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unctuated-Dev\POCWork\"/>
    </mc:Choice>
  </mc:AlternateContent>
  <xr:revisionPtr revIDLastSave="0" documentId="8_{8E2D293B-0E79-45D4-BFD5-F6BAE9DACE56}" xr6:coauthVersionLast="47" xr6:coauthVersionMax="47" xr10:uidLastSave="{00000000-0000-0000-0000-000000000000}"/>
  <bookViews>
    <workbookView xWindow="28680" yWindow="-120" windowWidth="29040" windowHeight="15720" firstSheet="2" activeTab="8" xr2:uid="{057A0B95-5F1C-4E00-B00C-2CA608423D09}"/>
  </bookViews>
  <sheets>
    <sheet name="100" sheetId="1" r:id="rId1"/>
    <sheet name="1000" sheetId="2" r:id="rId2"/>
    <sheet name="1001-2000" sheetId="3" r:id="rId3"/>
    <sheet name="2001-3000" sheetId="4" r:id="rId4"/>
    <sheet name="3001 -3999" sheetId="6" r:id="rId5"/>
    <sheet name="4002 - 5000" sheetId="5" r:id="rId6"/>
    <sheet name="CommonLastNames-5000" sheetId="8" r:id="rId7"/>
    <sheet name="CommonMaleNames-1000" sheetId="9" r:id="rId8"/>
    <sheet name="CommonFemaleNames-1000" sheetId="10" r:id="rId9"/>
    <sheet name="Sheet11" sheetId="11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2" i="9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2" i="10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2" i="9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54" i="9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4" i="9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3" i="9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K135" i="8" s="1"/>
  <c r="J136" i="8"/>
  <c r="J137" i="8"/>
  <c r="J138" i="8"/>
  <c r="J139" i="8"/>
  <c r="J140" i="8"/>
  <c r="J141" i="8"/>
  <c r="J142" i="8"/>
  <c r="J143" i="8"/>
  <c r="K143" i="8" s="1"/>
  <c r="J144" i="8"/>
  <c r="K144" i="8" s="1"/>
  <c r="J145" i="8"/>
  <c r="J146" i="8"/>
  <c r="J147" i="8"/>
  <c r="J148" i="8"/>
  <c r="J149" i="8"/>
  <c r="J150" i="8"/>
  <c r="J151" i="8"/>
  <c r="K151" i="8" s="1"/>
  <c r="J152" i="8"/>
  <c r="J153" i="8"/>
  <c r="J154" i="8"/>
  <c r="J155" i="8"/>
  <c r="J156" i="8"/>
  <c r="J157" i="8"/>
  <c r="J158" i="8"/>
  <c r="J159" i="8"/>
  <c r="K159" i="8" s="1"/>
  <c r="J160" i="8"/>
  <c r="J161" i="8"/>
  <c r="J162" i="8"/>
  <c r="J163" i="8"/>
  <c r="J164" i="8"/>
  <c r="J165" i="8"/>
  <c r="J166" i="8"/>
  <c r="J167" i="8"/>
  <c r="K167" i="8" s="1"/>
  <c r="J168" i="8"/>
  <c r="K168" i="8" s="1"/>
  <c r="J169" i="8"/>
  <c r="J170" i="8"/>
  <c r="J171" i="8"/>
  <c r="J172" i="8"/>
  <c r="J173" i="8"/>
  <c r="J174" i="8"/>
  <c r="J175" i="8"/>
  <c r="K175" i="8" s="1"/>
  <c r="J176" i="8"/>
  <c r="K176" i="8" s="1"/>
  <c r="J177" i="8"/>
  <c r="J178" i="8"/>
  <c r="J179" i="8"/>
  <c r="J180" i="8"/>
  <c r="J181" i="8"/>
  <c r="J182" i="8"/>
  <c r="J183" i="8"/>
  <c r="K183" i="8" s="1"/>
  <c r="J184" i="8"/>
  <c r="K184" i="8" s="1"/>
  <c r="J185" i="8"/>
  <c r="J186" i="8"/>
  <c r="J187" i="8"/>
  <c r="J188" i="8"/>
  <c r="J189" i="8"/>
  <c r="J190" i="8"/>
  <c r="J191" i="8"/>
  <c r="K191" i="8" s="1"/>
  <c r="J192" i="8"/>
  <c r="J193" i="8"/>
  <c r="J194" i="8"/>
  <c r="J195" i="8"/>
  <c r="J196" i="8"/>
  <c r="J197" i="8"/>
  <c r="J198" i="8"/>
  <c r="J199" i="8"/>
  <c r="K199" i="8" s="1"/>
  <c r="J200" i="8"/>
  <c r="J201" i="8"/>
  <c r="J202" i="8"/>
  <c r="J203" i="8"/>
  <c r="J204" i="8"/>
  <c r="J205" i="8"/>
  <c r="J206" i="8"/>
  <c r="J207" i="8"/>
  <c r="K207" i="8" s="1"/>
  <c r="J208" i="8"/>
  <c r="K208" i="8" s="1"/>
  <c r="J209" i="8"/>
  <c r="J210" i="8"/>
  <c r="J211" i="8"/>
  <c r="J212" i="8"/>
  <c r="J213" i="8"/>
  <c r="J214" i="8"/>
  <c r="J215" i="8"/>
  <c r="K215" i="8" s="1"/>
  <c r="J216" i="8"/>
  <c r="J217" i="8"/>
  <c r="J218" i="8"/>
  <c r="J219" i="8"/>
  <c r="J220" i="8"/>
  <c r="J221" i="8"/>
  <c r="J222" i="8"/>
  <c r="J223" i="8"/>
  <c r="K223" i="8" s="1"/>
  <c r="J224" i="8"/>
  <c r="J225" i="8"/>
  <c r="J226" i="8"/>
  <c r="J227" i="8"/>
  <c r="J228" i="8"/>
  <c r="J229" i="8"/>
  <c r="J230" i="8"/>
  <c r="J231" i="8"/>
  <c r="K231" i="8" s="1"/>
  <c r="J232" i="8"/>
  <c r="K232" i="8" s="1"/>
  <c r="J233" i="8"/>
  <c r="J234" i="8"/>
  <c r="J235" i="8"/>
  <c r="J236" i="8"/>
  <c r="J237" i="8"/>
  <c r="J238" i="8"/>
  <c r="J239" i="8"/>
  <c r="K239" i="8" s="1"/>
  <c r="J240" i="8"/>
  <c r="K240" i="8" s="1"/>
  <c r="J241" i="8"/>
  <c r="J242" i="8"/>
  <c r="J243" i="8"/>
  <c r="J244" i="8"/>
  <c r="J245" i="8"/>
  <c r="J246" i="8"/>
  <c r="J247" i="8"/>
  <c r="K247" i="8" s="1"/>
  <c r="J248" i="8"/>
  <c r="K248" i="8" s="1"/>
  <c r="J249" i="8"/>
  <c r="J250" i="8"/>
  <c r="J251" i="8"/>
  <c r="J252" i="8"/>
  <c r="J253" i="8"/>
  <c r="J254" i="8"/>
  <c r="J255" i="8"/>
  <c r="K255" i="8" s="1"/>
  <c r="J256" i="8"/>
  <c r="J257" i="8"/>
  <c r="J258" i="8"/>
  <c r="J259" i="8"/>
  <c r="J260" i="8"/>
  <c r="J261" i="8"/>
  <c r="J262" i="8"/>
  <c r="J263" i="8"/>
  <c r="K263" i="8" s="1"/>
  <c r="J264" i="8"/>
  <c r="J265" i="8"/>
  <c r="J266" i="8"/>
  <c r="J267" i="8"/>
  <c r="J268" i="8"/>
  <c r="J269" i="8"/>
  <c r="J270" i="8"/>
  <c r="J271" i="8"/>
  <c r="K271" i="8" s="1"/>
  <c r="J272" i="8"/>
  <c r="K272" i="8" s="1"/>
  <c r="J273" i="8"/>
  <c r="J274" i="8"/>
  <c r="J275" i="8"/>
  <c r="J276" i="8"/>
  <c r="J277" i="8"/>
  <c r="J278" i="8"/>
  <c r="J279" i="8"/>
  <c r="K279" i="8" s="1"/>
  <c r="J280" i="8"/>
  <c r="J281" i="8"/>
  <c r="J282" i="8"/>
  <c r="J283" i="8"/>
  <c r="J284" i="8"/>
  <c r="J285" i="8"/>
  <c r="J286" i="8"/>
  <c r="J287" i="8"/>
  <c r="K287" i="8" s="1"/>
  <c r="J288" i="8"/>
  <c r="J289" i="8"/>
  <c r="J290" i="8"/>
  <c r="J291" i="8"/>
  <c r="J292" i="8"/>
  <c r="J293" i="8"/>
  <c r="J294" i="8"/>
  <c r="J295" i="8"/>
  <c r="K295" i="8" s="1"/>
  <c r="J296" i="8"/>
  <c r="K296" i="8" s="1"/>
  <c r="J297" i="8"/>
  <c r="J298" i="8"/>
  <c r="J299" i="8"/>
  <c r="J300" i="8"/>
  <c r="J301" i="8"/>
  <c r="J302" i="8"/>
  <c r="J303" i="8"/>
  <c r="K303" i="8" s="1"/>
  <c r="J304" i="8"/>
  <c r="K304" i="8" s="1"/>
  <c r="J305" i="8"/>
  <c r="J306" i="8"/>
  <c r="J307" i="8"/>
  <c r="J308" i="8"/>
  <c r="J309" i="8"/>
  <c r="J310" i="8"/>
  <c r="J311" i="8"/>
  <c r="K311" i="8" s="1"/>
  <c r="J312" i="8"/>
  <c r="K312" i="8" s="1"/>
  <c r="J313" i="8"/>
  <c r="J314" i="8"/>
  <c r="J315" i="8"/>
  <c r="J316" i="8"/>
  <c r="J317" i="8"/>
  <c r="J318" i="8"/>
  <c r="J319" i="8"/>
  <c r="K319" i="8" s="1"/>
  <c r="J320" i="8"/>
  <c r="J321" i="8"/>
  <c r="J322" i="8"/>
  <c r="J323" i="8"/>
  <c r="J324" i="8"/>
  <c r="J325" i="8"/>
  <c r="J326" i="8"/>
  <c r="J327" i="8"/>
  <c r="K327" i="8" s="1"/>
  <c r="J328" i="8"/>
  <c r="J329" i="8"/>
  <c r="J330" i="8"/>
  <c r="J331" i="8"/>
  <c r="J332" i="8"/>
  <c r="J333" i="8"/>
  <c r="J334" i="8"/>
  <c r="J335" i="8"/>
  <c r="K335" i="8" s="1"/>
  <c r="J336" i="8"/>
  <c r="K336" i="8" s="1"/>
  <c r="J337" i="8"/>
  <c r="J338" i="8"/>
  <c r="J339" i="8"/>
  <c r="J340" i="8"/>
  <c r="J341" i="8"/>
  <c r="J342" i="8"/>
  <c r="J343" i="8"/>
  <c r="K343" i="8" s="1"/>
  <c r="J344" i="8"/>
  <c r="J345" i="8"/>
  <c r="J346" i="8"/>
  <c r="J347" i="8"/>
  <c r="J348" i="8"/>
  <c r="J349" i="8"/>
  <c r="J350" i="8"/>
  <c r="J351" i="8"/>
  <c r="K351" i="8" s="1"/>
  <c r="J352" i="8"/>
  <c r="J353" i="8"/>
  <c r="J354" i="8"/>
  <c r="J355" i="8"/>
  <c r="J356" i="8"/>
  <c r="J357" i="8"/>
  <c r="J358" i="8"/>
  <c r="J359" i="8"/>
  <c r="K359" i="8" s="1"/>
  <c r="J360" i="8"/>
  <c r="K360" i="8" s="1"/>
  <c r="J361" i="8"/>
  <c r="J362" i="8"/>
  <c r="J363" i="8"/>
  <c r="J364" i="8"/>
  <c r="J365" i="8"/>
  <c r="J366" i="8"/>
  <c r="J367" i="8"/>
  <c r="K367" i="8" s="1"/>
  <c r="J368" i="8"/>
  <c r="K368" i="8" s="1"/>
  <c r="J369" i="8"/>
  <c r="J370" i="8"/>
  <c r="J371" i="8"/>
  <c r="J372" i="8"/>
  <c r="J373" i="8"/>
  <c r="J374" i="8"/>
  <c r="J375" i="8"/>
  <c r="K375" i="8" s="1"/>
  <c r="J376" i="8"/>
  <c r="K376" i="8" s="1"/>
  <c r="J377" i="8"/>
  <c r="J378" i="8"/>
  <c r="J379" i="8"/>
  <c r="J380" i="8"/>
  <c r="J381" i="8"/>
  <c r="J382" i="8"/>
  <c r="J383" i="8"/>
  <c r="K383" i="8" s="1"/>
  <c r="J384" i="8"/>
  <c r="J385" i="8"/>
  <c r="J386" i="8"/>
  <c r="J387" i="8"/>
  <c r="J388" i="8"/>
  <c r="J389" i="8"/>
  <c r="J390" i="8"/>
  <c r="J391" i="8"/>
  <c r="K391" i="8" s="1"/>
  <c r="J392" i="8"/>
  <c r="J393" i="8"/>
  <c r="J394" i="8"/>
  <c r="J395" i="8"/>
  <c r="J396" i="8"/>
  <c r="J397" i="8"/>
  <c r="J398" i="8"/>
  <c r="J399" i="8"/>
  <c r="K399" i="8" s="1"/>
  <c r="J400" i="8"/>
  <c r="K400" i="8" s="1"/>
  <c r="J401" i="8"/>
  <c r="J402" i="8"/>
  <c r="J403" i="8"/>
  <c r="J404" i="8"/>
  <c r="J405" i="8"/>
  <c r="J406" i="8"/>
  <c r="J407" i="8"/>
  <c r="K407" i="8" s="1"/>
  <c r="J408" i="8"/>
  <c r="J409" i="8"/>
  <c r="J410" i="8"/>
  <c r="J411" i="8"/>
  <c r="J412" i="8"/>
  <c r="J413" i="8"/>
  <c r="J414" i="8"/>
  <c r="J415" i="8"/>
  <c r="K415" i="8" s="1"/>
  <c r="J416" i="8"/>
  <c r="J417" i="8"/>
  <c r="J418" i="8"/>
  <c r="J419" i="8"/>
  <c r="J420" i="8"/>
  <c r="J421" i="8"/>
  <c r="J422" i="8"/>
  <c r="J423" i="8"/>
  <c r="K423" i="8" s="1"/>
  <c r="J424" i="8"/>
  <c r="K424" i="8" s="1"/>
  <c r="J425" i="8"/>
  <c r="J426" i="8"/>
  <c r="J427" i="8"/>
  <c r="J428" i="8"/>
  <c r="J429" i="8"/>
  <c r="J430" i="8"/>
  <c r="J431" i="8"/>
  <c r="K431" i="8" s="1"/>
  <c r="J432" i="8"/>
  <c r="K432" i="8" s="1"/>
  <c r="J433" i="8"/>
  <c r="J434" i="8"/>
  <c r="J435" i="8"/>
  <c r="J436" i="8"/>
  <c r="J437" i="8"/>
  <c r="J438" i="8"/>
  <c r="J439" i="8"/>
  <c r="K439" i="8" s="1"/>
  <c r="J440" i="8"/>
  <c r="K440" i="8" s="1"/>
  <c r="J441" i="8"/>
  <c r="J442" i="8"/>
  <c r="J443" i="8"/>
  <c r="J444" i="8"/>
  <c r="J445" i="8"/>
  <c r="J446" i="8"/>
  <c r="J447" i="8"/>
  <c r="K447" i="8" s="1"/>
  <c r="J448" i="8"/>
  <c r="J449" i="8"/>
  <c r="J450" i="8"/>
  <c r="J451" i="8"/>
  <c r="J452" i="8"/>
  <c r="J453" i="8"/>
  <c r="J454" i="8"/>
  <c r="J455" i="8"/>
  <c r="K455" i="8" s="1"/>
  <c r="J456" i="8"/>
  <c r="J457" i="8"/>
  <c r="J458" i="8"/>
  <c r="J459" i="8"/>
  <c r="J460" i="8"/>
  <c r="J461" i="8"/>
  <c r="J462" i="8"/>
  <c r="J463" i="8"/>
  <c r="K463" i="8" s="1"/>
  <c r="J464" i="8"/>
  <c r="K464" i="8" s="1"/>
  <c r="J465" i="8"/>
  <c r="J466" i="8"/>
  <c r="J467" i="8"/>
  <c r="J468" i="8"/>
  <c r="J469" i="8"/>
  <c r="J470" i="8"/>
  <c r="J471" i="8"/>
  <c r="K471" i="8" s="1"/>
  <c r="J472" i="8"/>
  <c r="J473" i="8"/>
  <c r="J474" i="8"/>
  <c r="J475" i="8"/>
  <c r="J476" i="8"/>
  <c r="J477" i="8"/>
  <c r="J478" i="8"/>
  <c r="J479" i="8"/>
  <c r="K479" i="8" s="1"/>
  <c r="J480" i="8"/>
  <c r="J481" i="8"/>
  <c r="J482" i="8"/>
  <c r="J483" i="8"/>
  <c r="J484" i="8"/>
  <c r="J485" i="8"/>
  <c r="J486" i="8"/>
  <c r="J487" i="8"/>
  <c r="K487" i="8" s="1"/>
  <c r="J488" i="8"/>
  <c r="K488" i="8" s="1"/>
  <c r="J489" i="8"/>
  <c r="J490" i="8"/>
  <c r="J491" i="8"/>
  <c r="J492" i="8"/>
  <c r="J493" i="8"/>
  <c r="J494" i="8"/>
  <c r="J495" i="8"/>
  <c r="K495" i="8" s="1"/>
  <c r="J496" i="8"/>
  <c r="K496" i="8" s="1"/>
  <c r="J497" i="8"/>
  <c r="J498" i="8"/>
  <c r="J499" i="8"/>
  <c r="J500" i="8"/>
  <c r="J501" i="8"/>
  <c r="J502" i="8"/>
  <c r="J503" i="8"/>
  <c r="K503" i="8" s="1"/>
  <c r="J504" i="8"/>
  <c r="K504" i="8" s="1"/>
  <c r="J505" i="8"/>
  <c r="J506" i="8"/>
  <c r="J507" i="8"/>
  <c r="J508" i="8"/>
  <c r="J509" i="8"/>
  <c r="J510" i="8"/>
  <c r="J511" i="8"/>
  <c r="K511" i="8" s="1"/>
  <c r="J512" i="8"/>
  <c r="J513" i="8"/>
  <c r="J514" i="8"/>
  <c r="J515" i="8"/>
  <c r="J516" i="8"/>
  <c r="J517" i="8"/>
  <c r="J518" i="8"/>
  <c r="J519" i="8"/>
  <c r="K519" i="8" s="1"/>
  <c r="J520" i="8"/>
  <c r="J521" i="8"/>
  <c r="J522" i="8"/>
  <c r="J523" i="8"/>
  <c r="J524" i="8"/>
  <c r="J525" i="8"/>
  <c r="J526" i="8"/>
  <c r="J527" i="8"/>
  <c r="K527" i="8" s="1"/>
  <c r="J528" i="8"/>
  <c r="K528" i="8" s="1"/>
  <c r="J529" i="8"/>
  <c r="J530" i="8"/>
  <c r="J531" i="8"/>
  <c r="J532" i="8"/>
  <c r="J533" i="8"/>
  <c r="J534" i="8"/>
  <c r="J535" i="8"/>
  <c r="K535" i="8" s="1"/>
  <c r="J536" i="8"/>
  <c r="J537" i="8"/>
  <c r="J538" i="8"/>
  <c r="J539" i="8"/>
  <c r="J540" i="8"/>
  <c r="J541" i="8"/>
  <c r="J542" i="8"/>
  <c r="J543" i="8"/>
  <c r="K543" i="8" s="1"/>
  <c r="J544" i="8"/>
  <c r="J545" i="8"/>
  <c r="J546" i="8"/>
  <c r="J547" i="8"/>
  <c r="J548" i="8"/>
  <c r="J549" i="8"/>
  <c r="J550" i="8"/>
  <c r="J551" i="8"/>
  <c r="K551" i="8" s="1"/>
  <c r="J552" i="8"/>
  <c r="K552" i="8" s="1"/>
  <c r="J553" i="8"/>
  <c r="J554" i="8"/>
  <c r="J555" i="8"/>
  <c r="J556" i="8"/>
  <c r="J557" i="8"/>
  <c r="J558" i="8"/>
  <c r="J559" i="8"/>
  <c r="K559" i="8" s="1"/>
  <c r="J560" i="8"/>
  <c r="K560" i="8" s="1"/>
  <c r="J561" i="8"/>
  <c r="J562" i="8"/>
  <c r="J563" i="8"/>
  <c r="J564" i="8"/>
  <c r="J565" i="8"/>
  <c r="J566" i="8"/>
  <c r="J567" i="8"/>
  <c r="K567" i="8" s="1"/>
  <c r="J568" i="8"/>
  <c r="K568" i="8" s="1"/>
  <c r="J569" i="8"/>
  <c r="J570" i="8"/>
  <c r="J571" i="8"/>
  <c r="J572" i="8"/>
  <c r="J573" i="8"/>
  <c r="J574" i="8"/>
  <c r="J575" i="8"/>
  <c r="K575" i="8" s="1"/>
  <c r="J576" i="8"/>
  <c r="J577" i="8"/>
  <c r="J578" i="8"/>
  <c r="J579" i="8"/>
  <c r="J580" i="8"/>
  <c r="J581" i="8"/>
  <c r="J582" i="8"/>
  <c r="J583" i="8"/>
  <c r="K583" i="8" s="1"/>
  <c r="J584" i="8"/>
  <c r="J585" i="8"/>
  <c r="J586" i="8"/>
  <c r="J587" i="8"/>
  <c r="J588" i="8"/>
  <c r="J589" i="8"/>
  <c r="J590" i="8"/>
  <c r="J591" i="8"/>
  <c r="K591" i="8" s="1"/>
  <c r="J592" i="8"/>
  <c r="K592" i="8" s="1"/>
  <c r="J593" i="8"/>
  <c r="J594" i="8"/>
  <c r="J595" i="8"/>
  <c r="J596" i="8"/>
  <c r="J597" i="8"/>
  <c r="J598" i="8"/>
  <c r="J599" i="8"/>
  <c r="K599" i="8" s="1"/>
  <c r="J600" i="8"/>
  <c r="J601" i="8"/>
  <c r="J602" i="8"/>
  <c r="J603" i="8"/>
  <c r="J604" i="8"/>
  <c r="J605" i="8"/>
  <c r="J606" i="8"/>
  <c r="J607" i="8"/>
  <c r="K607" i="8" s="1"/>
  <c r="J608" i="8"/>
  <c r="J609" i="8"/>
  <c r="J610" i="8"/>
  <c r="J611" i="8"/>
  <c r="J612" i="8"/>
  <c r="J613" i="8"/>
  <c r="J614" i="8"/>
  <c r="J615" i="8"/>
  <c r="K615" i="8" s="1"/>
  <c r="J616" i="8"/>
  <c r="K616" i="8" s="1"/>
  <c r="J617" i="8"/>
  <c r="J618" i="8"/>
  <c r="J619" i="8"/>
  <c r="J620" i="8"/>
  <c r="J621" i="8"/>
  <c r="J622" i="8"/>
  <c r="J623" i="8"/>
  <c r="K623" i="8" s="1"/>
  <c r="J624" i="8"/>
  <c r="K624" i="8" s="1"/>
  <c r="J625" i="8"/>
  <c r="J626" i="8"/>
  <c r="J627" i="8"/>
  <c r="J628" i="8"/>
  <c r="J629" i="8"/>
  <c r="J630" i="8"/>
  <c r="J631" i="8"/>
  <c r="K631" i="8" s="1"/>
  <c r="J632" i="8"/>
  <c r="K632" i="8" s="1"/>
  <c r="J633" i="8"/>
  <c r="J634" i="8"/>
  <c r="J635" i="8"/>
  <c r="J636" i="8"/>
  <c r="J637" i="8"/>
  <c r="J638" i="8"/>
  <c r="J639" i="8"/>
  <c r="K639" i="8" s="1"/>
  <c r="J640" i="8"/>
  <c r="J641" i="8"/>
  <c r="J642" i="8"/>
  <c r="J643" i="8"/>
  <c r="J644" i="8"/>
  <c r="J645" i="8"/>
  <c r="J646" i="8"/>
  <c r="J647" i="8"/>
  <c r="K647" i="8" s="1"/>
  <c r="J648" i="8"/>
  <c r="J649" i="8"/>
  <c r="J650" i="8"/>
  <c r="J651" i="8"/>
  <c r="J652" i="8"/>
  <c r="J653" i="8"/>
  <c r="J654" i="8"/>
  <c r="J655" i="8"/>
  <c r="K655" i="8" s="1"/>
  <c r="J656" i="8"/>
  <c r="K656" i="8" s="1"/>
  <c r="J657" i="8"/>
  <c r="J658" i="8"/>
  <c r="J659" i="8"/>
  <c r="J660" i="8"/>
  <c r="J661" i="8"/>
  <c r="J662" i="8"/>
  <c r="J663" i="8"/>
  <c r="K663" i="8" s="1"/>
  <c r="J664" i="8"/>
  <c r="J665" i="8"/>
  <c r="J666" i="8"/>
  <c r="J667" i="8"/>
  <c r="J668" i="8"/>
  <c r="J669" i="8"/>
  <c r="J670" i="8"/>
  <c r="J671" i="8"/>
  <c r="K671" i="8" s="1"/>
  <c r="J672" i="8"/>
  <c r="J673" i="8"/>
  <c r="J674" i="8"/>
  <c r="J675" i="8"/>
  <c r="J676" i="8"/>
  <c r="J677" i="8"/>
  <c r="J678" i="8"/>
  <c r="J679" i="8"/>
  <c r="K679" i="8" s="1"/>
  <c r="J680" i="8"/>
  <c r="K680" i="8" s="1"/>
  <c r="J681" i="8"/>
  <c r="J682" i="8"/>
  <c r="J683" i="8"/>
  <c r="J684" i="8"/>
  <c r="J685" i="8"/>
  <c r="J686" i="8"/>
  <c r="J687" i="8"/>
  <c r="K687" i="8" s="1"/>
  <c r="J688" i="8"/>
  <c r="K688" i="8" s="1"/>
  <c r="J689" i="8"/>
  <c r="J690" i="8"/>
  <c r="J691" i="8"/>
  <c r="J692" i="8"/>
  <c r="J693" i="8"/>
  <c r="J694" i="8"/>
  <c r="J695" i="8"/>
  <c r="K695" i="8" s="1"/>
  <c r="J696" i="8"/>
  <c r="K696" i="8" s="1"/>
  <c r="J697" i="8"/>
  <c r="J698" i="8"/>
  <c r="J699" i="8"/>
  <c r="J700" i="8"/>
  <c r="J701" i="8"/>
  <c r="J702" i="8"/>
  <c r="J703" i="8"/>
  <c r="K703" i="8" s="1"/>
  <c r="J704" i="8"/>
  <c r="J705" i="8"/>
  <c r="J706" i="8"/>
  <c r="J707" i="8"/>
  <c r="J708" i="8"/>
  <c r="J709" i="8"/>
  <c r="J710" i="8"/>
  <c r="J711" i="8"/>
  <c r="K711" i="8" s="1"/>
  <c r="J712" i="8"/>
  <c r="J713" i="8"/>
  <c r="J714" i="8"/>
  <c r="J715" i="8"/>
  <c r="J716" i="8"/>
  <c r="J717" i="8"/>
  <c r="J718" i="8"/>
  <c r="J719" i="8"/>
  <c r="K719" i="8" s="1"/>
  <c r="J720" i="8"/>
  <c r="K720" i="8" s="1"/>
  <c r="J721" i="8"/>
  <c r="J722" i="8"/>
  <c r="J723" i="8"/>
  <c r="J724" i="8"/>
  <c r="J725" i="8"/>
  <c r="J726" i="8"/>
  <c r="J727" i="8"/>
  <c r="K727" i="8" s="1"/>
  <c r="J728" i="8"/>
  <c r="J729" i="8"/>
  <c r="J730" i="8"/>
  <c r="J731" i="8"/>
  <c r="J732" i="8"/>
  <c r="J733" i="8"/>
  <c r="J734" i="8"/>
  <c r="J735" i="8"/>
  <c r="K735" i="8" s="1"/>
  <c r="J736" i="8"/>
  <c r="J737" i="8"/>
  <c r="J738" i="8"/>
  <c r="J739" i="8"/>
  <c r="J740" i="8"/>
  <c r="J741" i="8"/>
  <c r="J742" i="8"/>
  <c r="J743" i="8"/>
  <c r="K743" i="8" s="1"/>
  <c r="J744" i="8"/>
  <c r="K744" i="8" s="1"/>
  <c r="J745" i="8"/>
  <c r="J746" i="8"/>
  <c r="J747" i="8"/>
  <c r="J748" i="8"/>
  <c r="J749" i="8"/>
  <c r="J750" i="8"/>
  <c r="J751" i="8"/>
  <c r="K751" i="8" s="1"/>
  <c r="J752" i="8"/>
  <c r="K752" i="8" s="1"/>
  <c r="J753" i="8"/>
  <c r="J754" i="8"/>
  <c r="J755" i="8"/>
  <c r="J756" i="8"/>
  <c r="J757" i="8"/>
  <c r="J758" i="8"/>
  <c r="J759" i="8"/>
  <c r="K759" i="8" s="1"/>
  <c r="J760" i="8"/>
  <c r="K760" i="8" s="1"/>
  <c r="J761" i="8"/>
  <c r="J762" i="8"/>
  <c r="J763" i="8"/>
  <c r="J764" i="8"/>
  <c r="J765" i="8"/>
  <c r="J766" i="8"/>
  <c r="J767" i="8"/>
  <c r="K767" i="8" s="1"/>
  <c r="J768" i="8"/>
  <c r="J769" i="8"/>
  <c r="J770" i="8"/>
  <c r="J771" i="8"/>
  <c r="J772" i="8"/>
  <c r="J773" i="8"/>
  <c r="J774" i="8"/>
  <c r="J775" i="8"/>
  <c r="K775" i="8" s="1"/>
  <c r="J776" i="8"/>
  <c r="J777" i="8"/>
  <c r="J778" i="8"/>
  <c r="J779" i="8"/>
  <c r="J780" i="8"/>
  <c r="J781" i="8"/>
  <c r="J782" i="8"/>
  <c r="J783" i="8"/>
  <c r="K783" i="8" s="1"/>
  <c r="J784" i="8"/>
  <c r="K784" i="8" s="1"/>
  <c r="J785" i="8"/>
  <c r="J786" i="8"/>
  <c r="J787" i="8"/>
  <c r="J788" i="8"/>
  <c r="J789" i="8"/>
  <c r="J790" i="8"/>
  <c r="J791" i="8"/>
  <c r="K791" i="8" s="1"/>
  <c r="J792" i="8"/>
  <c r="J793" i="8"/>
  <c r="J794" i="8"/>
  <c r="J795" i="8"/>
  <c r="J796" i="8"/>
  <c r="J797" i="8"/>
  <c r="J798" i="8"/>
  <c r="J799" i="8"/>
  <c r="K799" i="8" s="1"/>
  <c r="J800" i="8"/>
  <c r="K800" i="8" s="1"/>
  <c r="J801" i="8"/>
  <c r="J802" i="8"/>
  <c r="J803" i="8"/>
  <c r="J804" i="8"/>
  <c r="J805" i="8"/>
  <c r="J806" i="8"/>
  <c r="J807" i="8"/>
  <c r="K807" i="8" s="1"/>
  <c r="J808" i="8"/>
  <c r="K808" i="8" s="1"/>
  <c r="J809" i="8"/>
  <c r="J810" i="8"/>
  <c r="J811" i="8"/>
  <c r="J812" i="8"/>
  <c r="J813" i="8"/>
  <c r="J814" i="8"/>
  <c r="J815" i="8"/>
  <c r="K815" i="8" s="1"/>
  <c r="J816" i="8"/>
  <c r="K816" i="8" s="1"/>
  <c r="J817" i="8"/>
  <c r="J818" i="8"/>
  <c r="J819" i="8"/>
  <c r="J820" i="8"/>
  <c r="J821" i="8"/>
  <c r="J822" i="8"/>
  <c r="J823" i="8"/>
  <c r="K823" i="8" s="1"/>
  <c r="J824" i="8"/>
  <c r="K824" i="8" s="1"/>
  <c r="J825" i="8"/>
  <c r="J826" i="8"/>
  <c r="J827" i="8"/>
  <c r="J828" i="8"/>
  <c r="J829" i="8"/>
  <c r="J830" i="8"/>
  <c r="J831" i="8"/>
  <c r="K831" i="8" s="1"/>
  <c r="J832" i="8"/>
  <c r="K832" i="8" s="1"/>
  <c r="J833" i="8"/>
  <c r="J834" i="8"/>
  <c r="J835" i="8"/>
  <c r="J836" i="8"/>
  <c r="J837" i="8"/>
  <c r="J838" i="8"/>
  <c r="J839" i="8"/>
  <c r="K839" i="8" s="1"/>
  <c r="J840" i="8"/>
  <c r="K840" i="8" s="1"/>
  <c r="J841" i="8"/>
  <c r="J842" i="8"/>
  <c r="J843" i="8"/>
  <c r="J844" i="8"/>
  <c r="J845" i="8"/>
  <c r="J846" i="8"/>
  <c r="J847" i="8"/>
  <c r="K847" i="8" s="1"/>
  <c r="J848" i="8"/>
  <c r="K848" i="8" s="1"/>
  <c r="J849" i="8"/>
  <c r="J850" i="8"/>
  <c r="J851" i="8"/>
  <c r="J852" i="8"/>
  <c r="J853" i="8"/>
  <c r="J854" i="8"/>
  <c r="J855" i="8"/>
  <c r="K855" i="8" s="1"/>
  <c r="J856" i="8"/>
  <c r="K856" i="8" s="1"/>
  <c r="J857" i="8"/>
  <c r="J858" i="8"/>
  <c r="J859" i="8"/>
  <c r="J860" i="8"/>
  <c r="J861" i="8"/>
  <c r="J862" i="8"/>
  <c r="J863" i="8"/>
  <c r="K863" i="8" s="1"/>
  <c r="J864" i="8"/>
  <c r="K864" i="8" s="1"/>
  <c r="J865" i="8"/>
  <c r="J866" i="8"/>
  <c r="J867" i="8"/>
  <c r="J868" i="8"/>
  <c r="J869" i="8"/>
  <c r="J870" i="8"/>
  <c r="J871" i="8"/>
  <c r="K871" i="8" s="1"/>
  <c r="J872" i="8"/>
  <c r="K872" i="8" s="1"/>
  <c r="J873" i="8"/>
  <c r="J874" i="8"/>
  <c r="J875" i="8"/>
  <c r="J876" i="8"/>
  <c r="J877" i="8"/>
  <c r="J878" i="8"/>
  <c r="J879" i="8"/>
  <c r="K879" i="8" s="1"/>
  <c r="J880" i="8"/>
  <c r="K880" i="8" s="1"/>
  <c r="J881" i="8"/>
  <c r="J882" i="8"/>
  <c r="J883" i="8"/>
  <c r="J884" i="8"/>
  <c r="J885" i="8"/>
  <c r="J886" i="8"/>
  <c r="J887" i="8"/>
  <c r="K887" i="8" s="1"/>
  <c r="J888" i="8"/>
  <c r="K888" i="8" s="1"/>
  <c r="J889" i="8"/>
  <c r="J890" i="8"/>
  <c r="J891" i="8"/>
  <c r="J892" i="8"/>
  <c r="J893" i="8"/>
  <c r="J894" i="8"/>
  <c r="J895" i="8"/>
  <c r="K895" i="8" s="1"/>
  <c r="J896" i="8"/>
  <c r="K896" i="8" s="1"/>
  <c r="J897" i="8"/>
  <c r="J898" i="8"/>
  <c r="J899" i="8"/>
  <c r="J900" i="8"/>
  <c r="J901" i="8"/>
  <c r="J902" i="8"/>
  <c r="J903" i="8"/>
  <c r="K903" i="8" s="1"/>
  <c r="J904" i="8"/>
  <c r="K904" i="8" s="1"/>
  <c r="J905" i="8"/>
  <c r="J906" i="8"/>
  <c r="J907" i="8"/>
  <c r="J908" i="8"/>
  <c r="J909" i="8"/>
  <c r="J910" i="8"/>
  <c r="J911" i="8"/>
  <c r="K911" i="8" s="1"/>
  <c r="J912" i="8"/>
  <c r="K912" i="8" s="1"/>
  <c r="J913" i="8"/>
  <c r="J914" i="8"/>
  <c r="J915" i="8"/>
  <c r="J916" i="8"/>
  <c r="J917" i="8"/>
  <c r="J918" i="8"/>
  <c r="J919" i="8"/>
  <c r="K919" i="8" s="1"/>
  <c r="J920" i="8"/>
  <c r="K920" i="8" s="1"/>
  <c r="J921" i="8"/>
  <c r="J922" i="8"/>
  <c r="J923" i="8"/>
  <c r="J924" i="8"/>
  <c r="J925" i="8"/>
  <c r="J926" i="8"/>
  <c r="J927" i="8"/>
  <c r="K927" i="8" s="1"/>
  <c r="J928" i="8"/>
  <c r="K928" i="8" s="1"/>
  <c r="J929" i="8"/>
  <c r="J930" i="8"/>
  <c r="J931" i="8"/>
  <c r="J932" i="8"/>
  <c r="J933" i="8"/>
  <c r="J934" i="8"/>
  <c r="J935" i="8"/>
  <c r="K935" i="8" s="1"/>
  <c r="J936" i="8"/>
  <c r="K936" i="8" s="1"/>
  <c r="J937" i="8"/>
  <c r="J938" i="8"/>
  <c r="J939" i="8"/>
  <c r="J940" i="8"/>
  <c r="J941" i="8"/>
  <c r="J942" i="8"/>
  <c r="J943" i="8"/>
  <c r="K943" i="8" s="1"/>
  <c r="J944" i="8"/>
  <c r="K944" i="8" s="1"/>
  <c r="J945" i="8"/>
  <c r="J946" i="8"/>
  <c r="J947" i="8"/>
  <c r="J948" i="8"/>
  <c r="J949" i="8"/>
  <c r="J950" i="8"/>
  <c r="J951" i="8"/>
  <c r="K951" i="8" s="1"/>
  <c r="J952" i="8"/>
  <c r="K952" i="8" s="1"/>
  <c r="J953" i="8"/>
  <c r="J954" i="8"/>
  <c r="J955" i="8"/>
  <c r="J956" i="8"/>
  <c r="J957" i="8"/>
  <c r="J958" i="8"/>
  <c r="J959" i="8"/>
  <c r="K959" i="8" s="1"/>
  <c r="J960" i="8"/>
  <c r="K960" i="8" s="1"/>
  <c r="J961" i="8"/>
  <c r="J962" i="8"/>
  <c r="J963" i="8"/>
  <c r="J964" i="8"/>
  <c r="J965" i="8"/>
  <c r="J966" i="8"/>
  <c r="J967" i="8"/>
  <c r="K967" i="8" s="1"/>
  <c r="J968" i="8"/>
  <c r="K968" i="8" s="1"/>
  <c r="J969" i="8"/>
  <c r="J970" i="8"/>
  <c r="J971" i="8"/>
  <c r="J972" i="8"/>
  <c r="J973" i="8"/>
  <c r="J974" i="8"/>
  <c r="J975" i="8"/>
  <c r="K975" i="8" s="1"/>
  <c r="J976" i="8"/>
  <c r="K976" i="8" s="1"/>
  <c r="J977" i="8"/>
  <c r="J978" i="8"/>
  <c r="J979" i="8"/>
  <c r="J980" i="8"/>
  <c r="J981" i="8"/>
  <c r="J982" i="8"/>
  <c r="J983" i="8"/>
  <c r="K983" i="8" s="1"/>
  <c r="J984" i="8"/>
  <c r="K984" i="8" s="1"/>
  <c r="J985" i="8"/>
  <c r="J986" i="8"/>
  <c r="J987" i="8"/>
  <c r="J988" i="8"/>
  <c r="J989" i="8"/>
  <c r="J990" i="8"/>
  <c r="J991" i="8"/>
  <c r="K991" i="8" s="1"/>
  <c r="J992" i="8"/>
  <c r="K992" i="8" s="1"/>
  <c r="J993" i="8"/>
  <c r="J994" i="8"/>
  <c r="J995" i="8"/>
  <c r="J996" i="8"/>
  <c r="J997" i="8"/>
  <c r="J998" i="8"/>
  <c r="J999" i="8"/>
  <c r="K999" i="8" s="1"/>
  <c r="J1000" i="8"/>
  <c r="K1000" i="8" s="1"/>
  <c r="J1001" i="8"/>
  <c r="J1002" i="8"/>
  <c r="J1003" i="8"/>
  <c r="J1004" i="8"/>
  <c r="J1005" i="8"/>
  <c r="J1006" i="8"/>
  <c r="J1007" i="8"/>
  <c r="K1007" i="8" s="1"/>
  <c r="J1008" i="8"/>
  <c r="K1008" i="8" s="1"/>
  <c r="J1009" i="8"/>
  <c r="J1010" i="8"/>
  <c r="J1011" i="8"/>
  <c r="J1012" i="8"/>
  <c r="J1013" i="8"/>
  <c r="J1014" i="8"/>
  <c r="J1015" i="8"/>
  <c r="K1015" i="8" s="1"/>
  <c r="J1016" i="8"/>
  <c r="K1016" i="8" s="1"/>
  <c r="J1017" i="8"/>
  <c r="J1018" i="8"/>
  <c r="J1019" i="8"/>
  <c r="J1020" i="8"/>
  <c r="J1021" i="8"/>
  <c r="J1022" i="8"/>
  <c r="J1023" i="8"/>
  <c r="K1023" i="8" s="1"/>
  <c r="J1024" i="8"/>
  <c r="K1024" i="8" s="1"/>
  <c r="J1025" i="8"/>
  <c r="J1026" i="8"/>
  <c r="J1027" i="8"/>
  <c r="J1028" i="8"/>
  <c r="J1029" i="8"/>
  <c r="J1030" i="8"/>
  <c r="J1031" i="8"/>
  <c r="K1031" i="8" s="1"/>
  <c r="J1032" i="8"/>
  <c r="K1032" i="8" s="1"/>
  <c r="J1033" i="8"/>
  <c r="J1034" i="8"/>
  <c r="J1035" i="8"/>
  <c r="J1036" i="8"/>
  <c r="J1037" i="8"/>
  <c r="J1038" i="8"/>
  <c r="J1039" i="8"/>
  <c r="K1039" i="8" s="1"/>
  <c r="J1040" i="8"/>
  <c r="K1040" i="8" s="1"/>
  <c r="J1041" i="8"/>
  <c r="J1042" i="8"/>
  <c r="J1043" i="8"/>
  <c r="J1044" i="8"/>
  <c r="J1045" i="8"/>
  <c r="J1046" i="8"/>
  <c r="J1047" i="8"/>
  <c r="K1047" i="8" s="1"/>
  <c r="J1048" i="8"/>
  <c r="K1048" i="8" s="1"/>
  <c r="J1049" i="8"/>
  <c r="J1050" i="8"/>
  <c r="J1051" i="8"/>
  <c r="J1052" i="8"/>
  <c r="J1053" i="8"/>
  <c r="J1054" i="8"/>
  <c r="J1055" i="8"/>
  <c r="K1055" i="8" s="1"/>
  <c r="J1056" i="8"/>
  <c r="K1056" i="8" s="1"/>
  <c r="J1057" i="8"/>
  <c r="J1058" i="8"/>
  <c r="J1059" i="8"/>
  <c r="J1060" i="8"/>
  <c r="J1061" i="8"/>
  <c r="J1062" i="8"/>
  <c r="J1063" i="8"/>
  <c r="K1063" i="8" s="1"/>
  <c r="J1064" i="8"/>
  <c r="K1064" i="8" s="1"/>
  <c r="J1065" i="8"/>
  <c r="J1066" i="8"/>
  <c r="J1067" i="8"/>
  <c r="J1068" i="8"/>
  <c r="J1069" i="8"/>
  <c r="J1070" i="8"/>
  <c r="J1071" i="8"/>
  <c r="K1071" i="8" s="1"/>
  <c r="J1072" i="8"/>
  <c r="K1072" i="8" s="1"/>
  <c r="J1073" i="8"/>
  <c r="J1074" i="8"/>
  <c r="J1075" i="8"/>
  <c r="J1076" i="8"/>
  <c r="J1077" i="8"/>
  <c r="J1078" i="8"/>
  <c r="J1079" i="8"/>
  <c r="K1079" i="8" s="1"/>
  <c r="J1080" i="8"/>
  <c r="K1080" i="8" s="1"/>
  <c r="J1081" i="8"/>
  <c r="J1082" i="8"/>
  <c r="J1083" i="8"/>
  <c r="J1084" i="8"/>
  <c r="J1085" i="8"/>
  <c r="J1086" i="8"/>
  <c r="J1087" i="8"/>
  <c r="K1087" i="8" s="1"/>
  <c r="J1088" i="8"/>
  <c r="K1088" i="8" s="1"/>
  <c r="J1089" i="8"/>
  <c r="J1090" i="8"/>
  <c r="J1091" i="8"/>
  <c r="J1092" i="8"/>
  <c r="J1093" i="8"/>
  <c r="J1094" i="8"/>
  <c r="J1095" i="8"/>
  <c r="K1095" i="8" s="1"/>
  <c r="J1096" i="8"/>
  <c r="K1096" i="8" s="1"/>
  <c r="J1097" i="8"/>
  <c r="J1098" i="8"/>
  <c r="J1099" i="8"/>
  <c r="J1100" i="8"/>
  <c r="J1101" i="8"/>
  <c r="J1102" i="8"/>
  <c r="J1103" i="8"/>
  <c r="K1103" i="8" s="1"/>
  <c r="J1104" i="8"/>
  <c r="K1104" i="8" s="1"/>
  <c r="J1105" i="8"/>
  <c r="J1106" i="8"/>
  <c r="J1107" i="8"/>
  <c r="J1108" i="8"/>
  <c r="J1109" i="8"/>
  <c r="J1110" i="8"/>
  <c r="J1111" i="8"/>
  <c r="K1111" i="8" s="1"/>
  <c r="J1112" i="8"/>
  <c r="K1112" i="8" s="1"/>
  <c r="J1113" i="8"/>
  <c r="J1114" i="8"/>
  <c r="J1115" i="8"/>
  <c r="J1116" i="8"/>
  <c r="J1117" i="8"/>
  <c r="J1118" i="8"/>
  <c r="J1119" i="8"/>
  <c r="K1119" i="8" s="1"/>
  <c r="J1120" i="8"/>
  <c r="K1120" i="8" s="1"/>
  <c r="J1121" i="8"/>
  <c r="J1122" i="8"/>
  <c r="J1123" i="8"/>
  <c r="J1124" i="8"/>
  <c r="J1125" i="8"/>
  <c r="J1126" i="8"/>
  <c r="J1127" i="8"/>
  <c r="K1127" i="8" s="1"/>
  <c r="J1128" i="8"/>
  <c r="K1128" i="8" s="1"/>
  <c r="J1129" i="8"/>
  <c r="J1130" i="8"/>
  <c r="J1131" i="8"/>
  <c r="J1132" i="8"/>
  <c r="J1133" i="8"/>
  <c r="J1134" i="8"/>
  <c r="J1135" i="8"/>
  <c r="K1135" i="8" s="1"/>
  <c r="J1136" i="8"/>
  <c r="K1136" i="8" s="1"/>
  <c r="J1137" i="8"/>
  <c r="J1138" i="8"/>
  <c r="J1139" i="8"/>
  <c r="J1140" i="8"/>
  <c r="J1141" i="8"/>
  <c r="J1142" i="8"/>
  <c r="J1143" i="8"/>
  <c r="K1143" i="8" s="1"/>
  <c r="J1144" i="8"/>
  <c r="K1144" i="8" s="1"/>
  <c r="J1145" i="8"/>
  <c r="J1146" i="8"/>
  <c r="J1147" i="8"/>
  <c r="J1148" i="8"/>
  <c r="J1149" i="8"/>
  <c r="J1150" i="8"/>
  <c r="J1151" i="8"/>
  <c r="K1151" i="8" s="1"/>
  <c r="J1152" i="8"/>
  <c r="K1152" i="8" s="1"/>
  <c r="J1153" i="8"/>
  <c r="J1154" i="8"/>
  <c r="J1155" i="8"/>
  <c r="J1156" i="8"/>
  <c r="J1157" i="8"/>
  <c r="J1158" i="8"/>
  <c r="J1159" i="8"/>
  <c r="K1159" i="8" s="1"/>
  <c r="J1160" i="8"/>
  <c r="K1160" i="8" s="1"/>
  <c r="J1161" i="8"/>
  <c r="J1162" i="8"/>
  <c r="J1163" i="8"/>
  <c r="J1164" i="8"/>
  <c r="J1165" i="8"/>
  <c r="J1166" i="8"/>
  <c r="J1167" i="8"/>
  <c r="K1167" i="8" s="1"/>
  <c r="J1168" i="8"/>
  <c r="K1168" i="8" s="1"/>
  <c r="J1169" i="8"/>
  <c r="J1170" i="8"/>
  <c r="J1171" i="8"/>
  <c r="J1172" i="8"/>
  <c r="J1173" i="8"/>
  <c r="J1174" i="8"/>
  <c r="J1175" i="8"/>
  <c r="K1175" i="8" s="1"/>
  <c r="J1176" i="8"/>
  <c r="K1176" i="8" s="1"/>
  <c r="J1177" i="8"/>
  <c r="J1178" i="8"/>
  <c r="J1179" i="8"/>
  <c r="J1180" i="8"/>
  <c r="J1181" i="8"/>
  <c r="J1182" i="8"/>
  <c r="J1183" i="8"/>
  <c r="K1183" i="8" s="1"/>
  <c r="J1184" i="8"/>
  <c r="K1184" i="8" s="1"/>
  <c r="J1185" i="8"/>
  <c r="J1186" i="8"/>
  <c r="J1187" i="8"/>
  <c r="J1188" i="8"/>
  <c r="J1189" i="8"/>
  <c r="J1190" i="8"/>
  <c r="J1191" i="8"/>
  <c r="K1191" i="8" s="1"/>
  <c r="J1192" i="8"/>
  <c r="K1192" i="8" s="1"/>
  <c r="J1193" i="8"/>
  <c r="J1194" i="8"/>
  <c r="J1195" i="8"/>
  <c r="J1196" i="8"/>
  <c r="J1197" i="8"/>
  <c r="J1198" i="8"/>
  <c r="J1199" i="8"/>
  <c r="K1199" i="8" s="1"/>
  <c r="J1200" i="8"/>
  <c r="K1200" i="8" s="1"/>
  <c r="J1201" i="8"/>
  <c r="J1202" i="8"/>
  <c r="J1203" i="8"/>
  <c r="J1204" i="8"/>
  <c r="J1205" i="8"/>
  <c r="J1206" i="8"/>
  <c r="J1207" i="8"/>
  <c r="K1207" i="8" s="1"/>
  <c r="J1208" i="8"/>
  <c r="K1208" i="8" s="1"/>
  <c r="J1209" i="8"/>
  <c r="J1210" i="8"/>
  <c r="J1211" i="8"/>
  <c r="J1212" i="8"/>
  <c r="J1213" i="8"/>
  <c r="J1214" i="8"/>
  <c r="J1215" i="8"/>
  <c r="K1215" i="8" s="1"/>
  <c r="J1216" i="8"/>
  <c r="K1216" i="8" s="1"/>
  <c r="J1217" i="8"/>
  <c r="J1218" i="8"/>
  <c r="J1219" i="8"/>
  <c r="J1220" i="8"/>
  <c r="J1221" i="8"/>
  <c r="J1222" i="8"/>
  <c r="J1223" i="8"/>
  <c r="K1223" i="8" s="1"/>
  <c r="J1224" i="8"/>
  <c r="K1224" i="8" s="1"/>
  <c r="J1225" i="8"/>
  <c r="J1226" i="8"/>
  <c r="J1227" i="8"/>
  <c r="J1228" i="8"/>
  <c r="J1229" i="8"/>
  <c r="J1230" i="8"/>
  <c r="J1231" i="8"/>
  <c r="K1231" i="8" s="1"/>
  <c r="J1232" i="8"/>
  <c r="K1232" i="8" s="1"/>
  <c r="J1233" i="8"/>
  <c r="J1234" i="8"/>
  <c r="J1235" i="8"/>
  <c r="J1236" i="8"/>
  <c r="J1237" i="8"/>
  <c r="J1238" i="8"/>
  <c r="J1239" i="8"/>
  <c r="K1239" i="8" s="1"/>
  <c r="J1240" i="8"/>
  <c r="K1240" i="8" s="1"/>
  <c r="J1241" i="8"/>
  <c r="J1242" i="8"/>
  <c r="J1243" i="8"/>
  <c r="J1244" i="8"/>
  <c r="J1245" i="8"/>
  <c r="J1246" i="8"/>
  <c r="J1247" i="8"/>
  <c r="K1247" i="8" s="1"/>
  <c r="J1248" i="8"/>
  <c r="K1248" i="8" s="1"/>
  <c r="J1249" i="8"/>
  <c r="J1250" i="8"/>
  <c r="J1251" i="8"/>
  <c r="J1252" i="8"/>
  <c r="J1253" i="8"/>
  <c r="J1254" i="8"/>
  <c r="J1255" i="8"/>
  <c r="K1255" i="8" s="1"/>
  <c r="J1256" i="8"/>
  <c r="K1256" i="8" s="1"/>
  <c r="J1257" i="8"/>
  <c r="J1258" i="8"/>
  <c r="J1259" i="8"/>
  <c r="J1260" i="8"/>
  <c r="J1261" i="8"/>
  <c r="J1262" i="8"/>
  <c r="J1263" i="8"/>
  <c r="K1263" i="8" s="1"/>
  <c r="J1264" i="8"/>
  <c r="K1264" i="8" s="1"/>
  <c r="J1265" i="8"/>
  <c r="J1266" i="8"/>
  <c r="J1267" i="8"/>
  <c r="J1268" i="8"/>
  <c r="J1269" i="8"/>
  <c r="J1270" i="8"/>
  <c r="J1271" i="8"/>
  <c r="K1271" i="8" s="1"/>
  <c r="J1272" i="8"/>
  <c r="K1272" i="8" s="1"/>
  <c r="J1273" i="8"/>
  <c r="J1274" i="8"/>
  <c r="J1275" i="8"/>
  <c r="J1276" i="8"/>
  <c r="J1277" i="8"/>
  <c r="J1278" i="8"/>
  <c r="J1279" i="8"/>
  <c r="K1279" i="8" s="1"/>
  <c r="J1280" i="8"/>
  <c r="K1280" i="8" s="1"/>
  <c r="J1281" i="8"/>
  <c r="J1282" i="8"/>
  <c r="J1283" i="8"/>
  <c r="J1284" i="8"/>
  <c r="J1285" i="8"/>
  <c r="J1286" i="8"/>
  <c r="J1287" i="8"/>
  <c r="K1287" i="8" s="1"/>
  <c r="J1288" i="8"/>
  <c r="K1288" i="8" s="1"/>
  <c r="J1289" i="8"/>
  <c r="J1290" i="8"/>
  <c r="J1291" i="8"/>
  <c r="J1292" i="8"/>
  <c r="J1293" i="8"/>
  <c r="J1294" i="8"/>
  <c r="J1295" i="8"/>
  <c r="K1295" i="8" s="1"/>
  <c r="J1296" i="8"/>
  <c r="K1296" i="8" s="1"/>
  <c r="J1297" i="8"/>
  <c r="J1298" i="8"/>
  <c r="J1299" i="8"/>
  <c r="J1300" i="8"/>
  <c r="J1301" i="8"/>
  <c r="J1302" i="8"/>
  <c r="J1303" i="8"/>
  <c r="K1303" i="8" s="1"/>
  <c r="J1304" i="8"/>
  <c r="K1304" i="8" s="1"/>
  <c r="J1305" i="8"/>
  <c r="J1306" i="8"/>
  <c r="J1307" i="8"/>
  <c r="J1308" i="8"/>
  <c r="J1309" i="8"/>
  <c r="J1310" i="8"/>
  <c r="J1311" i="8"/>
  <c r="K1311" i="8" s="1"/>
  <c r="J1312" i="8"/>
  <c r="K1312" i="8" s="1"/>
  <c r="J1313" i="8"/>
  <c r="J1314" i="8"/>
  <c r="J1315" i="8"/>
  <c r="J1316" i="8"/>
  <c r="J1317" i="8"/>
  <c r="J1318" i="8"/>
  <c r="J1319" i="8"/>
  <c r="K1319" i="8" s="1"/>
  <c r="J1320" i="8"/>
  <c r="K1320" i="8" s="1"/>
  <c r="J1321" i="8"/>
  <c r="J1322" i="8"/>
  <c r="J1323" i="8"/>
  <c r="J1324" i="8"/>
  <c r="J1325" i="8"/>
  <c r="J1326" i="8"/>
  <c r="J1327" i="8"/>
  <c r="K1327" i="8" s="1"/>
  <c r="J1328" i="8"/>
  <c r="K1328" i="8" s="1"/>
  <c r="J1329" i="8"/>
  <c r="J1330" i="8"/>
  <c r="J1331" i="8"/>
  <c r="J1332" i="8"/>
  <c r="J1333" i="8"/>
  <c r="J1334" i="8"/>
  <c r="J1335" i="8"/>
  <c r="K1335" i="8" s="1"/>
  <c r="J1336" i="8"/>
  <c r="K1336" i="8" s="1"/>
  <c r="J1337" i="8"/>
  <c r="J1338" i="8"/>
  <c r="J1339" i="8"/>
  <c r="J1340" i="8"/>
  <c r="J1341" i="8"/>
  <c r="J1342" i="8"/>
  <c r="J1343" i="8"/>
  <c r="K1343" i="8" s="1"/>
  <c r="J1344" i="8"/>
  <c r="J1345" i="8"/>
  <c r="J1346" i="8"/>
  <c r="J1347" i="8"/>
  <c r="J1348" i="8"/>
  <c r="J1349" i="8"/>
  <c r="J1350" i="8"/>
  <c r="J1351" i="8"/>
  <c r="K1351" i="8" s="1"/>
  <c r="J1352" i="8"/>
  <c r="K1352" i="8" s="1"/>
  <c r="J1353" i="8"/>
  <c r="J1354" i="8"/>
  <c r="J1355" i="8"/>
  <c r="J1356" i="8"/>
  <c r="J1357" i="8"/>
  <c r="J1358" i="8"/>
  <c r="J1359" i="8"/>
  <c r="K1359" i="8" s="1"/>
  <c r="J1360" i="8"/>
  <c r="K1360" i="8" s="1"/>
  <c r="J1361" i="8"/>
  <c r="J1362" i="8"/>
  <c r="J1363" i="8"/>
  <c r="J1364" i="8"/>
  <c r="J1365" i="8"/>
  <c r="J1366" i="8"/>
  <c r="J1367" i="8"/>
  <c r="K1367" i="8" s="1"/>
  <c r="J1368" i="8"/>
  <c r="K1368" i="8" s="1"/>
  <c r="J1369" i="8"/>
  <c r="J1370" i="8"/>
  <c r="J1371" i="8"/>
  <c r="J1372" i="8"/>
  <c r="J1373" i="8"/>
  <c r="J1374" i="8"/>
  <c r="J1375" i="8"/>
  <c r="K1375" i="8" s="1"/>
  <c r="J1376" i="8"/>
  <c r="J1377" i="8"/>
  <c r="J1378" i="8"/>
  <c r="J1379" i="8"/>
  <c r="J1380" i="8"/>
  <c r="J1381" i="8"/>
  <c r="J1382" i="8"/>
  <c r="J1383" i="8"/>
  <c r="K1383" i="8" s="1"/>
  <c r="J1384" i="8"/>
  <c r="J1385" i="8"/>
  <c r="J1386" i="8"/>
  <c r="J1387" i="8"/>
  <c r="J1388" i="8"/>
  <c r="J1389" i="8"/>
  <c r="J1390" i="8"/>
  <c r="J1391" i="8"/>
  <c r="K1391" i="8" s="1"/>
  <c r="J1392" i="8"/>
  <c r="K1392" i="8" s="1"/>
  <c r="J1393" i="8"/>
  <c r="J1394" i="8"/>
  <c r="J1395" i="8"/>
  <c r="J1396" i="8"/>
  <c r="J1397" i="8"/>
  <c r="J1398" i="8"/>
  <c r="J1399" i="8"/>
  <c r="K1399" i="8" s="1"/>
  <c r="J1400" i="8"/>
  <c r="J1401" i="8"/>
  <c r="J1402" i="8"/>
  <c r="J1403" i="8"/>
  <c r="J1404" i="8"/>
  <c r="J1405" i="8"/>
  <c r="J1406" i="8"/>
  <c r="J1407" i="8"/>
  <c r="K1407" i="8" s="1"/>
  <c r="J1408" i="8"/>
  <c r="J1409" i="8"/>
  <c r="J1410" i="8"/>
  <c r="J1411" i="8"/>
  <c r="J1412" i="8"/>
  <c r="J1413" i="8"/>
  <c r="J1414" i="8"/>
  <c r="J1415" i="8"/>
  <c r="K1415" i="8" s="1"/>
  <c r="J1416" i="8"/>
  <c r="J1417" i="8"/>
  <c r="J1418" i="8"/>
  <c r="J1419" i="8"/>
  <c r="J1420" i="8"/>
  <c r="J1421" i="8"/>
  <c r="J1422" i="8"/>
  <c r="J1423" i="8"/>
  <c r="K1423" i="8" s="1"/>
  <c r="J1424" i="8"/>
  <c r="J1425" i="8"/>
  <c r="J1426" i="8"/>
  <c r="J1427" i="8"/>
  <c r="J1428" i="8"/>
  <c r="J1429" i="8"/>
  <c r="J1430" i="8"/>
  <c r="J1431" i="8"/>
  <c r="K1431" i="8" s="1"/>
  <c r="J1432" i="8"/>
  <c r="J1433" i="8"/>
  <c r="J1434" i="8"/>
  <c r="J1435" i="8"/>
  <c r="J1436" i="8"/>
  <c r="J1437" i="8"/>
  <c r="J1438" i="8"/>
  <c r="J1439" i="8"/>
  <c r="K1439" i="8" s="1"/>
  <c r="J1440" i="8"/>
  <c r="J1441" i="8"/>
  <c r="J1442" i="8"/>
  <c r="J1443" i="8"/>
  <c r="J1444" i="8"/>
  <c r="J1445" i="8"/>
  <c r="J1446" i="8"/>
  <c r="J1447" i="8"/>
  <c r="K1447" i="8" s="1"/>
  <c r="J1448" i="8"/>
  <c r="J1449" i="8"/>
  <c r="J1450" i="8"/>
  <c r="J1451" i="8"/>
  <c r="J1452" i="8"/>
  <c r="J1453" i="8"/>
  <c r="J1454" i="8"/>
  <c r="J1455" i="8"/>
  <c r="K1455" i="8" s="1"/>
  <c r="J1456" i="8"/>
  <c r="J1457" i="8"/>
  <c r="J1458" i="8"/>
  <c r="J1459" i="8"/>
  <c r="J1460" i="8"/>
  <c r="J1461" i="8"/>
  <c r="J1462" i="8"/>
  <c r="J1463" i="8"/>
  <c r="K1463" i="8" s="1"/>
  <c r="J1464" i="8"/>
  <c r="J1465" i="8"/>
  <c r="J1466" i="8"/>
  <c r="J1467" i="8"/>
  <c r="J1468" i="8"/>
  <c r="J1469" i="8"/>
  <c r="J1470" i="8"/>
  <c r="J1471" i="8"/>
  <c r="K1471" i="8" s="1"/>
  <c r="J1472" i="8"/>
  <c r="J1473" i="8"/>
  <c r="J1474" i="8"/>
  <c r="J1475" i="8"/>
  <c r="J1476" i="8"/>
  <c r="J1477" i="8"/>
  <c r="J1478" i="8"/>
  <c r="J1479" i="8"/>
  <c r="K1479" i="8" s="1"/>
  <c r="J1480" i="8"/>
  <c r="J1481" i="8"/>
  <c r="J1482" i="8"/>
  <c r="J1483" i="8"/>
  <c r="J1484" i="8"/>
  <c r="J1485" i="8"/>
  <c r="J1486" i="8"/>
  <c r="J1487" i="8"/>
  <c r="K1487" i="8" s="1"/>
  <c r="J1488" i="8"/>
  <c r="J1489" i="8"/>
  <c r="J1490" i="8"/>
  <c r="J1491" i="8"/>
  <c r="J1492" i="8"/>
  <c r="J1493" i="8"/>
  <c r="J1494" i="8"/>
  <c r="J1495" i="8"/>
  <c r="K1495" i="8" s="1"/>
  <c r="J1496" i="8"/>
  <c r="J1497" i="8"/>
  <c r="J1498" i="8"/>
  <c r="J1499" i="8"/>
  <c r="J1500" i="8"/>
  <c r="J1501" i="8"/>
  <c r="J1502" i="8"/>
  <c r="J1503" i="8"/>
  <c r="K1503" i="8" s="1"/>
  <c r="J1504" i="8"/>
  <c r="J1505" i="8"/>
  <c r="J1506" i="8"/>
  <c r="J1507" i="8"/>
  <c r="J1508" i="8"/>
  <c r="J1509" i="8"/>
  <c r="J1510" i="8"/>
  <c r="J1511" i="8"/>
  <c r="K1511" i="8" s="1"/>
  <c r="J1512" i="8"/>
  <c r="J1513" i="8"/>
  <c r="J1514" i="8"/>
  <c r="J1515" i="8"/>
  <c r="J1516" i="8"/>
  <c r="J1517" i="8"/>
  <c r="J1518" i="8"/>
  <c r="J1519" i="8"/>
  <c r="K1519" i="8" s="1"/>
  <c r="J1520" i="8"/>
  <c r="J1521" i="8"/>
  <c r="J1522" i="8"/>
  <c r="J1523" i="8"/>
  <c r="J1524" i="8"/>
  <c r="J1525" i="8"/>
  <c r="J1526" i="8"/>
  <c r="J1527" i="8"/>
  <c r="K1527" i="8" s="1"/>
  <c r="J1528" i="8"/>
  <c r="J1529" i="8"/>
  <c r="J1530" i="8"/>
  <c r="J1531" i="8"/>
  <c r="J1532" i="8"/>
  <c r="J1533" i="8"/>
  <c r="J1534" i="8"/>
  <c r="J1535" i="8"/>
  <c r="K1535" i="8" s="1"/>
  <c r="J1536" i="8"/>
  <c r="J1537" i="8"/>
  <c r="J1538" i="8"/>
  <c r="J1539" i="8"/>
  <c r="J1540" i="8"/>
  <c r="J1541" i="8"/>
  <c r="J1542" i="8"/>
  <c r="J1543" i="8"/>
  <c r="K1543" i="8" s="1"/>
  <c r="J1544" i="8"/>
  <c r="J1545" i="8"/>
  <c r="J1546" i="8"/>
  <c r="J1547" i="8"/>
  <c r="J1548" i="8"/>
  <c r="J1549" i="8"/>
  <c r="J1550" i="8"/>
  <c r="J1551" i="8"/>
  <c r="K1551" i="8" s="1"/>
  <c r="J1552" i="8"/>
  <c r="J1553" i="8"/>
  <c r="J1554" i="8"/>
  <c r="J1555" i="8"/>
  <c r="J1556" i="8"/>
  <c r="J1557" i="8"/>
  <c r="J1558" i="8"/>
  <c r="J1559" i="8"/>
  <c r="K1559" i="8" s="1"/>
  <c r="J1560" i="8"/>
  <c r="J1561" i="8"/>
  <c r="J1562" i="8"/>
  <c r="J1563" i="8"/>
  <c r="J1564" i="8"/>
  <c r="J1565" i="8"/>
  <c r="J1566" i="8"/>
  <c r="J1567" i="8"/>
  <c r="K1567" i="8" s="1"/>
  <c r="J1568" i="8"/>
  <c r="J1569" i="8"/>
  <c r="J1570" i="8"/>
  <c r="J1571" i="8"/>
  <c r="J1572" i="8"/>
  <c r="J1573" i="8"/>
  <c r="J1574" i="8"/>
  <c r="J1575" i="8"/>
  <c r="K1575" i="8" s="1"/>
  <c r="J1576" i="8"/>
  <c r="J1577" i="8"/>
  <c r="J1578" i="8"/>
  <c r="J1579" i="8"/>
  <c r="J1580" i="8"/>
  <c r="J1581" i="8"/>
  <c r="J1582" i="8"/>
  <c r="J1583" i="8"/>
  <c r="K1583" i="8" s="1"/>
  <c r="J1584" i="8"/>
  <c r="J1585" i="8"/>
  <c r="J1586" i="8"/>
  <c r="J1587" i="8"/>
  <c r="J1588" i="8"/>
  <c r="J1589" i="8"/>
  <c r="J1590" i="8"/>
  <c r="J1591" i="8"/>
  <c r="K1591" i="8" s="1"/>
  <c r="J1592" i="8"/>
  <c r="J1593" i="8"/>
  <c r="J1594" i="8"/>
  <c r="J1595" i="8"/>
  <c r="J1596" i="8"/>
  <c r="J1597" i="8"/>
  <c r="J1598" i="8"/>
  <c r="J1599" i="8"/>
  <c r="K1599" i="8" s="1"/>
  <c r="J1600" i="8"/>
  <c r="J1601" i="8"/>
  <c r="J1602" i="8"/>
  <c r="J1603" i="8"/>
  <c r="J1604" i="8"/>
  <c r="J1605" i="8"/>
  <c r="J1606" i="8"/>
  <c r="J1607" i="8"/>
  <c r="K1607" i="8" s="1"/>
  <c r="J1608" i="8"/>
  <c r="J1609" i="8"/>
  <c r="J1610" i="8"/>
  <c r="J1611" i="8"/>
  <c r="J1612" i="8"/>
  <c r="J1613" i="8"/>
  <c r="J1614" i="8"/>
  <c r="J1615" i="8"/>
  <c r="K1615" i="8" s="1"/>
  <c r="J1616" i="8"/>
  <c r="J1617" i="8"/>
  <c r="J1618" i="8"/>
  <c r="J1619" i="8"/>
  <c r="J1620" i="8"/>
  <c r="J1621" i="8"/>
  <c r="J1622" i="8"/>
  <c r="J1623" i="8"/>
  <c r="K1623" i="8" s="1"/>
  <c r="J1624" i="8"/>
  <c r="J1625" i="8"/>
  <c r="J1626" i="8"/>
  <c r="J1627" i="8"/>
  <c r="J1628" i="8"/>
  <c r="J1629" i="8"/>
  <c r="J1630" i="8"/>
  <c r="J1631" i="8"/>
  <c r="K1631" i="8" s="1"/>
  <c r="J1632" i="8"/>
  <c r="J1633" i="8"/>
  <c r="J1634" i="8"/>
  <c r="J1635" i="8"/>
  <c r="J1636" i="8"/>
  <c r="J1637" i="8"/>
  <c r="J1638" i="8"/>
  <c r="J1639" i="8"/>
  <c r="K1639" i="8" s="1"/>
  <c r="J1640" i="8"/>
  <c r="J1641" i="8"/>
  <c r="J1642" i="8"/>
  <c r="J1643" i="8"/>
  <c r="J1644" i="8"/>
  <c r="J1645" i="8"/>
  <c r="J1646" i="8"/>
  <c r="J1647" i="8"/>
  <c r="K1647" i="8" s="1"/>
  <c r="J1648" i="8"/>
  <c r="J1649" i="8"/>
  <c r="J1650" i="8"/>
  <c r="J1651" i="8"/>
  <c r="J1652" i="8"/>
  <c r="J1653" i="8"/>
  <c r="J1654" i="8"/>
  <c r="J1655" i="8"/>
  <c r="K1655" i="8" s="1"/>
  <c r="J1656" i="8"/>
  <c r="J1657" i="8"/>
  <c r="J1658" i="8"/>
  <c r="J1659" i="8"/>
  <c r="J1660" i="8"/>
  <c r="J1661" i="8"/>
  <c r="J1662" i="8"/>
  <c r="J1663" i="8"/>
  <c r="K1663" i="8" s="1"/>
  <c r="J1664" i="8"/>
  <c r="J1665" i="8"/>
  <c r="J1666" i="8"/>
  <c r="J1667" i="8"/>
  <c r="J1668" i="8"/>
  <c r="J1669" i="8"/>
  <c r="J1670" i="8"/>
  <c r="J1671" i="8"/>
  <c r="K1671" i="8" s="1"/>
  <c r="J1672" i="8"/>
  <c r="J1673" i="8"/>
  <c r="J1674" i="8"/>
  <c r="J1675" i="8"/>
  <c r="J1676" i="8"/>
  <c r="J1677" i="8"/>
  <c r="J1678" i="8"/>
  <c r="J1679" i="8"/>
  <c r="K1679" i="8" s="1"/>
  <c r="J1680" i="8"/>
  <c r="J1681" i="8"/>
  <c r="J1682" i="8"/>
  <c r="J1683" i="8"/>
  <c r="J1684" i="8"/>
  <c r="J1685" i="8"/>
  <c r="J1686" i="8"/>
  <c r="J1687" i="8"/>
  <c r="K1687" i="8" s="1"/>
  <c r="J1688" i="8"/>
  <c r="J1689" i="8"/>
  <c r="J1690" i="8"/>
  <c r="J1691" i="8"/>
  <c r="J1692" i="8"/>
  <c r="J1693" i="8"/>
  <c r="J1694" i="8"/>
  <c r="J1695" i="8"/>
  <c r="K1695" i="8" s="1"/>
  <c r="J1696" i="8"/>
  <c r="J1697" i="8"/>
  <c r="J1698" i="8"/>
  <c r="J1699" i="8"/>
  <c r="J1700" i="8"/>
  <c r="J1701" i="8"/>
  <c r="J1702" i="8"/>
  <c r="J1703" i="8"/>
  <c r="K1703" i="8" s="1"/>
  <c r="J1704" i="8"/>
  <c r="J1705" i="8"/>
  <c r="J1706" i="8"/>
  <c r="J1707" i="8"/>
  <c r="J1708" i="8"/>
  <c r="J1709" i="8"/>
  <c r="J1710" i="8"/>
  <c r="J1711" i="8"/>
  <c r="K1711" i="8" s="1"/>
  <c r="J1712" i="8"/>
  <c r="J1713" i="8"/>
  <c r="J1714" i="8"/>
  <c r="J1715" i="8"/>
  <c r="J1716" i="8"/>
  <c r="J1717" i="8"/>
  <c r="J1718" i="8"/>
  <c r="J1719" i="8"/>
  <c r="K1719" i="8" s="1"/>
  <c r="J1720" i="8"/>
  <c r="J1721" i="8"/>
  <c r="J1722" i="8"/>
  <c r="J1723" i="8"/>
  <c r="J1724" i="8"/>
  <c r="J1725" i="8"/>
  <c r="J1726" i="8"/>
  <c r="J1727" i="8"/>
  <c r="K1727" i="8" s="1"/>
  <c r="J1728" i="8"/>
  <c r="J1729" i="8"/>
  <c r="J1730" i="8"/>
  <c r="J1731" i="8"/>
  <c r="J1732" i="8"/>
  <c r="J1733" i="8"/>
  <c r="J1734" i="8"/>
  <c r="J1735" i="8"/>
  <c r="K1735" i="8" s="1"/>
  <c r="J1736" i="8"/>
  <c r="J1737" i="8"/>
  <c r="J1738" i="8"/>
  <c r="J1739" i="8"/>
  <c r="J1740" i="8"/>
  <c r="J1741" i="8"/>
  <c r="J1742" i="8"/>
  <c r="J1743" i="8"/>
  <c r="K1743" i="8" s="1"/>
  <c r="J1744" i="8"/>
  <c r="J1745" i="8"/>
  <c r="J1746" i="8"/>
  <c r="J1747" i="8"/>
  <c r="J1748" i="8"/>
  <c r="J1749" i="8"/>
  <c r="J1750" i="8"/>
  <c r="J1751" i="8"/>
  <c r="K1751" i="8" s="1"/>
  <c r="J1752" i="8"/>
  <c r="J1753" i="8"/>
  <c r="J1754" i="8"/>
  <c r="J1755" i="8"/>
  <c r="J1756" i="8"/>
  <c r="J1757" i="8"/>
  <c r="J1758" i="8"/>
  <c r="J1759" i="8"/>
  <c r="K1759" i="8" s="1"/>
  <c r="J1760" i="8"/>
  <c r="J1761" i="8"/>
  <c r="J1762" i="8"/>
  <c r="J1763" i="8"/>
  <c r="J1764" i="8"/>
  <c r="J1765" i="8"/>
  <c r="J1766" i="8"/>
  <c r="J1767" i="8"/>
  <c r="K1767" i="8" s="1"/>
  <c r="J1768" i="8"/>
  <c r="J1769" i="8"/>
  <c r="J1770" i="8"/>
  <c r="J1771" i="8"/>
  <c r="J1772" i="8"/>
  <c r="J1773" i="8"/>
  <c r="J1774" i="8"/>
  <c r="J1775" i="8"/>
  <c r="K1775" i="8" s="1"/>
  <c r="J1776" i="8"/>
  <c r="J1777" i="8"/>
  <c r="J1778" i="8"/>
  <c r="J1779" i="8"/>
  <c r="J1780" i="8"/>
  <c r="J1781" i="8"/>
  <c r="J1782" i="8"/>
  <c r="J1783" i="8"/>
  <c r="K1783" i="8" s="1"/>
  <c r="J1784" i="8"/>
  <c r="J1785" i="8"/>
  <c r="J1786" i="8"/>
  <c r="J1787" i="8"/>
  <c r="J1788" i="8"/>
  <c r="J1789" i="8"/>
  <c r="J1790" i="8"/>
  <c r="J1791" i="8"/>
  <c r="K1791" i="8" s="1"/>
  <c r="J1792" i="8"/>
  <c r="J1793" i="8"/>
  <c r="J1794" i="8"/>
  <c r="J1795" i="8"/>
  <c r="J1796" i="8"/>
  <c r="J1797" i="8"/>
  <c r="J1798" i="8"/>
  <c r="J1799" i="8"/>
  <c r="K1799" i="8" s="1"/>
  <c r="J1800" i="8"/>
  <c r="J1801" i="8"/>
  <c r="J1802" i="8"/>
  <c r="J1803" i="8"/>
  <c r="J1804" i="8"/>
  <c r="J1805" i="8"/>
  <c r="J1806" i="8"/>
  <c r="J1807" i="8"/>
  <c r="K1807" i="8" s="1"/>
  <c r="J1808" i="8"/>
  <c r="J1809" i="8"/>
  <c r="J1810" i="8"/>
  <c r="J1811" i="8"/>
  <c r="J1812" i="8"/>
  <c r="J1813" i="8"/>
  <c r="J1814" i="8"/>
  <c r="J1815" i="8"/>
  <c r="K1815" i="8" s="1"/>
  <c r="J1816" i="8"/>
  <c r="J1817" i="8"/>
  <c r="J1818" i="8"/>
  <c r="J1819" i="8"/>
  <c r="J1820" i="8"/>
  <c r="J1821" i="8"/>
  <c r="J1822" i="8"/>
  <c r="J1823" i="8"/>
  <c r="K1823" i="8" s="1"/>
  <c r="J1824" i="8"/>
  <c r="J1825" i="8"/>
  <c r="J1826" i="8"/>
  <c r="J1827" i="8"/>
  <c r="J1828" i="8"/>
  <c r="J1829" i="8"/>
  <c r="J1830" i="8"/>
  <c r="J1831" i="8"/>
  <c r="K1831" i="8" s="1"/>
  <c r="J1832" i="8"/>
  <c r="J1833" i="8"/>
  <c r="J1834" i="8"/>
  <c r="J1835" i="8"/>
  <c r="J1836" i="8"/>
  <c r="J1837" i="8"/>
  <c r="J1838" i="8"/>
  <c r="J1839" i="8"/>
  <c r="K1839" i="8" s="1"/>
  <c r="J1840" i="8"/>
  <c r="J1841" i="8"/>
  <c r="J1842" i="8"/>
  <c r="J1843" i="8"/>
  <c r="J1844" i="8"/>
  <c r="J1845" i="8"/>
  <c r="J1846" i="8"/>
  <c r="J1847" i="8"/>
  <c r="K1847" i="8" s="1"/>
  <c r="J1848" i="8"/>
  <c r="J1849" i="8"/>
  <c r="J1850" i="8"/>
  <c r="J1851" i="8"/>
  <c r="J1852" i="8"/>
  <c r="J1853" i="8"/>
  <c r="J1854" i="8"/>
  <c r="J1855" i="8"/>
  <c r="K1855" i="8" s="1"/>
  <c r="J1856" i="8"/>
  <c r="J1857" i="8"/>
  <c r="J1858" i="8"/>
  <c r="J1859" i="8"/>
  <c r="J1860" i="8"/>
  <c r="J1861" i="8"/>
  <c r="J1862" i="8"/>
  <c r="J1863" i="8"/>
  <c r="K1863" i="8" s="1"/>
  <c r="J1864" i="8"/>
  <c r="J1865" i="8"/>
  <c r="J1866" i="8"/>
  <c r="J1867" i="8"/>
  <c r="J1868" i="8"/>
  <c r="J1869" i="8"/>
  <c r="J1870" i="8"/>
  <c r="J1871" i="8"/>
  <c r="K1871" i="8" s="1"/>
  <c r="J1872" i="8"/>
  <c r="J1873" i="8"/>
  <c r="J1874" i="8"/>
  <c r="J1875" i="8"/>
  <c r="J1876" i="8"/>
  <c r="J1877" i="8"/>
  <c r="J1878" i="8"/>
  <c r="J1879" i="8"/>
  <c r="K1879" i="8" s="1"/>
  <c r="J1880" i="8"/>
  <c r="J1881" i="8"/>
  <c r="J1882" i="8"/>
  <c r="J1883" i="8"/>
  <c r="J1884" i="8"/>
  <c r="J1885" i="8"/>
  <c r="J1886" i="8"/>
  <c r="J1887" i="8"/>
  <c r="K1887" i="8" s="1"/>
  <c r="J1888" i="8"/>
  <c r="J1889" i="8"/>
  <c r="J1890" i="8"/>
  <c r="J1891" i="8"/>
  <c r="J1892" i="8"/>
  <c r="J1893" i="8"/>
  <c r="J1894" i="8"/>
  <c r="J1895" i="8"/>
  <c r="K1895" i="8" s="1"/>
  <c r="J1896" i="8"/>
  <c r="J1897" i="8"/>
  <c r="J1898" i="8"/>
  <c r="J1899" i="8"/>
  <c r="J1900" i="8"/>
  <c r="J1901" i="8"/>
  <c r="J1902" i="8"/>
  <c r="J1903" i="8"/>
  <c r="K1903" i="8" s="1"/>
  <c r="J1904" i="8"/>
  <c r="J1905" i="8"/>
  <c r="J1906" i="8"/>
  <c r="J1907" i="8"/>
  <c r="J1908" i="8"/>
  <c r="J1909" i="8"/>
  <c r="J1910" i="8"/>
  <c r="J1911" i="8"/>
  <c r="K1911" i="8" s="1"/>
  <c r="J1912" i="8"/>
  <c r="J1913" i="8"/>
  <c r="J1914" i="8"/>
  <c r="J1915" i="8"/>
  <c r="J1916" i="8"/>
  <c r="J1917" i="8"/>
  <c r="J1918" i="8"/>
  <c r="J1919" i="8"/>
  <c r="K1919" i="8" s="1"/>
  <c r="J1920" i="8"/>
  <c r="J1921" i="8"/>
  <c r="J1922" i="8"/>
  <c r="J1923" i="8"/>
  <c r="J1924" i="8"/>
  <c r="J1925" i="8"/>
  <c r="J1926" i="8"/>
  <c r="J1927" i="8"/>
  <c r="K1927" i="8" s="1"/>
  <c r="J1928" i="8"/>
  <c r="J1929" i="8"/>
  <c r="J1930" i="8"/>
  <c r="J1931" i="8"/>
  <c r="J1932" i="8"/>
  <c r="J1933" i="8"/>
  <c r="J1934" i="8"/>
  <c r="J1935" i="8"/>
  <c r="K1935" i="8" s="1"/>
  <c r="J1936" i="8"/>
  <c r="J1937" i="8"/>
  <c r="J1938" i="8"/>
  <c r="J1939" i="8"/>
  <c r="J1940" i="8"/>
  <c r="J1941" i="8"/>
  <c r="J1942" i="8"/>
  <c r="J1943" i="8"/>
  <c r="K1943" i="8" s="1"/>
  <c r="J1944" i="8"/>
  <c r="J1945" i="8"/>
  <c r="J1946" i="8"/>
  <c r="J1947" i="8"/>
  <c r="J1948" i="8"/>
  <c r="J1949" i="8"/>
  <c r="J1950" i="8"/>
  <c r="J1951" i="8"/>
  <c r="K1951" i="8" s="1"/>
  <c r="J1952" i="8"/>
  <c r="J1953" i="8"/>
  <c r="J1954" i="8"/>
  <c r="J1955" i="8"/>
  <c r="J1956" i="8"/>
  <c r="J1957" i="8"/>
  <c r="J1958" i="8"/>
  <c r="J1959" i="8"/>
  <c r="K1959" i="8" s="1"/>
  <c r="J1960" i="8"/>
  <c r="J1961" i="8"/>
  <c r="J1962" i="8"/>
  <c r="J1963" i="8"/>
  <c r="J1964" i="8"/>
  <c r="J1965" i="8"/>
  <c r="J1966" i="8"/>
  <c r="J1967" i="8"/>
  <c r="K1967" i="8" s="1"/>
  <c r="J1968" i="8"/>
  <c r="J1969" i="8"/>
  <c r="J1970" i="8"/>
  <c r="J1971" i="8"/>
  <c r="J1972" i="8"/>
  <c r="J1973" i="8"/>
  <c r="J1974" i="8"/>
  <c r="J1975" i="8"/>
  <c r="K1975" i="8" s="1"/>
  <c r="J1976" i="8"/>
  <c r="J1977" i="8"/>
  <c r="J1978" i="8"/>
  <c r="J1979" i="8"/>
  <c r="J1980" i="8"/>
  <c r="J1981" i="8"/>
  <c r="J1982" i="8"/>
  <c r="J1983" i="8"/>
  <c r="K1983" i="8" s="1"/>
  <c r="J1984" i="8"/>
  <c r="J1985" i="8"/>
  <c r="J1986" i="8"/>
  <c r="J1987" i="8"/>
  <c r="J1988" i="8"/>
  <c r="J1989" i="8"/>
  <c r="J1990" i="8"/>
  <c r="J1991" i="8"/>
  <c r="K1991" i="8" s="1"/>
  <c r="J1992" i="8"/>
  <c r="J1993" i="8"/>
  <c r="J1994" i="8"/>
  <c r="J1995" i="8"/>
  <c r="J1996" i="8"/>
  <c r="J1997" i="8"/>
  <c r="J1998" i="8"/>
  <c r="J1999" i="8"/>
  <c r="K1999" i="8" s="1"/>
  <c r="J2000" i="8"/>
  <c r="J2001" i="8"/>
  <c r="J2002" i="8"/>
  <c r="J2003" i="8"/>
  <c r="J2004" i="8"/>
  <c r="J2005" i="8"/>
  <c r="J2006" i="8"/>
  <c r="J2007" i="8"/>
  <c r="K2007" i="8" s="1"/>
  <c r="J2008" i="8"/>
  <c r="J2009" i="8"/>
  <c r="J2010" i="8"/>
  <c r="J2011" i="8"/>
  <c r="J2012" i="8"/>
  <c r="J2013" i="8"/>
  <c r="J2014" i="8"/>
  <c r="J2015" i="8"/>
  <c r="K2015" i="8" s="1"/>
  <c r="J2016" i="8"/>
  <c r="J2017" i="8"/>
  <c r="J2018" i="8"/>
  <c r="J2019" i="8"/>
  <c r="J2020" i="8"/>
  <c r="J2021" i="8"/>
  <c r="J2022" i="8"/>
  <c r="J2023" i="8"/>
  <c r="K2023" i="8" s="1"/>
  <c r="J2024" i="8"/>
  <c r="J2025" i="8"/>
  <c r="J2026" i="8"/>
  <c r="J2027" i="8"/>
  <c r="J2028" i="8"/>
  <c r="J2029" i="8"/>
  <c r="J2030" i="8"/>
  <c r="J2031" i="8"/>
  <c r="K2031" i="8" s="1"/>
  <c r="J2032" i="8"/>
  <c r="J2033" i="8"/>
  <c r="J2034" i="8"/>
  <c r="J2035" i="8"/>
  <c r="J2036" i="8"/>
  <c r="J2037" i="8"/>
  <c r="J2038" i="8"/>
  <c r="J2039" i="8"/>
  <c r="K2039" i="8" s="1"/>
  <c r="J2040" i="8"/>
  <c r="J2041" i="8"/>
  <c r="J2042" i="8"/>
  <c r="J2043" i="8"/>
  <c r="J2044" i="8"/>
  <c r="J2045" i="8"/>
  <c r="J2046" i="8"/>
  <c r="J2047" i="8"/>
  <c r="K2047" i="8" s="1"/>
  <c r="J2048" i="8"/>
  <c r="J2049" i="8"/>
  <c r="J2050" i="8"/>
  <c r="J2051" i="8"/>
  <c r="J2052" i="8"/>
  <c r="J2053" i="8"/>
  <c r="J2054" i="8"/>
  <c r="J2055" i="8"/>
  <c r="K2055" i="8" s="1"/>
  <c r="J2056" i="8"/>
  <c r="J2057" i="8"/>
  <c r="J2058" i="8"/>
  <c r="J2059" i="8"/>
  <c r="J2060" i="8"/>
  <c r="J2061" i="8"/>
  <c r="J2062" i="8"/>
  <c r="J2063" i="8"/>
  <c r="K2063" i="8" s="1"/>
  <c r="J2064" i="8"/>
  <c r="J2065" i="8"/>
  <c r="J2066" i="8"/>
  <c r="J2067" i="8"/>
  <c r="J2068" i="8"/>
  <c r="J2069" i="8"/>
  <c r="J2070" i="8"/>
  <c r="J2071" i="8"/>
  <c r="K2071" i="8" s="1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2" i="8"/>
  <c r="K128" i="8"/>
  <c r="K129" i="8"/>
  <c r="K130" i="8"/>
  <c r="K131" i="8"/>
  <c r="K132" i="8"/>
  <c r="K133" i="8"/>
  <c r="K134" i="8"/>
  <c r="K136" i="8"/>
  <c r="K137" i="8"/>
  <c r="K138" i="8"/>
  <c r="K139" i="8"/>
  <c r="K140" i="8"/>
  <c r="K141" i="8"/>
  <c r="K142" i="8"/>
  <c r="K145" i="8"/>
  <c r="K146" i="8"/>
  <c r="K147" i="8"/>
  <c r="K148" i="8"/>
  <c r="K149" i="8"/>
  <c r="K150" i="8"/>
  <c r="K152" i="8"/>
  <c r="K153" i="8"/>
  <c r="K154" i="8"/>
  <c r="K155" i="8"/>
  <c r="K156" i="8"/>
  <c r="K157" i="8"/>
  <c r="K158" i="8"/>
  <c r="K160" i="8"/>
  <c r="K161" i="8"/>
  <c r="K162" i="8"/>
  <c r="K163" i="8"/>
  <c r="K164" i="8"/>
  <c r="K165" i="8"/>
  <c r="K166" i="8"/>
  <c r="K169" i="8"/>
  <c r="K170" i="8"/>
  <c r="K171" i="8"/>
  <c r="K172" i="8"/>
  <c r="K173" i="8"/>
  <c r="K174" i="8"/>
  <c r="K177" i="8"/>
  <c r="K178" i="8"/>
  <c r="K179" i="8"/>
  <c r="K180" i="8"/>
  <c r="K181" i="8"/>
  <c r="K182" i="8"/>
  <c r="K185" i="8"/>
  <c r="K186" i="8"/>
  <c r="K187" i="8"/>
  <c r="K188" i="8"/>
  <c r="K189" i="8"/>
  <c r="K190" i="8"/>
  <c r="K192" i="8"/>
  <c r="K193" i="8"/>
  <c r="K194" i="8"/>
  <c r="K195" i="8"/>
  <c r="K196" i="8"/>
  <c r="K197" i="8"/>
  <c r="K198" i="8"/>
  <c r="K200" i="8"/>
  <c r="K201" i="8"/>
  <c r="K202" i="8"/>
  <c r="K203" i="8"/>
  <c r="K204" i="8"/>
  <c r="K205" i="8"/>
  <c r="K206" i="8"/>
  <c r="K209" i="8"/>
  <c r="K210" i="8"/>
  <c r="K211" i="8"/>
  <c r="K212" i="8"/>
  <c r="K213" i="8"/>
  <c r="K214" i="8"/>
  <c r="K216" i="8"/>
  <c r="K217" i="8"/>
  <c r="K218" i="8"/>
  <c r="K219" i="8"/>
  <c r="K220" i="8"/>
  <c r="K221" i="8"/>
  <c r="K222" i="8"/>
  <c r="K224" i="8"/>
  <c r="K225" i="8"/>
  <c r="K226" i="8"/>
  <c r="K227" i="8"/>
  <c r="K228" i="8"/>
  <c r="K229" i="8"/>
  <c r="K230" i="8"/>
  <c r="K233" i="8"/>
  <c r="K234" i="8"/>
  <c r="K235" i="8"/>
  <c r="K236" i="8"/>
  <c r="K237" i="8"/>
  <c r="K238" i="8"/>
  <c r="K241" i="8"/>
  <c r="K242" i="8"/>
  <c r="K243" i="8"/>
  <c r="K244" i="8"/>
  <c r="K245" i="8"/>
  <c r="K246" i="8"/>
  <c r="K249" i="8"/>
  <c r="K250" i="8"/>
  <c r="K251" i="8"/>
  <c r="K252" i="8"/>
  <c r="K253" i="8"/>
  <c r="K254" i="8"/>
  <c r="K256" i="8"/>
  <c r="K257" i="8"/>
  <c r="K258" i="8"/>
  <c r="K259" i="8"/>
  <c r="K260" i="8"/>
  <c r="K261" i="8"/>
  <c r="K262" i="8"/>
  <c r="K264" i="8"/>
  <c r="K265" i="8"/>
  <c r="K266" i="8"/>
  <c r="K267" i="8"/>
  <c r="K268" i="8"/>
  <c r="K269" i="8"/>
  <c r="K270" i="8"/>
  <c r="K273" i="8"/>
  <c r="K274" i="8"/>
  <c r="K275" i="8"/>
  <c r="K276" i="8"/>
  <c r="K277" i="8"/>
  <c r="K278" i="8"/>
  <c r="K280" i="8"/>
  <c r="K281" i="8"/>
  <c r="K282" i="8"/>
  <c r="K283" i="8"/>
  <c r="K284" i="8"/>
  <c r="K285" i="8"/>
  <c r="K286" i="8"/>
  <c r="K288" i="8"/>
  <c r="K289" i="8"/>
  <c r="K290" i="8"/>
  <c r="K291" i="8"/>
  <c r="K292" i="8"/>
  <c r="K293" i="8"/>
  <c r="K294" i="8"/>
  <c r="K297" i="8"/>
  <c r="K298" i="8"/>
  <c r="K299" i="8"/>
  <c r="K300" i="8"/>
  <c r="K301" i="8"/>
  <c r="K302" i="8"/>
  <c r="K305" i="8"/>
  <c r="K306" i="8"/>
  <c r="K307" i="8"/>
  <c r="K308" i="8"/>
  <c r="K309" i="8"/>
  <c r="K310" i="8"/>
  <c r="K313" i="8"/>
  <c r="K314" i="8"/>
  <c r="K315" i="8"/>
  <c r="K316" i="8"/>
  <c r="K317" i="8"/>
  <c r="K318" i="8"/>
  <c r="K320" i="8"/>
  <c r="K321" i="8"/>
  <c r="K322" i="8"/>
  <c r="K323" i="8"/>
  <c r="K324" i="8"/>
  <c r="K325" i="8"/>
  <c r="K326" i="8"/>
  <c r="K328" i="8"/>
  <c r="K329" i="8"/>
  <c r="K330" i="8"/>
  <c r="K331" i="8"/>
  <c r="K332" i="8"/>
  <c r="K333" i="8"/>
  <c r="K334" i="8"/>
  <c r="K337" i="8"/>
  <c r="K338" i="8"/>
  <c r="K339" i="8"/>
  <c r="K340" i="8"/>
  <c r="K341" i="8"/>
  <c r="K342" i="8"/>
  <c r="K344" i="8"/>
  <c r="K345" i="8"/>
  <c r="K346" i="8"/>
  <c r="K347" i="8"/>
  <c r="K348" i="8"/>
  <c r="K349" i="8"/>
  <c r="K350" i="8"/>
  <c r="K352" i="8"/>
  <c r="K353" i="8"/>
  <c r="K354" i="8"/>
  <c r="K355" i="8"/>
  <c r="K356" i="8"/>
  <c r="K357" i="8"/>
  <c r="K358" i="8"/>
  <c r="K361" i="8"/>
  <c r="K362" i="8"/>
  <c r="K363" i="8"/>
  <c r="K364" i="8"/>
  <c r="K365" i="8"/>
  <c r="K366" i="8"/>
  <c r="K369" i="8"/>
  <c r="K370" i="8"/>
  <c r="K371" i="8"/>
  <c r="K372" i="8"/>
  <c r="K373" i="8"/>
  <c r="K374" i="8"/>
  <c r="K377" i="8"/>
  <c r="K378" i="8"/>
  <c r="K379" i="8"/>
  <c r="K380" i="8"/>
  <c r="K381" i="8"/>
  <c r="K382" i="8"/>
  <c r="K384" i="8"/>
  <c r="K385" i="8"/>
  <c r="K386" i="8"/>
  <c r="K387" i="8"/>
  <c r="K388" i="8"/>
  <c r="K389" i="8"/>
  <c r="K390" i="8"/>
  <c r="K392" i="8"/>
  <c r="K393" i="8"/>
  <c r="K394" i="8"/>
  <c r="K395" i="8"/>
  <c r="K396" i="8"/>
  <c r="K397" i="8"/>
  <c r="K398" i="8"/>
  <c r="K401" i="8"/>
  <c r="K402" i="8"/>
  <c r="K403" i="8"/>
  <c r="K404" i="8"/>
  <c r="K405" i="8"/>
  <c r="K406" i="8"/>
  <c r="K408" i="8"/>
  <c r="K409" i="8"/>
  <c r="K410" i="8"/>
  <c r="K411" i="8"/>
  <c r="K412" i="8"/>
  <c r="K413" i="8"/>
  <c r="K414" i="8"/>
  <c r="K416" i="8"/>
  <c r="K417" i="8"/>
  <c r="K418" i="8"/>
  <c r="K419" i="8"/>
  <c r="K420" i="8"/>
  <c r="K421" i="8"/>
  <c r="K422" i="8"/>
  <c r="K425" i="8"/>
  <c r="K426" i="8"/>
  <c r="K427" i="8"/>
  <c r="K428" i="8"/>
  <c r="K429" i="8"/>
  <c r="K430" i="8"/>
  <c r="K433" i="8"/>
  <c r="K434" i="8"/>
  <c r="K435" i="8"/>
  <c r="K436" i="8"/>
  <c r="K437" i="8"/>
  <c r="K438" i="8"/>
  <c r="K441" i="8"/>
  <c r="K442" i="8"/>
  <c r="K443" i="8"/>
  <c r="K444" i="8"/>
  <c r="K445" i="8"/>
  <c r="K446" i="8"/>
  <c r="K448" i="8"/>
  <c r="K449" i="8"/>
  <c r="K450" i="8"/>
  <c r="K451" i="8"/>
  <c r="K452" i="8"/>
  <c r="K453" i="8"/>
  <c r="K454" i="8"/>
  <c r="K456" i="8"/>
  <c r="K457" i="8"/>
  <c r="K458" i="8"/>
  <c r="K459" i="8"/>
  <c r="K460" i="8"/>
  <c r="K461" i="8"/>
  <c r="K462" i="8"/>
  <c r="K465" i="8"/>
  <c r="K466" i="8"/>
  <c r="K467" i="8"/>
  <c r="K468" i="8"/>
  <c r="K469" i="8"/>
  <c r="K470" i="8"/>
  <c r="K472" i="8"/>
  <c r="K473" i="8"/>
  <c r="K474" i="8"/>
  <c r="K475" i="8"/>
  <c r="K476" i="8"/>
  <c r="K477" i="8"/>
  <c r="K478" i="8"/>
  <c r="K480" i="8"/>
  <c r="K481" i="8"/>
  <c r="K482" i="8"/>
  <c r="K483" i="8"/>
  <c r="K484" i="8"/>
  <c r="K485" i="8"/>
  <c r="K486" i="8"/>
  <c r="K489" i="8"/>
  <c r="K490" i="8"/>
  <c r="K491" i="8"/>
  <c r="K492" i="8"/>
  <c r="K493" i="8"/>
  <c r="K494" i="8"/>
  <c r="K497" i="8"/>
  <c r="K498" i="8"/>
  <c r="K499" i="8"/>
  <c r="K500" i="8"/>
  <c r="K501" i="8"/>
  <c r="K502" i="8"/>
  <c r="K505" i="8"/>
  <c r="K506" i="8"/>
  <c r="K507" i="8"/>
  <c r="K508" i="8"/>
  <c r="K509" i="8"/>
  <c r="K510" i="8"/>
  <c r="K512" i="8"/>
  <c r="K513" i="8"/>
  <c r="K514" i="8"/>
  <c r="K515" i="8"/>
  <c r="K516" i="8"/>
  <c r="K517" i="8"/>
  <c r="K518" i="8"/>
  <c r="K520" i="8"/>
  <c r="K521" i="8"/>
  <c r="K522" i="8"/>
  <c r="K523" i="8"/>
  <c r="K524" i="8"/>
  <c r="K525" i="8"/>
  <c r="K526" i="8"/>
  <c r="K529" i="8"/>
  <c r="K530" i="8"/>
  <c r="K531" i="8"/>
  <c r="K532" i="8"/>
  <c r="K533" i="8"/>
  <c r="K534" i="8"/>
  <c r="K536" i="8"/>
  <c r="K537" i="8"/>
  <c r="K538" i="8"/>
  <c r="K539" i="8"/>
  <c r="K540" i="8"/>
  <c r="K541" i="8"/>
  <c r="K542" i="8"/>
  <c r="K544" i="8"/>
  <c r="K545" i="8"/>
  <c r="K546" i="8"/>
  <c r="K547" i="8"/>
  <c r="K548" i="8"/>
  <c r="K549" i="8"/>
  <c r="K550" i="8"/>
  <c r="K553" i="8"/>
  <c r="K554" i="8"/>
  <c r="K555" i="8"/>
  <c r="K556" i="8"/>
  <c r="K557" i="8"/>
  <c r="K558" i="8"/>
  <c r="K561" i="8"/>
  <c r="K562" i="8"/>
  <c r="K563" i="8"/>
  <c r="K564" i="8"/>
  <c r="K565" i="8"/>
  <c r="K566" i="8"/>
  <c r="K569" i="8"/>
  <c r="K570" i="8"/>
  <c r="K571" i="8"/>
  <c r="K572" i="8"/>
  <c r="K573" i="8"/>
  <c r="K574" i="8"/>
  <c r="K576" i="8"/>
  <c r="K577" i="8"/>
  <c r="K578" i="8"/>
  <c r="K579" i="8"/>
  <c r="K580" i="8"/>
  <c r="K581" i="8"/>
  <c r="K582" i="8"/>
  <c r="K584" i="8"/>
  <c r="K585" i="8"/>
  <c r="K586" i="8"/>
  <c r="K587" i="8"/>
  <c r="K588" i="8"/>
  <c r="K589" i="8"/>
  <c r="K590" i="8"/>
  <c r="K593" i="8"/>
  <c r="K594" i="8"/>
  <c r="K595" i="8"/>
  <c r="K596" i="8"/>
  <c r="K597" i="8"/>
  <c r="K598" i="8"/>
  <c r="K600" i="8"/>
  <c r="K601" i="8"/>
  <c r="K602" i="8"/>
  <c r="K603" i="8"/>
  <c r="K604" i="8"/>
  <c r="K605" i="8"/>
  <c r="K606" i="8"/>
  <c r="K608" i="8"/>
  <c r="K609" i="8"/>
  <c r="K610" i="8"/>
  <c r="K611" i="8"/>
  <c r="K612" i="8"/>
  <c r="K613" i="8"/>
  <c r="K614" i="8"/>
  <c r="K617" i="8"/>
  <c r="K618" i="8"/>
  <c r="K619" i="8"/>
  <c r="K620" i="8"/>
  <c r="K621" i="8"/>
  <c r="K622" i="8"/>
  <c r="K625" i="8"/>
  <c r="K626" i="8"/>
  <c r="K627" i="8"/>
  <c r="K628" i="8"/>
  <c r="K629" i="8"/>
  <c r="K630" i="8"/>
  <c r="K633" i="8"/>
  <c r="K634" i="8"/>
  <c r="K635" i="8"/>
  <c r="K636" i="8"/>
  <c r="K637" i="8"/>
  <c r="K638" i="8"/>
  <c r="K640" i="8"/>
  <c r="K641" i="8"/>
  <c r="K642" i="8"/>
  <c r="K643" i="8"/>
  <c r="K644" i="8"/>
  <c r="K645" i="8"/>
  <c r="K646" i="8"/>
  <c r="K648" i="8"/>
  <c r="K649" i="8"/>
  <c r="K650" i="8"/>
  <c r="K651" i="8"/>
  <c r="K652" i="8"/>
  <c r="K653" i="8"/>
  <c r="K654" i="8"/>
  <c r="K657" i="8"/>
  <c r="K658" i="8"/>
  <c r="K659" i="8"/>
  <c r="K660" i="8"/>
  <c r="K661" i="8"/>
  <c r="K662" i="8"/>
  <c r="K664" i="8"/>
  <c r="K665" i="8"/>
  <c r="K666" i="8"/>
  <c r="K667" i="8"/>
  <c r="K668" i="8"/>
  <c r="K669" i="8"/>
  <c r="K670" i="8"/>
  <c r="K672" i="8"/>
  <c r="K673" i="8"/>
  <c r="K674" i="8"/>
  <c r="K675" i="8"/>
  <c r="K676" i="8"/>
  <c r="K677" i="8"/>
  <c r="K678" i="8"/>
  <c r="K681" i="8"/>
  <c r="K682" i="8"/>
  <c r="K683" i="8"/>
  <c r="K684" i="8"/>
  <c r="K685" i="8"/>
  <c r="K686" i="8"/>
  <c r="K689" i="8"/>
  <c r="K690" i="8"/>
  <c r="K691" i="8"/>
  <c r="K692" i="8"/>
  <c r="K693" i="8"/>
  <c r="K694" i="8"/>
  <c r="K697" i="8"/>
  <c r="K698" i="8"/>
  <c r="K699" i="8"/>
  <c r="K700" i="8"/>
  <c r="K701" i="8"/>
  <c r="K702" i="8"/>
  <c r="K704" i="8"/>
  <c r="K705" i="8"/>
  <c r="K706" i="8"/>
  <c r="K707" i="8"/>
  <c r="K708" i="8"/>
  <c r="K709" i="8"/>
  <c r="K710" i="8"/>
  <c r="K712" i="8"/>
  <c r="K713" i="8"/>
  <c r="K714" i="8"/>
  <c r="K715" i="8"/>
  <c r="K716" i="8"/>
  <c r="K717" i="8"/>
  <c r="K718" i="8"/>
  <c r="K721" i="8"/>
  <c r="K722" i="8"/>
  <c r="K723" i="8"/>
  <c r="K724" i="8"/>
  <c r="K725" i="8"/>
  <c r="K726" i="8"/>
  <c r="K728" i="8"/>
  <c r="K729" i="8"/>
  <c r="K730" i="8"/>
  <c r="K731" i="8"/>
  <c r="K732" i="8"/>
  <c r="K733" i="8"/>
  <c r="K734" i="8"/>
  <c r="K736" i="8"/>
  <c r="K737" i="8"/>
  <c r="K738" i="8"/>
  <c r="K739" i="8"/>
  <c r="K740" i="8"/>
  <c r="K741" i="8"/>
  <c r="K742" i="8"/>
  <c r="K745" i="8"/>
  <c r="K746" i="8"/>
  <c r="K747" i="8"/>
  <c r="K748" i="8"/>
  <c r="K749" i="8"/>
  <c r="K750" i="8"/>
  <c r="K753" i="8"/>
  <c r="K754" i="8"/>
  <c r="K755" i="8"/>
  <c r="K756" i="8"/>
  <c r="K757" i="8"/>
  <c r="K758" i="8"/>
  <c r="K761" i="8"/>
  <c r="K762" i="8"/>
  <c r="K763" i="8"/>
  <c r="K764" i="8"/>
  <c r="K765" i="8"/>
  <c r="K766" i="8"/>
  <c r="K768" i="8"/>
  <c r="K769" i="8"/>
  <c r="K770" i="8"/>
  <c r="K771" i="8"/>
  <c r="K772" i="8"/>
  <c r="K773" i="8"/>
  <c r="K774" i="8"/>
  <c r="K776" i="8"/>
  <c r="K777" i="8"/>
  <c r="K778" i="8"/>
  <c r="K779" i="8"/>
  <c r="K780" i="8"/>
  <c r="K781" i="8"/>
  <c r="K782" i="8"/>
  <c r="K785" i="8"/>
  <c r="K786" i="8"/>
  <c r="K787" i="8"/>
  <c r="K788" i="8"/>
  <c r="K789" i="8"/>
  <c r="K790" i="8"/>
  <c r="K792" i="8"/>
  <c r="K793" i="8"/>
  <c r="K794" i="8"/>
  <c r="K795" i="8"/>
  <c r="K796" i="8"/>
  <c r="K797" i="8"/>
  <c r="K798" i="8"/>
  <c r="K801" i="8"/>
  <c r="K802" i="8"/>
  <c r="K803" i="8"/>
  <c r="K804" i="8"/>
  <c r="K805" i="8"/>
  <c r="K806" i="8"/>
  <c r="K809" i="8"/>
  <c r="K810" i="8"/>
  <c r="K811" i="8"/>
  <c r="K812" i="8"/>
  <c r="K813" i="8"/>
  <c r="K814" i="8"/>
  <c r="K817" i="8"/>
  <c r="K818" i="8"/>
  <c r="K819" i="8"/>
  <c r="K820" i="8"/>
  <c r="K821" i="8"/>
  <c r="K822" i="8"/>
  <c r="K825" i="8"/>
  <c r="K826" i="8"/>
  <c r="K827" i="8"/>
  <c r="K828" i="8"/>
  <c r="K829" i="8"/>
  <c r="K830" i="8"/>
  <c r="K833" i="8"/>
  <c r="K834" i="8"/>
  <c r="K835" i="8"/>
  <c r="K836" i="8"/>
  <c r="K837" i="8"/>
  <c r="K838" i="8"/>
  <c r="K841" i="8"/>
  <c r="K842" i="8"/>
  <c r="K843" i="8"/>
  <c r="K844" i="8"/>
  <c r="K845" i="8"/>
  <c r="K846" i="8"/>
  <c r="K849" i="8"/>
  <c r="K850" i="8"/>
  <c r="K851" i="8"/>
  <c r="K852" i="8"/>
  <c r="K853" i="8"/>
  <c r="K854" i="8"/>
  <c r="K857" i="8"/>
  <c r="K858" i="8"/>
  <c r="K859" i="8"/>
  <c r="K860" i="8"/>
  <c r="K861" i="8"/>
  <c r="K862" i="8"/>
  <c r="K865" i="8"/>
  <c r="K866" i="8"/>
  <c r="K867" i="8"/>
  <c r="K868" i="8"/>
  <c r="K869" i="8"/>
  <c r="K870" i="8"/>
  <c r="K873" i="8"/>
  <c r="K874" i="8"/>
  <c r="K875" i="8"/>
  <c r="K876" i="8"/>
  <c r="K877" i="8"/>
  <c r="K878" i="8"/>
  <c r="K881" i="8"/>
  <c r="K882" i="8"/>
  <c r="K883" i="8"/>
  <c r="K884" i="8"/>
  <c r="K885" i="8"/>
  <c r="K886" i="8"/>
  <c r="K889" i="8"/>
  <c r="K890" i="8"/>
  <c r="K891" i="8"/>
  <c r="K892" i="8"/>
  <c r="K893" i="8"/>
  <c r="K894" i="8"/>
  <c r="K897" i="8"/>
  <c r="K898" i="8"/>
  <c r="K899" i="8"/>
  <c r="K900" i="8"/>
  <c r="K901" i="8"/>
  <c r="K902" i="8"/>
  <c r="K905" i="8"/>
  <c r="K906" i="8"/>
  <c r="K907" i="8"/>
  <c r="K908" i="8"/>
  <c r="K909" i="8"/>
  <c r="K910" i="8"/>
  <c r="K913" i="8"/>
  <c r="K914" i="8"/>
  <c r="K915" i="8"/>
  <c r="K916" i="8"/>
  <c r="K917" i="8"/>
  <c r="K918" i="8"/>
  <c r="K921" i="8"/>
  <c r="K922" i="8"/>
  <c r="K923" i="8"/>
  <c r="K924" i="8"/>
  <c r="K925" i="8"/>
  <c r="K926" i="8"/>
  <c r="K929" i="8"/>
  <c r="K930" i="8"/>
  <c r="K931" i="8"/>
  <c r="K932" i="8"/>
  <c r="K933" i="8"/>
  <c r="K934" i="8"/>
  <c r="K937" i="8"/>
  <c r="K938" i="8"/>
  <c r="K939" i="8"/>
  <c r="K940" i="8"/>
  <c r="K941" i="8"/>
  <c r="K942" i="8"/>
  <c r="K945" i="8"/>
  <c r="K946" i="8"/>
  <c r="K947" i="8"/>
  <c r="K948" i="8"/>
  <c r="K949" i="8"/>
  <c r="K950" i="8"/>
  <c r="K953" i="8"/>
  <c r="K954" i="8"/>
  <c r="K955" i="8"/>
  <c r="K956" i="8"/>
  <c r="K957" i="8"/>
  <c r="K958" i="8"/>
  <c r="K961" i="8"/>
  <c r="K962" i="8"/>
  <c r="K963" i="8"/>
  <c r="K964" i="8"/>
  <c r="K965" i="8"/>
  <c r="K966" i="8"/>
  <c r="K969" i="8"/>
  <c r="K970" i="8"/>
  <c r="K971" i="8"/>
  <c r="K972" i="8"/>
  <c r="K973" i="8"/>
  <c r="K974" i="8"/>
  <c r="K977" i="8"/>
  <c r="K978" i="8"/>
  <c r="K979" i="8"/>
  <c r="K980" i="8"/>
  <c r="K981" i="8"/>
  <c r="K982" i="8"/>
  <c r="K985" i="8"/>
  <c r="K986" i="8"/>
  <c r="K987" i="8"/>
  <c r="K988" i="8"/>
  <c r="K989" i="8"/>
  <c r="K990" i="8"/>
  <c r="K993" i="8"/>
  <c r="K994" i="8"/>
  <c r="K995" i="8"/>
  <c r="K996" i="8"/>
  <c r="K997" i="8"/>
  <c r="K998" i="8"/>
  <c r="K1001" i="8"/>
  <c r="K1002" i="8"/>
  <c r="K1003" i="8"/>
  <c r="K1004" i="8"/>
  <c r="K1005" i="8"/>
  <c r="K1006" i="8"/>
  <c r="K1009" i="8"/>
  <c r="K1010" i="8"/>
  <c r="K1011" i="8"/>
  <c r="K1012" i="8"/>
  <c r="K1013" i="8"/>
  <c r="K1014" i="8"/>
  <c r="K1017" i="8"/>
  <c r="K1018" i="8"/>
  <c r="K1019" i="8"/>
  <c r="K1020" i="8"/>
  <c r="K1021" i="8"/>
  <c r="K1022" i="8"/>
  <c r="K1025" i="8"/>
  <c r="K1026" i="8"/>
  <c r="K1027" i="8"/>
  <c r="K1028" i="8"/>
  <c r="K1029" i="8"/>
  <c r="K1030" i="8"/>
  <c r="K1033" i="8"/>
  <c r="K1034" i="8"/>
  <c r="K1035" i="8"/>
  <c r="K1036" i="8"/>
  <c r="K1037" i="8"/>
  <c r="K1038" i="8"/>
  <c r="K1041" i="8"/>
  <c r="K1042" i="8"/>
  <c r="K1043" i="8"/>
  <c r="K1044" i="8"/>
  <c r="K1045" i="8"/>
  <c r="K1046" i="8"/>
  <c r="K1049" i="8"/>
  <c r="K1050" i="8"/>
  <c r="K1051" i="8"/>
  <c r="K1052" i="8"/>
  <c r="K1053" i="8"/>
  <c r="K1054" i="8"/>
  <c r="K1057" i="8"/>
  <c r="K1058" i="8"/>
  <c r="K1059" i="8"/>
  <c r="K1060" i="8"/>
  <c r="K1061" i="8"/>
  <c r="K1062" i="8"/>
  <c r="K1065" i="8"/>
  <c r="K1066" i="8"/>
  <c r="K1067" i="8"/>
  <c r="K1068" i="8"/>
  <c r="K1069" i="8"/>
  <c r="K1070" i="8"/>
  <c r="K1073" i="8"/>
  <c r="K1074" i="8"/>
  <c r="K1075" i="8"/>
  <c r="K1076" i="8"/>
  <c r="K1077" i="8"/>
  <c r="K1078" i="8"/>
  <c r="K1081" i="8"/>
  <c r="K1082" i="8"/>
  <c r="K1083" i="8"/>
  <c r="K1084" i="8"/>
  <c r="K1085" i="8"/>
  <c r="K1086" i="8"/>
  <c r="K1089" i="8"/>
  <c r="K1090" i="8"/>
  <c r="K1091" i="8"/>
  <c r="K1092" i="8"/>
  <c r="K1093" i="8"/>
  <c r="K1094" i="8"/>
  <c r="K1097" i="8"/>
  <c r="K1098" i="8"/>
  <c r="K1099" i="8"/>
  <c r="K1100" i="8"/>
  <c r="K1101" i="8"/>
  <c r="K1102" i="8"/>
  <c r="K1105" i="8"/>
  <c r="K1106" i="8"/>
  <c r="K1107" i="8"/>
  <c r="K1108" i="8"/>
  <c r="K1109" i="8"/>
  <c r="K1110" i="8"/>
  <c r="K1113" i="8"/>
  <c r="K1114" i="8"/>
  <c r="K1115" i="8"/>
  <c r="K1116" i="8"/>
  <c r="K1117" i="8"/>
  <c r="K1118" i="8"/>
  <c r="K1121" i="8"/>
  <c r="K1122" i="8"/>
  <c r="K1123" i="8"/>
  <c r="K1124" i="8"/>
  <c r="K1125" i="8"/>
  <c r="K1126" i="8"/>
  <c r="K1129" i="8"/>
  <c r="K1130" i="8"/>
  <c r="K1131" i="8"/>
  <c r="K1132" i="8"/>
  <c r="K1133" i="8"/>
  <c r="K1134" i="8"/>
  <c r="K1137" i="8"/>
  <c r="K1138" i="8"/>
  <c r="K1139" i="8"/>
  <c r="K1140" i="8"/>
  <c r="K1141" i="8"/>
  <c r="K1142" i="8"/>
  <c r="K1145" i="8"/>
  <c r="K1146" i="8"/>
  <c r="K1147" i="8"/>
  <c r="K1148" i="8"/>
  <c r="K1149" i="8"/>
  <c r="K1150" i="8"/>
  <c r="K1153" i="8"/>
  <c r="K1154" i="8"/>
  <c r="K1155" i="8"/>
  <c r="K1156" i="8"/>
  <c r="K1157" i="8"/>
  <c r="K1158" i="8"/>
  <c r="K1161" i="8"/>
  <c r="K1162" i="8"/>
  <c r="K1163" i="8"/>
  <c r="K1164" i="8"/>
  <c r="K1165" i="8"/>
  <c r="K1166" i="8"/>
  <c r="K1169" i="8"/>
  <c r="K1170" i="8"/>
  <c r="K1171" i="8"/>
  <c r="K1172" i="8"/>
  <c r="K1173" i="8"/>
  <c r="K1174" i="8"/>
  <c r="K1177" i="8"/>
  <c r="K1178" i="8"/>
  <c r="K1179" i="8"/>
  <c r="K1180" i="8"/>
  <c r="K1181" i="8"/>
  <c r="K1182" i="8"/>
  <c r="K1185" i="8"/>
  <c r="K1186" i="8"/>
  <c r="K1187" i="8"/>
  <c r="K1188" i="8"/>
  <c r="K1189" i="8"/>
  <c r="K1190" i="8"/>
  <c r="K1193" i="8"/>
  <c r="K1194" i="8"/>
  <c r="K1195" i="8"/>
  <c r="K1196" i="8"/>
  <c r="K1197" i="8"/>
  <c r="K1198" i="8"/>
  <c r="K1201" i="8"/>
  <c r="K1202" i="8"/>
  <c r="K1203" i="8"/>
  <c r="K1204" i="8"/>
  <c r="K1205" i="8"/>
  <c r="K1206" i="8"/>
  <c r="K1209" i="8"/>
  <c r="K1210" i="8"/>
  <c r="K1211" i="8"/>
  <c r="K1212" i="8"/>
  <c r="K1213" i="8"/>
  <c r="K1214" i="8"/>
  <c r="K1217" i="8"/>
  <c r="K1218" i="8"/>
  <c r="K1219" i="8"/>
  <c r="K1220" i="8"/>
  <c r="K1221" i="8"/>
  <c r="K1222" i="8"/>
  <c r="K1225" i="8"/>
  <c r="K1226" i="8"/>
  <c r="K1227" i="8"/>
  <c r="K1228" i="8"/>
  <c r="K1229" i="8"/>
  <c r="K1230" i="8"/>
  <c r="K1233" i="8"/>
  <c r="K1234" i="8"/>
  <c r="K1235" i="8"/>
  <c r="K1236" i="8"/>
  <c r="K1237" i="8"/>
  <c r="K1238" i="8"/>
  <c r="K1241" i="8"/>
  <c r="K1242" i="8"/>
  <c r="K1243" i="8"/>
  <c r="K1244" i="8"/>
  <c r="K1245" i="8"/>
  <c r="K1246" i="8"/>
  <c r="K1249" i="8"/>
  <c r="K1250" i="8"/>
  <c r="K1251" i="8"/>
  <c r="K1252" i="8"/>
  <c r="K1253" i="8"/>
  <c r="K1254" i="8"/>
  <c r="K1257" i="8"/>
  <c r="K1258" i="8"/>
  <c r="K1259" i="8"/>
  <c r="K1260" i="8"/>
  <c r="K1261" i="8"/>
  <c r="K1262" i="8"/>
  <c r="K1265" i="8"/>
  <c r="K1266" i="8"/>
  <c r="K1267" i="8"/>
  <c r="K1268" i="8"/>
  <c r="K1269" i="8"/>
  <c r="K1270" i="8"/>
  <c r="K1273" i="8"/>
  <c r="K1274" i="8"/>
  <c r="K1275" i="8"/>
  <c r="K1276" i="8"/>
  <c r="K1277" i="8"/>
  <c r="K1278" i="8"/>
  <c r="K1281" i="8"/>
  <c r="K1282" i="8"/>
  <c r="K1283" i="8"/>
  <c r="K1284" i="8"/>
  <c r="K1285" i="8"/>
  <c r="K1286" i="8"/>
  <c r="K1289" i="8"/>
  <c r="K1290" i="8"/>
  <c r="K1291" i="8"/>
  <c r="K1292" i="8"/>
  <c r="K1293" i="8"/>
  <c r="K1294" i="8"/>
  <c r="K1297" i="8"/>
  <c r="K1298" i="8"/>
  <c r="K1299" i="8"/>
  <c r="K1300" i="8"/>
  <c r="K1301" i="8"/>
  <c r="K1302" i="8"/>
  <c r="K1305" i="8"/>
  <c r="K1306" i="8"/>
  <c r="K1307" i="8"/>
  <c r="K1308" i="8"/>
  <c r="K1309" i="8"/>
  <c r="K1310" i="8"/>
  <c r="K1313" i="8"/>
  <c r="K1314" i="8"/>
  <c r="K1315" i="8"/>
  <c r="K1316" i="8"/>
  <c r="K1317" i="8"/>
  <c r="K1318" i="8"/>
  <c r="K1321" i="8"/>
  <c r="K1322" i="8"/>
  <c r="K1323" i="8"/>
  <c r="K1324" i="8"/>
  <c r="K1325" i="8"/>
  <c r="K1326" i="8"/>
  <c r="K1329" i="8"/>
  <c r="K1330" i="8"/>
  <c r="K1331" i="8"/>
  <c r="K1332" i="8"/>
  <c r="K1333" i="8"/>
  <c r="K1334" i="8"/>
  <c r="K1337" i="8"/>
  <c r="K1338" i="8"/>
  <c r="K1339" i="8"/>
  <c r="K1340" i="8"/>
  <c r="K1341" i="8"/>
  <c r="K1342" i="8"/>
  <c r="K1344" i="8"/>
  <c r="K1345" i="8"/>
  <c r="K1346" i="8"/>
  <c r="K1347" i="8"/>
  <c r="K1348" i="8"/>
  <c r="K1349" i="8"/>
  <c r="K1350" i="8"/>
  <c r="K1353" i="8"/>
  <c r="K1354" i="8"/>
  <c r="K1355" i="8"/>
  <c r="K1356" i="8"/>
  <c r="K1357" i="8"/>
  <c r="K1358" i="8"/>
  <c r="K1361" i="8"/>
  <c r="K1362" i="8"/>
  <c r="K1363" i="8"/>
  <c r="K1364" i="8"/>
  <c r="K1365" i="8"/>
  <c r="K1366" i="8"/>
  <c r="K1369" i="8"/>
  <c r="K1370" i="8"/>
  <c r="K1371" i="8"/>
  <c r="K1372" i="8"/>
  <c r="K1373" i="8"/>
  <c r="K1374" i="8"/>
  <c r="K1376" i="8"/>
  <c r="K1377" i="8"/>
  <c r="K1378" i="8"/>
  <c r="K1379" i="8"/>
  <c r="K1380" i="8"/>
  <c r="K1381" i="8"/>
  <c r="K1382" i="8"/>
  <c r="K1384" i="8"/>
  <c r="K1385" i="8"/>
  <c r="K1386" i="8"/>
  <c r="K1387" i="8"/>
  <c r="K1388" i="8"/>
  <c r="K1389" i="8"/>
  <c r="K1390" i="8"/>
  <c r="K1393" i="8"/>
  <c r="K1394" i="8"/>
  <c r="K1395" i="8"/>
  <c r="K1396" i="8"/>
  <c r="K1397" i="8"/>
  <c r="K1398" i="8"/>
  <c r="K1400" i="8"/>
  <c r="K1401" i="8"/>
  <c r="K1402" i="8"/>
  <c r="K1403" i="8"/>
  <c r="K1404" i="8"/>
  <c r="K1405" i="8"/>
  <c r="K1406" i="8"/>
  <c r="K1408" i="8"/>
  <c r="K1409" i="8"/>
  <c r="K1410" i="8"/>
  <c r="K1411" i="8"/>
  <c r="K1412" i="8"/>
  <c r="K1413" i="8"/>
  <c r="K1414" i="8"/>
  <c r="K1416" i="8"/>
  <c r="K1417" i="8"/>
  <c r="K1418" i="8"/>
  <c r="K1419" i="8"/>
  <c r="K1420" i="8"/>
  <c r="K1421" i="8"/>
  <c r="K1422" i="8"/>
  <c r="K1424" i="8"/>
  <c r="K1425" i="8"/>
  <c r="K1426" i="8"/>
  <c r="K1427" i="8"/>
  <c r="K1428" i="8"/>
  <c r="K1429" i="8"/>
  <c r="K1430" i="8"/>
  <c r="K1432" i="8"/>
  <c r="K1433" i="8"/>
  <c r="K1434" i="8"/>
  <c r="K1435" i="8"/>
  <c r="K1436" i="8"/>
  <c r="K1437" i="8"/>
  <c r="K1438" i="8"/>
  <c r="K1440" i="8"/>
  <c r="K1441" i="8"/>
  <c r="K1442" i="8"/>
  <c r="K1443" i="8"/>
  <c r="K1444" i="8"/>
  <c r="K1445" i="8"/>
  <c r="K1446" i="8"/>
  <c r="K1448" i="8"/>
  <c r="K1449" i="8"/>
  <c r="K1450" i="8"/>
  <c r="K1451" i="8"/>
  <c r="K1452" i="8"/>
  <c r="K1453" i="8"/>
  <c r="K1454" i="8"/>
  <c r="K1456" i="8"/>
  <c r="K1457" i="8"/>
  <c r="K1458" i="8"/>
  <c r="K1459" i="8"/>
  <c r="K1460" i="8"/>
  <c r="K1461" i="8"/>
  <c r="K1462" i="8"/>
  <c r="K1464" i="8"/>
  <c r="K1465" i="8"/>
  <c r="K1466" i="8"/>
  <c r="K1467" i="8"/>
  <c r="K1468" i="8"/>
  <c r="K1469" i="8"/>
  <c r="K1470" i="8"/>
  <c r="K1472" i="8"/>
  <c r="K1473" i="8"/>
  <c r="K1474" i="8"/>
  <c r="K1475" i="8"/>
  <c r="K1476" i="8"/>
  <c r="K1477" i="8"/>
  <c r="K1478" i="8"/>
  <c r="K1480" i="8"/>
  <c r="K1481" i="8"/>
  <c r="K1482" i="8"/>
  <c r="K1483" i="8"/>
  <c r="K1484" i="8"/>
  <c r="K1485" i="8"/>
  <c r="K1486" i="8"/>
  <c r="K1488" i="8"/>
  <c r="K1489" i="8"/>
  <c r="K1490" i="8"/>
  <c r="K1491" i="8"/>
  <c r="K1492" i="8"/>
  <c r="K1493" i="8"/>
  <c r="K1494" i="8"/>
  <c r="K1496" i="8"/>
  <c r="K1497" i="8"/>
  <c r="K1498" i="8"/>
  <c r="K1499" i="8"/>
  <c r="K1500" i="8"/>
  <c r="K1501" i="8"/>
  <c r="K1502" i="8"/>
  <c r="K1504" i="8"/>
  <c r="K1505" i="8"/>
  <c r="K1506" i="8"/>
  <c r="K1507" i="8"/>
  <c r="K1508" i="8"/>
  <c r="K1509" i="8"/>
  <c r="K1510" i="8"/>
  <c r="K1512" i="8"/>
  <c r="K1513" i="8"/>
  <c r="K1514" i="8"/>
  <c r="K1515" i="8"/>
  <c r="K1516" i="8"/>
  <c r="K1517" i="8"/>
  <c r="K1518" i="8"/>
  <c r="K1520" i="8"/>
  <c r="K1521" i="8"/>
  <c r="K1522" i="8"/>
  <c r="K1523" i="8"/>
  <c r="K1524" i="8"/>
  <c r="K1525" i="8"/>
  <c r="K1526" i="8"/>
  <c r="K1528" i="8"/>
  <c r="K1529" i="8"/>
  <c r="K1530" i="8"/>
  <c r="K1531" i="8"/>
  <c r="K1532" i="8"/>
  <c r="K1533" i="8"/>
  <c r="K1534" i="8"/>
  <c r="K1536" i="8"/>
  <c r="K1537" i="8"/>
  <c r="K1538" i="8"/>
  <c r="K1539" i="8"/>
  <c r="K1540" i="8"/>
  <c r="K1541" i="8"/>
  <c r="K1542" i="8"/>
  <c r="K1544" i="8"/>
  <c r="K1545" i="8"/>
  <c r="K1546" i="8"/>
  <c r="K1547" i="8"/>
  <c r="K1548" i="8"/>
  <c r="K1549" i="8"/>
  <c r="K1550" i="8"/>
  <c r="K1552" i="8"/>
  <c r="K1553" i="8"/>
  <c r="K1554" i="8"/>
  <c r="K1555" i="8"/>
  <c r="K1556" i="8"/>
  <c r="K1557" i="8"/>
  <c r="K1558" i="8"/>
  <c r="K1560" i="8"/>
  <c r="K1561" i="8"/>
  <c r="K1562" i="8"/>
  <c r="K1563" i="8"/>
  <c r="K1564" i="8"/>
  <c r="K1565" i="8"/>
  <c r="K1566" i="8"/>
  <c r="K1568" i="8"/>
  <c r="K1569" i="8"/>
  <c r="K1570" i="8"/>
  <c r="K1571" i="8"/>
  <c r="K1572" i="8"/>
  <c r="K1573" i="8"/>
  <c r="K1574" i="8"/>
  <c r="K1576" i="8"/>
  <c r="K1577" i="8"/>
  <c r="K1578" i="8"/>
  <c r="K1579" i="8"/>
  <c r="K1580" i="8"/>
  <c r="K1581" i="8"/>
  <c r="K1582" i="8"/>
  <c r="K1584" i="8"/>
  <c r="K1585" i="8"/>
  <c r="K1586" i="8"/>
  <c r="K1587" i="8"/>
  <c r="K1588" i="8"/>
  <c r="K1589" i="8"/>
  <c r="K1590" i="8"/>
  <c r="K1592" i="8"/>
  <c r="K1593" i="8"/>
  <c r="K1594" i="8"/>
  <c r="K1595" i="8"/>
  <c r="K1596" i="8"/>
  <c r="K1597" i="8"/>
  <c r="K1598" i="8"/>
  <c r="K1600" i="8"/>
  <c r="K1601" i="8"/>
  <c r="K1602" i="8"/>
  <c r="K1603" i="8"/>
  <c r="K1604" i="8"/>
  <c r="K1605" i="8"/>
  <c r="K1606" i="8"/>
  <c r="K1608" i="8"/>
  <c r="K1609" i="8"/>
  <c r="K1610" i="8"/>
  <c r="K1611" i="8"/>
  <c r="K1612" i="8"/>
  <c r="K1613" i="8"/>
  <c r="K1614" i="8"/>
  <c r="K1616" i="8"/>
  <c r="K1617" i="8"/>
  <c r="K1618" i="8"/>
  <c r="K1619" i="8"/>
  <c r="K1620" i="8"/>
  <c r="K1621" i="8"/>
  <c r="K1622" i="8"/>
  <c r="K1624" i="8"/>
  <c r="K1625" i="8"/>
  <c r="K1626" i="8"/>
  <c r="K1627" i="8"/>
  <c r="K1628" i="8"/>
  <c r="K1629" i="8"/>
  <c r="K1630" i="8"/>
  <c r="K1632" i="8"/>
  <c r="K1633" i="8"/>
  <c r="K1634" i="8"/>
  <c r="K1635" i="8"/>
  <c r="K1636" i="8"/>
  <c r="K1637" i="8"/>
  <c r="K1638" i="8"/>
  <c r="K1640" i="8"/>
  <c r="K1641" i="8"/>
  <c r="K1642" i="8"/>
  <c r="K1643" i="8"/>
  <c r="K1644" i="8"/>
  <c r="K1645" i="8"/>
  <c r="K1646" i="8"/>
  <c r="K1648" i="8"/>
  <c r="K1649" i="8"/>
  <c r="K1650" i="8"/>
  <c r="K1651" i="8"/>
  <c r="K1652" i="8"/>
  <c r="K1653" i="8"/>
  <c r="K1654" i="8"/>
  <c r="K1656" i="8"/>
  <c r="K1657" i="8"/>
  <c r="K1658" i="8"/>
  <c r="K1659" i="8"/>
  <c r="K1660" i="8"/>
  <c r="K1661" i="8"/>
  <c r="K1662" i="8"/>
  <c r="K1664" i="8"/>
  <c r="K1665" i="8"/>
  <c r="K1666" i="8"/>
  <c r="K1667" i="8"/>
  <c r="K1668" i="8"/>
  <c r="K1669" i="8"/>
  <c r="K1670" i="8"/>
  <c r="K1672" i="8"/>
  <c r="K1673" i="8"/>
  <c r="K1674" i="8"/>
  <c r="K1675" i="8"/>
  <c r="K1676" i="8"/>
  <c r="K1677" i="8"/>
  <c r="K1678" i="8"/>
  <c r="K1680" i="8"/>
  <c r="K1681" i="8"/>
  <c r="K1682" i="8"/>
  <c r="K1683" i="8"/>
  <c r="K1684" i="8"/>
  <c r="K1685" i="8"/>
  <c r="K1686" i="8"/>
  <c r="K1688" i="8"/>
  <c r="K1689" i="8"/>
  <c r="K1690" i="8"/>
  <c r="K1691" i="8"/>
  <c r="K1692" i="8"/>
  <c r="K1693" i="8"/>
  <c r="K1694" i="8"/>
  <c r="K1696" i="8"/>
  <c r="K1697" i="8"/>
  <c r="K1698" i="8"/>
  <c r="K1699" i="8"/>
  <c r="K1700" i="8"/>
  <c r="K1701" i="8"/>
  <c r="K1702" i="8"/>
  <c r="K1704" i="8"/>
  <c r="K1705" i="8"/>
  <c r="K1706" i="8"/>
  <c r="K1707" i="8"/>
  <c r="K1708" i="8"/>
  <c r="K1709" i="8"/>
  <c r="K1710" i="8"/>
  <c r="K1712" i="8"/>
  <c r="K1713" i="8"/>
  <c r="K1714" i="8"/>
  <c r="K1715" i="8"/>
  <c r="K1716" i="8"/>
  <c r="K1717" i="8"/>
  <c r="K1718" i="8"/>
  <c r="K1720" i="8"/>
  <c r="K1721" i="8"/>
  <c r="K1722" i="8"/>
  <c r="K1723" i="8"/>
  <c r="K1724" i="8"/>
  <c r="K1725" i="8"/>
  <c r="K1726" i="8"/>
  <c r="K1728" i="8"/>
  <c r="K1729" i="8"/>
  <c r="K1730" i="8"/>
  <c r="K1731" i="8"/>
  <c r="K1732" i="8"/>
  <c r="K1733" i="8"/>
  <c r="K1734" i="8"/>
  <c r="K1736" i="8"/>
  <c r="K1737" i="8"/>
  <c r="K1738" i="8"/>
  <c r="K1739" i="8"/>
  <c r="K1740" i="8"/>
  <c r="K1741" i="8"/>
  <c r="K1742" i="8"/>
  <c r="K1744" i="8"/>
  <c r="K1745" i="8"/>
  <c r="K1746" i="8"/>
  <c r="K1747" i="8"/>
  <c r="K1748" i="8"/>
  <c r="K1749" i="8"/>
  <c r="K1750" i="8"/>
  <c r="K1752" i="8"/>
  <c r="K1753" i="8"/>
  <c r="K1754" i="8"/>
  <c r="K1755" i="8"/>
  <c r="K1756" i="8"/>
  <c r="K1757" i="8"/>
  <c r="K1758" i="8"/>
  <c r="K1760" i="8"/>
  <c r="K1761" i="8"/>
  <c r="K1762" i="8"/>
  <c r="K1763" i="8"/>
  <c r="K1764" i="8"/>
  <c r="K1765" i="8"/>
  <c r="K1766" i="8"/>
  <c r="K1768" i="8"/>
  <c r="K1769" i="8"/>
  <c r="K1770" i="8"/>
  <c r="K1771" i="8"/>
  <c r="K1772" i="8"/>
  <c r="K1773" i="8"/>
  <c r="K1774" i="8"/>
  <c r="K1776" i="8"/>
  <c r="K1777" i="8"/>
  <c r="K1778" i="8"/>
  <c r="K1779" i="8"/>
  <c r="K1780" i="8"/>
  <c r="K1781" i="8"/>
  <c r="K1782" i="8"/>
  <c r="K1784" i="8"/>
  <c r="K1785" i="8"/>
  <c r="K1786" i="8"/>
  <c r="K1787" i="8"/>
  <c r="K1788" i="8"/>
  <c r="K1789" i="8"/>
  <c r="K1790" i="8"/>
  <c r="K1792" i="8"/>
  <c r="K1793" i="8"/>
  <c r="K1794" i="8"/>
  <c r="K1795" i="8"/>
  <c r="K1796" i="8"/>
  <c r="K1797" i="8"/>
  <c r="K1798" i="8"/>
  <c r="K1800" i="8"/>
  <c r="K1801" i="8"/>
  <c r="K1802" i="8"/>
  <c r="K1803" i="8"/>
  <c r="K1804" i="8"/>
  <c r="K1805" i="8"/>
  <c r="K1806" i="8"/>
  <c r="K1808" i="8"/>
  <c r="K1809" i="8"/>
  <c r="K1810" i="8"/>
  <c r="K1811" i="8"/>
  <c r="K1812" i="8"/>
  <c r="K1813" i="8"/>
  <c r="K1814" i="8"/>
  <c r="K1816" i="8"/>
  <c r="K1817" i="8"/>
  <c r="K1818" i="8"/>
  <c r="K1819" i="8"/>
  <c r="K1820" i="8"/>
  <c r="K1821" i="8"/>
  <c r="K1822" i="8"/>
  <c r="K1824" i="8"/>
  <c r="K1825" i="8"/>
  <c r="K1826" i="8"/>
  <c r="K1827" i="8"/>
  <c r="K1828" i="8"/>
  <c r="K1829" i="8"/>
  <c r="K1830" i="8"/>
  <c r="K1832" i="8"/>
  <c r="K1833" i="8"/>
  <c r="K1834" i="8"/>
  <c r="K1835" i="8"/>
  <c r="K1836" i="8"/>
  <c r="K1837" i="8"/>
  <c r="K1838" i="8"/>
  <c r="K1840" i="8"/>
  <c r="K1841" i="8"/>
  <c r="K1842" i="8"/>
  <c r="K1843" i="8"/>
  <c r="K1844" i="8"/>
  <c r="K1845" i="8"/>
  <c r="K1846" i="8"/>
  <c r="K1848" i="8"/>
  <c r="K1849" i="8"/>
  <c r="K1850" i="8"/>
  <c r="K1851" i="8"/>
  <c r="K1852" i="8"/>
  <c r="K1853" i="8"/>
  <c r="K1854" i="8"/>
  <c r="K1856" i="8"/>
  <c r="K1857" i="8"/>
  <c r="K1858" i="8"/>
  <c r="K1859" i="8"/>
  <c r="K1860" i="8"/>
  <c r="K1861" i="8"/>
  <c r="K1862" i="8"/>
  <c r="K1864" i="8"/>
  <c r="K1865" i="8"/>
  <c r="K1866" i="8"/>
  <c r="K1867" i="8"/>
  <c r="K1868" i="8"/>
  <c r="K1869" i="8"/>
  <c r="K1870" i="8"/>
  <c r="K1872" i="8"/>
  <c r="K1873" i="8"/>
  <c r="K1874" i="8"/>
  <c r="K1875" i="8"/>
  <c r="K1876" i="8"/>
  <c r="K1877" i="8"/>
  <c r="K1878" i="8"/>
  <c r="K1880" i="8"/>
  <c r="K1881" i="8"/>
  <c r="K1882" i="8"/>
  <c r="K1883" i="8"/>
  <c r="K1884" i="8"/>
  <c r="K1885" i="8"/>
  <c r="K1886" i="8"/>
  <c r="K1888" i="8"/>
  <c r="K1889" i="8"/>
  <c r="K1890" i="8"/>
  <c r="K1891" i="8"/>
  <c r="K1892" i="8"/>
  <c r="K1893" i="8"/>
  <c r="K1894" i="8"/>
  <c r="K1896" i="8"/>
  <c r="K1897" i="8"/>
  <c r="K1898" i="8"/>
  <c r="K1899" i="8"/>
  <c r="K1900" i="8"/>
  <c r="K1901" i="8"/>
  <c r="K1902" i="8"/>
  <c r="K1904" i="8"/>
  <c r="K1905" i="8"/>
  <c r="K1906" i="8"/>
  <c r="K1907" i="8"/>
  <c r="K1908" i="8"/>
  <c r="K1909" i="8"/>
  <c r="K1910" i="8"/>
  <c r="K1912" i="8"/>
  <c r="K1913" i="8"/>
  <c r="K1914" i="8"/>
  <c r="K1915" i="8"/>
  <c r="K1916" i="8"/>
  <c r="K1917" i="8"/>
  <c r="K1918" i="8"/>
  <c r="K1920" i="8"/>
  <c r="K1921" i="8"/>
  <c r="K1922" i="8"/>
  <c r="K1923" i="8"/>
  <c r="K1924" i="8"/>
  <c r="K1925" i="8"/>
  <c r="K1926" i="8"/>
  <c r="K1928" i="8"/>
  <c r="K1929" i="8"/>
  <c r="K1930" i="8"/>
  <c r="K1931" i="8"/>
  <c r="K1932" i="8"/>
  <c r="K1933" i="8"/>
  <c r="K1934" i="8"/>
  <c r="K1936" i="8"/>
  <c r="K1937" i="8"/>
  <c r="K1938" i="8"/>
  <c r="K1939" i="8"/>
  <c r="K1940" i="8"/>
  <c r="K1941" i="8"/>
  <c r="K1942" i="8"/>
  <c r="K1944" i="8"/>
  <c r="K1945" i="8"/>
  <c r="K1946" i="8"/>
  <c r="K1947" i="8"/>
  <c r="K1948" i="8"/>
  <c r="K1949" i="8"/>
  <c r="K1950" i="8"/>
  <c r="K1952" i="8"/>
  <c r="K1953" i="8"/>
  <c r="K1954" i="8"/>
  <c r="K1955" i="8"/>
  <c r="K1956" i="8"/>
  <c r="K1957" i="8"/>
  <c r="K1958" i="8"/>
  <c r="K1960" i="8"/>
  <c r="K1961" i="8"/>
  <c r="K1962" i="8"/>
  <c r="K1963" i="8"/>
  <c r="K1964" i="8"/>
  <c r="K1965" i="8"/>
  <c r="K1966" i="8"/>
  <c r="K1968" i="8"/>
  <c r="K1969" i="8"/>
  <c r="K1970" i="8"/>
  <c r="K1971" i="8"/>
  <c r="K1972" i="8"/>
  <c r="K1973" i="8"/>
  <c r="K1974" i="8"/>
  <c r="K1976" i="8"/>
  <c r="K1977" i="8"/>
  <c r="K1978" i="8"/>
  <c r="K1979" i="8"/>
  <c r="K1980" i="8"/>
  <c r="K1981" i="8"/>
  <c r="K1982" i="8"/>
  <c r="K1984" i="8"/>
  <c r="K1985" i="8"/>
  <c r="K1986" i="8"/>
  <c r="K1987" i="8"/>
  <c r="K1988" i="8"/>
  <c r="K1989" i="8"/>
  <c r="K1990" i="8"/>
  <c r="K1992" i="8"/>
  <c r="K1993" i="8"/>
  <c r="K1994" i="8"/>
  <c r="K1995" i="8"/>
  <c r="K1996" i="8"/>
  <c r="K1997" i="8"/>
  <c r="K1998" i="8"/>
  <c r="K2000" i="8"/>
  <c r="K2001" i="8"/>
  <c r="K2002" i="8"/>
  <c r="K2003" i="8"/>
  <c r="K2004" i="8"/>
  <c r="K2005" i="8"/>
  <c r="K2006" i="8"/>
  <c r="K2008" i="8"/>
  <c r="K2009" i="8"/>
  <c r="K2010" i="8"/>
  <c r="K2011" i="8"/>
  <c r="K2012" i="8"/>
  <c r="K2013" i="8"/>
  <c r="K2014" i="8"/>
  <c r="K2016" i="8"/>
  <c r="K2017" i="8"/>
  <c r="K2018" i="8"/>
  <c r="K2019" i="8"/>
  <c r="K2020" i="8"/>
  <c r="K2021" i="8"/>
  <c r="K2022" i="8"/>
  <c r="K2024" i="8"/>
  <c r="K2025" i="8"/>
  <c r="K2026" i="8"/>
  <c r="K2027" i="8"/>
  <c r="K2028" i="8"/>
  <c r="K2029" i="8"/>
  <c r="K2030" i="8"/>
  <c r="K2032" i="8"/>
  <c r="K2033" i="8"/>
  <c r="K2034" i="8"/>
  <c r="K2035" i="8"/>
  <c r="K2036" i="8"/>
  <c r="K2037" i="8"/>
  <c r="K2038" i="8"/>
  <c r="K2040" i="8"/>
  <c r="K2041" i="8"/>
  <c r="K2042" i="8"/>
  <c r="K2043" i="8"/>
  <c r="K2044" i="8"/>
  <c r="K2045" i="8"/>
  <c r="K2046" i="8"/>
  <c r="K2048" i="8"/>
  <c r="K2049" i="8"/>
  <c r="K2050" i="8"/>
  <c r="K2051" i="8"/>
  <c r="K2052" i="8"/>
  <c r="K2053" i="8"/>
  <c r="K2054" i="8"/>
  <c r="K2056" i="8"/>
  <c r="K2057" i="8"/>
  <c r="K2058" i="8"/>
  <c r="K2059" i="8"/>
  <c r="K2060" i="8"/>
  <c r="K2061" i="8"/>
  <c r="K2062" i="8"/>
  <c r="K2064" i="8"/>
  <c r="K2065" i="8"/>
  <c r="K2066" i="8"/>
  <c r="K2067" i="8"/>
  <c r="K2068" i="8"/>
  <c r="K2069" i="8"/>
  <c r="K2070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7" i="8"/>
  <c r="K8" i="8"/>
  <c r="K12" i="8"/>
  <c r="K16" i="8"/>
  <c r="K18" i="8"/>
  <c r="K19" i="8"/>
  <c r="K20" i="8"/>
  <c r="K23" i="8"/>
  <c r="K24" i="8"/>
  <c r="K27" i="8"/>
  <c r="K28" i="8"/>
  <c r="K32" i="8"/>
  <c r="K34" i="8"/>
  <c r="K36" i="8"/>
  <c r="K39" i="8"/>
  <c r="K40" i="8"/>
  <c r="K44" i="8"/>
  <c r="K48" i="8"/>
  <c r="K50" i="8"/>
  <c r="K51" i="8"/>
  <c r="K52" i="8"/>
  <c r="K55" i="8"/>
  <c r="K56" i="8"/>
  <c r="K59" i="8"/>
  <c r="K60" i="8"/>
  <c r="K64" i="8"/>
  <c r="K66" i="8"/>
  <c r="K68" i="8"/>
  <c r="K71" i="8"/>
  <c r="K72" i="8"/>
  <c r="K76" i="8"/>
  <c r="K80" i="8"/>
  <c r="K82" i="8"/>
  <c r="K83" i="8"/>
  <c r="K84" i="8"/>
  <c r="K87" i="8"/>
  <c r="K88" i="8"/>
  <c r="K91" i="8"/>
  <c r="K92" i="8"/>
  <c r="K96" i="8"/>
  <c r="K98" i="8"/>
  <c r="K100" i="8"/>
  <c r="K103" i="8"/>
  <c r="K104" i="8"/>
  <c r="K108" i="8"/>
  <c r="K112" i="8"/>
  <c r="K114" i="8"/>
  <c r="K115" i="8"/>
  <c r="K116" i="8"/>
  <c r="K119" i="8"/>
  <c r="K120" i="8"/>
  <c r="K123" i="8"/>
  <c r="K124" i="8"/>
  <c r="K2" i="8"/>
  <c r="K3" i="8"/>
  <c r="K4" i="8"/>
  <c r="K5" i="8"/>
  <c r="K6" i="8"/>
  <c r="K9" i="8"/>
  <c r="K10" i="8"/>
  <c r="K11" i="8"/>
  <c r="K13" i="8"/>
  <c r="K14" i="8"/>
  <c r="K15" i="8"/>
  <c r="K17" i="8"/>
  <c r="K21" i="8"/>
  <c r="K22" i="8"/>
  <c r="K25" i="8"/>
  <c r="K26" i="8"/>
  <c r="K29" i="8"/>
  <c r="K30" i="8"/>
  <c r="K31" i="8"/>
  <c r="K33" i="8"/>
  <c r="K35" i="8"/>
  <c r="K37" i="8"/>
  <c r="K38" i="8"/>
  <c r="K41" i="8"/>
  <c r="K42" i="8"/>
  <c r="K43" i="8"/>
  <c r="K45" i="8"/>
  <c r="K46" i="8"/>
  <c r="K47" i="8"/>
  <c r="K49" i="8"/>
  <c r="K53" i="8"/>
  <c r="K54" i="8"/>
  <c r="K57" i="8"/>
  <c r="K58" i="8"/>
  <c r="K61" i="8"/>
  <c r="K62" i="8"/>
  <c r="K63" i="8"/>
  <c r="K65" i="8"/>
  <c r="K67" i="8"/>
  <c r="K69" i="8"/>
  <c r="K70" i="8"/>
  <c r="K73" i="8"/>
  <c r="K74" i="8"/>
  <c r="K75" i="8"/>
  <c r="K77" i="8"/>
  <c r="K78" i="8"/>
  <c r="K79" i="8"/>
  <c r="K81" i="8"/>
  <c r="K85" i="8"/>
  <c r="K86" i="8"/>
  <c r="K89" i="8"/>
  <c r="K90" i="8"/>
  <c r="K93" i="8"/>
  <c r="K94" i="8"/>
  <c r="K95" i="8"/>
  <c r="K97" i="8"/>
  <c r="K99" i="8"/>
  <c r="K101" i="8"/>
  <c r="K102" i="8"/>
  <c r="K105" i="8"/>
  <c r="K106" i="8"/>
  <c r="K107" i="8"/>
  <c r="K109" i="8"/>
  <c r="K110" i="8"/>
  <c r="K111" i="8"/>
  <c r="K113" i="8"/>
  <c r="K117" i="8"/>
  <c r="K118" i="8"/>
  <c r="K121" i="8"/>
  <c r="K122" i="8"/>
  <c r="K125" i="8"/>
  <c r="K126" i="8"/>
  <c r="K127" i="8"/>
  <c r="C5002" i="8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D102" i="1"/>
  <c r="E102" i="1" s="1"/>
  <c r="D1002" i="10" l="1"/>
  <c r="D1002" i="9"/>
  <c r="K5002" i="8"/>
  <c r="F102" i="1"/>
  <c r="G1002" i="10" l="1"/>
  <c r="G2" i="10" s="1"/>
</calcChain>
</file>

<file path=xl/sharedStrings.xml><?xml version="1.0" encoding="utf-8"?>
<sst xmlns="http://schemas.openxmlformats.org/spreadsheetml/2006/main" count="12581" uniqueCount="7038">
  <si>
    <t>Rank</t>
  </si>
  <si>
    <t>Surname</t>
  </si>
  <si>
    <t>Surname Origin</t>
  </si>
  <si>
    <t>Estimated Population</t>
  </si>
  <si>
    <t>Smith</t>
  </si>
  <si>
    <t>English</t>
  </si>
  <si>
    <t>Johnson</t>
  </si>
  <si>
    <t>English, Scottish</t>
  </si>
  <si>
    <t>Williams</t>
  </si>
  <si>
    <t>English, Welsh</t>
  </si>
  <si>
    <t>Brown</t>
  </si>
  <si>
    <t>English, Scottish, Irish</t>
  </si>
  <si>
    <t>Jones</t>
  </si>
  <si>
    <t>Garcia</t>
  </si>
  <si>
    <t>Spanish</t>
  </si>
  <si>
    <t>Miller</t>
  </si>
  <si>
    <t>English, Scottish, German, French, Italian</t>
  </si>
  <si>
    <t>Davis</t>
  </si>
  <si>
    <t>Rodriguez</t>
  </si>
  <si>
    <t>Martinez</t>
  </si>
  <si>
    <t>Hernandez</t>
  </si>
  <si>
    <t>Spanish, Portuguese</t>
  </si>
  <si>
    <t>Lopez</t>
  </si>
  <si>
    <t>Gonzales</t>
  </si>
  <si>
    <t>Wilson</t>
  </si>
  <si>
    <t>English, Scottish</t>
  </si>
  <si>
    <t>Anderson</t>
  </si>
  <si>
    <t>Swedish, Danish, Norwegian, English</t>
  </si>
  <si>
    <t>Thomas</t>
  </si>
  <si>
    <t>Taylor</t>
  </si>
  <si>
    <t>Moore</t>
  </si>
  <si>
    <t>Jackson</t>
  </si>
  <si>
    <t>Martin</t>
  </si>
  <si>
    <t>English, French, Scottish, Irish, German</t>
  </si>
  <si>
    <t>Lee</t>
  </si>
  <si>
    <t>English, Irish, Chinese</t>
  </si>
  <si>
    <t>Perez</t>
  </si>
  <si>
    <t>Thompson</t>
  </si>
  <si>
    <t>White</t>
  </si>
  <si>
    <t>English, Scottish, Irish</t>
  </si>
  <si>
    <t>Harris</t>
  </si>
  <si>
    <t>Sanchez</t>
  </si>
  <si>
    <t>Clark</t>
  </si>
  <si>
    <t>English, Irish</t>
  </si>
  <si>
    <t>Ramirez</t>
  </si>
  <si>
    <t>Lewis</t>
  </si>
  <si>
    <t>Robinson</t>
  </si>
  <si>
    <t>English, Jewish</t>
  </si>
  <si>
    <t>Walker</t>
  </si>
  <si>
    <t>Young</t>
  </si>
  <si>
    <t>Allen</t>
  </si>
  <si>
    <t>Scottish, English</t>
  </si>
  <si>
    <t>King</t>
  </si>
  <si>
    <t>Wright</t>
  </si>
  <si>
    <t>Scott</t>
  </si>
  <si>
    <t>Torres</t>
  </si>
  <si>
    <t>Nguyen</t>
  </si>
  <si>
    <t>Vietnamese</t>
  </si>
  <si>
    <t>Hill</t>
  </si>
  <si>
    <t>Flores</t>
  </si>
  <si>
    <t>Green</t>
  </si>
  <si>
    <t>Adams</t>
  </si>
  <si>
    <t>English, Jewish</t>
  </si>
  <si>
    <t>Nelson</t>
  </si>
  <si>
    <t>Irish</t>
  </si>
  <si>
    <t>Baker</t>
  </si>
  <si>
    <t>Hall</t>
  </si>
  <si>
    <t>English, Scottish, German, Irish, Scandanavian</t>
  </si>
  <si>
    <t>Rivera</t>
  </si>
  <si>
    <t>Campbell</t>
  </si>
  <si>
    <t>Scottish, Irish</t>
  </si>
  <si>
    <t>Mitchell</t>
  </si>
  <si>
    <t>Scottish, English, Irish</t>
  </si>
  <si>
    <t>Carter</t>
  </si>
  <si>
    <t>Roberts</t>
  </si>
  <si>
    <t>Welsh, German</t>
  </si>
  <si>
    <t>Gomez</t>
  </si>
  <si>
    <t>Phillips</t>
  </si>
  <si>
    <t>Welsh</t>
  </si>
  <si>
    <t>Evans</t>
  </si>
  <si>
    <t>Turner</t>
  </si>
  <si>
    <t>Diaz</t>
  </si>
  <si>
    <t>Parker</t>
  </si>
  <si>
    <t>Cruz</t>
  </si>
  <si>
    <t>Edwards</t>
  </si>
  <si>
    <t>Collins</t>
  </si>
  <si>
    <t>Irish, English</t>
  </si>
  <si>
    <t>Reyes</t>
  </si>
  <si>
    <t>Stewart</t>
  </si>
  <si>
    <t>Morris</t>
  </si>
  <si>
    <t>English, Irish, Scottish</t>
  </si>
  <si>
    <t>Morales</t>
  </si>
  <si>
    <t>Murphy</t>
  </si>
  <si>
    <t>Cook</t>
  </si>
  <si>
    <t>Rogers</t>
  </si>
  <si>
    <t>Gutierrez</t>
  </si>
  <si>
    <t>Ortiz</t>
  </si>
  <si>
    <t>Morgan</t>
  </si>
  <si>
    <t>Cooper</t>
  </si>
  <si>
    <t>English, Dutch</t>
  </si>
  <si>
    <t>Peterson</t>
  </si>
  <si>
    <t>English, Scottish, German</t>
  </si>
  <si>
    <t>Bailey</t>
  </si>
  <si>
    <t>Scottish, French</t>
  </si>
  <si>
    <t>Reed</t>
  </si>
  <si>
    <t>Kelly</t>
  </si>
  <si>
    <t>Howard</t>
  </si>
  <si>
    <t>English, German</t>
  </si>
  <si>
    <t>Ramos</t>
  </si>
  <si>
    <t>Kim</t>
  </si>
  <si>
    <t>Korean</t>
  </si>
  <si>
    <t>Cox</t>
  </si>
  <si>
    <t>English, French, Welsh, Irish</t>
  </si>
  <si>
    <t>Ward</t>
  </si>
  <si>
    <t>Richardson</t>
  </si>
  <si>
    <t>Watson</t>
  </si>
  <si>
    <t>Brooks</t>
  </si>
  <si>
    <t>Swedish, English</t>
  </si>
  <si>
    <t>Chavez</t>
  </si>
  <si>
    <t>Wood</t>
  </si>
  <si>
    <t>James</t>
  </si>
  <si>
    <t>Engish, Welsh</t>
  </si>
  <si>
    <t>Bennet</t>
  </si>
  <si>
    <t>Gray</t>
  </si>
  <si>
    <t>Mendoza</t>
  </si>
  <si>
    <t>Ruiz</t>
  </si>
  <si>
    <t>Hughes</t>
  </si>
  <si>
    <t>Price</t>
  </si>
  <si>
    <t>Alvarez</t>
  </si>
  <si>
    <t>Castillo</t>
  </si>
  <si>
    <t>Sanders</t>
  </si>
  <si>
    <t>Patel</t>
  </si>
  <si>
    <t>Indian, Hindu</t>
  </si>
  <si>
    <t>Myers</t>
  </si>
  <si>
    <t>German, English</t>
  </si>
  <si>
    <t>Long</t>
  </si>
  <si>
    <t>English, Scottish, Chinese</t>
  </si>
  <si>
    <t>Ross</t>
  </si>
  <si>
    <t>Foster</t>
  </si>
  <si>
    <t>English,</t>
  </si>
  <si>
    <t>Jimenez</t>
  </si>
  <si>
    <t>Name</t>
  </si>
  <si>
    <t>Count</t>
  </si>
  <si>
    <t>Black</t>
  </si>
  <si>
    <t>API</t>
  </si>
  <si>
    <t>AIAN</t>
  </si>
  <si>
    <t>Two or More Races</t>
  </si>
  <si>
    <t>Hispanic</t>
  </si>
  <si>
    <t>SMITH</t>
  </si>
  <si>
    <t>JOHNSON</t>
  </si>
  <si>
    <t>WILLIAMS</t>
  </si>
  <si>
    <t>BROWN</t>
  </si>
  <si>
    <t>JONES</t>
  </si>
  <si>
    <t>GARCIA</t>
  </si>
  <si>
    <t>MILLER</t>
  </si>
  <si>
    <t>DAVIS</t>
  </si>
  <si>
    <t>RODRIGUEZ</t>
  </si>
  <si>
    <t>MARTINEZ</t>
  </si>
  <si>
    <t>HERNANDEZ</t>
  </si>
  <si>
    <t>LOPEZ</t>
  </si>
  <si>
    <t>GONZALEZ</t>
  </si>
  <si>
    <t>WILSON</t>
  </si>
  <si>
    <t>ANDERSON</t>
  </si>
  <si>
    <t>THOMAS</t>
  </si>
  <si>
    <t>TAYLOR</t>
  </si>
  <si>
    <t>MOORE</t>
  </si>
  <si>
    <t>JACKSON</t>
  </si>
  <si>
    <t>MARTIN</t>
  </si>
  <si>
    <t>LEE</t>
  </si>
  <si>
    <t>PEREZ</t>
  </si>
  <si>
    <t>THOMPSON</t>
  </si>
  <si>
    <t>WHITE</t>
  </si>
  <si>
    <t>HARRIS</t>
  </si>
  <si>
    <t>SANCHEZ</t>
  </si>
  <si>
    <t>CLARK</t>
  </si>
  <si>
    <t>RAMIREZ</t>
  </si>
  <si>
    <t>LEWIS</t>
  </si>
  <si>
    <t>ROBINSON</t>
  </si>
  <si>
    <t>WALKER</t>
  </si>
  <si>
    <t>YOUNG</t>
  </si>
  <si>
    <t>ALLEN</t>
  </si>
  <si>
    <t>KING</t>
  </si>
  <si>
    <t>WRIGHT</t>
  </si>
  <si>
    <t>SCOTT</t>
  </si>
  <si>
    <t>TORRES</t>
  </si>
  <si>
    <t>NGUYEN</t>
  </si>
  <si>
    <t>HILL</t>
  </si>
  <si>
    <t>FLORES</t>
  </si>
  <si>
    <t>GREEN</t>
  </si>
  <si>
    <t>ADAMS</t>
  </si>
  <si>
    <t>NELSON</t>
  </si>
  <si>
    <t>BAKER</t>
  </si>
  <si>
    <t>HALL</t>
  </si>
  <si>
    <t>RIVERA</t>
  </si>
  <si>
    <t>CAMPBELL</t>
  </si>
  <si>
    <t>MITCHELL</t>
  </si>
  <si>
    <t>CARTER</t>
  </si>
  <si>
    <t>ROBERTS</t>
  </si>
  <si>
    <t>GOMEZ</t>
  </si>
  <si>
    <t>PHILLIPS</t>
  </si>
  <si>
    <t>EVANS</t>
  </si>
  <si>
    <t>TURNER</t>
  </si>
  <si>
    <t>DIAZ</t>
  </si>
  <si>
    <t>PARKER</t>
  </si>
  <si>
    <t>CRUZ</t>
  </si>
  <si>
    <t>EDWARDS</t>
  </si>
  <si>
    <t>COLLINS</t>
  </si>
  <si>
    <t>REYES</t>
  </si>
  <si>
    <t>STEWART</t>
  </si>
  <si>
    <t>MORRIS</t>
  </si>
  <si>
    <t>MORALES</t>
  </si>
  <si>
    <t>MURPHY</t>
  </si>
  <si>
    <t>COOK</t>
  </si>
  <si>
    <t>ROGERS</t>
  </si>
  <si>
    <t>GUTIERREZ</t>
  </si>
  <si>
    <t>ORTIZ</t>
  </si>
  <si>
    <t>MORGAN</t>
  </si>
  <si>
    <t>COOPER</t>
  </si>
  <si>
    <t>PETERSON</t>
  </si>
  <si>
    <t>BAILEY</t>
  </si>
  <si>
    <t>REED</t>
  </si>
  <si>
    <t>KELLY</t>
  </si>
  <si>
    <t>HOWARD</t>
  </si>
  <si>
    <t>RAMOS</t>
  </si>
  <si>
    <t>KIM</t>
  </si>
  <si>
    <t>COX</t>
  </si>
  <si>
    <t>WARD</t>
  </si>
  <si>
    <t>RICHARDSON</t>
  </si>
  <si>
    <t>WATSON</t>
  </si>
  <si>
    <t>BROOKS</t>
  </si>
  <si>
    <t>CHAVEZ</t>
  </si>
  <si>
    <t>WOOD</t>
  </si>
  <si>
    <t>JAMES</t>
  </si>
  <si>
    <t>BENNETT</t>
  </si>
  <si>
    <t>GRAY</t>
  </si>
  <si>
    <t>MENDOZA</t>
  </si>
  <si>
    <t>RUIZ</t>
  </si>
  <si>
    <t>HUGHES</t>
  </si>
  <si>
    <t>PRICE</t>
  </si>
  <si>
    <t>ALVAREZ</t>
  </si>
  <si>
    <t>CASTILLO</t>
  </si>
  <si>
    <t>SANDERS</t>
  </si>
  <si>
    <t>PATEL</t>
  </si>
  <si>
    <t>MYERS</t>
  </si>
  <si>
    <t>LONG</t>
  </si>
  <si>
    <t>ROSS</t>
  </si>
  <si>
    <t>FOSTER</t>
  </si>
  <si>
    <t>JIMENEZ</t>
  </si>
  <si>
    <t>POWELL</t>
  </si>
  <si>
    <t>JENKINS</t>
  </si>
  <si>
    <t>PERRY</t>
  </si>
  <si>
    <t>RUSSELL</t>
  </si>
  <si>
    <t>SULLIVAN</t>
  </si>
  <si>
    <t>BELL</t>
  </si>
  <si>
    <t>COLEMAN</t>
  </si>
  <si>
    <t>BUTLER</t>
  </si>
  <si>
    <t>HENDERSON</t>
  </si>
  <si>
    <t>BARNES</t>
  </si>
  <si>
    <t>GONZALES</t>
  </si>
  <si>
    <t>FISHER</t>
  </si>
  <si>
    <t>VASQUEZ</t>
  </si>
  <si>
    <t>SIMMONS</t>
  </si>
  <si>
    <t>ROMERO</t>
  </si>
  <si>
    <t>JORDAN</t>
  </si>
  <si>
    <t>PATTERSON</t>
  </si>
  <si>
    <t>ALEXANDER</t>
  </si>
  <si>
    <t>HAMILTON</t>
  </si>
  <si>
    <t>GRAHAM</t>
  </si>
  <si>
    <t>REYNOLDS</t>
  </si>
  <si>
    <t>GRIFFIN</t>
  </si>
  <si>
    <t>WALLACE</t>
  </si>
  <si>
    <t>MORENO</t>
  </si>
  <si>
    <t>WEST</t>
  </si>
  <si>
    <t>COLE</t>
  </si>
  <si>
    <t>HAYES</t>
  </si>
  <si>
    <t>BRYANT</t>
  </si>
  <si>
    <t>HERRERA</t>
  </si>
  <si>
    <t>GIBSON</t>
  </si>
  <si>
    <t>ELLIS</t>
  </si>
  <si>
    <t>TRAN</t>
  </si>
  <si>
    <t>MEDINA</t>
  </si>
  <si>
    <t>AGUILAR</t>
  </si>
  <si>
    <t>STEVENS</t>
  </si>
  <si>
    <t>MURRAY</t>
  </si>
  <si>
    <t>FORD</t>
  </si>
  <si>
    <t>CASTRO</t>
  </si>
  <si>
    <t>MARSHALL</t>
  </si>
  <si>
    <t>OWENS</t>
  </si>
  <si>
    <t>HARRISON</t>
  </si>
  <si>
    <t>FERNANDEZ</t>
  </si>
  <si>
    <t>MCDONALD</t>
  </si>
  <si>
    <t>WOODS</t>
  </si>
  <si>
    <t>WASHINGTON</t>
  </si>
  <si>
    <t>KENNEDY</t>
  </si>
  <si>
    <t>WELLS</t>
  </si>
  <si>
    <t>VARGAS</t>
  </si>
  <si>
    <t>HENRY</t>
  </si>
  <si>
    <t>CHEN</t>
  </si>
  <si>
    <t>FREEMAN</t>
  </si>
  <si>
    <t>WEBB</t>
  </si>
  <si>
    <t>TUCKER</t>
  </si>
  <si>
    <t>GUZMAN</t>
  </si>
  <si>
    <t>BURNS</t>
  </si>
  <si>
    <t>CRAWFORD</t>
  </si>
  <si>
    <t>OLSON</t>
  </si>
  <si>
    <t>SIMPSON</t>
  </si>
  <si>
    <t>PORTER</t>
  </si>
  <si>
    <t>HUNTER</t>
  </si>
  <si>
    <t>GORDON</t>
  </si>
  <si>
    <t>MENDEZ</t>
  </si>
  <si>
    <t>SILVA</t>
  </si>
  <si>
    <t>SHAW</t>
  </si>
  <si>
    <t>SNYDER</t>
  </si>
  <si>
    <t>MASON</t>
  </si>
  <si>
    <t>DIXON</t>
  </si>
  <si>
    <t>MUNOZ</t>
  </si>
  <si>
    <t>HUNT</t>
  </si>
  <si>
    <t>HICKS</t>
  </si>
  <si>
    <t>HOLMES</t>
  </si>
  <si>
    <t>PALMER</t>
  </si>
  <si>
    <t>WAGNER</t>
  </si>
  <si>
    <t>BLACK</t>
  </si>
  <si>
    <t>ROBERTSON</t>
  </si>
  <si>
    <t>BOYD</t>
  </si>
  <si>
    <t>ROSE</t>
  </si>
  <si>
    <t>STONE</t>
  </si>
  <si>
    <t>SALAZAR</t>
  </si>
  <si>
    <t>FOX</t>
  </si>
  <si>
    <t>WARREN</t>
  </si>
  <si>
    <t>MILLS</t>
  </si>
  <si>
    <t>MEYER</t>
  </si>
  <si>
    <t>RICE</t>
  </si>
  <si>
    <t>SCHMIDT</t>
  </si>
  <si>
    <t>GARZA</t>
  </si>
  <si>
    <t>DANIELS</t>
  </si>
  <si>
    <t>FERGUSON</t>
  </si>
  <si>
    <t>NICHOLS</t>
  </si>
  <si>
    <t>STEPHENS</t>
  </si>
  <si>
    <t>SOTO</t>
  </si>
  <si>
    <t>WEAVER</t>
  </si>
  <si>
    <t>RYAN</t>
  </si>
  <si>
    <t>GARDNER</t>
  </si>
  <si>
    <t>PAYNE</t>
  </si>
  <si>
    <t>GRANT</t>
  </si>
  <si>
    <t>DUNN</t>
  </si>
  <si>
    <t>KELLEY</t>
  </si>
  <si>
    <t>SPENCER</t>
  </si>
  <si>
    <t>HAWKINS</t>
  </si>
  <si>
    <t>ARNOLD</t>
  </si>
  <si>
    <t>PIERCE</t>
  </si>
  <si>
    <t>VAZQUEZ</t>
  </si>
  <si>
    <t>HANSEN</t>
  </si>
  <si>
    <t>PETERS</t>
  </si>
  <si>
    <t>SANTOS</t>
  </si>
  <si>
    <t>HART</t>
  </si>
  <si>
    <t>BRADLEY</t>
  </si>
  <si>
    <t>KNIGHT</t>
  </si>
  <si>
    <t>ELLIOTT</t>
  </si>
  <si>
    <t>CUNNINGHAM</t>
  </si>
  <si>
    <t>DUNCAN</t>
  </si>
  <si>
    <t>ARMSTRONG</t>
  </si>
  <si>
    <t>HUDSON</t>
  </si>
  <si>
    <t>CARROLL</t>
  </si>
  <si>
    <t>LANE</t>
  </si>
  <si>
    <t>RILEY</t>
  </si>
  <si>
    <t>ANDREWS</t>
  </si>
  <si>
    <t>ALVARADO</t>
  </si>
  <si>
    <t>RAY</t>
  </si>
  <si>
    <t>DELGADO</t>
  </si>
  <si>
    <t>BERRY</t>
  </si>
  <si>
    <t>PERKINS</t>
  </si>
  <si>
    <t>HOFFMAN</t>
  </si>
  <si>
    <t>JOHNSTON</t>
  </si>
  <si>
    <t>MATTHEWS</t>
  </si>
  <si>
    <t>PENA</t>
  </si>
  <si>
    <t>RICHARDS</t>
  </si>
  <si>
    <t>CONTRERAS</t>
  </si>
  <si>
    <t>WILLIS</t>
  </si>
  <si>
    <t>CARPENTER</t>
  </si>
  <si>
    <t>LAWRENCE</t>
  </si>
  <si>
    <t>SANDOVAL</t>
  </si>
  <si>
    <t>GUERRERO</t>
  </si>
  <si>
    <t>GEORGE</t>
  </si>
  <si>
    <t>CHAPMAN</t>
  </si>
  <si>
    <t>RIOS</t>
  </si>
  <si>
    <t>ESTRADA</t>
  </si>
  <si>
    <t>ORTEGA</t>
  </si>
  <si>
    <t>WATKINS</t>
  </si>
  <si>
    <t>GREENE</t>
  </si>
  <si>
    <t>NUNEZ</t>
  </si>
  <si>
    <t>WHEELER</t>
  </si>
  <si>
    <t>VALDEZ</t>
  </si>
  <si>
    <t>HARPER</t>
  </si>
  <si>
    <t>BURKE</t>
  </si>
  <si>
    <t>LARSON</t>
  </si>
  <si>
    <t>SANTIAGO</t>
  </si>
  <si>
    <t>MALDONADO</t>
  </si>
  <si>
    <t>MORRISON</t>
  </si>
  <si>
    <t>FRANKLIN</t>
  </si>
  <si>
    <t>CARLSON</t>
  </si>
  <si>
    <t>AUSTIN</t>
  </si>
  <si>
    <t>DOMINGUEZ</t>
  </si>
  <si>
    <t>CARR</t>
  </si>
  <si>
    <t>LAWSON</t>
  </si>
  <si>
    <t>JACOBS</t>
  </si>
  <si>
    <t>OBRIEN</t>
  </si>
  <si>
    <t>LYNCH</t>
  </si>
  <si>
    <t>SINGH</t>
  </si>
  <si>
    <t>VEGA</t>
  </si>
  <si>
    <t>BISHOP</t>
  </si>
  <si>
    <t>MONTGOMERY</t>
  </si>
  <si>
    <t>OLIVER</t>
  </si>
  <si>
    <t>JENSEN</t>
  </si>
  <si>
    <t>HARVEY</t>
  </si>
  <si>
    <t>WILLIAMSON</t>
  </si>
  <si>
    <t>GILBERT</t>
  </si>
  <si>
    <t>DEAN</t>
  </si>
  <si>
    <t>SIMS</t>
  </si>
  <si>
    <t>ESPINOZA</t>
  </si>
  <si>
    <t>HOWELL</t>
  </si>
  <si>
    <t>LI</t>
  </si>
  <si>
    <t>WONG</t>
  </si>
  <si>
    <t>REID</t>
  </si>
  <si>
    <t>HANSON</t>
  </si>
  <si>
    <t>LE</t>
  </si>
  <si>
    <t>MCCOY</t>
  </si>
  <si>
    <t>GARRETT</t>
  </si>
  <si>
    <t>BURTON</t>
  </si>
  <si>
    <t>FULLER</t>
  </si>
  <si>
    <t>WANG</t>
  </si>
  <si>
    <t>WEBER</t>
  </si>
  <si>
    <t>WELCH</t>
  </si>
  <si>
    <t>ROJAS</t>
  </si>
  <si>
    <t>LUCAS</t>
  </si>
  <si>
    <t>MARQUEZ</t>
  </si>
  <si>
    <t>FIELDS</t>
  </si>
  <si>
    <t>PARK</t>
  </si>
  <si>
    <t>YANG</t>
  </si>
  <si>
    <t>LITTLE</t>
  </si>
  <si>
    <t>BANKS</t>
  </si>
  <si>
    <t>PADILLA</t>
  </si>
  <si>
    <t>DAY</t>
  </si>
  <si>
    <t>WALSH</t>
  </si>
  <si>
    <t>BOWMAN</t>
  </si>
  <si>
    <t>SCHULTZ</t>
  </si>
  <si>
    <t>LUNA</t>
  </si>
  <si>
    <t>FOWLER</t>
  </si>
  <si>
    <t>MEJIA</t>
  </si>
  <si>
    <t>DAVIDSON</t>
  </si>
  <si>
    <t>ACOSTA</t>
  </si>
  <si>
    <t>BREWER</t>
  </si>
  <si>
    <t>MAY</t>
  </si>
  <si>
    <t>HOLLAND</t>
  </si>
  <si>
    <t>JUAREZ</t>
  </si>
  <si>
    <t>NEWMAN</t>
  </si>
  <si>
    <t>PEARSON</t>
  </si>
  <si>
    <t>CURTIS</t>
  </si>
  <si>
    <t>CORTEZ</t>
  </si>
  <si>
    <t>DOUGLAS</t>
  </si>
  <si>
    <t>SCHNEIDER</t>
  </si>
  <si>
    <t>JOSEPH</t>
  </si>
  <si>
    <t>BARRETT</t>
  </si>
  <si>
    <t>NAVARRO</t>
  </si>
  <si>
    <t>FIGUEROA</t>
  </si>
  <si>
    <t>KELLER</t>
  </si>
  <si>
    <t>AVILA</t>
  </si>
  <si>
    <t>WADE</t>
  </si>
  <si>
    <t>MOLINA</t>
  </si>
  <si>
    <t>STANLEY</t>
  </si>
  <si>
    <t>HOPKINS</t>
  </si>
  <si>
    <t>CAMPOS</t>
  </si>
  <si>
    <t>BARNETT</t>
  </si>
  <si>
    <t>BATES</t>
  </si>
  <si>
    <t>CHAMBERS</t>
  </si>
  <si>
    <t>CALDWELL</t>
  </si>
  <si>
    <t>BECK</t>
  </si>
  <si>
    <t>LAMBERT</t>
  </si>
  <si>
    <t>MIRANDA</t>
  </si>
  <si>
    <t>BYRD</t>
  </si>
  <si>
    <t>CRAIG</t>
  </si>
  <si>
    <t>AYALA</t>
  </si>
  <si>
    <t>LOWE</t>
  </si>
  <si>
    <t>FRAZIER</t>
  </si>
  <si>
    <t>POWERS</t>
  </si>
  <si>
    <t>NEAL</t>
  </si>
  <si>
    <t>LEONARD</t>
  </si>
  <si>
    <t>GREGORY</t>
  </si>
  <si>
    <t>CARRILLO</t>
  </si>
  <si>
    <t>SUTTON</t>
  </si>
  <si>
    <t>FLEMING</t>
  </si>
  <si>
    <t>RHODES</t>
  </si>
  <si>
    <t>SHELTON</t>
  </si>
  <si>
    <t>SCHWARTZ</t>
  </si>
  <si>
    <t>NORRIS</t>
  </si>
  <si>
    <t>JENNINGS</t>
  </si>
  <si>
    <t>WATTS</t>
  </si>
  <si>
    <t>DURAN</t>
  </si>
  <si>
    <t>WALTERS</t>
  </si>
  <si>
    <t>COHEN</t>
  </si>
  <si>
    <t>MCDANIEL</t>
  </si>
  <si>
    <t>MORAN</t>
  </si>
  <si>
    <t>PARKS</t>
  </si>
  <si>
    <t>STEELE</t>
  </si>
  <si>
    <t>VAUGHN</t>
  </si>
  <si>
    <t>BECKER</t>
  </si>
  <si>
    <t>HOLT</t>
  </si>
  <si>
    <t>DELEON</t>
  </si>
  <si>
    <t>BARKER</t>
  </si>
  <si>
    <t>TERRY</t>
  </si>
  <si>
    <t>HALE</t>
  </si>
  <si>
    <t>LEON</t>
  </si>
  <si>
    <t>HAIL</t>
  </si>
  <si>
    <t>BENSON</t>
  </si>
  <si>
    <t>HAYNES</t>
  </si>
  <si>
    <t>HORTON</t>
  </si>
  <si>
    <t>MILES</t>
  </si>
  <si>
    <t>LYONS</t>
  </si>
  <si>
    <t>PHAM</t>
  </si>
  <si>
    <t>GRAVES</t>
  </si>
  <si>
    <t>BUSH</t>
  </si>
  <si>
    <t>THORNTON</t>
  </si>
  <si>
    <t>WOLFE</t>
  </si>
  <si>
    <t>WARNER</t>
  </si>
  <si>
    <t>CABRERA</t>
  </si>
  <si>
    <t>MCKINNEY</t>
  </si>
  <si>
    <t>MANN</t>
  </si>
  <si>
    <t>ZIMMERMAN</t>
  </si>
  <si>
    <t>DAWSON</t>
  </si>
  <si>
    <t>LARA</t>
  </si>
  <si>
    <t>FLETCHER</t>
  </si>
  <si>
    <t>PAGE</t>
  </si>
  <si>
    <t>MCCARTHY</t>
  </si>
  <si>
    <t>LOVE</t>
  </si>
  <si>
    <t>ROBLES</t>
  </si>
  <si>
    <t>CERVANTES</t>
  </si>
  <si>
    <t>SOLIS</t>
  </si>
  <si>
    <t>ERICKSON</t>
  </si>
  <si>
    <t>REEVES</t>
  </si>
  <si>
    <t>CHANG</t>
  </si>
  <si>
    <t>KLEIN</t>
  </si>
  <si>
    <t>SALINAS</t>
  </si>
  <si>
    <t>FUENTES</t>
  </si>
  <si>
    <t>BALDWIN</t>
  </si>
  <si>
    <t>DANIEL</t>
  </si>
  <si>
    <t>SIMON</t>
  </si>
  <si>
    <t>VELASQUEZ</t>
  </si>
  <si>
    <t>HARDY</t>
  </si>
  <si>
    <t>HIGGINS</t>
  </si>
  <si>
    <t>AGUIRRE</t>
  </si>
  <si>
    <t>LIN</t>
  </si>
  <si>
    <t>CUMMINGS</t>
  </si>
  <si>
    <t>CHANDLER</t>
  </si>
  <si>
    <t>SHARP</t>
  </si>
  <si>
    <t>BARBER</t>
  </si>
  <si>
    <t>BOWEN</t>
  </si>
  <si>
    <t>OCHOA</t>
  </si>
  <si>
    <t>DENNIS</t>
  </si>
  <si>
    <t>ROBBINS</t>
  </si>
  <si>
    <t>LIU</t>
  </si>
  <si>
    <t>RAMSEY</t>
  </si>
  <si>
    <t>FRANCIS</t>
  </si>
  <si>
    <t>GRIFFITH</t>
  </si>
  <si>
    <t>PAUL</t>
  </si>
  <si>
    <t>BLAIR</t>
  </si>
  <si>
    <t>OCONNOR</t>
  </si>
  <si>
    <t>CARDENAS</t>
  </si>
  <si>
    <t>PACHECO</t>
  </si>
  <si>
    <t>CROSS</t>
  </si>
  <si>
    <t>CALDERON</t>
  </si>
  <si>
    <t>QUINN</t>
  </si>
  <si>
    <t>MOSS</t>
  </si>
  <si>
    <t>SWANSON</t>
  </si>
  <si>
    <t>CHAN</t>
  </si>
  <si>
    <t>RIVAS</t>
  </si>
  <si>
    <t>KHAN</t>
  </si>
  <si>
    <t>RODGERS</t>
  </si>
  <si>
    <t>SERRANO</t>
  </si>
  <si>
    <t>FITZGERALD</t>
  </si>
  <si>
    <t>ROSALES</t>
  </si>
  <si>
    <t>STEVENSON</t>
  </si>
  <si>
    <t>CHRISTENSEN</t>
  </si>
  <si>
    <t>MANNING</t>
  </si>
  <si>
    <t>GILL</t>
  </si>
  <si>
    <t>CURRY</t>
  </si>
  <si>
    <t>MCLAUGHLIN</t>
  </si>
  <si>
    <t>HARMON</t>
  </si>
  <si>
    <t>MCGEE</t>
  </si>
  <si>
    <t>GROSS</t>
  </si>
  <si>
    <t>DOYLE</t>
  </si>
  <si>
    <t>GARNER</t>
  </si>
  <si>
    <t>NEWTON</t>
  </si>
  <si>
    <t>BURGESS</t>
  </si>
  <si>
    <t>REESE</t>
  </si>
  <si>
    <t>WALTON</t>
  </si>
  <si>
    <t>BLAKE</t>
  </si>
  <si>
    <t>TRUJILLO</t>
  </si>
  <si>
    <t>ADKINS</t>
  </si>
  <si>
    <t>BRADY</t>
  </si>
  <si>
    <t>GOODMAN</t>
  </si>
  <si>
    <t>ROMAN</t>
  </si>
  <si>
    <t>WEBSTER</t>
  </si>
  <si>
    <t>GOODWIN</t>
  </si>
  <si>
    <t>FISCHER</t>
  </si>
  <si>
    <t>HUANG</t>
  </si>
  <si>
    <t>POTTER</t>
  </si>
  <si>
    <t>DELACRUZ</t>
  </si>
  <si>
    <t>MONTOYA</t>
  </si>
  <si>
    <t>TODD</t>
  </si>
  <si>
    <t>WU</t>
  </si>
  <si>
    <t>HINES</t>
  </si>
  <si>
    <t>MULLINS</t>
  </si>
  <si>
    <t>CASTANEDA</t>
  </si>
  <si>
    <t>MALONE</t>
  </si>
  <si>
    <t>CANNON</t>
  </si>
  <si>
    <t>TATE</t>
  </si>
  <si>
    <t>MACK</t>
  </si>
  <si>
    <t>SHERMAN</t>
  </si>
  <si>
    <t>HUBBARD</t>
  </si>
  <si>
    <t>HODGES</t>
  </si>
  <si>
    <t>ZHANG</t>
  </si>
  <si>
    <t>GUERRA</t>
  </si>
  <si>
    <t>WOLF</t>
  </si>
  <si>
    <t>VALENCIA</t>
  </si>
  <si>
    <t>SAUNDERS</t>
  </si>
  <si>
    <t>FRANCO</t>
  </si>
  <si>
    <t>ROWE</t>
  </si>
  <si>
    <t>GALLAGHER</t>
  </si>
  <si>
    <t>FARMER</t>
  </si>
  <si>
    <t>HAMMOND</t>
  </si>
  <si>
    <t>HAMPTON</t>
  </si>
  <si>
    <t>TOWNSEND</t>
  </si>
  <si>
    <t>INGRAM</t>
  </si>
  <si>
    <t>WISE</t>
  </si>
  <si>
    <t>GALLEGOS</t>
  </si>
  <si>
    <t>CLARKE</t>
  </si>
  <si>
    <t>BARTON</t>
  </si>
  <si>
    <t>SCHROEDER</t>
  </si>
  <si>
    <t>MAXWELL</t>
  </si>
  <si>
    <t>WATERS</t>
  </si>
  <si>
    <t>LOGAN</t>
  </si>
  <si>
    <t>CAMACHO</t>
  </si>
  <si>
    <t>STRICKLAND</t>
  </si>
  <si>
    <t>NORMAN</t>
  </si>
  <si>
    <t>PERSON</t>
  </si>
  <si>
    <t>COLON</t>
  </si>
  <si>
    <t>PARSONS</t>
  </si>
  <si>
    <t>FRANK</t>
  </si>
  <si>
    <t>HARRINGTON</t>
  </si>
  <si>
    <t>GLOVER</t>
  </si>
  <si>
    <t>OSBORNE</t>
  </si>
  <si>
    <t>BUCHANAN</t>
  </si>
  <si>
    <t>CASEY</t>
  </si>
  <si>
    <t>FLOYD</t>
  </si>
  <si>
    <t>PATTON</t>
  </si>
  <si>
    <t>IBARRA</t>
  </si>
  <si>
    <t>BALL</t>
  </si>
  <si>
    <t>TYLER</t>
  </si>
  <si>
    <t>SUAREZ</t>
  </si>
  <si>
    <t>BOWERS</t>
  </si>
  <si>
    <t>OROZCO</t>
  </si>
  <si>
    <t>SALAS</t>
  </si>
  <si>
    <t>COBB</t>
  </si>
  <si>
    <t>GIBBS</t>
  </si>
  <si>
    <t>ANDRADE</t>
  </si>
  <si>
    <t>BAUER</t>
  </si>
  <si>
    <t>CONNER</t>
  </si>
  <si>
    <t>MOODY</t>
  </si>
  <si>
    <t>ESCOBAR</t>
  </si>
  <si>
    <t>MCGUIRE</t>
  </si>
  <si>
    <t>LLOYD</t>
  </si>
  <si>
    <t>MUELLER</t>
  </si>
  <si>
    <t>HARTMAN</t>
  </si>
  <si>
    <t>FRENCH</t>
  </si>
  <si>
    <t>KRAMER</t>
  </si>
  <si>
    <t>MCBRIDE</t>
  </si>
  <si>
    <t>POPE</t>
  </si>
  <si>
    <t>LINDSEY</t>
  </si>
  <si>
    <t>VELAZQUEZ</t>
  </si>
  <si>
    <t>NORTON</t>
  </si>
  <si>
    <t>MCCORMICK</t>
  </si>
  <si>
    <t>SPARKS</t>
  </si>
  <si>
    <t>FLYNN</t>
  </si>
  <si>
    <t>YATES</t>
  </si>
  <si>
    <t>HOGAN</t>
  </si>
  <si>
    <t>MARSH</t>
  </si>
  <si>
    <t>MACIAS</t>
  </si>
  <si>
    <t>VILLANUEVA</t>
  </si>
  <si>
    <t>ZAMORA</t>
  </si>
  <si>
    <t>PRATT</t>
  </si>
  <si>
    <t>STOKES</t>
  </si>
  <si>
    <t>OWEN</t>
  </si>
  <si>
    <t>BALLARD</t>
  </si>
  <si>
    <t>LANG</t>
  </si>
  <si>
    <t>BROCK</t>
  </si>
  <si>
    <t>VILLARREAL</t>
  </si>
  <si>
    <t>CHARLES</t>
  </si>
  <si>
    <t>DRAKE</t>
  </si>
  <si>
    <t>BARRERA</t>
  </si>
  <si>
    <t>CAIN</t>
  </si>
  <si>
    <t>PATRICK</t>
  </si>
  <si>
    <t>PINEDA</t>
  </si>
  <si>
    <t>BURNETT</t>
  </si>
  <si>
    <t>MERCADO</t>
  </si>
  <si>
    <t>SANTANA</t>
  </si>
  <si>
    <t>SHEPHERD</t>
  </si>
  <si>
    <t>BAUTISTA</t>
  </si>
  <si>
    <t>ALI</t>
  </si>
  <si>
    <t>SHAFFER</t>
  </si>
  <si>
    <t>LAMB</t>
  </si>
  <si>
    <t>TREVINO</t>
  </si>
  <si>
    <t>MCKENZIE</t>
  </si>
  <si>
    <t>HESS</t>
  </si>
  <si>
    <t>BEIL</t>
  </si>
  <si>
    <t>OLSEN</t>
  </si>
  <si>
    <t>COCHRAN</t>
  </si>
  <si>
    <t>MORTON</t>
  </si>
  <si>
    <t>NASH</t>
  </si>
  <si>
    <t>WILKINS</t>
  </si>
  <si>
    <t>PETERSEN</t>
  </si>
  <si>
    <t>BRIGGS</t>
  </si>
  <si>
    <t>SHAH</t>
  </si>
  <si>
    <t>ROTH</t>
  </si>
  <si>
    <t>NICHOLSON</t>
  </si>
  <si>
    <t>HOLLOWAY</t>
  </si>
  <si>
    <t>LOZANO</t>
  </si>
  <si>
    <t>RANGEL</t>
  </si>
  <si>
    <t>FLOWERS</t>
  </si>
  <si>
    <t>HOOVER</t>
  </si>
  <si>
    <t>SHORT</t>
  </si>
  <si>
    <t>ARIAS</t>
  </si>
  <si>
    <t>MORA</t>
  </si>
  <si>
    <t>VALENZUELA</t>
  </si>
  <si>
    <t>BRYAN</t>
  </si>
  <si>
    <t>MEYERS</t>
  </si>
  <si>
    <t>WEISS</t>
  </si>
  <si>
    <t>UNDERWOOD</t>
  </si>
  <si>
    <t>BASS</t>
  </si>
  <si>
    <t>GREER</t>
  </si>
  <si>
    <t>SUMMERS</t>
  </si>
  <si>
    <t>HOUSTON</t>
  </si>
  <si>
    <t>CARSON</t>
  </si>
  <si>
    <t>MORROW</t>
  </si>
  <si>
    <t>CLAYTON</t>
  </si>
  <si>
    <t>WHITAKER</t>
  </si>
  <si>
    <t>DECKER</t>
  </si>
  <si>
    <t>YODER</t>
  </si>
  <si>
    <t>COLLIER</t>
  </si>
  <si>
    <t>ZUNIGA</t>
  </si>
  <si>
    <t>CAREY</t>
  </si>
  <si>
    <t>WILCOX</t>
  </si>
  <si>
    <t>MELENDEZ</t>
  </si>
  <si>
    <t>POOLE</t>
  </si>
  <si>
    <t>ROBERSON</t>
  </si>
  <si>
    <t>LARSEN</t>
  </si>
  <si>
    <t>CONLEY</t>
  </si>
  <si>
    <t>DAVENPORT</t>
  </si>
  <si>
    <t>COPELAND</t>
  </si>
  <si>
    <t>MASSEY</t>
  </si>
  <si>
    <t>LAM</t>
  </si>
  <si>
    <t>HUFF</t>
  </si>
  <si>
    <t>ROCHA</t>
  </si>
  <si>
    <t>CAMERON</t>
  </si>
  <si>
    <t>JEFFERSON</t>
  </si>
  <si>
    <t>HOOD</t>
  </si>
  <si>
    <t>MONROE</t>
  </si>
  <si>
    <t>ANTHONY</t>
  </si>
  <si>
    <t>PITTMAN</t>
  </si>
  <si>
    <t>HUYNH</t>
  </si>
  <si>
    <t>RANDALL</t>
  </si>
  <si>
    <t>SINGLETON</t>
  </si>
  <si>
    <t>KIRK</t>
  </si>
  <si>
    <t>COMBS</t>
  </si>
  <si>
    <t>MATHIS</t>
  </si>
  <si>
    <t>CHRISTIAN</t>
  </si>
  <si>
    <t>SKINNER</t>
  </si>
  <si>
    <t>BRADFORD</t>
  </si>
  <si>
    <t>RICHARD</t>
  </si>
  <si>
    <t>GALVAN</t>
  </si>
  <si>
    <t>WALL</t>
  </si>
  <si>
    <t>BOONE</t>
  </si>
  <si>
    <t>KIRBY</t>
  </si>
  <si>
    <t>WILKINSON</t>
  </si>
  <si>
    <t>BRIDGES</t>
  </si>
  <si>
    <t>BRUCE</t>
  </si>
  <si>
    <t>ATKINSON</t>
  </si>
  <si>
    <t>VELEZ</t>
  </si>
  <si>
    <t>MEZA</t>
  </si>
  <si>
    <t>ROY</t>
  </si>
  <si>
    <t>VINCENT</t>
  </si>
  <si>
    <t>YORK</t>
  </si>
  <si>
    <t>HODGE</t>
  </si>
  <si>
    <t>VILLA</t>
  </si>
  <si>
    <t>ABBOTT</t>
  </si>
  <si>
    <t>ALLISON</t>
  </si>
  <si>
    <t>TAPIA</t>
  </si>
  <si>
    <t>GATES</t>
  </si>
  <si>
    <t>CHASE</t>
  </si>
  <si>
    <t>SOSA</t>
  </si>
  <si>
    <t>SWEENEY</t>
  </si>
  <si>
    <t>FARRELL</t>
  </si>
  <si>
    <t>WYATT</t>
  </si>
  <si>
    <t>DALTON</t>
  </si>
  <si>
    <t>HORN</t>
  </si>
  <si>
    <t>BARRON</t>
  </si>
  <si>
    <t>PHELPS</t>
  </si>
  <si>
    <t>YU</t>
  </si>
  <si>
    <t>DICKERSON</t>
  </si>
  <si>
    <t>HEATH</t>
  </si>
  <si>
    <t>FOLEY</t>
  </si>
  <si>
    <t>ATKINS</t>
  </si>
  <si>
    <t>MATHEWS</t>
  </si>
  <si>
    <t>BONILLA</t>
  </si>
  <si>
    <t>ACEVEDO</t>
  </si>
  <si>
    <t>BENITEZ</t>
  </si>
  <si>
    <t>ZAVALA</t>
  </si>
  <si>
    <t>HENSLEY</t>
  </si>
  <si>
    <t>GLENN</t>
  </si>
  <si>
    <t>CISNEROS</t>
  </si>
  <si>
    <t>HARRELL</t>
  </si>
  <si>
    <t>SHIELDS</t>
  </si>
  <si>
    <t>RUBIO</t>
  </si>
  <si>
    <t>HUFFMAN</t>
  </si>
  <si>
    <t>CHOI</t>
  </si>
  <si>
    <t>BOYER</t>
  </si>
  <si>
    <t>GARRISON</t>
  </si>
  <si>
    <t>ARROYO</t>
  </si>
  <si>
    <t>BOND</t>
  </si>
  <si>
    <t>KANE</t>
  </si>
  <si>
    <t>HANCOCK</t>
  </si>
  <si>
    <t>CALLAHAN</t>
  </si>
  <si>
    <t>DILLON</t>
  </si>
  <si>
    <t>CLINE</t>
  </si>
  <si>
    <t>WIGGINS</t>
  </si>
  <si>
    <t>GRIMES</t>
  </si>
  <si>
    <t>ARELLANO</t>
  </si>
  <si>
    <t>MELTON</t>
  </si>
  <si>
    <t>ONEILL</t>
  </si>
  <si>
    <t>SAVAGE</t>
  </si>
  <si>
    <t>HO</t>
  </si>
  <si>
    <t>BELTRAN</t>
  </si>
  <si>
    <t>PITTS</t>
  </si>
  <si>
    <t>PARRISH</t>
  </si>
  <si>
    <t>PONCE</t>
  </si>
  <si>
    <t>RICH</t>
  </si>
  <si>
    <t>BOOTH</t>
  </si>
  <si>
    <t>KOCH</t>
  </si>
  <si>
    <t>GOLDEN</t>
  </si>
  <si>
    <t>WARE</t>
  </si>
  <si>
    <t>BRENNAN</t>
  </si>
  <si>
    <t>MCDOWELL</t>
  </si>
  <si>
    <t>MARKS</t>
  </si>
  <si>
    <t>CANTU</t>
  </si>
  <si>
    <t>HUMPHREY</t>
  </si>
  <si>
    <t>BAXTER</t>
  </si>
  <si>
    <t>SAWYER</t>
  </si>
  <si>
    <t>CLAY</t>
  </si>
  <si>
    <t>TANNER</t>
  </si>
  <si>
    <t>HUTCHINSON</t>
  </si>
  <si>
    <t>KAUR</t>
  </si>
  <si>
    <t>BERG</t>
  </si>
  <si>
    <t>WILEY</t>
  </si>
  <si>
    <t>GILMORE</t>
  </si>
  <si>
    <t>RUSSO</t>
  </si>
  <si>
    <t>VILLEGAS</t>
  </si>
  <si>
    <t>HOBBS</t>
  </si>
  <si>
    <t>KEITH</t>
  </si>
  <si>
    <t>WILKERSON</t>
  </si>
  <si>
    <t>AHMED</t>
  </si>
  <si>
    <t>BEARD</t>
  </si>
  <si>
    <t>MCCLAIN</t>
  </si>
  <si>
    <t>MONTES</t>
  </si>
  <si>
    <t>MATA</t>
  </si>
  <si>
    <t>ROSARIO</t>
  </si>
  <si>
    <t>VANG</t>
  </si>
  <si>
    <t>(S)</t>
  </si>
  <si>
    <t>WALTER</t>
  </si>
  <si>
    <t>HENSON</t>
  </si>
  <si>
    <t>ONEAL</t>
  </si>
  <si>
    <t>MOSLEY</t>
  </si>
  <si>
    <t>MCCLURE</t>
  </si>
  <si>
    <t>BEASLEY</t>
  </si>
  <si>
    <t>STEPHENSON</t>
  </si>
  <si>
    <t>SNOW</t>
  </si>
  <si>
    <t>HUERTA</t>
  </si>
  <si>
    <t>PRESTON</t>
  </si>
  <si>
    <t>VANCE</t>
  </si>
  <si>
    <t>BARRY</t>
  </si>
  <si>
    <t>JOHNS</t>
  </si>
  <si>
    <t>EATON</t>
  </si>
  <si>
    <t>BLACKWELL</t>
  </si>
  <si>
    <t>DYER</t>
  </si>
  <si>
    <t>PRINCE</t>
  </si>
  <si>
    <t>MACDONALD</t>
  </si>
  <si>
    <t>SOLOMON</t>
  </si>
  <si>
    <t>GUEVARA</t>
  </si>
  <si>
    <t>STAFFORD</t>
  </si>
  <si>
    <t>ENGLISH</t>
  </si>
  <si>
    <t>HURST</t>
  </si>
  <si>
    <t>WOODARD</t>
  </si>
  <si>
    <t>CORTES</t>
  </si>
  <si>
    <t>SHANNON</t>
  </si>
  <si>
    <t>KEMP</t>
  </si>
  <si>
    <t>NOLAN</t>
  </si>
  <si>
    <t>MCCULLOUGH</t>
  </si>
  <si>
    <t>MERRITT</t>
  </si>
  <si>
    <t>MURILLO</t>
  </si>
  <si>
    <t>MOON</t>
  </si>
  <si>
    <t>SALGADO</t>
  </si>
  <si>
    <t>STRONG</t>
  </si>
  <si>
    <t>KLINE</t>
  </si>
  <si>
    <t>CORDOVA</t>
  </si>
  <si>
    <t>BARAJAS</t>
  </si>
  <si>
    <t>ROACH</t>
  </si>
  <si>
    <t>ROSAS</t>
  </si>
  <si>
    <t>WINTERS</t>
  </si>
  <si>
    <t>JACOBSON</t>
  </si>
  <si>
    <t>LESTER</t>
  </si>
  <si>
    <t>KNOX</t>
  </si>
  <si>
    <t>BULLOCK</t>
  </si>
  <si>
    <t>KERR</t>
  </si>
  <si>
    <t>LEACH</t>
  </si>
  <si>
    <t>MEADOWS</t>
  </si>
  <si>
    <t>ORR</t>
  </si>
  <si>
    <t>DAVILA</t>
  </si>
  <si>
    <t>WHITEHEAD</t>
  </si>
  <si>
    <t>PRUITT</t>
  </si>
  <si>
    <t>KENT</t>
  </si>
  <si>
    <t>CONWAY</t>
  </si>
  <si>
    <t>MCKEE</t>
  </si>
  <si>
    <t>BARR</t>
  </si>
  <si>
    <t>DAVID</t>
  </si>
  <si>
    <t>DEJESUS</t>
  </si>
  <si>
    <t>MARIN</t>
  </si>
  <si>
    <t>BERGER</t>
  </si>
  <si>
    <t>MCINTYRE</t>
  </si>
  <si>
    <t>BLANKENSHIP</t>
  </si>
  <si>
    <t>GAINES</t>
  </si>
  <si>
    <t>PALACIOS</t>
  </si>
  <si>
    <t>CUEVAS</t>
  </si>
  <si>
    <t>BARTLETT</t>
  </si>
  <si>
    <t>DURHAM</t>
  </si>
  <si>
    <t>DORSEY</t>
  </si>
  <si>
    <t>MCCALL</t>
  </si>
  <si>
    <t>ODONNELL</t>
  </si>
  <si>
    <t>STEIN</t>
  </si>
  <si>
    <t>BROWNING</t>
  </si>
  <si>
    <t>STOUT</t>
  </si>
  <si>
    <t>LOWERY</t>
  </si>
  <si>
    <t>SLOAN</t>
  </si>
  <si>
    <t>MCLEAN</t>
  </si>
  <si>
    <t>HENDRICKS</t>
  </si>
  <si>
    <t>CALHOUN</t>
  </si>
  <si>
    <t>SEXTON</t>
  </si>
  <si>
    <t>CHUNG</t>
  </si>
  <si>
    <t>GENTRY</t>
  </si>
  <si>
    <t>HULL</t>
  </si>
  <si>
    <t>DUARTE</t>
  </si>
  <si>
    <t>ELLISON</t>
  </si>
  <si>
    <t>NIELSEN</t>
  </si>
  <si>
    <t>GILLESPIE</t>
  </si>
  <si>
    <t>BUCK</t>
  </si>
  <si>
    <t>MIDDLETON</t>
  </si>
  <si>
    <t>SELLERS</t>
  </si>
  <si>
    <t>LEBLANC</t>
  </si>
  <si>
    <t>ESPARZA</t>
  </si>
  <si>
    <t>HARDIN</t>
  </si>
  <si>
    <t>BRADSHAW</t>
  </si>
  <si>
    <t>MCINTOSH</t>
  </si>
  <si>
    <t>HOWE</t>
  </si>
  <si>
    <t>LIVINGSTON</t>
  </si>
  <si>
    <t>FROST</t>
  </si>
  <si>
    <t>GLASS</t>
  </si>
  <si>
    <t>MORSE</t>
  </si>
  <si>
    <t>KNAPP</t>
  </si>
  <si>
    <t>HERMAN</t>
  </si>
  <si>
    <t>STARK</t>
  </si>
  <si>
    <t>BRAVO</t>
  </si>
  <si>
    <t>NOBLE</t>
  </si>
  <si>
    <t>SPEARS</t>
  </si>
  <si>
    <t>WEEKS</t>
  </si>
  <si>
    <t>CORONA</t>
  </si>
  <si>
    <t>FREDERICK</t>
  </si>
  <si>
    <t>BUCKLEY</t>
  </si>
  <si>
    <t>MCFARLAND</t>
  </si>
  <si>
    <t>HEBERT</t>
  </si>
  <si>
    <t>ENRIQUEZ</t>
  </si>
  <si>
    <t>HICKMAN</t>
  </si>
  <si>
    <t>QUINTERO</t>
  </si>
  <si>
    <t>RANDOLPH</t>
  </si>
  <si>
    <t>SCHAEFER</t>
  </si>
  <si>
    <t>WALLS</t>
  </si>
  <si>
    <t>TREJO</t>
  </si>
  <si>
    <t>HOUSE</t>
  </si>
  <si>
    <t>REILLY</t>
  </si>
  <si>
    <t>PENNINGTON</t>
  </si>
  <si>
    <t>MICHAEL</t>
  </si>
  <si>
    <t>CONRAD</t>
  </si>
  <si>
    <t>GILES</t>
  </si>
  <si>
    <t>BENJAMIN</t>
  </si>
  <si>
    <t>CROSBY</t>
  </si>
  <si>
    <t>FITZPATRICK</t>
  </si>
  <si>
    <t>DONOVAN</t>
  </si>
  <si>
    <t>MAYS</t>
  </si>
  <si>
    <t>MAHONEY</t>
  </si>
  <si>
    <t>VALENTINE</t>
  </si>
  <si>
    <t>RAYMOND</t>
  </si>
  <si>
    <t>MEDRANO</t>
  </si>
  <si>
    <t>HAHN</t>
  </si>
  <si>
    <t>MCMILLAN</t>
  </si>
  <si>
    <t>SMALL</t>
  </si>
  <si>
    <t>BENTLEY</t>
  </si>
  <si>
    <t>FELIX</t>
  </si>
  <si>
    <t>PECK</t>
  </si>
  <si>
    <t>LUCERO</t>
  </si>
  <si>
    <t>BOYLE</t>
  </si>
  <si>
    <t>HANNA</t>
  </si>
  <si>
    <t>PACE</t>
  </si>
  <si>
    <t>RUSH</t>
  </si>
  <si>
    <t>HURLEY</t>
  </si>
  <si>
    <t>HARDING</t>
  </si>
  <si>
    <t>MCCONNELL</t>
  </si>
  <si>
    <t>BERNAL</t>
  </si>
  <si>
    <t>NAVA</t>
  </si>
  <si>
    <t>AYERS</t>
  </si>
  <si>
    <t>EVERETT</t>
  </si>
  <si>
    <t>VENTURA</t>
  </si>
  <si>
    <t>AVERY</t>
  </si>
  <si>
    <t>PUGH</t>
  </si>
  <si>
    <t>MAYER</t>
  </si>
  <si>
    <t>BENDER</t>
  </si>
  <si>
    <t>SHEPARD</t>
  </si>
  <si>
    <t>MCMAHON</t>
  </si>
  <si>
    <t>LANDRY</t>
  </si>
  <si>
    <t>CASE</t>
  </si>
  <si>
    <t>SAMPSON</t>
  </si>
  <si>
    <t>MOSES</t>
  </si>
  <si>
    <t>MAGANA</t>
  </si>
  <si>
    <t>BLACKBURN</t>
  </si>
  <si>
    <t>DUNLAP</t>
  </si>
  <si>
    <t>GOULD</t>
  </si>
  <si>
    <t>DUFFY</t>
  </si>
  <si>
    <t>VAUGHAN</t>
  </si>
  <si>
    <t>HERRING</t>
  </si>
  <si>
    <t>MCKAY</t>
  </si>
  <si>
    <t>ESPINOSA</t>
  </si>
  <si>
    <t>RIVERS</t>
  </si>
  <si>
    <t>FARLEY</t>
  </si>
  <si>
    <t>BERNARD</t>
  </si>
  <si>
    <t>ASHLEY</t>
  </si>
  <si>
    <t>FRIEDMAN</t>
  </si>
  <si>
    <t>POTTS</t>
  </si>
  <si>
    <t>TRUONG</t>
  </si>
  <si>
    <t>COSTA</t>
  </si>
  <si>
    <t>CORREA</t>
  </si>
  <si>
    <t>BLEVINS</t>
  </si>
  <si>
    <t>NIXON</t>
  </si>
  <si>
    <t>CLEMENTS</t>
  </si>
  <si>
    <t>FRY</t>
  </si>
  <si>
    <t>DELAROSA</t>
  </si>
  <si>
    <t>BEST</t>
  </si>
  <si>
    <t>BENTON</t>
  </si>
  <si>
    <t>LUGO</t>
  </si>
  <si>
    <t>PORTILLO</t>
  </si>
  <si>
    <t>DOUGHERTY</t>
  </si>
  <si>
    <t>CRANE</t>
  </si>
  <si>
    <t>HALEY</t>
  </si>
  <si>
    <t>PHAN</t>
  </si>
  <si>
    <t>VILLALOBOS</t>
  </si>
  <si>
    <t>BLANCHARD</t>
  </si>
  <si>
    <t>HORNE</t>
  </si>
  <si>
    <t>FINLEY</t>
  </si>
  <si>
    <t>QUINTANA</t>
  </si>
  <si>
    <t>LYNN</t>
  </si>
  <si>
    <t>ESQUIVEL</t>
  </si>
  <si>
    <t>BEAN</t>
  </si>
  <si>
    <t>DODSON</t>
  </si>
  <si>
    <t>MULLEN</t>
  </si>
  <si>
    <t>XIONG</t>
  </si>
  <si>
    <t>HAYDEN</t>
  </si>
  <si>
    <t>CANO</t>
  </si>
  <si>
    <t>LEVY</t>
  </si>
  <si>
    <t>HUBER</t>
  </si>
  <si>
    <t>RICHMOND</t>
  </si>
  <si>
    <t>MOYER</t>
  </si>
  <si>
    <t>LIM</t>
  </si>
  <si>
    <t>FRYE</t>
  </si>
  <si>
    <t>SHEPPARD</t>
  </si>
  <si>
    <t>MCCARTY</t>
  </si>
  <si>
    <t>AVALOS</t>
  </si>
  <si>
    <t>BOOKER</t>
  </si>
  <si>
    <t>WALLER</t>
  </si>
  <si>
    <t>PARRA</t>
  </si>
  <si>
    <t>WOODWARD</t>
  </si>
  <si>
    <t>JARAMILLO</t>
  </si>
  <si>
    <t>KRUEGER</t>
  </si>
  <si>
    <t>RASMUSSEN</t>
  </si>
  <si>
    <t>BRANDT</t>
  </si>
  <si>
    <t>PERALTA</t>
  </si>
  <si>
    <t>DONALDSON</t>
  </si>
  <si>
    <t>STUART</t>
  </si>
  <si>
    <t>FAULKNER</t>
  </si>
  <si>
    <t>MAYNARD</t>
  </si>
  <si>
    <t>GALINDO</t>
  </si>
  <si>
    <t>COFFEY</t>
  </si>
  <si>
    <t>ESTES</t>
  </si>
  <si>
    <t>SANFORD</t>
  </si>
  <si>
    <t>BURCH</t>
  </si>
  <si>
    <t>MADDOX</t>
  </si>
  <si>
    <t>VO</t>
  </si>
  <si>
    <t>OCONNELL</t>
  </si>
  <si>
    <t>VU</t>
  </si>
  <si>
    <t>ANDERSEN</t>
  </si>
  <si>
    <t>SPENCE</t>
  </si>
  <si>
    <t>MCPHERSON</t>
  </si>
  <si>
    <t>CHURCH</t>
  </si>
  <si>
    <t>SCHMITT</t>
  </si>
  <si>
    <t>STANTON</t>
  </si>
  <si>
    <t>LEAL</t>
  </si>
  <si>
    <t>CHERRY</t>
  </si>
  <si>
    <t>COMPTON</t>
  </si>
  <si>
    <t>DUDLEY</t>
  </si>
  <si>
    <t>SIERRA</t>
  </si>
  <si>
    <t>POLLARD</t>
  </si>
  <si>
    <t>ALFARO</t>
  </si>
  <si>
    <t>HESTER</t>
  </si>
  <si>
    <t>PROCTOR</t>
  </si>
  <si>
    <t>LU</t>
  </si>
  <si>
    <t>HINTON</t>
  </si>
  <si>
    <t>NOVAK</t>
  </si>
  <si>
    <t>GOOD</t>
  </si>
  <si>
    <t>MADDEN</t>
  </si>
  <si>
    <t>MCCANN</t>
  </si>
  <si>
    <t>TERRELL</t>
  </si>
  <si>
    <t>JARVIS</t>
  </si>
  <si>
    <t>DICKSON</t>
  </si>
  <si>
    <t>REYNA</t>
  </si>
  <si>
    <t>CANTRELL</t>
  </si>
  <si>
    <t>MAYO</t>
  </si>
  <si>
    <t>BRANCH</t>
  </si>
  <si>
    <t>HENDRIX</t>
  </si>
  <si>
    <t>ROLLINS</t>
  </si>
  <si>
    <t>ROWLAND</t>
  </si>
  <si>
    <t>WHITNEY</t>
  </si>
  <si>
    <t>DUKE</t>
  </si>
  <si>
    <t>ODOM</t>
  </si>
  <si>
    <t>DAUGHERTY</t>
  </si>
  <si>
    <t>TRAVIS</t>
  </si>
  <si>
    <t>TANG</t>
  </si>
  <si>
    <t>ARCHER</t>
  </si>
  <si>
    <t>HAAS</t>
  </si>
  <si>
    <t>GALLOWAY</t>
  </si>
  <si>
    <t>BRAY</t>
  </si>
  <si>
    <t>NIEVES</t>
  </si>
  <si>
    <t>PETTY</t>
  </si>
  <si>
    <t>MCGRATH</t>
  </si>
  <si>
    <t>KAUFMAN</t>
  </si>
  <si>
    <t>HOLDEN</t>
  </si>
  <si>
    <t>KRAUSE</t>
  </si>
  <si>
    <t>BAIRD</t>
  </si>
  <si>
    <t>RIGGS</t>
  </si>
  <si>
    <t>BRAUN</t>
  </si>
  <si>
    <t>WERNER</t>
  </si>
  <si>
    <t>QUINONES</t>
  </si>
  <si>
    <t>SALDANA</t>
  </si>
  <si>
    <t>MERCER</t>
  </si>
  <si>
    <t>HATFIELD</t>
  </si>
  <si>
    <t>MCNEIL</t>
  </si>
  <si>
    <t>IRWIN</t>
  </si>
  <si>
    <t>HOOPER</t>
  </si>
  <si>
    <t>HAYS</t>
  </si>
  <si>
    <t>JOYCE</t>
  </si>
  <si>
    <t>MCKNIGHT</t>
  </si>
  <si>
    <t>GAMBLE</t>
  </si>
  <si>
    <t>DOWNS</t>
  </si>
  <si>
    <t>PIERRE</t>
  </si>
  <si>
    <t>HANEY</t>
  </si>
  <si>
    <t>FORBES</t>
  </si>
  <si>
    <t>SAENZ</t>
  </si>
  <si>
    <t>DAVIES</t>
  </si>
  <si>
    <t>VERA</t>
  </si>
  <si>
    <t>LEVINE</t>
  </si>
  <si>
    <t>MOONEY</t>
  </si>
  <si>
    <t>JOHN</t>
  </si>
  <si>
    <t>ROSA</t>
  </si>
  <si>
    <t>RIDDLE</t>
  </si>
  <si>
    <t>KEY</t>
  </si>
  <si>
    <t>CHO</t>
  </si>
  <si>
    <t>KAISER</t>
  </si>
  <si>
    <t>HOLDER</t>
  </si>
  <si>
    <t>BIRD</t>
  </si>
  <si>
    <t>BONNER</t>
  </si>
  <si>
    <t>FERRELL</t>
  </si>
  <si>
    <t>COTTON</t>
  </si>
  <si>
    <t>DOTSON</t>
  </si>
  <si>
    <t>MCGOWAN</t>
  </si>
  <si>
    <t>BARLOW</t>
  </si>
  <si>
    <t>SHEA</t>
  </si>
  <si>
    <t>EWING</t>
  </si>
  <si>
    <t>BRIGHT</t>
  </si>
  <si>
    <t>BECERRA</t>
  </si>
  <si>
    <t>LINDSAY</t>
  </si>
  <si>
    <t>RITTER</t>
  </si>
  <si>
    <t>COOLEY</t>
  </si>
  <si>
    <t>FRITZ</t>
  </si>
  <si>
    <t>COOKE</t>
  </si>
  <si>
    <t>DELANEY</t>
  </si>
  <si>
    <t>AMAYA</t>
  </si>
  <si>
    <t>CHANEY</t>
  </si>
  <si>
    <t>KIDD</t>
  </si>
  <si>
    <t>VELASCO</t>
  </si>
  <si>
    <t>NGO</t>
  </si>
  <si>
    <t>CHENG</t>
  </si>
  <si>
    <t>NEWELL</t>
  </si>
  <si>
    <t>FREY</t>
  </si>
  <si>
    <t>CARNEY</t>
  </si>
  <si>
    <t>BARRIOS</t>
  </si>
  <si>
    <t>BOLTON</t>
  </si>
  <si>
    <t>HOLMAN</t>
  </si>
  <si>
    <t>TOVAR</t>
  </si>
  <si>
    <t>CARDONA</t>
  </si>
  <si>
    <t>DAILEY</t>
  </si>
  <si>
    <t>MERRILL</t>
  </si>
  <si>
    <t>COWAN</t>
  </si>
  <si>
    <t>SLATER</t>
  </si>
  <si>
    <t>ALBERT</t>
  </si>
  <si>
    <t>JUSTICE</t>
  </si>
  <si>
    <t>OSBORN</t>
  </si>
  <si>
    <t>CARVER</t>
  </si>
  <si>
    <t>LANCASTER</t>
  </si>
  <si>
    <t>GOFF</t>
  </si>
  <si>
    <t>ZAPATA</t>
  </si>
  <si>
    <t>FULTON</t>
  </si>
  <si>
    <t>KANG</t>
  </si>
  <si>
    <t>SEARS</t>
  </si>
  <si>
    <t>LEHMAN</t>
  </si>
  <si>
    <t>BYERS</t>
  </si>
  <si>
    <t>SNIDER</t>
  </si>
  <si>
    <t>LAW</t>
  </si>
  <si>
    <t>TAN</t>
  </si>
  <si>
    <t>LAKE</t>
  </si>
  <si>
    <t>LUTZ</t>
  </si>
  <si>
    <t>COSTELLO</t>
  </si>
  <si>
    <t>GAY</t>
  </si>
  <si>
    <t>GUTHRIE</t>
  </si>
  <si>
    <t>GALLARDO</t>
  </si>
  <si>
    <t>WORKMAN</t>
  </si>
  <si>
    <t>MCFADDEN</t>
  </si>
  <si>
    <t>BLANCO</t>
  </si>
  <si>
    <t>GORMAN</t>
  </si>
  <si>
    <t>KATZ</t>
  </si>
  <si>
    <t>KUHN</t>
  </si>
  <si>
    <t>NOEL</t>
  </si>
  <si>
    <t>VALLE</t>
  </si>
  <si>
    <t>MARINO</t>
  </si>
  <si>
    <t>HONG</t>
  </si>
  <si>
    <t>SPRINGER</t>
  </si>
  <si>
    <t>PICKETT</t>
  </si>
  <si>
    <t>AGUILERA</t>
  </si>
  <si>
    <t>WITT</t>
  </si>
  <si>
    <t>CARRASCO</t>
  </si>
  <si>
    <t>DONAHUE</t>
  </si>
  <si>
    <t>KINNEY</t>
  </si>
  <si>
    <t>DONNELLY</t>
  </si>
  <si>
    <t>BRITT</t>
  </si>
  <si>
    <t>CRAFT</t>
  </si>
  <si>
    <t>ODELL</t>
  </si>
  <si>
    <t>DALY</t>
  </si>
  <si>
    <t>WINTER</t>
  </si>
  <si>
    <t>ABRAHAM</t>
  </si>
  <si>
    <t>BAEZ</t>
  </si>
  <si>
    <t>RODRIGUES</t>
  </si>
  <si>
    <t>WOOTEN</t>
  </si>
  <si>
    <t>HARTLEY</t>
  </si>
  <si>
    <t>NG</t>
  </si>
  <si>
    <t>KENDALL</t>
  </si>
  <si>
    <t>CLEVELAND</t>
  </si>
  <si>
    <t>CROWLEY</t>
  </si>
  <si>
    <t>PEARCE</t>
  </si>
  <si>
    <t>DILLARD</t>
  </si>
  <si>
    <t>WILDER</t>
  </si>
  <si>
    <t>LANGE</t>
  </si>
  <si>
    <t>SHOEMAKER</t>
  </si>
  <si>
    <t>FLANAGAN</t>
  </si>
  <si>
    <t>BRUNO</t>
  </si>
  <si>
    <t>SEGURA</t>
  </si>
  <si>
    <t>BEACH</t>
  </si>
  <si>
    <t>CASTELLANOS</t>
  </si>
  <si>
    <t>TILLMAN</t>
  </si>
  <si>
    <t>ALFORD</t>
  </si>
  <si>
    <t>FINCH</t>
  </si>
  <si>
    <t>MCLEOD</t>
  </si>
  <si>
    <t>MACKEY</t>
  </si>
  <si>
    <t>DODD</t>
  </si>
  <si>
    <t>EMERSON</t>
  </si>
  <si>
    <t>MINOR</t>
  </si>
  <si>
    <t>MUNIZ</t>
  </si>
  <si>
    <t>ALSTON</t>
  </si>
  <si>
    <t>MALONEY</t>
  </si>
  <si>
    <t>CHILDERS</t>
  </si>
  <si>
    <t>MCDERMOTT</t>
  </si>
  <si>
    <t>MOSER</t>
  </si>
  <si>
    <t>VOGEL</t>
  </si>
  <si>
    <t>MCCABE</t>
  </si>
  <si>
    <t>DANG</t>
  </si>
  <si>
    <t>ALONSO</t>
  </si>
  <si>
    <t>SAUCEDO</t>
  </si>
  <si>
    <t>STARR</t>
  </si>
  <si>
    <t>DO</t>
  </si>
  <si>
    <t>HURTADO</t>
  </si>
  <si>
    <t>KIRKLAND</t>
  </si>
  <si>
    <t>HENDRICKSON</t>
  </si>
  <si>
    <t>HOLLEY</t>
  </si>
  <si>
    <t>CORDERO</t>
  </si>
  <si>
    <t>FRANKS</t>
  </si>
  <si>
    <t>GUILLEN</t>
  </si>
  <si>
    <t>WELSH</t>
  </si>
  <si>
    <t>RATLIFF</t>
  </si>
  <si>
    <t>SWEET</t>
  </si>
  <si>
    <t>TALLEY</t>
  </si>
  <si>
    <t>WHITFIELD</t>
  </si>
  <si>
    <t>CROWE</t>
  </si>
  <si>
    <t>GOLDSTEIN</t>
  </si>
  <si>
    <t>ENGLAND</t>
  </si>
  <si>
    <t>PEREIRA</t>
  </si>
  <si>
    <t>LY</t>
  </si>
  <si>
    <t>JOYNER</t>
  </si>
  <si>
    <t>RICHTER</t>
  </si>
  <si>
    <t>FARRIS</t>
  </si>
  <si>
    <t>TRACY</t>
  </si>
  <si>
    <t>BACON</t>
  </si>
  <si>
    <t>HAN</t>
  </si>
  <si>
    <t>GIBBONS</t>
  </si>
  <si>
    <t>MAYFIELD</t>
  </si>
  <si>
    <t>HOANG</t>
  </si>
  <si>
    <t>ELDER</t>
  </si>
  <si>
    <t>LAU</t>
  </si>
  <si>
    <t>DALE</t>
  </si>
  <si>
    <t>CAMP</t>
  </si>
  <si>
    <t>CONNOLLY</t>
  </si>
  <si>
    <t>HEWITT</t>
  </si>
  <si>
    <t>CRAMER</t>
  </si>
  <si>
    <t>GOLDBERG</t>
  </si>
  <si>
    <t>MORIN</t>
  </si>
  <si>
    <t>SUTHERLAND</t>
  </si>
  <si>
    <t>KAPLAN</t>
  </si>
  <si>
    <t>MCALLISTER</t>
  </si>
  <si>
    <t>BYRNE</t>
  </si>
  <si>
    <t>OSORIO</t>
  </si>
  <si>
    <t>CASH</t>
  </si>
  <si>
    <t>HAINES</t>
  </si>
  <si>
    <t>MEEKS</t>
  </si>
  <si>
    <t>WYNN</t>
  </si>
  <si>
    <t>GILLIAM</t>
  </si>
  <si>
    <t>VIGIL</t>
  </si>
  <si>
    <t>HICKEY</t>
  </si>
  <si>
    <t>CONNOR</t>
  </si>
  <si>
    <t>PATE</t>
  </si>
  <si>
    <t>ZEPEDA</t>
  </si>
  <si>
    <t>HATCHER</t>
  </si>
  <si>
    <t>ESCOBEDO</t>
  </si>
  <si>
    <t>ARREDONDO</t>
  </si>
  <si>
    <t>HYDE</t>
  </si>
  <si>
    <t>CHRISTOPHER</t>
  </si>
  <si>
    <t>MOBLEY</t>
  </si>
  <si>
    <t>KESSLER</t>
  </si>
  <si>
    <t>BRITTON</t>
  </si>
  <si>
    <t>RITCHIE</t>
  </si>
  <si>
    <t>ROMANO</t>
  </si>
  <si>
    <t>ONEIL</t>
  </si>
  <si>
    <t>TYSON</t>
  </si>
  <si>
    <t>BUI</t>
  </si>
  <si>
    <t>HILTON</t>
  </si>
  <si>
    <t>CABALLERO</t>
  </si>
  <si>
    <t>DOWNING</t>
  </si>
  <si>
    <t>SHARPE</t>
  </si>
  <si>
    <t>GUY</t>
  </si>
  <si>
    <t>HOLCOMB</t>
  </si>
  <si>
    <t>RANKIN</t>
  </si>
  <si>
    <t>GODFREY</t>
  </si>
  <si>
    <t>CHAMBERLAIN</t>
  </si>
  <si>
    <t>FINK</t>
  </si>
  <si>
    <t>HOLLIS</t>
  </si>
  <si>
    <t>FOREMAN</t>
  </si>
  <si>
    <t>CARRANZA</t>
  </si>
  <si>
    <t>SHARMA</t>
  </si>
  <si>
    <t>KERN</t>
  </si>
  <si>
    <t>CHU</t>
  </si>
  <si>
    <t>KNOWLES</t>
  </si>
  <si>
    <t>MA</t>
  </si>
  <si>
    <t>MADISON</t>
  </si>
  <si>
    <t>CHILDS</t>
  </si>
  <si>
    <t>BELCHER</t>
  </si>
  <si>
    <t>WILLS</t>
  </si>
  <si>
    <t>WOMACK</t>
  </si>
  <si>
    <t>DYE</t>
  </si>
  <si>
    <t>ARTHUR</t>
  </si>
  <si>
    <t>GRACE</t>
  </si>
  <si>
    <t>BACA</t>
  </si>
  <si>
    <t>RUTHERFORD</t>
  </si>
  <si>
    <t>SORENSEN</t>
  </si>
  <si>
    <t>MCCRAY</t>
  </si>
  <si>
    <t>HASTINGS</t>
  </si>
  <si>
    <t>PIERSON</t>
  </si>
  <si>
    <t>CHACON</t>
  </si>
  <si>
    <t>RENTERIA</t>
  </si>
  <si>
    <t>MOHAMED</t>
  </si>
  <si>
    <t>NICHOLAS</t>
  </si>
  <si>
    <t>KENDRICK</t>
  </si>
  <si>
    <t>FERREIRA</t>
  </si>
  <si>
    <t>LOCKHART</t>
  </si>
  <si>
    <t>BOGGS</t>
  </si>
  <si>
    <t>PRYOR</t>
  </si>
  <si>
    <t>DOHERTY</t>
  </si>
  <si>
    <t>SARGENT</t>
  </si>
  <si>
    <t>KENNEY</t>
  </si>
  <si>
    <t>TUTTLE</t>
  </si>
  <si>
    <t>DENTON</t>
  </si>
  <si>
    <t>MAGEE</t>
  </si>
  <si>
    <t>JAMISON</t>
  </si>
  <si>
    <t>LYON</t>
  </si>
  <si>
    <t>LOCKE</t>
  </si>
  <si>
    <t>PUCKETT</t>
  </si>
  <si>
    <t>CORONADO</t>
  </si>
  <si>
    <t>OLVERA</t>
  </si>
  <si>
    <t>SYKES</t>
  </si>
  <si>
    <t>MANUEL</t>
  </si>
  <si>
    <t>BURKS</t>
  </si>
  <si>
    <t>CHIN</t>
  </si>
  <si>
    <t>QUIROZ</t>
  </si>
  <si>
    <t>HOPPER</t>
  </si>
  <si>
    <t>MCGILL</t>
  </si>
  <si>
    <t>DOLAN</t>
  </si>
  <si>
    <t>MCKENNA</t>
  </si>
  <si>
    <t>HEAD</t>
  </si>
  <si>
    <t>MONTANO</t>
  </si>
  <si>
    <t>PAREDES</t>
  </si>
  <si>
    <t>DELATORRE</t>
  </si>
  <si>
    <t>LANGLEY</t>
  </si>
  <si>
    <t>SINCLAIR</t>
  </si>
  <si>
    <t>DWYER</t>
  </si>
  <si>
    <t>SHIRLEY</t>
  </si>
  <si>
    <t>MULLER</t>
  </si>
  <si>
    <t>COURTNEY</t>
  </si>
  <si>
    <t>SLAUGHTER</t>
  </si>
  <si>
    <t>POLK</t>
  </si>
  <si>
    <t>LEMUS</t>
  </si>
  <si>
    <t>COVINGTON</t>
  </si>
  <si>
    <t>MADRIGAL</t>
  </si>
  <si>
    <t>CLEMONS</t>
  </si>
  <si>
    <t>ROSADO</t>
  </si>
  <si>
    <t>BROUSSARD</t>
  </si>
  <si>
    <t>MCGINNIS</t>
  </si>
  <si>
    <t>HATCH</t>
  </si>
  <si>
    <t>SHEEHAN</t>
  </si>
  <si>
    <t>RUTLEDGE</t>
  </si>
  <si>
    <t>CORBIN</t>
  </si>
  <si>
    <t>DEMPSEY</t>
  </si>
  <si>
    <t>GARLAND</t>
  </si>
  <si>
    <t>CARMONA</t>
  </si>
  <si>
    <t>BOWLING</t>
  </si>
  <si>
    <t>BURRIS</t>
  </si>
  <si>
    <t>WHITLEY</t>
  </si>
  <si>
    <t>HAMM</t>
  </si>
  <si>
    <t>BLAND</t>
  </si>
  <si>
    <t>BERMUDEZ</t>
  </si>
  <si>
    <t>STINSON</t>
  </si>
  <si>
    <t>PIKE</t>
  </si>
  <si>
    <t>ORELLANA</t>
  </si>
  <si>
    <t>DOWNEY</t>
  </si>
  <si>
    <t>VARELA</t>
  </si>
  <si>
    <t>HARDEN</t>
  </si>
  <si>
    <t>COUCH</t>
  </si>
  <si>
    <t>DICKINSON</t>
  </si>
  <si>
    <t>CASSIDY</t>
  </si>
  <si>
    <t>RUCKER</t>
  </si>
  <si>
    <t>GABRIEL</t>
  </si>
  <si>
    <t>HERRON</t>
  </si>
  <si>
    <t>MCNAMARA</t>
  </si>
  <si>
    <t>ROUSE</t>
  </si>
  <si>
    <t>BURT</t>
  </si>
  <si>
    <t>BATTLE</t>
  </si>
  <si>
    <t>GUSTAFSON</t>
  </si>
  <si>
    <t>HERBERT</t>
  </si>
  <si>
    <t>DUNBAR</t>
  </si>
  <si>
    <t>WEBBER</t>
  </si>
  <si>
    <t>BOYCE</t>
  </si>
  <si>
    <t>DEWITT</t>
  </si>
  <si>
    <t>ROSENBERG</t>
  </si>
  <si>
    <t>SIMMS</t>
  </si>
  <si>
    <t>WOODRUFF</t>
  </si>
  <si>
    <t>BRANDON</t>
  </si>
  <si>
    <t>ROMO</t>
  </si>
  <si>
    <t>HUTCHINS</t>
  </si>
  <si>
    <t>KIRKPATRICK</t>
  </si>
  <si>
    <t>CORBETT</t>
  </si>
  <si>
    <t>GRANADOS</t>
  </si>
  <si>
    <t>ROSSI</t>
  </si>
  <si>
    <t>GOSS</t>
  </si>
  <si>
    <t>LOTT</t>
  </si>
  <si>
    <t>LEYVA</t>
  </si>
  <si>
    <t>HINOJOSA</t>
  </si>
  <si>
    <t>GIL</t>
  </si>
  <si>
    <t>CRABTREE</t>
  </si>
  <si>
    <t>GRADY</t>
  </si>
  <si>
    <t>MCCLELLAN</t>
  </si>
  <si>
    <t>KUMAR</t>
  </si>
  <si>
    <t>FRASER</t>
  </si>
  <si>
    <t>RICO</t>
  </si>
  <si>
    <t>BINGHAM</t>
  </si>
  <si>
    <t>SORIANO</t>
  </si>
  <si>
    <t>STERLING</t>
  </si>
  <si>
    <t>FONSECA</t>
  </si>
  <si>
    <t>MADRID</t>
  </si>
  <si>
    <t>EMERY</t>
  </si>
  <si>
    <t>SINGER</t>
  </si>
  <si>
    <t>ARAGON</t>
  </si>
  <si>
    <t>AQUINO</t>
  </si>
  <si>
    <t>ELMORE</t>
  </si>
  <si>
    <t>WORLEY</t>
  </si>
  <si>
    <t>SIMONS</t>
  </si>
  <si>
    <t>QUEZADA</t>
  </si>
  <si>
    <t>OTT</t>
  </si>
  <si>
    <t>OCAMPO</t>
  </si>
  <si>
    <t>AVILES</t>
  </si>
  <si>
    <t>NIETO</t>
  </si>
  <si>
    <t>ERVIN</t>
  </si>
  <si>
    <t>GORE</t>
  </si>
  <si>
    <t>SHAFER</t>
  </si>
  <si>
    <t>WESTON</t>
  </si>
  <si>
    <t>XU</t>
  </si>
  <si>
    <t>PLUMMER</t>
  </si>
  <si>
    <t>MICHEL</t>
  </si>
  <si>
    <t>PAZ</t>
  </si>
  <si>
    <t>YANEZ</t>
  </si>
  <si>
    <t>GREGG</t>
  </si>
  <si>
    <t>ABRAMS</t>
  </si>
  <si>
    <t>SMART</t>
  </si>
  <si>
    <t>BEATTY</t>
  </si>
  <si>
    <t>SERNA</t>
  </si>
  <si>
    <t>MEIER</t>
  </si>
  <si>
    <t>ROBISON</t>
  </si>
  <si>
    <t>SWARTZ</t>
  </si>
  <si>
    <t>SEYMOUR</t>
  </si>
  <si>
    <t>GLEASON</t>
  </si>
  <si>
    <t>VELA</t>
  </si>
  <si>
    <t>PADGETT</t>
  </si>
  <si>
    <t>ACKERMAN</t>
  </si>
  <si>
    <t>HELLER</t>
  </si>
  <si>
    <t>ZIEGLER</t>
  </si>
  <si>
    <t>VINSON</t>
  </si>
  <si>
    <t>ELDRIDGE</t>
  </si>
  <si>
    <t>PINA</t>
  </si>
  <si>
    <t>SCHUMACHER</t>
  </si>
  <si>
    <t>AKERS</t>
  </si>
  <si>
    <t>ROE</t>
  </si>
  <si>
    <t>TOMLINSON</t>
  </si>
  <si>
    <t>MAYES</t>
  </si>
  <si>
    <t>ZHENG</t>
  </si>
  <si>
    <t>ALBRIGHT</t>
  </si>
  <si>
    <t>BURGOS</t>
  </si>
  <si>
    <t>SWAIN</t>
  </si>
  <si>
    <t>MANLEY</t>
  </si>
  <si>
    <t>HELTON</t>
  </si>
  <si>
    <t>SONG</t>
  </si>
  <si>
    <t>QUICK</t>
  </si>
  <si>
    <t>LESLIE</t>
  </si>
  <si>
    <t>STERN</t>
  </si>
  <si>
    <t>GIVENS</t>
  </si>
  <si>
    <t>TIPTON</t>
  </si>
  <si>
    <t>COFFMAN</t>
  </si>
  <si>
    <t>GREENWOOD</t>
  </si>
  <si>
    <t>CURRAN</t>
  </si>
  <si>
    <t>CHILDRESS</t>
  </si>
  <si>
    <t>FISH</t>
  </si>
  <si>
    <t>ELKINS</t>
  </si>
  <si>
    <t>DALEY</t>
  </si>
  <si>
    <t>LOWRY</t>
  </si>
  <si>
    <t>ANGEL</t>
  </si>
  <si>
    <t>SOLANO</t>
  </si>
  <si>
    <t>DUONG</t>
  </si>
  <si>
    <t>EDMONDS</t>
  </si>
  <si>
    <t>GOMES</t>
  </si>
  <si>
    <t>BUCKNER</t>
  </si>
  <si>
    <t>WALDEN</t>
  </si>
  <si>
    <t>HUTCHISON</t>
  </si>
  <si>
    <t>GRIGGS</t>
  </si>
  <si>
    <t>NIX</t>
  </si>
  <si>
    <t>CLIFTON</t>
  </si>
  <si>
    <t>THOMSON</t>
  </si>
  <si>
    <t>YARBROUGH</t>
  </si>
  <si>
    <t>MCCAULEY</t>
  </si>
  <si>
    <t>ELIAS</t>
  </si>
  <si>
    <t>JACOB</t>
  </si>
  <si>
    <t>MEREDITH</t>
  </si>
  <si>
    <t>MCELROY</t>
  </si>
  <si>
    <t>GROVES</t>
  </si>
  <si>
    <t>URIBE</t>
  </si>
  <si>
    <t>HOSKINS</t>
  </si>
  <si>
    <t>BOWDEN</t>
  </si>
  <si>
    <t>TATUM</t>
  </si>
  <si>
    <t>SCHAFER</t>
  </si>
  <si>
    <t>FIELD</t>
  </si>
  <si>
    <t>BUSTAMANTE</t>
  </si>
  <si>
    <t>STOVER</t>
  </si>
  <si>
    <t>TEAGUE</t>
  </si>
  <si>
    <t>GUNTER</t>
  </si>
  <si>
    <t>BURRELL</t>
  </si>
  <si>
    <t>FUNK</t>
  </si>
  <si>
    <t>CROWDER</t>
  </si>
  <si>
    <t>SCHULZ</t>
  </si>
  <si>
    <t>SANDERSON</t>
  </si>
  <si>
    <t>CANALES</t>
  </si>
  <si>
    <t>TOLBERT</t>
  </si>
  <si>
    <t>LUND</t>
  </si>
  <si>
    <t>BLUE</t>
  </si>
  <si>
    <t>KAY</t>
  </si>
  <si>
    <t>DRAPER</t>
  </si>
  <si>
    <t>SHAPIRO</t>
  </si>
  <si>
    <t>WHALEN</t>
  </si>
  <si>
    <t>NAVARRETE</t>
  </si>
  <si>
    <t>GAMEZ</t>
  </si>
  <si>
    <t>SWIFT</t>
  </si>
  <si>
    <t>INMAN</t>
  </si>
  <si>
    <t>CREWS</t>
  </si>
  <si>
    <t>KURTZ</t>
  </si>
  <si>
    <t>STROUD</t>
  </si>
  <si>
    <t>BLANTON</t>
  </si>
  <si>
    <t>REECE</t>
  </si>
  <si>
    <t>LIANG</t>
  </si>
  <si>
    <t>FRANCISCO</t>
  </si>
  <si>
    <t>CROW</t>
  </si>
  <si>
    <t>BLOOM</t>
  </si>
  <si>
    <t>SUN</t>
  </si>
  <si>
    <t>TOMPKINS</t>
  </si>
  <si>
    <t>JUNG</t>
  </si>
  <si>
    <t>NANCE</t>
  </si>
  <si>
    <t>ANAYA</t>
  </si>
  <si>
    <t>MCKINLEY</t>
  </si>
  <si>
    <t>OLIVARES</t>
  </si>
  <si>
    <t>NEWSOME</t>
  </si>
  <si>
    <t>THURMAN</t>
  </si>
  <si>
    <t>HELMS</t>
  </si>
  <si>
    <t>METCALF</t>
  </si>
  <si>
    <t>GOLDMAN</t>
  </si>
  <si>
    <t>SCHMITZ</t>
  </si>
  <si>
    <t>CROUCH</t>
  </si>
  <si>
    <t>MCMANUS</t>
  </si>
  <si>
    <t>AREVALO</t>
  </si>
  <si>
    <t>HORNER</t>
  </si>
  <si>
    <t>CONKLIN</t>
  </si>
  <si>
    <t>HOLBROOK</t>
  </si>
  <si>
    <t>NEELY</t>
  </si>
  <si>
    <t>HOLLINGSWORTH</t>
  </si>
  <si>
    <t>CLEMENT</t>
  </si>
  <si>
    <t>DEVINE</t>
  </si>
  <si>
    <t>CROCKETT</t>
  </si>
  <si>
    <t>BENAVIDES</t>
  </si>
  <si>
    <t>BULLARD</t>
  </si>
  <si>
    <t>LOUIS</t>
  </si>
  <si>
    <t>STEINER</t>
  </si>
  <si>
    <t>COATES</t>
  </si>
  <si>
    <t>DREW</t>
  </si>
  <si>
    <t>BOWLES</t>
  </si>
  <si>
    <t>PAYTON</t>
  </si>
  <si>
    <t>CHAPPELL</t>
  </si>
  <si>
    <t>AMOS</t>
  </si>
  <si>
    <t>HAGEN</t>
  </si>
  <si>
    <t>PHIPPS</t>
  </si>
  <si>
    <t>SELF</t>
  </si>
  <si>
    <t>LARKIN</t>
  </si>
  <si>
    <t>POE</t>
  </si>
  <si>
    <t>PRITCHARD</t>
  </si>
  <si>
    <t>MASTERS</t>
  </si>
  <si>
    <t>GUNN</t>
  </si>
  <si>
    <t>JEFFRIES</t>
  </si>
  <si>
    <t>DOOLEY</t>
  </si>
  <si>
    <t>PAGAN</t>
  </si>
  <si>
    <t>MCGHEE</t>
  </si>
  <si>
    <t>POST</t>
  </si>
  <si>
    <t>MONTALVO</t>
  </si>
  <si>
    <t>ZHOU</t>
  </si>
  <si>
    <t>PRADO</t>
  </si>
  <si>
    <t>HEARD</t>
  </si>
  <si>
    <t>LORD</t>
  </si>
  <si>
    <t>THAO</t>
  </si>
  <si>
    <t>CONNELLY</t>
  </si>
  <si>
    <t>DRISCOLL</t>
  </si>
  <si>
    <t>DUBOIS</t>
  </si>
  <si>
    <t>FELDMAN</t>
  </si>
  <si>
    <t>COKER</t>
  </si>
  <si>
    <t>DICKEY</t>
  </si>
  <si>
    <t>POLLOCK</t>
  </si>
  <si>
    <t>KIMBALL</t>
  </si>
  <si>
    <t>RAINEY</t>
  </si>
  <si>
    <t>IVEY</t>
  </si>
  <si>
    <t>GEE</t>
  </si>
  <si>
    <t>BUTTS</t>
  </si>
  <si>
    <t>MAHER</t>
  </si>
  <si>
    <t>JEWELL</t>
  </si>
  <si>
    <t>BARRAGAN</t>
  </si>
  <si>
    <t>MACHADO</t>
  </si>
  <si>
    <t>RUBIN</t>
  </si>
  <si>
    <t>REYNOSO</t>
  </si>
  <si>
    <t>WESLEY</t>
  </si>
  <si>
    <t>HIDALGO</t>
  </si>
  <si>
    <t>CABRAL</t>
  </si>
  <si>
    <t>SAMUEL</t>
  </si>
  <si>
    <t>LACY</t>
  </si>
  <si>
    <t>GALLO</t>
  </si>
  <si>
    <t>EGAN</t>
  </si>
  <si>
    <t>ALDRIDGE</t>
  </si>
  <si>
    <t>SWENSON</t>
  </si>
  <si>
    <t>SWAN</t>
  </si>
  <si>
    <t>STRATTON</t>
  </si>
  <si>
    <t>HINKLE</t>
  </si>
  <si>
    <t>BUTCHER</t>
  </si>
  <si>
    <t>ORNELAS</t>
  </si>
  <si>
    <t>FORREST</t>
  </si>
  <si>
    <t>COLBERT</t>
  </si>
  <si>
    <t>ALEMAN</t>
  </si>
  <si>
    <t>RODRIQUEZ</t>
  </si>
  <si>
    <t>ARRINGTON</t>
  </si>
  <si>
    <t>GOINS</t>
  </si>
  <si>
    <t>WHALEY</t>
  </si>
  <si>
    <t>ESPOSITO</t>
  </si>
  <si>
    <t>NEFF</t>
  </si>
  <si>
    <t>MEAD</t>
  </si>
  <si>
    <t>CASILLAS</t>
  </si>
  <si>
    <t>LILLY</t>
  </si>
  <si>
    <t>BIGGS</t>
  </si>
  <si>
    <t>YEAGER</t>
  </si>
  <si>
    <t>GODWIN</t>
  </si>
  <si>
    <t>SPRAGUE</t>
  </si>
  <si>
    <t>ROSEN</t>
  </si>
  <si>
    <t>QUINTANILLA</t>
  </si>
  <si>
    <t>OTTO</t>
  </si>
  <si>
    <t>BILLINGS</t>
  </si>
  <si>
    <t>CONNELL</t>
  </si>
  <si>
    <t>TEMPLE</t>
  </si>
  <si>
    <t>BOSWELL</t>
  </si>
  <si>
    <t>COLVIN</t>
  </si>
  <si>
    <t>KOENIG</t>
  </si>
  <si>
    <t>ERWIN</t>
  </si>
  <si>
    <t>TELLEZ</t>
  </si>
  <si>
    <t>NORWOOD</t>
  </si>
  <si>
    <t>MILLIGAN</t>
  </si>
  <si>
    <t>AMES</t>
  </si>
  <si>
    <t>PURCELL</t>
  </si>
  <si>
    <t>LUDWIG</t>
  </si>
  <si>
    <t>SOUZA</t>
  </si>
  <si>
    <t>HUGGINS</t>
  </si>
  <si>
    <t>AMADOR</t>
  </si>
  <si>
    <t>DUNHAM</t>
  </si>
  <si>
    <t>GOODE</t>
  </si>
  <si>
    <t>KAUFFMAN</t>
  </si>
  <si>
    <t>PIPER</t>
  </si>
  <si>
    <t>OLEARY</t>
  </si>
  <si>
    <t>CUELLAR</t>
  </si>
  <si>
    <t>STEWARD</t>
  </si>
  <si>
    <t>WINN</t>
  </si>
  <si>
    <t>GARY</t>
  </si>
  <si>
    <t>ZHAO</t>
  </si>
  <si>
    <t>SEWELL</t>
  </si>
  <si>
    <t>BROWNE</t>
  </si>
  <si>
    <t>RAMEY</t>
  </si>
  <si>
    <t>DAVISON</t>
  </si>
  <si>
    <t>CLIFFORD</t>
  </si>
  <si>
    <t>STAHL</t>
  </si>
  <si>
    <t>YBARRA</t>
  </si>
  <si>
    <t>SAMUELS</t>
  </si>
  <si>
    <t>DUKES</t>
  </si>
  <si>
    <t>SHERIDAN</t>
  </si>
  <si>
    <t>SNELL</t>
  </si>
  <si>
    <t>VICKERS</t>
  </si>
  <si>
    <t>CARTWRIGHT</t>
  </si>
  <si>
    <t>LINK</t>
  </si>
  <si>
    <t>BLACKMON</t>
  </si>
  <si>
    <t>BUNCH</t>
  </si>
  <si>
    <t>GRIMM</t>
  </si>
  <si>
    <t>MEADE</t>
  </si>
  <si>
    <t>SILVER</t>
  </si>
  <si>
    <t>OJEDA</t>
  </si>
  <si>
    <t>GEIGER</t>
  </si>
  <si>
    <t>DODGE</t>
  </si>
  <si>
    <t>KRAFT</t>
  </si>
  <si>
    <t>LUJAN</t>
  </si>
  <si>
    <t>BABCOCK</t>
  </si>
  <si>
    <t>HAND</t>
  </si>
  <si>
    <t>WINKLER</t>
  </si>
  <si>
    <t>PAINTER</t>
  </si>
  <si>
    <t>REGAN</t>
  </si>
  <si>
    <t>BRAGG</t>
  </si>
  <si>
    <t>ENGEL</t>
  </si>
  <si>
    <t>VALADEZ</t>
  </si>
  <si>
    <t>CARBAJAL</t>
  </si>
  <si>
    <t>REDMOND</t>
  </si>
  <si>
    <t>JARRETT</t>
  </si>
  <si>
    <t>BOLDEN</t>
  </si>
  <si>
    <t>WOLFF</t>
  </si>
  <si>
    <t>THORPE</t>
  </si>
  <si>
    <t>HASSAN</t>
  </si>
  <si>
    <t>HADLEY</t>
  </si>
  <si>
    <t>HEALY</t>
  </si>
  <si>
    <t>MCDONOUGH</t>
  </si>
  <si>
    <t>SHIN</t>
  </si>
  <si>
    <t>GROVE</t>
  </si>
  <si>
    <t>BLOCK</t>
  </si>
  <si>
    <t>PEACOCK</t>
  </si>
  <si>
    <t>OHARA</t>
  </si>
  <si>
    <t>HAMMER</t>
  </si>
  <si>
    <t>FELICIANO</t>
  </si>
  <si>
    <t>WINSTON</t>
  </si>
  <si>
    <t>BETANCOURT</t>
  </si>
  <si>
    <t>BEAVER</t>
  </si>
  <si>
    <t>GODINEZ</t>
  </si>
  <si>
    <t>KILGORE</t>
  </si>
  <si>
    <t>MCGRAW</t>
  </si>
  <si>
    <t>DAHL</t>
  </si>
  <si>
    <t>DIAMOND</t>
  </si>
  <si>
    <t>PIMENTEL</t>
  </si>
  <si>
    <t>CORNELL</t>
  </si>
  <si>
    <t>ARREOLA</t>
  </si>
  <si>
    <t>SIEGEL</t>
  </si>
  <si>
    <t>HANKINS</t>
  </si>
  <si>
    <t>RAINES</t>
  </si>
  <si>
    <t>THACKER</t>
  </si>
  <si>
    <t>SADLER</t>
  </si>
  <si>
    <t>SOTELO</t>
  </si>
  <si>
    <t>DUGAN</t>
  </si>
  <si>
    <t>COTE</t>
  </si>
  <si>
    <t>BOWER</t>
  </si>
  <si>
    <t>MINER</t>
  </si>
  <si>
    <t>BRANTLEY</t>
  </si>
  <si>
    <t>SHEETS</t>
  </si>
  <si>
    <t>SHERWOOD</t>
  </si>
  <si>
    <t>PINTO</t>
  </si>
  <si>
    <t>DOSS</t>
  </si>
  <si>
    <t>STILES</t>
  </si>
  <si>
    <t>WILLARD</t>
  </si>
  <si>
    <t>WADDELL</t>
  </si>
  <si>
    <t>STANFORD</t>
  </si>
  <si>
    <t>LATHAM</t>
  </si>
  <si>
    <t>ZHU</t>
  </si>
  <si>
    <t>IRVIN</t>
  </si>
  <si>
    <t>MATOS</t>
  </si>
  <si>
    <t>GAGNON</t>
  </si>
  <si>
    <t>CARLTON</t>
  </si>
  <si>
    <t>TIDWELL</t>
  </si>
  <si>
    <t>LOVELL</t>
  </si>
  <si>
    <t>HOYT</t>
  </si>
  <si>
    <t>SPIVEY</t>
  </si>
  <si>
    <t>JEAN</t>
  </si>
  <si>
    <t>LAND</t>
  </si>
  <si>
    <t>PATINO</t>
  </si>
  <si>
    <t>MARRERO</t>
  </si>
  <si>
    <t>HAGER</t>
  </si>
  <si>
    <t>HURT</t>
  </si>
  <si>
    <t>ASH</t>
  </si>
  <si>
    <t>HAGAN</t>
  </si>
  <si>
    <t>BRITO</t>
  </si>
  <si>
    <t>LANIER</t>
  </si>
  <si>
    <t>ZARATE</t>
  </si>
  <si>
    <t>MAJOR</t>
  </si>
  <si>
    <t>ESCAMILLA</t>
  </si>
  <si>
    <t>OTERO</t>
  </si>
  <si>
    <t>HENLEY</t>
  </si>
  <si>
    <t>DICK</t>
  </si>
  <si>
    <t>VOSS</t>
  </si>
  <si>
    <t>GREENBERG</t>
  </si>
  <si>
    <t>FINN</t>
  </si>
  <si>
    <t>VENEGAS</t>
  </si>
  <si>
    <t>MCNEAL</t>
  </si>
  <si>
    <t>METZGER</t>
  </si>
  <si>
    <t>COULTER</t>
  </si>
  <si>
    <t>BEAL</t>
  </si>
  <si>
    <t>CRUMP</t>
  </si>
  <si>
    <t>JORGENSEN</t>
  </si>
  <si>
    <t>MAURER</t>
  </si>
  <si>
    <t>KEARNEY</t>
  </si>
  <si>
    <t>CUMMINS</t>
  </si>
  <si>
    <t>FERRIS</t>
  </si>
  <si>
    <t>MILTON</t>
  </si>
  <si>
    <t>TIMMONS</t>
  </si>
  <si>
    <t>PALMA</t>
  </si>
  <si>
    <t>ESCALANTE</t>
  </si>
  <si>
    <t>CAHILL</t>
  </si>
  <si>
    <t>SCHAFFER</t>
  </si>
  <si>
    <t>GUIDRY</t>
  </si>
  <si>
    <t>YEE</t>
  </si>
  <si>
    <t>KRUSE</t>
  </si>
  <si>
    <t>MCMULLEN</t>
  </si>
  <si>
    <t>HURD</t>
  </si>
  <si>
    <t>CASTLE</t>
  </si>
  <si>
    <t>VALDES</t>
  </si>
  <si>
    <t>MCWILLIAMS</t>
  </si>
  <si>
    <t>LEUNG</t>
  </si>
  <si>
    <t>HOLLIDAY</t>
  </si>
  <si>
    <t>HOUSER</t>
  </si>
  <si>
    <t>BASSETT</t>
  </si>
  <si>
    <t>THOMASON</t>
  </si>
  <si>
    <t>SAPP</t>
  </si>
  <si>
    <t>TRIPP</t>
  </si>
  <si>
    <t>GALVEZ</t>
  </si>
  <si>
    <t>EUBANKS</t>
  </si>
  <si>
    <t>HILLIARD</t>
  </si>
  <si>
    <t>CROCKER</t>
  </si>
  <si>
    <t>CARUSO</t>
  </si>
  <si>
    <t>ALONZO</t>
  </si>
  <si>
    <t>BARNARD</t>
  </si>
  <si>
    <t>DEAL</t>
  </si>
  <si>
    <t>METZ</t>
  </si>
  <si>
    <t>CARLISLE</t>
  </si>
  <si>
    <t>HARGROVE</t>
  </si>
  <si>
    <t>KEENAN</t>
  </si>
  <si>
    <t>NORTH</t>
  </si>
  <si>
    <t>DASILVA</t>
  </si>
  <si>
    <t>LEDESMA</t>
  </si>
  <si>
    <t>MESSER</t>
  </si>
  <si>
    <t>WESTBROOK</t>
  </si>
  <si>
    <t>ROOT</t>
  </si>
  <si>
    <t>HACKETT</t>
  </si>
  <si>
    <t>POSEY</t>
  </si>
  <si>
    <t>FOUNTAIN</t>
  </si>
  <si>
    <t>CORNELIUS</t>
  </si>
  <si>
    <t>BENOIT</t>
  </si>
  <si>
    <t>BARNHART</t>
  </si>
  <si>
    <t>RENDON</t>
  </si>
  <si>
    <t>HANNAH</t>
  </si>
  <si>
    <t>PEDERSEN</t>
  </si>
  <si>
    <t>STUBBS</t>
  </si>
  <si>
    <t>STARKS</t>
  </si>
  <si>
    <t>SIZEMORE</t>
  </si>
  <si>
    <t>EPPS</t>
  </si>
  <si>
    <t>OLIVAS</t>
  </si>
  <si>
    <t>BERGERON</t>
  </si>
  <si>
    <t>ROPER</t>
  </si>
  <si>
    <t>HIGHTOWER</t>
  </si>
  <si>
    <t>PAIGE</t>
  </si>
  <si>
    <t>URBAN</t>
  </si>
  <si>
    <t>BOUCHER</t>
  </si>
  <si>
    <t>FONTENOT</t>
  </si>
  <si>
    <t>WASHBURN</t>
  </si>
  <si>
    <t>FARR</t>
  </si>
  <si>
    <t>MELVIN</t>
  </si>
  <si>
    <t>CULLEN</t>
  </si>
  <si>
    <t>HU</t>
  </si>
  <si>
    <t>MCCOLLUM</t>
  </si>
  <si>
    <t>BETTS</t>
  </si>
  <si>
    <t>COYLE</t>
  </si>
  <si>
    <t>TROTTER</t>
  </si>
  <si>
    <t>WILHELM</t>
  </si>
  <si>
    <t>BLOUNT</t>
  </si>
  <si>
    <t>MURDOCK</t>
  </si>
  <si>
    <t>STREET</t>
  </si>
  <si>
    <t>LOCKWOOD</t>
  </si>
  <si>
    <t>HINSON</t>
  </si>
  <si>
    <t>RUDOLPH</t>
  </si>
  <si>
    <t>WAITERS</t>
  </si>
  <si>
    <t>SEPULVEDA</t>
  </si>
  <si>
    <t>DUVALL</t>
  </si>
  <si>
    <t>SMILEY</t>
  </si>
  <si>
    <t>CASAS</t>
  </si>
  <si>
    <t>DOAN</t>
  </si>
  <si>
    <t>MCQUEEN</t>
  </si>
  <si>
    <t>LANGSTON</t>
  </si>
  <si>
    <t>SHEFFIELD</t>
  </si>
  <si>
    <t>TACKETT</t>
  </si>
  <si>
    <t>LOCKLEAR</t>
  </si>
  <si>
    <t>LINARES</t>
  </si>
  <si>
    <t>POLANCO</t>
  </si>
  <si>
    <t>MARROQUIN</t>
  </si>
  <si>
    <t>CONNORS</t>
  </si>
  <si>
    <t>TRENT</t>
  </si>
  <si>
    <t>CARMICHAEL</t>
  </si>
  <si>
    <t>TOTH</t>
  </si>
  <si>
    <t>RUSHING</t>
  </si>
  <si>
    <t>CODY</t>
  </si>
  <si>
    <t>GAMBOA</t>
  </si>
  <si>
    <t>BREWSTER</t>
  </si>
  <si>
    <t>SHIPLEY</t>
  </si>
  <si>
    <t>MENA</t>
  </si>
  <si>
    <t>PRIETO</t>
  </si>
  <si>
    <t>GIFFORD</t>
  </si>
  <si>
    <t>OLIVA</t>
  </si>
  <si>
    <t>LAYTON</t>
  </si>
  <si>
    <t>GASTON</t>
  </si>
  <si>
    <t>GOODRICH</t>
  </si>
  <si>
    <t>PRATER</t>
  </si>
  <si>
    <t>BURGER</t>
  </si>
  <si>
    <t>TOLEDO</t>
  </si>
  <si>
    <t>LOVETT</t>
  </si>
  <si>
    <t>GIPSON</t>
  </si>
  <si>
    <t>ARCE</t>
  </si>
  <si>
    <t>WISEMAN</t>
  </si>
  <si>
    <t>DOBSON</t>
  </si>
  <si>
    <t>LEDBETTER</t>
  </si>
  <si>
    <t>ARTEAGA</t>
  </si>
  <si>
    <t>PENN</t>
  </si>
  <si>
    <t>JIANG</t>
  </si>
  <si>
    <t>WHITMAN</t>
  </si>
  <si>
    <t>BURKETT</t>
  </si>
  <si>
    <t>KOEHLER</t>
  </si>
  <si>
    <t>CHRISTIANSEN</t>
  </si>
  <si>
    <t>SHELDON</t>
  </si>
  <si>
    <t>PRITCHETT</t>
  </si>
  <si>
    <t>PAULSON</t>
  </si>
  <si>
    <t>EDDY</t>
  </si>
  <si>
    <t>ROCK</t>
  </si>
  <si>
    <t>ROLAND</t>
  </si>
  <si>
    <t>ARANDA</t>
  </si>
  <si>
    <t>MCCRACKEN</t>
  </si>
  <si>
    <t>HYATT</t>
  </si>
  <si>
    <t>HANLEY</t>
  </si>
  <si>
    <t>ARRIAGA</t>
  </si>
  <si>
    <t>ENGLE</t>
  </si>
  <si>
    <t>STORY</t>
  </si>
  <si>
    <t>VALENTIN</t>
  </si>
  <si>
    <t>YOST</t>
  </si>
  <si>
    <t>LANGFORD</t>
  </si>
  <si>
    <t>HERNDON</t>
  </si>
  <si>
    <t>NAPIER</t>
  </si>
  <si>
    <t>LAI</t>
  </si>
  <si>
    <t>REEDER</t>
  </si>
  <si>
    <t>MCNEILL</t>
  </si>
  <si>
    <t>LEVIN</t>
  </si>
  <si>
    <t>LANDERS</t>
  </si>
  <si>
    <t>MIMS</t>
  </si>
  <si>
    <t>BRAND</t>
  </si>
  <si>
    <t>DELOSSANTOS</t>
  </si>
  <si>
    <t>VALLEJO</t>
  </si>
  <si>
    <t>LIMA</t>
  </si>
  <si>
    <t>CRONIN</t>
  </si>
  <si>
    <t>MUHAMMAD</t>
  </si>
  <si>
    <t>FITCH</t>
  </si>
  <si>
    <t>GUPTA</t>
  </si>
  <si>
    <t>OLIVEIRA</t>
  </si>
  <si>
    <t>MCCAIN</t>
  </si>
  <si>
    <t>MEDEIROS</t>
  </si>
  <si>
    <t>KRAUS</t>
  </si>
  <si>
    <t>STACY</t>
  </si>
  <si>
    <t>PETTIT</t>
  </si>
  <si>
    <t>BATEMAN</t>
  </si>
  <si>
    <t>PULIDO</t>
  </si>
  <si>
    <t>ROCHE</t>
  </si>
  <si>
    <t>TOBIN</t>
  </si>
  <si>
    <t>ZARAGOZA</t>
  </si>
  <si>
    <t>ISAAC</t>
  </si>
  <si>
    <t>SPAULDING</t>
  </si>
  <si>
    <t>KEYS</t>
  </si>
  <si>
    <t>SYLVESTER</t>
  </si>
  <si>
    <t>NOWAK</t>
  </si>
  <si>
    <t>WEIR</t>
  </si>
  <si>
    <t>DARLING</t>
  </si>
  <si>
    <t>BARRIENTOS</t>
  </si>
  <si>
    <t>OGDEN</t>
  </si>
  <si>
    <t>MCCLENDON</t>
  </si>
  <si>
    <t>ARAUJO</t>
  </si>
  <si>
    <t>SUMNER</t>
  </si>
  <si>
    <t>SAAVEDRA</t>
  </si>
  <si>
    <t>GILLIS</t>
  </si>
  <si>
    <t>LANDIS</t>
  </si>
  <si>
    <t>CAUDILL</t>
  </si>
  <si>
    <t>JACOBSEN</t>
  </si>
  <si>
    <t>OVERTON</t>
  </si>
  <si>
    <t>DIEHL</t>
  </si>
  <si>
    <t>ALARCON</t>
  </si>
  <si>
    <t>HEDRICK</t>
  </si>
  <si>
    <t>TONEY</t>
  </si>
  <si>
    <t>CHEUNG</t>
  </si>
  <si>
    <t>DARBY</t>
  </si>
  <si>
    <t>THORNE</t>
  </si>
  <si>
    <t>MANSFIELD</t>
  </si>
  <si>
    <t>KYLE</t>
  </si>
  <si>
    <t>DIETZ</t>
  </si>
  <si>
    <t>SMALLWOOD</t>
  </si>
  <si>
    <t>ADAIR</t>
  </si>
  <si>
    <t>GOLD</t>
  </si>
  <si>
    <t>LAIRD</t>
  </si>
  <si>
    <t>LACEY</t>
  </si>
  <si>
    <t>CHRISTIE</t>
  </si>
  <si>
    <t>PACK</t>
  </si>
  <si>
    <t>VIDAL</t>
  </si>
  <si>
    <t>KISER</t>
  </si>
  <si>
    <t>PEOPLES</t>
  </si>
  <si>
    <t>WAITE</t>
  </si>
  <si>
    <t>BEYER</t>
  </si>
  <si>
    <t>DESAI</t>
  </si>
  <si>
    <t>BANUELOS</t>
  </si>
  <si>
    <t>SPANGLER</t>
  </si>
  <si>
    <t>MONDRAGON</t>
  </si>
  <si>
    <t>FAIR</t>
  </si>
  <si>
    <t>RIZZO</t>
  </si>
  <si>
    <t>SANDS</t>
  </si>
  <si>
    <t>QUEEN</t>
  </si>
  <si>
    <t>LEDFORD</t>
  </si>
  <si>
    <t>ALLRED</t>
  </si>
  <si>
    <t>BLEDSOE</t>
  </si>
  <si>
    <t>RHOADES</t>
  </si>
  <si>
    <t>RICKS</t>
  </si>
  <si>
    <t>SPICER</t>
  </si>
  <si>
    <t>ORDONEZ</t>
  </si>
  <si>
    <t>CHAVARRIA</t>
  </si>
  <si>
    <t>BRYSON</t>
  </si>
  <si>
    <t>HUTTON</t>
  </si>
  <si>
    <t>DOBBS</t>
  </si>
  <si>
    <t>LAY</t>
  </si>
  <si>
    <t>ABEL</t>
  </si>
  <si>
    <t>KEEN</t>
  </si>
  <si>
    <t>WOODY</t>
  </si>
  <si>
    <t>LUKE</t>
  </si>
  <si>
    <t>MCHUGH</t>
  </si>
  <si>
    <t>NEGRON</t>
  </si>
  <si>
    <t>COPE</t>
  </si>
  <si>
    <t>TRIPLETT</t>
  </si>
  <si>
    <t>HATHAWAY</t>
  </si>
  <si>
    <t>SALCEDO</t>
  </si>
  <si>
    <t>PRESLEY</t>
  </si>
  <si>
    <t>ERNST</t>
  </si>
  <si>
    <t>HAYWOOD</t>
  </si>
  <si>
    <t>PUTNAM</t>
  </si>
  <si>
    <t>NAJERA</t>
  </si>
  <si>
    <t>STAPLETON</t>
  </si>
  <si>
    <t>BATISTA</t>
  </si>
  <si>
    <t>WILKES</t>
  </si>
  <si>
    <t>LOPES</t>
  </si>
  <si>
    <t>RICHEY</t>
  </si>
  <si>
    <t>OH</t>
  </si>
  <si>
    <t>KEYES</t>
  </si>
  <si>
    <t>DILL</t>
  </si>
  <si>
    <t>HUMPHRIES</t>
  </si>
  <si>
    <t>YOUNGBLOOD</t>
  </si>
  <si>
    <t>CAPPS</t>
  </si>
  <si>
    <t>CATES</t>
  </si>
  <si>
    <t>COVARRUBIAS</t>
  </si>
  <si>
    <t>ADDISON</t>
  </si>
  <si>
    <t>HA</t>
  </si>
  <si>
    <t>MCRAE</t>
  </si>
  <si>
    <t>CAO</t>
  </si>
  <si>
    <t>DICKENS</t>
  </si>
  <si>
    <t>JUDD</t>
  </si>
  <si>
    <t>BARBOSA</t>
  </si>
  <si>
    <t>HAWLEY</t>
  </si>
  <si>
    <t>RAHMAN</t>
  </si>
  <si>
    <t>CRENSHAW</t>
  </si>
  <si>
    <t>LACKEY</t>
  </si>
  <si>
    <t>VARNER</t>
  </si>
  <si>
    <t>STALEY</t>
  </si>
  <si>
    <t>KOWALSKI</t>
  </si>
  <si>
    <t>KINCAID</t>
  </si>
  <si>
    <t>MOYA</t>
  </si>
  <si>
    <t>VOGT</t>
  </si>
  <si>
    <t>KIMBLE</t>
  </si>
  <si>
    <t>BARRAZA</t>
  </si>
  <si>
    <t>HAY</t>
  </si>
  <si>
    <t>PLATT</t>
  </si>
  <si>
    <t>FERNANDES</t>
  </si>
  <si>
    <t>ABREU</t>
  </si>
  <si>
    <t>DOTY</t>
  </si>
  <si>
    <t>CRUM</t>
  </si>
  <si>
    <t>YI</t>
  </si>
  <si>
    <t>CORLEY</t>
  </si>
  <si>
    <t>FLAHERTY</t>
  </si>
  <si>
    <t>DRUMMOND</t>
  </si>
  <si>
    <t>BERNSTEIN</t>
  </si>
  <si>
    <t>DARNELL</t>
  </si>
  <si>
    <t>HWANG</t>
  </si>
  <si>
    <t>FONG</t>
  </si>
  <si>
    <t>MCCORD</t>
  </si>
  <si>
    <t>AKINS</t>
  </si>
  <si>
    <t>BERGMAN</t>
  </si>
  <si>
    <t>DELONG</t>
  </si>
  <si>
    <t>MORELAND</t>
  </si>
  <si>
    <t>LORENZO</t>
  </si>
  <si>
    <t>LONGORIA</t>
  </si>
  <si>
    <t>PELLETIER</t>
  </si>
  <si>
    <t>SNEED</t>
  </si>
  <si>
    <t>SKAGGS</t>
  </si>
  <si>
    <t>ALCALA</t>
  </si>
  <si>
    <t>MUNSON</t>
  </si>
  <si>
    <t>EASON</t>
  </si>
  <si>
    <t>KEENE</t>
  </si>
  <si>
    <t>PARIS</t>
  </si>
  <si>
    <t>SHEARER</t>
  </si>
  <si>
    <t>CERDA</t>
  </si>
  <si>
    <t>LO</t>
  </si>
  <si>
    <t>MARCUS</t>
  </si>
  <si>
    <t>CRAIN</t>
  </si>
  <si>
    <t>CAGLE</t>
  </si>
  <si>
    <t>BAUMAN</t>
  </si>
  <si>
    <t>FRIEND</t>
  </si>
  <si>
    <t>CRESPO</t>
  </si>
  <si>
    <t>CALVERT</t>
  </si>
  <si>
    <t>CORCORAN</t>
  </si>
  <si>
    <t>CORNEJO</t>
  </si>
  <si>
    <t>OMALLEY</t>
  </si>
  <si>
    <t>ALBRECHT</t>
  </si>
  <si>
    <t>MALLORY</t>
  </si>
  <si>
    <t>CAVANAUGH</t>
  </si>
  <si>
    <t>JAIMES</t>
  </si>
  <si>
    <t>CULVER</t>
  </si>
  <si>
    <t>HOPE</t>
  </si>
  <si>
    <t>BEGAY</t>
  </si>
  <si>
    <t>ARGUETA</t>
  </si>
  <si>
    <t>GRANGER</t>
  </si>
  <si>
    <t>GROVER</t>
  </si>
  <si>
    <t>MICHAELS</t>
  </si>
  <si>
    <t>CHAMPION</t>
  </si>
  <si>
    <t>WHITTINGTON</t>
  </si>
  <si>
    <t>ALDRICH</t>
  </si>
  <si>
    <t>HEREDIA</t>
  </si>
  <si>
    <t>DENNY</t>
  </si>
  <si>
    <t>FAGAN</t>
  </si>
  <si>
    <t>WALDRON</t>
  </si>
  <si>
    <t>OAKES</t>
  </si>
  <si>
    <t>HANKS</t>
  </si>
  <si>
    <t>GROSSMAN</t>
  </si>
  <si>
    <t>NEUMANN</t>
  </si>
  <si>
    <t>ASHBY</t>
  </si>
  <si>
    <t>VERNON</t>
  </si>
  <si>
    <t>CROWELL</t>
  </si>
  <si>
    <t>BLUM</t>
  </si>
  <si>
    <t>JEFFERS</t>
  </si>
  <si>
    <t>MCCORMACK</t>
  </si>
  <si>
    <t>MAI</t>
  </si>
  <si>
    <t>DUMAS</t>
  </si>
  <si>
    <t>KENNY</t>
  </si>
  <si>
    <t>CEJA</t>
  </si>
  <si>
    <t>OKEEFE</t>
  </si>
  <si>
    <t>SHULTZ</t>
  </si>
  <si>
    <t>CORMIER</t>
  </si>
  <si>
    <t>BAIN</t>
  </si>
  <si>
    <t>MADSEN</t>
  </si>
  <si>
    <t>CAVAZOS</t>
  </si>
  <si>
    <t>BURROWS</t>
  </si>
  <si>
    <t>BUSCH</t>
  </si>
  <si>
    <t>BURROUGHS</t>
  </si>
  <si>
    <t>SCHUSTER</t>
  </si>
  <si>
    <t>BAGLEY</t>
  </si>
  <si>
    <t>MONTERO</t>
  </si>
  <si>
    <t>STRINGER</t>
  </si>
  <si>
    <t>WHITT</t>
  </si>
  <si>
    <t>STALLINGS</t>
  </si>
  <si>
    <t>ECKERT</t>
  </si>
  <si>
    <t>MCGOVERN</t>
  </si>
  <si>
    <t>BOYKIN</t>
  </si>
  <si>
    <t>SALDIVAR</t>
  </si>
  <si>
    <t>WOODSON</t>
  </si>
  <si>
    <t>OAKLEY</t>
  </si>
  <si>
    <t>CURRIE</t>
  </si>
  <si>
    <t>WHITTAKER</t>
  </si>
  <si>
    <t>HUDDLESTON</t>
  </si>
  <si>
    <t>HOFF</t>
  </si>
  <si>
    <t>STAPLES</t>
  </si>
  <si>
    <t>MIRELES</t>
  </si>
  <si>
    <t>MOHR</t>
  </si>
  <si>
    <t>AMBROSE</t>
  </si>
  <si>
    <t>BELLAMY</t>
  </si>
  <si>
    <t>MCLAIN</t>
  </si>
  <si>
    <t>GRECO</t>
  </si>
  <si>
    <t>ZIMMER</t>
  </si>
  <si>
    <t>MOSELEY</t>
  </si>
  <si>
    <t>QUIGLEY</t>
  </si>
  <si>
    <t>ATWOOD</t>
  </si>
  <si>
    <t>BRUNSON</t>
  </si>
  <si>
    <t>COON</t>
  </si>
  <si>
    <t>MOTT</t>
  </si>
  <si>
    <t>ZAMBRANO</t>
  </si>
  <si>
    <t>DINH</t>
  </si>
  <si>
    <t>HIRSCH</t>
  </si>
  <si>
    <t>KEATING</t>
  </si>
  <si>
    <t>CHOW</t>
  </si>
  <si>
    <t>DUTTON</t>
  </si>
  <si>
    <t>FERRER</t>
  </si>
  <si>
    <t>FLOOD</t>
  </si>
  <si>
    <t>HOOKS</t>
  </si>
  <si>
    <t>READ</t>
  </si>
  <si>
    <t>HOBSON</t>
  </si>
  <si>
    <t>BUSTOS</t>
  </si>
  <si>
    <t>BENEDICT</t>
  </si>
  <si>
    <t>VANDYKE</t>
  </si>
  <si>
    <t>TROYER</t>
  </si>
  <si>
    <t>HAM</t>
  </si>
  <si>
    <t>PRESCOTT</t>
  </si>
  <si>
    <t>SHAVER</t>
  </si>
  <si>
    <t>HOFFMANN</t>
  </si>
  <si>
    <t>LUNSFORD</t>
  </si>
  <si>
    <t>GRAYSON</t>
  </si>
  <si>
    <t>FINNEY</t>
  </si>
  <si>
    <t>BUENO</t>
  </si>
  <si>
    <t>COTTRELL</t>
  </si>
  <si>
    <t>WHITLOCK</t>
  </si>
  <si>
    <t>BELLO</t>
  </si>
  <si>
    <t>FRIAS</t>
  </si>
  <si>
    <t>KNUTSON</t>
  </si>
  <si>
    <t>HUSSAIN</t>
  </si>
  <si>
    <t>HSU</t>
  </si>
  <si>
    <t>COMER</t>
  </si>
  <si>
    <t>HAWK</t>
  </si>
  <si>
    <t>HAMLIN</t>
  </si>
  <si>
    <t>RANSOM</t>
  </si>
  <si>
    <t>SCHWAB</t>
  </si>
  <si>
    <t>GAUTHIER</t>
  </si>
  <si>
    <t>HASKINS</t>
  </si>
  <si>
    <t>STOVALL</t>
  </si>
  <si>
    <t>ROONEY</t>
  </si>
  <si>
    <t>COE</t>
  </si>
  <si>
    <t>CORRAL</t>
  </si>
  <si>
    <t>BARROW</t>
  </si>
  <si>
    <t>TORREZ</t>
  </si>
  <si>
    <t>DUPREE</t>
  </si>
  <si>
    <t>EASTMAN</t>
  </si>
  <si>
    <t>CRANDALL</t>
  </si>
  <si>
    <t>NUNN</t>
  </si>
  <si>
    <t>LIGHT</t>
  </si>
  <si>
    <t>ALMEIDA</t>
  </si>
  <si>
    <t>HAWTHORNE</t>
  </si>
  <si>
    <t>PENDLETON</t>
  </si>
  <si>
    <t>NAYLOR</t>
  </si>
  <si>
    <t>GERBER</t>
  </si>
  <si>
    <t>SCHRADER</t>
  </si>
  <si>
    <t>BURNETTE</t>
  </si>
  <si>
    <t>MAGUIRE</t>
  </si>
  <si>
    <t>DORAN</t>
  </si>
  <si>
    <t>CALLOWAY</t>
  </si>
  <si>
    <t>BARTLEY</t>
  </si>
  <si>
    <t>KOHLER</t>
  </si>
  <si>
    <t>PURVIS</t>
  </si>
  <si>
    <t>ACUNA</t>
  </si>
  <si>
    <t>ULRICH</t>
  </si>
  <si>
    <t>CHAU</t>
  </si>
  <si>
    <t>GERMAN</t>
  </si>
  <si>
    <t>SCHULTE</t>
  </si>
  <si>
    <t>CONROY</t>
  </si>
  <si>
    <t>HOOKER</t>
  </si>
  <si>
    <t>THAYER</t>
  </si>
  <si>
    <t>GAGE</t>
  </si>
  <si>
    <t>NEVAREZ</t>
  </si>
  <si>
    <t>JANSEN</t>
  </si>
  <si>
    <t>ALANIZ</t>
  </si>
  <si>
    <t>MCNAIR</t>
  </si>
  <si>
    <t>HONEYCUTT</t>
  </si>
  <si>
    <t>BAER</t>
  </si>
  <si>
    <t>ROSENTHAL</t>
  </si>
  <si>
    <t>PICKENS</t>
  </si>
  <si>
    <t>BALDERAS</t>
  </si>
  <si>
    <t>GIORDANO</t>
  </si>
  <si>
    <t>PAPPAS</t>
  </si>
  <si>
    <t>HENNING</t>
  </si>
  <si>
    <t>MALLOY</t>
  </si>
  <si>
    <t>SCHILLING</t>
  </si>
  <si>
    <t>DUFF</t>
  </si>
  <si>
    <t>CARRERA</t>
  </si>
  <si>
    <t>BURKHART</t>
  </si>
  <si>
    <t>ADAMSON</t>
  </si>
  <si>
    <t>ARNETT</t>
  </si>
  <si>
    <t>REAGAN</t>
  </si>
  <si>
    <t>ANGUIANO</t>
  </si>
  <si>
    <t>LINCOLN</t>
  </si>
  <si>
    <t>TAMAYO</t>
  </si>
  <si>
    <t>PERDUE</t>
  </si>
  <si>
    <t>EASLEY</t>
  </si>
  <si>
    <t>HOGUE</t>
  </si>
  <si>
    <t>OROURKE</t>
  </si>
  <si>
    <t>RINCON</t>
  </si>
  <si>
    <t>ABERNATHY</t>
  </si>
  <si>
    <t>ALTMAN</t>
  </si>
  <si>
    <t>HUSTON</t>
  </si>
  <si>
    <t>FOOTE</t>
  </si>
  <si>
    <t>ENNIS</t>
  </si>
  <si>
    <t>WHITING</t>
  </si>
  <si>
    <t>CHADWICK</t>
  </si>
  <si>
    <t>ADLER</t>
  </si>
  <si>
    <t>BARNEY</t>
  </si>
  <si>
    <t>ONTIVEROS</t>
  </si>
  <si>
    <t>RING</t>
  </si>
  <si>
    <t>RIDER</t>
  </si>
  <si>
    <t>JOINER</t>
  </si>
  <si>
    <t>GOLDSMITH</t>
  </si>
  <si>
    <t>BAUM</t>
  </si>
  <si>
    <t>RUFFIN</t>
  </si>
  <si>
    <t>LAUGHLIN</t>
  </si>
  <si>
    <t>RADER</t>
  </si>
  <si>
    <t>BARON</t>
  </si>
  <si>
    <t>TRIMBLE</t>
  </si>
  <si>
    <t>HARE</t>
  </si>
  <si>
    <t>RUSS</t>
  </si>
  <si>
    <t>AHMAD</t>
  </si>
  <si>
    <t>PARR</t>
  </si>
  <si>
    <t>MONTANEZ</t>
  </si>
  <si>
    <t>AARON</t>
  </si>
  <si>
    <t>CLINTON</t>
  </si>
  <si>
    <t>WOODALL</t>
  </si>
  <si>
    <t>MARCUM</t>
  </si>
  <si>
    <t>DOWLING</t>
  </si>
  <si>
    <t>STONER</t>
  </si>
  <si>
    <t>MATTSON</t>
  </si>
  <si>
    <t>MEANS</t>
  </si>
  <si>
    <t>LONDON</t>
  </si>
  <si>
    <t>ADAME</t>
  </si>
  <si>
    <t>BYNUM</t>
  </si>
  <si>
    <t>FARIAS</t>
  </si>
  <si>
    <t>BRANNON</t>
  </si>
  <si>
    <t>CAZARES</t>
  </si>
  <si>
    <t>BRENNER</t>
  </si>
  <si>
    <t>LADD</t>
  </si>
  <si>
    <t>WILLOUGHBY</t>
  </si>
  <si>
    <t>KINSEY</t>
  </si>
  <si>
    <t>DOZIER</t>
  </si>
  <si>
    <t>HAIRSTON</t>
  </si>
  <si>
    <t>HOLGUIN</t>
  </si>
  <si>
    <t>SHOOK</t>
  </si>
  <si>
    <t>FAUST</t>
  </si>
  <si>
    <t>DELUCA</t>
  </si>
  <si>
    <t>LYLES</t>
  </si>
  <si>
    <t>DIAS</t>
  </si>
  <si>
    <t>FELTON</t>
  </si>
  <si>
    <t>MCNALLY</t>
  </si>
  <si>
    <t>SCHREIBER</t>
  </si>
  <si>
    <t>EARL</t>
  </si>
  <si>
    <t>BERMAN</t>
  </si>
  <si>
    <t>SCHAEFFER</t>
  </si>
  <si>
    <t>CHEEK</t>
  </si>
  <si>
    <t>FENTON</t>
  </si>
  <si>
    <t>SAMS</t>
  </si>
  <si>
    <t>SAYLOR</t>
  </si>
  <si>
    <t>ROBLEDO</t>
  </si>
  <si>
    <t>ESPINO</t>
  </si>
  <si>
    <t>HAUSER</t>
  </si>
  <si>
    <t>CLEARY</t>
  </si>
  <si>
    <t>NUGENT</t>
  </si>
  <si>
    <t>BOUDREAUX</t>
  </si>
  <si>
    <t>NICKERSON</t>
  </si>
  <si>
    <t>SORENSON</t>
  </si>
  <si>
    <t>ROWELL</t>
  </si>
  <si>
    <t>COATS</t>
  </si>
  <si>
    <t>YOON</t>
  </si>
  <si>
    <t>MAST</t>
  </si>
  <si>
    <t>ESPINAL</t>
  </si>
  <si>
    <t>IBRAHIM</t>
  </si>
  <si>
    <t>DIETRICH</t>
  </si>
  <si>
    <t>BRUNER</t>
  </si>
  <si>
    <t>VALDIVIA</t>
  </si>
  <si>
    <t>JERNIGAN</t>
  </si>
  <si>
    <t>SCHWARZ</t>
  </si>
  <si>
    <t>GALE</t>
  </si>
  <si>
    <t>CHAPA</t>
  </si>
  <si>
    <t>PRATHER</t>
  </si>
  <si>
    <t>SEALS</t>
  </si>
  <si>
    <t>WETZEL</t>
  </si>
  <si>
    <t>MOCK</t>
  </si>
  <si>
    <t>PARHAM</t>
  </si>
  <si>
    <t>STJOHN</t>
  </si>
  <si>
    <t>HUTSON</t>
  </si>
  <si>
    <t>APONTE</t>
  </si>
  <si>
    <t>JOLLY</t>
  </si>
  <si>
    <t>STAUFFER</t>
  </si>
  <si>
    <t>GOODSON</t>
  </si>
  <si>
    <t>BOSTON</t>
  </si>
  <si>
    <t>SCRUGGS</t>
  </si>
  <si>
    <t>STOLTZFUS</t>
  </si>
  <si>
    <t>GIRON</t>
  </si>
  <si>
    <t>MCCLOUD</t>
  </si>
  <si>
    <t>TITUS</t>
  </si>
  <si>
    <t>BURNHAM</t>
  </si>
  <si>
    <t>GRUBBS</t>
  </si>
  <si>
    <t>REDDING</t>
  </si>
  <si>
    <t>TILLEY</t>
  </si>
  <si>
    <t>ROYAL</t>
  </si>
  <si>
    <t>BUSBY</t>
  </si>
  <si>
    <t>HILLMAN</t>
  </si>
  <si>
    <t>CORNETT</t>
  </si>
  <si>
    <t>BURR</t>
  </si>
  <si>
    <t>LUU</t>
  </si>
  <si>
    <t>MOSHER</t>
  </si>
  <si>
    <t>COLEY</t>
  </si>
  <si>
    <t>HAYWARD</t>
  </si>
  <si>
    <t>NARANJO</t>
  </si>
  <si>
    <t>HENRIQUEZ</t>
  </si>
  <si>
    <t>SKELTON</t>
  </si>
  <si>
    <t>CUTLER</t>
  </si>
  <si>
    <t>VERGARA</t>
  </si>
  <si>
    <t>MCGREGOR</t>
  </si>
  <si>
    <t>KERNS</t>
  </si>
  <si>
    <t>GODDARD</t>
  </si>
  <si>
    <t>LOMBARDO</t>
  </si>
  <si>
    <t>BRUNNER</t>
  </si>
  <si>
    <t>ROWLEY</t>
  </si>
  <si>
    <t>SHIPMAN</t>
  </si>
  <si>
    <t>COREY</t>
  </si>
  <si>
    <t>CRAVEN</t>
  </si>
  <si>
    <t>TALBOT</t>
  </si>
  <si>
    <t>ANDERS</t>
  </si>
  <si>
    <t>REAVES</t>
  </si>
  <si>
    <t>HOUGH</t>
  </si>
  <si>
    <t>IVERSON</t>
  </si>
  <si>
    <t>MONAHAN</t>
  </si>
  <si>
    <t>BEAVERS</t>
  </si>
  <si>
    <t>JULIAN</t>
  </si>
  <si>
    <t>CEBALLOS</t>
  </si>
  <si>
    <t>LEARY</t>
  </si>
  <si>
    <t>BURK</t>
  </si>
  <si>
    <t>BORDEN</t>
  </si>
  <si>
    <t>NAGY</t>
  </si>
  <si>
    <t>CHATMAN</t>
  </si>
  <si>
    <t>DOW</t>
  </si>
  <si>
    <t>CARLOS</t>
  </si>
  <si>
    <t>ANTONIO</t>
  </si>
  <si>
    <t>MCKINNON</t>
  </si>
  <si>
    <t>TABOR</t>
  </si>
  <si>
    <t>TINSLEY</t>
  </si>
  <si>
    <t>DRIVER</t>
  </si>
  <si>
    <t>DAWKINS</t>
  </si>
  <si>
    <t>SAUER</t>
  </si>
  <si>
    <t>ELIZONDO</t>
  </si>
  <si>
    <t>VANN</t>
  </si>
  <si>
    <t>WRAY</t>
  </si>
  <si>
    <t>TRINH</t>
  </si>
  <si>
    <t>RUFF</t>
  </si>
  <si>
    <t>SOUSA</t>
  </si>
  <si>
    <t>MAHAN</t>
  </si>
  <si>
    <t>LEONE</t>
  </si>
  <si>
    <t>HE</t>
  </si>
  <si>
    <t>BARTHOLOMEW</t>
  </si>
  <si>
    <t>HINDS</t>
  </si>
  <si>
    <t>CALL</t>
  </si>
  <si>
    <t>DOWELL</t>
  </si>
  <si>
    <t>KELLOGG</t>
  </si>
  <si>
    <t>HORVATH</t>
  </si>
  <si>
    <t>WHITMORE</t>
  </si>
  <si>
    <t>BIANCO</t>
  </si>
  <si>
    <t>JACK</t>
  </si>
  <si>
    <t>PANTOJA</t>
  </si>
  <si>
    <t>NEGRETE</t>
  </si>
  <si>
    <t>HEARN</t>
  </si>
  <si>
    <t>THURSTON</t>
  </si>
  <si>
    <t>WATT</t>
  </si>
  <si>
    <t>ROQUE</t>
  </si>
  <si>
    <t>PYLE</t>
  </si>
  <si>
    <t>KITCHEN</t>
  </si>
  <si>
    <t>GUILLORY</t>
  </si>
  <si>
    <t>CHONG</t>
  </si>
  <si>
    <t>LEMON</t>
  </si>
  <si>
    <t>KEARNS</t>
  </si>
  <si>
    <t>MOHAMMED</t>
  </si>
  <si>
    <t>PURDY</t>
  </si>
  <si>
    <t>LENTZ</t>
  </si>
  <si>
    <t>FALCON</t>
  </si>
  <si>
    <t>FLINT</t>
  </si>
  <si>
    <t>DELGADILLO</t>
  </si>
  <si>
    <t>WAGONER</t>
  </si>
  <si>
    <t>FAJARDO</t>
  </si>
  <si>
    <t>BRIONES</t>
  </si>
  <si>
    <t>CONN</t>
  </si>
  <si>
    <t>HER</t>
  </si>
  <si>
    <t>ARMENTA</t>
  </si>
  <si>
    <t>DOBBINS</t>
  </si>
  <si>
    <t>CHESTER</t>
  </si>
  <si>
    <t>BANDA</t>
  </si>
  <si>
    <t>URBINA</t>
  </si>
  <si>
    <t>MATTINGLY</t>
  </si>
  <si>
    <t>BECKMAN</t>
  </si>
  <si>
    <t>SOLORZANO</t>
  </si>
  <si>
    <t>RUTH</t>
  </si>
  <si>
    <t>STARKEY</t>
  </si>
  <si>
    <t>LIND</t>
  </si>
  <si>
    <t>WAGGONER</t>
  </si>
  <si>
    <t>GANNON</t>
  </si>
  <si>
    <t>MEEK</t>
  </si>
  <si>
    <t>PUENTE</t>
  </si>
  <si>
    <t>BAIL</t>
  </si>
  <si>
    <t>ISAACS</t>
  </si>
  <si>
    <t>BROWER</t>
  </si>
  <si>
    <t>YAZZIE</t>
  </si>
  <si>
    <t>STRANGE</t>
  </si>
  <si>
    <t>BOLES</t>
  </si>
  <si>
    <t>MARES</t>
  </si>
  <si>
    <t>WILBURN</t>
  </si>
  <si>
    <t>MALIK</t>
  </si>
  <si>
    <t>PRIEST</t>
  </si>
  <si>
    <t>MICHAUD</t>
  </si>
  <si>
    <t>TEJADA</t>
  </si>
  <si>
    <t>IRVING</t>
  </si>
  <si>
    <t>FARRAR</t>
  </si>
  <si>
    <t>POWER</t>
  </si>
  <si>
    <t>GENTILE</t>
  </si>
  <si>
    <t>DENT</t>
  </si>
  <si>
    <t>DOUGLASS</t>
  </si>
  <si>
    <t>LUNDY</t>
  </si>
  <si>
    <t>FAY</t>
  </si>
  <si>
    <t>BEEBE</t>
  </si>
  <si>
    <t>CHAVIS</t>
  </si>
  <si>
    <t>REA</t>
  </si>
  <si>
    <t>GRIFFITHS</t>
  </si>
  <si>
    <t>IRELAND</t>
  </si>
  <si>
    <t>MARION</t>
  </si>
  <si>
    <t>LIRA</t>
  </si>
  <si>
    <t>SCHULER</t>
  </si>
  <si>
    <t>UNGER</t>
  </si>
  <si>
    <t>MOJICA</t>
  </si>
  <si>
    <t>RUDD</t>
  </si>
  <si>
    <t>DEMARCO</t>
  </si>
  <si>
    <t>HUMMEL</t>
  </si>
  <si>
    <t>ALMANZA</t>
  </si>
  <si>
    <t>MERCHANT</t>
  </si>
  <si>
    <t>MONROY</t>
  </si>
  <si>
    <t>GRUBB</t>
  </si>
  <si>
    <t>HARMAN</t>
  </si>
  <si>
    <t>DURBIN</t>
  </si>
  <si>
    <t>GAYTAN</t>
  </si>
  <si>
    <t>BAUMANN</t>
  </si>
  <si>
    <t>SALTER</t>
  </si>
  <si>
    <t>SILVERMAN</t>
  </si>
  <si>
    <t>MEEHAN</t>
  </si>
  <si>
    <t>DENNISON</t>
  </si>
  <si>
    <t>KNOTT</t>
  </si>
  <si>
    <t>PERALES</t>
  </si>
  <si>
    <t>FRANCOIS</t>
  </si>
  <si>
    <t>MULLIGAN</t>
  </si>
  <si>
    <t>STCLAIR</t>
  </si>
  <si>
    <t>BLISS</t>
  </si>
  <si>
    <t>WAKEFIELD</t>
  </si>
  <si>
    <t>KAHN</t>
  </si>
  <si>
    <t>BARTH</t>
  </si>
  <si>
    <t>PARNELL</t>
  </si>
  <si>
    <t>DOVE</t>
  </si>
  <si>
    <t>NORIEGA</t>
  </si>
  <si>
    <t>CLOUD</t>
  </si>
  <si>
    <t>STEARNS</t>
  </si>
  <si>
    <t>NAGEL</t>
  </si>
  <si>
    <t>WELDON</t>
  </si>
  <si>
    <t>HANDY</t>
  </si>
  <si>
    <t>LORENZ</t>
  </si>
  <si>
    <t>CROOK</t>
  </si>
  <si>
    <t>LOOMIS</t>
  </si>
  <si>
    <t>LAWS</t>
  </si>
  <si>
    <t>SALMON</t>
  </si>
  <si>
    <t>CENTENO</t>
  </si>
  <si>
    <t>ROARK</t>
  </si>
  <si>
    <t>HOSTETLER</t>
  </si>
  <si>
    <t>HERRINGTON</t>
  </si>
  <si>
    <t>HIGGINBOTHAM</t>
  </si>
  <si>
    <t>CARNES</t>
  </si>
  <si>
    <t>TOBIAS</t>
  </si>
  <si>
    <t>SORIA</t>
  </si>
  <si>
    <t>LIMON</t>
  </si>
  <si>
    <t>DIGGS</t>
  </si>
  <si>
    <t>PARISH</t>
  </si>
  <si>
    <t>LUONG</t>
  </si>
  <si>
    <t>RESENDIZ</t>
  </si>
  <si>
    <t>KELSEY</t>
  </si>
  <si>
    <t>ECHOLS</t>
  </si>
  <si>
    <t>WORTHINGTON</t>
  </si>
  <si>
    <t>BARBOUR</t>
  </si>
  <si>
    <t>COLES</t>
  </si>
  <si>
    <t>FOURNIER</t>
  </si>
  <si>
    <t>STARNES</t>
  </si>
  <si>
    <t>RANDLE</t>
  </si>
  <si>
    <t>REARDON</t>
  </si>
  <si>
    <t>COUGHLIN</t>
  </si>
  <si>
    <t>VICK</t>
  </si>
  <si>
    <t>JACQUES</t>
  </si>
  <si>
    <t>HEIM</t>
  </si>
  <si>
    <t>STATON</t>
  </si>
  <si>
    <t>GARAY</t>
  </si>
  <si>
    <t>LAWLER</t>
  </si>
  <si>
    <t>BOWSER</t>
  </si>
  <si>
    <t>HARMS</t>
  </si>
  <si>
    <t>FIERRO</t>
  </si>
  <si>
    <t>PEDERSON</t>
  </si>
  <si>
    <t>COLLAZO</t>
  </si>
  <si>
    <t>MCMAHAN</t>
  </si>
  <si>
    <t>HERSHBERGER</t>
  </si>
  <si>
    <t>LINTON</t>
  </si>
  <si>
    <t>OGLE</t>
  </si>
  <si>
    <t>MEHTA</t>
  </si>
  <si>
    <t>MAYBERRY</t>
  </si>
  <si>
    <t>BARGER</t>
  </si>
  <si>
    <t>ALLEY</t>
  </si>
  <si>
    <t>OSWALD</t>
  </si>
  <si>
    <t>STODDARD</t>
  </si>
  <si>
    <t>MCDONNELL</t>
  </si>
  <si>
    <t>SHELLEY</t>
  </si>
  <si>
    <t>NEWCOMB</t>
  </si>
  <si>
    <t>BLACKMAN</t>
  </si>
  <si>
    <t>AUGUSTINE</t>
  </si>
  <si>
    <t>MARK</t>
  </si>
  <si>
    <t>CREECH</t>
  </si>
  <si>
    <t>STUMP</t>
  </si>
  <si>
    <t>CHANCE</t>
  </si>
  <si>
    <t>TEJEDA</t>
  </si>
  <si>
    <t>CLEMENS</t>
  </si>
  <si>
    <t>BAUGHMAN</t>
  </si>
  <si>
    <t>RYDER</t>
  </si>
  <si>
    <t>LOMBARDI</t>
  </si>
  <si>
    <t>WEINER</t>
  </si>
  <si>
    <t>MOTA</t>
  </si>
  <si>
    <t>VILLASENOR</t>
  </si>
  <si>
    <t>BREEN</t>
  </si>
  <si>
    <t>GANT</t>
  </si>
  <si>
    <t>KONG</t>
  </si>
  <si>
    <t>WAY</t>
  </si>
  <si>
    <t>KAMINSKI</t>
  </si>
  <si>
    <t>VANHORN</t>
  </si>
  <si>
    <t>LOCKETT</t>
  </si>
  <si>
    <t>ELAM</t>
  </si>
  <si>
    <t>MAIER</t>
  </si>
  <si>
    <t>GRUBER</t>
  </si>
  <si>
    <t>ANGELES</t>
  </si>
  <si>
    <t>TRAHAN</t>
  </si>
  <si>
    <t>IRIZARRY</t>
  </si>
  <si>
    <t>RAPP</t>
  </si>
  <si>
    <t>FOSS</t>
  </si>
  <si>
    <t>MCCLELLAND</t>
  </si>
  <si>
    <t>KILPATRICK</t>
  </si>
  <si>
    <t>DAIGLE</t>
  </si>
  <si>
    <t>BURDICK</t>
  </si>
  <si>
    <t>WEATHERS</t>
  </si>
  <si>
    <t>GAVIN</t>
  </si>
  <si>
    <t>WINSLOW</t>
  </si>
  <si>
    <t>WHITTEN</t>
  </si>
  <si>
    <t>DEATON</t>
  </si>
  <si>
    <t>SEAY</t>
  </si>
  <si>
    <t>SQUIRES</t>
  </si>
  <si>
    <t>ESTEP</t>
  </si>
  <si>
    <t>ARNDT</t>
  </si>
  <si>
    <t>SATTERFIELD</t>
  </si>
  <si>
    <t>EARLY</t>
  </si>
  <si>
    <t>MOUA</t>
  </si>
  <si>
    <t>HECK</t>
  </si>
  <si>
    <t>FAIRCHILD</t>
  </si>
  <si>
    <t>ROWAN</t>
  </si>
  <si>
    <t>OUELLETTE</t>
  </si>
  <si>
    <t>BEAM</t>
  </si>
  <si>
    <t>HIGH</t>
  </si>
  <si>
    <t>SEBASTIAN</t>
  </si>
  <si>
    <t>DONOHUE</t>
  </si>
  <si>
    <t>MOELLER</t>
  </si>
  <si>
    <t>LUTHER</t>
  </si>
  <si>
    <t>LOFTON</t>
  </si>
  <si>
    <t>KRUGER</t>
  </si>
  <si>
    <t>MYLES</t>
  </si>
  <si>
    <t>HUMPHREYS</t>
  </si>
  <si>
    <t>RENNER</t>
  </si>
  <si>
    <t>ALVES</t>
  </si>
  <si>
    <t>FORRESTER</t>
  </si>
  <si>
    <t>COY</t>
  </si>
  <si>
    <t>DYKES</t>
  </si>
  <si>
    <t>BRANHAM</t>
  </si>
  <si>
    <t>GRIER</t>
  </si>
  <si>
    <t>PFEIFFER</t>
  </si>
  <si>
    <t>WHIPPLE</t>
  </si>
  <si>
    <t>THIBODEAUX</t>
  </si>
  <si>
    <t>STRAUSS</t>
  </si>
  <si>
    <t>BRASWELL</t>
  </si>
  <si>
    <t>HEATON</t>
  </si>
  <si>
    <t>LINDER</t>
  </si>
  <si>
    <t>HILLS</t>
  </si>
  <si>
    <t>HAMBY</t>
  </si>
  <si>
    <t>CALLAWAY</t>
  </si>
  <si>
    <t>ELLSWORTH</t>
  </si>
  <si>
    <t>MATHEW</t>
  </si>
  <si>
    <t>LOVELACE</t>
  </si>
  <si>
    <t>VALLES</t>
  </si>
  <si>
    <t>WELLER</t>
  </si>
  <si>
    <t>UPTON</t>
  </si>
  <si>
    <t>ANDREW</t>
  </si>
  <si>
    <t>ESTRELLA</t>
  </si>
  <si>
    <t>THARP</t>
  </si>
  <si>
    <t>PARROTT</t>
  </si>
  <si>
    <t>CHRISTY</t>
  </si>
  <si>
    <t>SINGLETARY</t>
  </si>
  <si>
    <t>MATEO</t>
  </si>
  <si>
    <t>GUNDERSON</t>
  </si>
  <si>
    <t>COBURN</t>
  </si>
  <si>
    <t>MINTON</t>
  </si>
  <si>
    <t>DUENAS</t>
  </si>
  <si>
    <t>MACKENZIE</t>
  </si>
  <si>
    <t>BRISCOE</t>
  </si>
  <si>
    <t>LAWTON</t>
  </si>
  <si>
    <t>SARMIENTO</t>
  </si>
  <si>
    <t>BRINKLEY</t>
  </si>
  <si>
    <t>KEENER</t>
  </si>
  <si>
    <t>ASKEW</t>
  </si>
  <si>
    <t>STOREY</t>
  </si>
  <si>
    <t>FERRARA</t>
  </si>
  <si>
    <t>CHASTAIN</t>
  </si>
  <si>
    <t>HARP</t>
  </si>
  <si>
    <t>MANZO</t>
  </si>
  <si>
    <t>SHERRILL</t>
  </si>
  <si>
    <t>MEDLEY</t>
  </si>
  <si>
    <t>HACKER</t>
  </si>
  <si>
    <t>BONDS</t>
  </si>
  <si>
    <t>PRUETT</t>
  </si>
  <si>
    <t>MCCARTNEY</t>
  </si>
  <si>
    <t>HITCHCOCK</t>
  </si>
  <si>
    <t>TIERNEY</t>
  </si>
  <si>
    <t>BRADEN</t>
  </si>
  <si>
    <t>DEVRIES</t>
  </si>
  <si>
    <t>CROUSE</t>
  </si>
  <si>
    <t>DOWD</t>
  </si>
  <si>
    <t>SUGGS</t>
  </si>
  <si>
    <t>PICKERING</t>
  </si>
  <si>
    <t>ADAM</t>
  </si>
  <si>
    <t>CHENEY</t>
  </si>
  <si>
    <t>MESA</t>
  </si>
  <si>
    <t>YANCEY</t>
  </si>
  <si>
    <t>MORRISSEY</t>
  </si>
  <si>
    <t>WEINSTEIN</t>
  </si>
  <si>
    <t>JARRELL</t>
  </si>
  <si>
    <t>RECTOR</t>
  </si>
  <si>
    <t>LOYD</t>
  </si>
  <si>
    <t>SOLORIO</t>
  </si>
  <si>
    <t>GARVIN</t>
  </si>
  <si>
    <t>JAIME</t>
  </si>
  <si>
    <t>STAMPER</t>
  </si>
  <si>
    <t>IVY</t>
  </si>
  <si>
    <t>EDMONDSON</t>
  </si>
  <si>
    <t>POOL</t>
  </si>
  <si>
    <t>BEARDEN</t>
  </si>
  <si>
    <t>ROLDAN</t>
  </si>
  <si>
    <t>HEMPHILL</t>
  </si>
  <si>
    <t>EMMONS</t>
  </si>
  <si>
    <t>MCNULTY</t>
  </si>
  <si>
    <t>NEWBERRY</t>
  </si>
  <si>
    <t>VALERIO</t>
  </si>
  <si>
    <t>TRINIDAD</t>
  </si>
  <si>
    <t>DOWDY</t>
  </si>
  <si>
    <t>GUAJARDO</t>
  </si>
  <si>
    <t>HOOK</t>
  </si>
  <si>
    <t>APARICIO</t>
  </si>
  <si>
    <t>SCHERER</t>
  </si>
  <si>
    <t>DARDEN</t>
  </si>
  <si>
    <t>JOY</t>
  </si>
  <si>
    <t>TIRADO</t>
  </si>
  <si>
    <t>ROBB</t>
  </si>
  <si>
    <t>TEMPLETON</t>
  </si>
  <si>
    <t>RINEHART</t>
  </si>
  <si>
    <t>GOETZ</t>
  </si>
  <si>
    <t>RHOADS</t>
  </si>
  <si>
    <t>BOCK</t>
  </si>
  <si>
    <t>SLACK</t>
  </si>
  <si>
    <t>CARRIER</t>
  </si>
  <si>
    <t>WILLIAM</t>
  </si>
  <si>
    <t>ASHER</t>
  </si>
  <si>
    <t>SHELL</t>
  </si>
  <si>
    <t>LAYNE</t>
  </si>
  <si>
    <t>GILLILAND</t>
  </si>
  <si>
    <t>ALBA</t>
  </si>
  <si>
    <t>SHANK</t>
  </si>
  <si>
    <t>TRAYLOR</t>
  </si>
  <si>
    <t>HOLM</t>
  </si>
  <si>
    <t>TAM</t>
  </si>
  <si>
    <t>BALES</t>
  </si>
  <si>
    <t>BOURGEOIS</t>
  </si>
  <si>
    <t>CARRINGTON</t>
  </si>
  <si>
    <t>JASSO</t>
  </si>
  <si>
    <t>KO</t>
  </si>
  <si>
    <t>STOCKTON</t>
  </si>
  <si>
    <t>GRAF</t>
  </si>
  <si>
    <t>NOONAN</t>
  </si>
  <si>
    <t>SPEAR</t>
  </si>
  <si>
    <t>PRESSLEY</t>
  </si>
  <si>
    <t>FELDER</t>
  </si>
  <si>
    <t>JAMESON</t>
  </si>
  <si>
    <t>WAHL</t>
  </si>
  <si>
    <t>ARCHULETA</t>
  </si>
  <si>
    <t>NESBITT</t>
  </si>
  <si>
    <t>SEAMAN</t>
  </si>
  <si>
    <t>MYRICK</t>
  </si>
  <si>
    <t>KWON</t>
  </si>
  <si>
    <t>BYLER</t>
  </si>
  <si>
    <t>HERRMANN</t>
  </si>
  <si>
    <t>YOO</t>
  </si>
  <si>
    <t>VITALE</t>
  </si>
  <si>
    <t>LOERA</t>
  </si>
  <si>
    <t>PARSON</t>
  </si>
  <si>
    <t>MARLOW</t>
  </si>
  <si>
    <t>JETER</t>
  </si>
  <si>
    <t>TONG</t>
  </si>
  <si>
    <t>LYLE</t>
  </si>
  <si>
    <t>SCALES</t>
  </si>
  <si>
    <t>SEGOVIA</t>
  </si>
  <si>
    <t>BURLESON</t>
  </si>
  <si>
    <t>CHIU</t>
  </si>
  <si>
    <t>WITHERSPOON</t>
  </si>
  <si>
    <t>BARFIELD</t>
  </si>
  <si>
    <t>FABIAN</t>
  </si>
  <si>
    <t>BOUCHARD</t>
  </si>
  <si>
    <t>CHUN</t>
  </si>
  <si>
    <t>MARKHAM</t>
  </si>
  <si>
    <t>ZEIGLER</t>
  </si>
  <si>
    <t>ULLOA</t>
  </si>
  <si>
    <t>LEAVITT</t>
  </si>
  <si>
    <t>ELY</t>
  </si>
  <si>
    <t>MARTINO</t>
  </si>
  <si>
    <t>LANCE</t>
  </si>
  <si>
    <t>DUBOSE</t>
  </si>
  <si>
    <t>REDD</t>
  </si>
  <si>
    <t>PRINGLE</t>
  </si>
  <si>
    <t>PADRON</t>
  </si>
  <si>
    <t>DAMICO</t>
  </si>
  <si>
    <t>CONDON</t>
  </si>
  <si>
    <t>WILES</t>
  </si>
  <si>
    <t>GARIBAY</t>
  </si>
  <si>
    <t>CULP</t>
  </si>
  <si>
    <t>SANTILLAN</t>
  </si>
  <si>
    <t>WESTFALL</t>
  </si>
  <si>
    <t>WILLEY</t>
  </si>
  <si>
    <t>LASSITER</t>
  </si>
  <si>
    <t>WILLETT</t>
  </si>
  <si>
    <t>GRAFF</t>
  </si>
  <si>
    <t>BACHMAN</t>
  </si>
  <si>
    <t>BARKLEY</t>
  </si>
  <si>
    <t>BLANK</t>
  </si>
  <si>
    <t>CROFT</t>
  </si>
  <si>
    <t>BALTAZAR</t>
  </si>
  <si>
    <t>SALISBURY</t>
  </si>
  <si>
    <t>EASTER</t>
  </si>
  <si>
    <t>BURDEN</t>
  </si>
  <si>
    <t>REDMAN</t>
  </si>
  <si>
    <t>SALVADOR</t>
  </si>
  <si>
    <t>SCHELL</t>
  </si>
  <si>
    <t>DEVLIN</t>
  </si>
  <si>
    <t>WOO</t>
  </si>
  <si>
    <t>STEEN</t>
  </si>
  <si>
    <t>LEGGETT</t>
  </si>
  <si>
    <t>GIRARD</t>
  </si>
  <si>
    <t>SU</t>
  </si>
  <si>
    <t>GANN</t>
  </si>
  <si>
    <t>LYTLE</t>
  </si>
  <si>
    <t>NOBLES</t>
  </si>
  <si>
    <t>BOLIN</t>
  </si>
  <si>
    <t>FUCHS</t>
  </si>
  <si>
    <t>RADFORD</t>
  </si>
  <si>
    <t>FOY</t>
  </si>
  <si>
    <t>EPSTEIN</t>
  </si>
  <si>
    <t>LIPSCOMB</t>
  </si>
  <si>
    <t>CARREON</t>
  </si>
  <si>
    <t>PEASE</t>
  </si>
  <si>
    <t>REGALADO</t>
  </si>
  <si>
    <t>OLDHAM</t>
  </si>
  <si>
    <t>BELANGER</t>
  </si>
  <si>
    <t>ALCANTAR</t>
  </si>
  <si>
    <t>LOONEY</t>
  </si>
  <si>
    <t>KENYON</t>
  </si>
  <si>
    <t>REICH</t>
  </si>
  <si>
    <t>EPPERSON</t>
  </si>
  <si>
    <t>AGUAYO</t>
  </si>
  <si>
    <t>BEATY</t>
  </si>
  <si>
    <t>RICKETTS</t>
  </si>
  <si>
    <t>CHEATHAM</t>
  </si>
  <si>
    <t>LUSK</t>
  </si>
  <si>
    <t>MABRY</t>
  </si>
  <si>
    <t>MILLARD</t>
  </si>
  <si>
    <t>SHEN</t>
  </si>
  <si>
    <t>THRASHER</t>
  </si>
  <si>
    <t>DANIELSON</t>
  </si>
  <si>
    <t>EBERT</t>
  </si>
  <si>
    <t>TUBBS</t>
  </si>
  <si>
    <t>GILCHRIST</t>
  </si>
  <si>
    <t>CARDOZA</t>
  </si>
  <si>
    <t>ANDRES</t>
  </si>
  <si>
    <t>WILLINGHAM</t>
  </si>
  <si>
    <t>RAGLAND</t>
  </si>
  <si>
    <t>AIKEN</t>
  </si>
  <si>
    <t>CARON</t>
  </si>
  <si>
    <t>SNODGRASS</t>
  </si>
  <si>
    <t>GAFFNEY</t>
  </si>
  <si>
    <t>BABB</t>
  </si>
  <si>
    <t>DENNEY</t>
  </si>
  <si>
    <t>SCHOFIELD</t>
  </si>
  <si>
    <t>JAUREGUI</t>
  </si>
  <si>
    <t>MAIN</t>
  </si>
  <si>
    <t>TAVARES</t>
  </si>
  <si>
    <t>BARONE</t>
  </si>
  <si>
    <t>TROUT</t>
  </si>
  <si>
    <t>REES</t>
  </si>
  <si>
    <t>PEDRAZA</t>
  </si>
  <si>
    <t>CRISP</t>
  </si>
  <si>
    <t>GILLETTE</t>
  </si>
  <si>
    <t>STOCK</t>
  </si>
  <si>
    <t>BAGGETT</t>
  </si>
  <si>
    <t>MESSINA</t>
  </si>
  <si>
    <t>KILLIAN</t>
  </si>
  <si>
    <t>ANGULO</t>
  </si>
  <si>
    <t>AMATO</t>
  </si>
  <si>
    <t>WENDT</t>
  </si>
  <si>
    <t>PARRIS</t>
  </si>
  <si>
    <t>HAMMONDS</t>
  </si>
  <si>
    <t>STEINBERG</t>
  </si>
  <si>
    <t>BREAUX</t>
  </si>
  <si>
    <t>EAST</t>
  </si>
  <si>
    <t>MCARTHUR</t>
  </si>
  <si>
    <t>GREY</t>
  </si>
  <si>
    <t>WISNIEWSKI</t>
  </si>
  <si>
    <t>PAN</t>
  </si>
  <si>
    <t>GUARDADO</t>
  </si>
  <si>
    <t>BENAVIDEZ</t>
  </si>
  <si>
    <t>GARBER</t>
  </si>
  <si>
    <t>LAZO</t>
  </si>
  <si>
    <t>LERMA</t>
  </si>
  <si>
    <t>ALCANTARA</t>
  </si>
  <si>
    <t>HOUCK</t>
  </si>
  <si>
    <t>SEITZ</t>
  </si>
  <si>
    <t>SCHUBERT</t>
  </si>
  <si>
    <t>MUNGUIA</t>
  </si>
  <si>
    <t>REDDY</t>
  </si>
  <si>
    <t>HUNTLEY</t>
  </si>
  <si>
    <t>WING</t>
  </si>
  <si>
    <t>ADCOCK</t>
  </si>
  <si>
    <t>SLADE</t>
  </si>
  <si>
    <t>MATLOCK</t>
  </si>
  <si>
    <t>LONGO</t>
  </si>
  <si>
    <t>ORLANDO</t>
  </si>
  <si>
    <t>HEIN</t>
  </si>
  <si>
    <t>TRAMMELL</t>
  </si>
  <si>
    <t>GUINN</t>
  </si>
  <si>
    <t>WILL</t>
  </si>
  <si>
    <t>MUSE</t>
  </si>
  <si>
    <t>CLANCY</t>
  </si>
  <si>
    <t>CARABALLO</t>
  </si>
  <si>
    <t>BAUGH</t>
  </si>
  <si>
    <t>CRAWLEY</t>
  </si>
  <si>
    <t>WHEATLEY</t>
  </si>
  <si>
    <t>LINN</t>
  </si>
  <si>
    <t>SHOCKLEY</t>
  </si>
  <si>
    <t>CHISHOLM</t>
  </si>
  <si>
    <t>DONG</t>
  </si>
  <si>
    <t>MCCURDY</t>
  </si>
  <si>
    <t>BERTRAND</t>
  </si>
  <si>
    <t>SPANN</t>
  </si>
  <si>
    <t>PRECIADO</t>
  </si>
  <si>
    <t>COONEY</t>
  </si>
  <si>
    <t>BERRIOS</t>
  </si>
  <si>
    <t>ZELAYA</t>
  </si>
  <si>
    <t>JAEGER</t>
  </si>
  <si>
    <t>SMALLS</t>
  </si>
  <si>
    <t>CLEVENGER</t>
  </si>
  <si>
    <t>DURANT</t>
  </si>
  <si>
    <t>BOLLINGER</t>
  </si>
  <si>
    <t>ARMENDARIZ</t>
  </si>
  <si>
    <t>DENSON</t>
  </si>
  <si>
    <t>MIXON</t>
  </si>
  <si>
    <t>GEARY</t>
  </si>
  <si>
    <t>MONTIEL</t>
  </si>
  <si>
    <t>SANTAMARIA</t>
  </si>
  <si>
    <t>MCAFEE</t>
  </si>
  <si>
    <t>DONALD</t>
  </si>
  <si>
    <t>FOUST</t>
  </si>
  <si>
    <t>SISK</t>
  </si>
  <si>
    <t>ROCKWELL</t>
  </si>
  <si>
    <t>FERRARO</t>
  </si>
  <si>
    <t>STILL</t>
  </si>
  <si>
    <t>CASPER</t>
  </si>
  <si>
    <t>CINTRON</t>
  </si>
  <si>
    <t>OVERSTREET</t>
  </si>
  <si>
    <t>BORGES</t>
  </si>
  <si>
    <t>CONCEPCION</t>
  </si>
  <si>
    <t>LEMONS</t>
  </si>
  <si>
    <t>MATSON</t>
  </si>
  <si>
    <t>BRINSON</t>
  </si>
  <si>
    <t>SHELBY</t>
  </si>
  <si>
    <t>RALSTON</t>
  </si>
  <si>
    <t>ALTAMIRANO</t>
  </si>
  <si>
    <t>SWANN</t>
  </si>
  <si>
    <t>ALICEA</t>
  </si>
  <si>
    <t>BROUGHTON</t>
  </si>
  <si>
    <t>OGLESBY</t>
  </si>
  <si>
    <t>CACERES</t>
  </si>
  <si>
    <t>BRAXTON</t>
  </si>
  <si>
    <t>ASHTON</t>
  </si>
  <si>
    <t>LOMELI</t>
  </si>
  <si>
    <t>BEGUM</t>
  </si>
  <si>
    <t>SCARBOROUGH</t>
  </si>
  <si>
    <t>DEWEY</t>
  </si>
  <si>
    <t>ALFONSO</t>
  </si>
  <si>
    <t>DUGGAN</t>
  </si>
  <si>
    <t>NADEAU</t>
  </si>
  <si>
    <t>CHURCHILL</t>
  </si>
  <si>
    <t>LOYA</t>
  </si>
  <si>
    <t>RAGSDALE</t>
  </si>
  <si>
    <t>MACE</t>
  </si>
  <si>
    <t>BRUBAKER</t>
  </si>
  <si>
    <t>RIGGINS</t>
  </si>
  <si>
    <t>CURLEY</t>
  </si>
  <si>
    <t>GRABER</t>
  </si>
  <si>
    <t>MCCRARY</t>
  </si>
  <si>
    <t>FARNSWORTH</t>
  </si>
  <si>
    <t>HERRICK</t>
  </si>
  <si>
    <t>OATES</t>
  </si>
  <si>
    <t>NUNES</t>
  </si>
  <si>
    <t>HARLEY</t>
  </si>
  <si>
    <t>ROBERT</t>
  </si>
  <si>
    <t>TALBERT</t>
  </si>
  <si>
    <t>HOPSON</t>
  </si>
  <si>
    <t>WATERMAN</t>
  </si>
  <si>
    <t>GAO</t>
  </si>
  <si>
    <t>LANTZ</t>
  </si>
  <si>
    <t>HAMRICK</t>
  </si>
  <si>
    <t>CORNWELL</t>
  </si>
  <si>
    <t>NYE</t>
  </si>
  <si>
    <t>REIS</t>
  </si>
  <si>
    <t>BIRCH</t>
  </si>
  <si>
    <t>MILNER</t>
  </si>
  <si>
    <t>SLONE</t>
  </si>
  <si>
    <t>SPURLOCK</t>
  </si>
  <si>
    <t>TOLLIVER</t>
  </si>
  <si>
    <t>ALMONTE</t>
  </si>
  <si>
    <t>RAZO</t>
  </si>
  <si>
    <t>MASTERSON</t>
  </si>
  <si>
    <t>PORRAS</t>
  </si>
  <si>
    <t>MOULTON</t>
  </si>
  <si>
    <t>MONK</t>
  </si>
  <si>
    <t>PENCE</t>
  </si>
  <si>
    <t>HATTON</t>
  </si>
  <si>
    <t>RUST</t>
  </si>
  <si>
    <t>DUCKWORTH</t>
  </si>
  <si>
    <t>FRANTZ</t>
  </si>
  <si>
    <t>OREILLY</t>
  </si>
  <si>
    <t>BUNDY</t>
  </si>
  <si>
    <t>BETHEA</t>
  </si>
  <si>
    <t>REINHARDT</t>
  </si>
  <si>
    <t>SAM</t>
  </si>
  <si>
    <t>GUO</t>
  </si>
  <si>
    <t>LITTLEJOHN</t>
  </si>
  <si>
    <t>CARLIN</t>
  </si>
  <si>
    <t>KIMBROUGH</t>
  </si>
  <si>
    <t>LOW</t>
  </si>
  <si>
    <t>STOLL</t>
  </si>
  <si>
    <t>LANDRUM</t>
  </si>
  <si>
    <t>CHAMPAGNE</t>
  </si>
  <si>
    <t>FORTE</t>
  </si>
  <si>
    <t>DYSON</t>
  </si>
  <si>
    <t>JETT</t>
  </si>
  <si>
    <t>BACH</t>
  </si>
  <si>
    <t>STREETER</t>
  </si>
  <si>
    <t>CHRISTMAN</t>
  </si>
  <si>
    <t>BRINK</t>
  </si>
  <si>
    <t>HERR</t>
  </si>
  <si>
    <t>FALK</t>
  </si>
  <si>
    <t>BEVERLY</t>
  </si>
  <si>
    <t>WYLIE</t>
  </si>
  <si>
    <t>FALLON</t>
  </si>
  <si>
    <t>BILLINGSLEY</t>
  </si>
  <si>
    <t>STACK</t>
  </si>
  <si>
    <t>CHOWDHURY</t>
  </si>
  <si>
    <t>PASCUAL</t>
  </si>
  <si>
    <t>QUALLS</t>
  </si>
  <si>
    <t>PERSAUD</t>
  </si>
  <si>
    <t>CHRISTIANSON</t>
  </si>
  <si>
    <t>FORTNER</t>
  </si>
  <si>
    <t>GILMAN</t>
  </si>
  <si>
    <t>CECIL</t>
  </si>
  <si>
    <t>FRANCE</t>
  </si>
  <si>
    <t>TURPIN</t>
  </si>
  <si>
    <t>GREENFIELD</t>
  </si>
  <si>
    <t>MIZE</t>
  </si>
  <si>
    <t>SELBY</t>
  </si>
  <si>
    <t>COTTER</t>
  </si>
  <si>
    <t>NEW</t>
  </si>
  <si>
    <t>FONTAINE</t>
  </si>
  <si>
    <t>VALLADARES</t>
  </si>
  <si>
    <t>EDGAR</t>
  </si>
  <si>
    <t>FORMAN</t>
  </si>
  <si>
    <t>HANNON</t>
  </si>
  <si>
    <t>REEDY</t>
  </si>
  <si>
    <t>GALVIN</t>
  </si>
  <si>
    <t>DOUGHTY</t>
  </si>
  <si>
    <t>FRALEY</t>
  </si>
  <si>
    <t>BECKWITH</t>
  </si>
  <si>
    <t>ALLAN</t>
  </si>
  <si>
    <t>BEAUCHAMP</t>
  </si>
  <si>
    <t>VIERA</t>
  </si>
  <si>
    <t>MOFFETT</t>
  </si>
  <si>
    <t>STUCKEY</t>
  </si>
  <si>
    <t>BRUMFIELD</t>
  </si>
  <si>
    <t>LANKFORD</t>
  </si>
  <si>
    <t>CYR</t>
  </si>
  <si>
    <t>BOLANOS</t>
  </si>
  <si>
    <t>SHANKS</t>
  </si>
  <si>
    <t>OSULLIVAN</t>
  </si>
  <si>
    <t>DELVALLE</t>
  </si>
  <si>
    <t>HITE</t>
  </si>
  <si>
    <t>ARENAS</t>
  </si>
  <si>
    <t>TOMLIN</t>
  </si>
  <si>
    <t>CARDWELL</t>
  </si>
  <si>
    <t>MILAM</t>
  </si>
  <si>
    <t>BOWIE</t>
  </si>
  <si>
    <t>HALVERSON</t>
  </si>
  <si>
    <t>SPEER</t>
  </si>
  <si>
    <t>AMARO</t>
  </si>
  <si>
    <t>MCMILLIAN</t>
  </si>
  <si>
    <t>PONDER</t>
  </si>
  <si>
    <t>BECKETT</t>
  </si>
  <si>
    <t>APPLEGATE</t>
  </si>
  <si>
    <t>LARUE</t>
  </si>
  <si>
    <t>HUDGINS</t>
  </si>
  <si>
    <t>PAXTON</t>
  </si>
  <si>
    <t>MARTINS</t>
  </si>
  <si>
    <t>FORTUNE</t>
  </si>
  <si>
    <t>BAIR</t>
  </si>
  <si>
    <t>DORMAN</t>
  </si>
  <si>
    <t>NEVILLE</t>
  </si>
  <si>
    <t>RAINS</t>
  </si>
  <si>
    <t>SMALLEY</t>
  </si>
  <si>
    <t>LAMAR</t>
  </si>
  <si>
    <t>HOLTON</t>
  </si>
  <si>
    <t>PATTEN</t>
  </si>
  <si>
    <t>HARLOW</t>
  </si>
  <si>
    <t>VUE</t>
  </si>
  <si>
    <t>MARX</t>
  </si>
  <si>
    <t>SOMMERS</t>
  </si>
  <si>
    <t>KOLB</t>
  </si>
  <si>
    <t>MORRELL</t>
  </si>
  <si>
    <t>HAVENS</t>
  </si>
  <si>
    <t>BRICE</t>
  </si>
  <si>
    <t>FINNEGAN</t>
  </si>
  <si>
    <t>SOARES</t>
  </si>
  <si>
    <t>GODOY</t>
  </si>
  <si>
    <t>CARL</t>
  </si>
  <si>
    <t>HILDEBRAND</t>
  </si>
  <si>
    <t>MERINO</t>
  </si>
  <si>
    <t>RAWLS</t>
  </si>
  <si>
    <t>RAO</t>
  </si>
  <si>
    <t>MELLO</t>
  </si>
  <si>
    <t>BLAKELY</t>
  </si>
  <si>
    <t>MCALISTER</t>
  </si>
  <si>
    <t>LYMAN</t>
  </si>
  <si>
    <t>HARKINS</t>
  </si>
  <si>
    <t>SOMMER</t>
  </si>
  <si>
    <t>MCHENRY</t>
  </si>
  <si>
    <t>CASON</t>
  </si>
  <si>
    <t>FAULK</t>
  </si>
  <si>
    <t>WHARTON</t>
  </si>
  <si>
    <t>BIGELOW</t>
  </si>
  <si>
    <t>HELM</t>
  </si>
  <si>
    <t>BULL</t>
  </si>
  <si>
    <t>DOCKERY</t>
  </si>
  <si>
    <t>THAI</t>
  </si>
  <si>
    <t>MATIAS</t>
  </si>
  <si>
    <t>BOLAND</t>
  </si>
  <si>
    <t>SPAIN</t>
  </si>
  <si>
    <t>JAIN</t>
  </si>
  <si>
    <t>COWART</t>
  </si>
  <si>
    <t>BROTHERS</t>
  </si>
  <si>
    <t>FINE</t>
  </si>
  <si>
    <t>ALCARAZ</t>
  </si>
  <si>
    <t>PULLIAM</t>
  </si>
  <si>
    <t>BENNER</t>
  </si>
  <si>
    <t>SCANLON</t>
  </si>
  <si>
    <t>NOLASCO</t>
  </si>
  <si>
    <t>MENENDEZ</t>
  </si>
  <si>
    <t>WALLIS</t>
  </si>
  <si>
    <t>JACOBO</t>
  </si>
  <si>
    <t>BRANSON</t>
  </si>
  <si>
    <t>SIMPKINS</t>
  </si>
  <si>
    <t>RAMON</t>
  </si>
  <si>
    <t>WHATLEY</t>
  </si>
  <si>
    <t>LEWANDOWSKI</t>
  </si>
  <si>
    <t>QUINONEZ</t>
  </si>
  <si>
    <t>CEPEDA</t>
  </si>
  <si>
    <t>WATTERS</t>
  </si>
  <si>
    <t>BOTELLO</t>
  </si>
  <si>
    <t>BARCLAY</t>
  </si>
  <si>
    <t>GRISSOM</t>
  </si>
  <si>
    <t>CADENA</t>
  </si>
  <si>
    <t>CANFIELD</t>
  </si>
  <si>
    <t>EDGE</t>
  </si>
  <si>
    <t>COTA</t>
  </si>
  <si>
    <t>PERRIN</t>
  </si>
  <si>
    <t>MCADAMS</t>
  </si>
  <si>
    <t>HARO</t>
  </si>
  <si>
    <t>KEELER</t>
  </si>
  <si>
    <t>PEREA</t>
  </si>
  <si>
    <t>MENARD</t>
  </si>
  <si>
    <t>RICCI</t>
  </si>
  <si>
    <t>BURKHOLDER</t>
  </si>
  <si>
    <t>POINDEXTER</t>
  </si>
  <si>
    <t>COYNE</t>
  </si>
  <si>
    <t>SHACKELFORD</t>
  </si>
  <si>
    <t>ELLINGTON</t>
  </si>
  <si>
    <t>KRIEGER</t>
  </si>
  <si>
    <t>RIDLEY</t>
  </si>
  <si>
    <t>TROUTMAN</t>
  </si>
  <si>
    <t>TELLO</t>
  </si>
  <si>
    <t>NIELSON</t>
  </si>
  <si>
    <t>CARY</t>
  </si>
  <si>
    <t>IRBY</t>
  </si>
  <si>
    <t>RUELAS</t>
  </si>
  <si>
    <t>GRIGSBY</t>
  </si>
  <si>
    <t>PAULINO</t>
  </si>
  <si>
    <t>MACIEL</t>
  </si>
  <si>
    <t>STEFFEN</t>
  </si>
  <si>
    <t>BLALOCK</t>
  </si>
  <si>
    <t>LEVESQUE</t>
  </si>
  <si>
    <t>FORSYTHE</t>
  </si>
  <si>
    <t>NEWBY</t>
  </si>
  <si>
    <t>LOR</t>
  </si>
  <si>
    <t>SAMPLE</t>
  </si>
  <si>
    <t>BARBEE</t>
  </si>
  <si>
    <t>BUTTERFIELD</t>
  </si>
  <si>
    <t>FRANZ</t>
  </si>
  <si>
    <t>KEANE</t>
  </si>
  <si>
    <t>GOOCH</t>
  </si>
  <si>
    <t>BAUMGARTNER</t>
  </si>
  <si>
    <t>DEVORE</t>
  </si>
  <si>
    <t>HYMAN</t>
  </si>
  <si>
    <t>WENZEL</t>
  </si>
  <si>
    <t>JANSSEN</t>
  </si>
  <si>
    <t>LAUER</t>
  </si>
  <si>
    <t>GRESHAM</t>
  </si>
  <si>
    <t>FENNELL</t>
  </si>
  <si>
    <t>VEST</t>
  </si>
  <si>
    <t>SCHMID</t>
  </si>
  <si>
    <t>GROGAN</t>
  </si>
  <si>
    <t>RUPP</t>
  </si>
  <si>
    <t>CORRIGAN</t>
  </si>
  <si>
    <t>BREEDEN</t>
  </si>
  <si>
    <t>GOSSETT</t>
  </si>
  <si>
    <t>CAUSEY</t>
  </si>
  <si>
    <t>WAUGH</t>
  </si>
  <si>
    <t>ROUSH</t>
  </si>
  <si>
    <t>ZAMUDIO</t>
  </si>
  <si>
    <t>MANCINI</t>
  </si>
  <si>
    <t>WITHERS</t>
  </si>
  <si>
    <t>SISSON</t>
  </si>
  <si>
    <t>PEPPER</t>
  </si>
  <si>
    <t>CHOATE</t>
  </si>
  <si>
    <t>TOLENTINO</t>
  </si>
  <si>
    <t>WHELAN</t>
  </si>
  <si>
    <t>YAN</t>
  </si>
  <si>
    <t>MCNEELY</t>
  </si>
  <si>
    <t>CORRALES</t>
  </si>
  <si>
    <t>MURRELL</t>
  </si>
  <si>
    <t>BROWNLEE</t>
  </si>
  <si>
    <t>FULTZ</t>
  </si>
  <si>
    <t>HARLAN</t>
  </si>
  <si>
    <t>LINDQUIST</t>
  </si>
  <si>
    <t>GOODEN</t>
  </si>
  <si>
    <t>WHITESIDE</t>
  </si>
  <si>
    <t>GARDINER</t>
  </si>
  <si>
    <t>RODAS</t>
  </si>
  <si>
    <t>HAGGERTY</t>
  </si>
  <si>
    <t>SHULER</t>
  </si>
  <si>
    <t>GARVEY</t>
  </si>
  <si>
    <t>CARDOSO</t>
  </si>
  <si>
    <t>CARMAN</t>
  </si>
  <si>
    <t>NETTLES</t>
  </si>
  <si>
    <t>BURDETTE</t>
  </si>
  <si>
    <t>VILLAGOMEZ</t>
  </si>
  <si>
    <t>APODACA</t>
  </si>
  <si>
    <t>ROYER</t>
  </si>
  <si>
    <t>COLBY</t>
  </si>
  <si>
    <t>DAILY</t>
  </si>
  <si>
    <t>HAMMONS</t>
  </si>
  <si>
    <t>PEMBERTON</t>
  </si>
  <si>
    <t>WELLMAN</t>
  </si>
  <si>
    <t>MONTAGUE</t>
  </si>
  <si>
    <t>GASPAR</t>
  </si>
  <si>
    <t>PAULSEN</t>
  </si>
  <si>
    <t>HARWOOD</t>
  </si>
  <si>
    <t>CASTELLANO</t>
  </si>
  <si>
    <t>VICTOR</t>
  </si>
  <si>
    <t>STANFIELD</t>
  </si>
  <si>
    <t>BRONSON</t>
  </si>
  <si>
    <t>RUVALCABA</t>
  </si>
  <si>
    <t>NEWSOM</t>
  </si>
  <si>
    <t>SHIPP</t>
  </si>
  <si>
    <t>WREN</t>
  </si>
  <si>
    <t>DAO</t>
  </si>
  <si>
    <t>SAGE</t>
  </si>
  <si>
    <t>BROCKMAN</t>
  </si>
  <si>
    <t>NINO</t>
  </si>
  <si>
    <t>PARENT</t>
  </si>
  <si>
    <t>LENZ</t>
  </si>
  <si>
    <t>KECK</t>
  </si>
  <si>
    <t>HOUGHTON</t>
  </si>
  <si>
    <t>NOE</t>
  </si>
  <si>
    <t>BUNN</t>
  </si>
  <si>
    <t>SOUTH</t>
  </si>
  <si>
    <t>KOPP</t>
  </si>
  <si>
    <t>SNOWDEN</t>
  </si>
  <si>
    <t>MARTELL</t>
  </si>
  <si>
    <t>BRUNS</t>
  </si>
  <si>
    <t>BOYLES</t>
  </si>
  <si>
    <t>CAMARENA</t>
  </si>
  <si>
    <t>MOE</t>
  </si>
  <si>
    <t>HERZOG</t>
  </si>
  <si>
    <t>KIEFER</t>
  </si>
  <si>
    <t>CLARY</t>
  </si>
  <si>
    <t>AYRES</t>
  </si>
  <si>
    <t>AMIN</t>
  </si>
  <si>
    <t>WARDEN</t>
  </si>
  <si>
    <t>MUIR</t>
  </si>
  <si>
    <t>SAMSON</t>
  </si>
  <si>
    <t>EZELL</t>
  </si>
  <si>
    <t>SWITZER</t>
  </si>
  <si>
    <t>PARDO</t>
  </si>
  <si>
    <t>MULLIN</t>
  </si>
  <si>
    <t>ELLER</t>
  </si>
  <si>
    <t>INFANTE</t>
  </si>
  <si>
    <t>KROLL</t>
  </si>
  <si>
    <t>RIVERO</t>
  </si>
  <si>
    <t>SAUCEDA</t>
  </si>
  <si>
    <t>ZIELINSKI</t>
  </si>
  <si>
    <t>JEFFREY</t>
  </si>
  <si>
    <t>RAGAN</t>
  </si>
  <si>
    <t>BOSTIC</t>
  </si>
  <si>
    <t>KREBS</t>
  </si>
  <si>
    <t>CAMARILLO</t>
  </si>
  <si>
    <t>URENA</t>
  </si>
  <si>
    <t>PEEK</t>
  </si>
  <si>
    <t>SEELEY</t>
  </si>
  <si>
    <t>STRAND</t>
  </si>
  <si>
    <t>WYMAN</t>
  </si>
  <si>
    <t>GROOMS</t>
  </si>
  <si>
    <t>BEERS</t>
  </si>
  <si>
    <t>BARBA</t>
  </si>
  <si>
    <t>FREITAS</t>
  </si>
  <si>
    <t>BYRNES</t>
  </si>
  <si>
    <t>NESS</t>
  </si>
  <si>
    <t>ESTEVEZ</t>
  </si>
  <si>
    <t>ALANIS</t>
  </si>
  <si>
    <t>MORLEY</t>
  </si>
  <si>
    <t>KEEFE</t>
  </si>
  <si>
    <t>LLAMAS</t>
  </si>
  <si>
    <t>BRACKETT</t>
  </si>
  <si>
    <t>LIVELY</t>
  </si>
  <si>
    <t>LEAHY</t>
  </si>
  <si>
    <t>SELL</t>
  </si>
  <si>
    <t>MORTENSEN</t>
  </si>
  <si>
    <t>DOMINGO</t>
  </si>
  <si>
    <t>FANNING</t>
  </si>
  <si>
    <t>PALUMBO</t>
  </si>
  <si>
    <t>HARTMANN</t>
  </si>
  <si>
    <t>DIAL</t>
  </si>
  <si>
    <t>PINO</t>
  </si>
  <si>
    <t>NEEDHAM</t>
  </si>
  <si>
    <t>WHEAT</t>
  </si>
  <si>
    <t>TSAI</t>
  </si>
  <si>
    <t>NAGLE</t>
  </si>
  <si>
    <t>SIFUENTES</t>
  </si>
  <si>
    <t>HAMEL</t>
  </si>
  <si>
    <t>LANDEROS</t>
  </si>
  <si>
    <t>MASSIE</t>
  </si>
  <si>
    <t>PEDROZA</t>
  </si>
  <si>
    <t>MOREY</t>
  </si>
  <si>
    <t>LARIOS</t>
  </si>
  <si>
    <t>DEES</t>
  </si>
  <si>
    <t>BRANT</t>
  </si>
  <si>
    <t>CARVALHO</t>
  </si>
  <si>
    <t>MIGUEL</t>
  </si>
  <si>
    <t>AGEE</t>
  </si>
  <si>
    <t>ELROD</t>
  </si>
  <si>
    <t>MCLEMORE</t>
  </si>
  <si>
    <t>KUNTZ</t>
  </si>
  <si>
    <t>PAK</t>
  </si>
  <si>
    <t>OTOOLE</t>
  </si>
  <si>
    <t>HARDWICK</t>
  </si>
  <si>
    <t>SKIDMORE</t>
  </si>
  <si>
    <t>SEIBERT</t>
  </si>
  <si>
    <t>WORRELL</t>
  </si>
  <si>
    <t>BRISENO</t>
  </si>
  <si>
    <t>NOLEN</t>
  </si>
  <si>
    <t>HARDESTY</t>
  </si>
  <si>
    <t>PAULEY</t>
  </si>
  <si>
    <t>HADDAD</t>
  </si>
  <si>
    <t>REITER</t>
  </si>
  <si>
    <t>DUNAWAY</t>
  </si>
  <si>
    <t>VAN</t>
  </si>
  <si>
    <t>ROBINS</t>
  </si>
  <si>
    <t>LANEY</t>
  </si>
  <si>
    <t>CUSTER</t>
  </si>
  <si>
    <t>GAITHER</t>
  </si>
  <si>
    <t>VICENTE</t>
  </si>
  <si>
    <t>WOLFORD</t>
  </si>
  <si>
    <t>DANNER</t>
  </si>
  <si>
    <t>GATLIN</t>
  </si>
  <si>
    <t>DUNNING</t>
  </si>
  <si>
    <t>SALCIDO</t>
  </si>
  <si>
    <t>WILDE</t>
  </si>
  <si>
    <t>SOMERS</t>
  </si>
  <si>
    <t>DELAGARZA</t>
  </si>
  <si>
    <t>PLUNKETT</t>
  </si>
  <si>
    <t>MCCLOSKEY</t>
  </si>
  <si>
    <t>MENDIOLA</t>
  </si>
  <si>
    <t>MEDLIN</t>
  </si>
  <si>
    <t>MILLAN</t>
  </si>
  <si>
    <t>BOEHM</t>
  </si>
  <si>
    <t>MARR</t>
  </si>
  <si>
    <t>DRURY</t>
  </si>
  <si>
    <t>LENNON</t>
  </si>
  <si>
    <t>MARCH</t>
  </si>
  <si>
    <t>HORAN</t>
  </si>
  <si>
    <t>CHRISTENSON</t>
  </si>
  <si>
    <t>ARANA</t>
  </si>
  <si>
    <t>JOSE</t>
  </si>
  <si>
    <t>BEAULIEU</t>
  </si>
  <si>
    <t>BONE</t>
  </si>
  <si>
    <t>FENG</t>
  </si>
  <si>
    <t>ENG</t>
  </si>
  <si>
    <t>FARROW</t>
  </si>
  <si>
    <t>ISLAM</t>
  </si>
  <si>
    <t>STOWE</t>
  </si>
  <si>
    <t>OLGUIN</t>
  </si>
  <si>
    <t>YOUNGER</t>
  </si>
  <si>
    <t>TORO</t>
  </si>
  <si>
    <t>KITCHENS</t>
  </si>
  <si>
    <t>LIBBY</t>
  </si>
  <si>
    <t>CLAWSON</t>
  </si>
  <si>
    <t>CRIDER</t>
  </si>
  <si>
    <t>NEWKIRK</t>
  </si>
  <si>
    <t>MALCOLM</t>
  </si>
  <si>
    <t>MONTENEGRO</t>
  </si>
  <si>
    <t>GULLEY</t>
  </si>
  <si>
    <t>MAPLES</t>
  </si>
  <si>
    <t>GALARZA</t>
  </si>
  <si>
    <t>WENGER</t>
  </si>
  <si>
    <t>ZELLER</t>
  </si>
  <si>
    <t>CARBONE</t>
  </si>
  <si>
    <t>MAXEY</t>
  </si>
  <si>
    <t>NARVAEZ</t>
  </si>
  <si>
    <t>PENG</t>
  </si>
  <si>
    <t>PICHARDO</t>
  </si>
  <si>
    <t>STEPP</t>
  </si>
  <si>
    <t>FLOREZ</t>
  </si>
  <si>
    <t>TERRAZAS</t>
  </si>
  <si>
    <t>AHN</t>
  </si>
  <si>
    <t>MCINTIRE</t>
  </si>
  <si>
    <t>PULLEN</t>
  </si>
  <si>
    <t>PHELAN</t>
  </si>
  <si>
    <t>PARRY</t>
  </si>
  <si>
    <t>CHARLTON</t>
  </si>
  <si>
    <t>VAIL</t>
  </si>
  <si>
    <t>SCHROCK</t>
  </si>
  <si>
    <t>HILLER</t>
  </si>
  <si>
    <t>IGLESIAS</t>
  </si>
  <si>
    <t>BAYER</t>
  </si>
  <si>
    <t>SAGER</t>
  </si>
  <si>
    <t>KINDER</t>
  </si>
  <si>
    <t>KOONTZ</t>
  </si>
  <si>
    <t>CEDILLO</t>
  </si>
  <si>
    <t>VILLATORO</t>
  </si>
  <si>
    <t>OSHEA</t>
  </si>
  <si>
    <t>KIMMEL</t>
  </si>
  <si>
    <t>CONTI</t>
  </si>
  <si>
    <t>TURLEY</t>
  </si>
  <si>
    <t>BEHRENS</t>
  </si>
  <si>
    <t>ACKER</t>
  </si>
  <si>
    <t>CRIST</t>
  </si>
  <si>
    <t>KEMPER</t>
  </si>
  <si>
    <t>CURRIER</t>
  </si>
  <si>
    <t>BRODERICK</t>
  </si>
  <si>
    <t>WALDROP</t>
  </si>
  <si>
    <t>LEMKE</t>
  </si>
  <si>
    <t>SNEAD</t>
  </si>
  <si>
    <t>SEIFERT</t>
  </si>
  <si>
    <t>RATCLIFF</t>
  </si>
  <si>
    <t>INGLE</t>
  </si>
  <si>
    <t>FLANNERY</t>
  </si>
  <si>
    <t>OLIVO</t>
  </si>
  <si>
    <t>WINCHESTER</t>
  </si>
  <si>
    <t>JUDGE</t>
  </si>
  <si>
    <t>SERRATO</t>
  </si>
  <si>
    <t>AMBRIZ</t>
  </si>
  <si>
    <t>GANDY</t>
  </si>
  <si>
    <t>SALES</t>
  </si>
  <si>
    <t>FOGLE</t>
  </si>
  <si>
    <t>PAEZ</t>
  </si>
  <si>
    <t>JIN</t>
  </si>
  <si>
    <t>BRINKMAN</t>
  </si>
  <si>
    <t>CONDE</t>
  </si>
  <si>
    <t>MONSON</t>
  </si>
  <si>
    <t>ETHERIDGE</t>
  </si>
  <si>
    <t>VIEIRA</t>
  </si>
  <si>
    <t>GRISWOLD</t>
  </si>
  <si>
    <t>GASKINS</t>
  </si>
  <si>
    <t>MCCLANAHAN</t>
  </si>
  <si>
    <t>WESTMORELAND</t>
  </si>
  <si>
    <t>SEWARD</t>
  </si>
  <si>
    <t>CHAO</t>
  </si>
  <si>
    <t>RAND</t>
  </si>
  <si>
    <t>POSTON</t>
  </si>
  <si>
    <t>ANGLIN</t>
  </si>
  <si>
    <t>SEVERSON</t>
  </si>
  <si>
    <t>WINDHAM</t>
  </si>
  <si>
    <t>COMSTOCK</t>
  </si>
  <si>
    <t>HUBERT</t>
  </si>
  <si>
    <t>GRANTHAM</t>
  </si>
  <si>
    <t>FUGATE</t>
  </si>
  <si>
    <t>NOLL</t>
  </si>
  <si>
    <t>LAFFERTY</t>
  </si>
  <si>
    <t>MCMILLEN</t>
  </si>
  <si>
    <t>GARNETT</t>
  </si>
  <si>
    <t>HEALEY</t>
  </si>
  <si>
    <t>BURGE</t>
  </si>
  <si>
    <t>ALDANA</t>
  </si>
  <si>
    <t>KOZLOWSKI</t>
  </si>
  <si>
    <t>KEEGAN</t>
  </si>
  <si>
    <t>TURK</t>
  </si>
  <si>
    <t>TOM</t>
  </si>
  <si>
    <t>REICHERT</t>
  </si>
  <si>
    <t>DEGUZMAN</t>
  </si>
  <si>
    <t>PANIAGUA</t>
  </si>
  <si>
    <t>DUPONT</t>
  </si>
  <si>
    <t>SKIPPER</t>
  </si>
  <si>
    <t>VENABLE</t>
  </si>
  <si>
    <t>HIGGS</t>
  </si>
  <si>
    <t>KARR</t>
  </si>
  <si>
    <t>BAGWELL</t>
  </si>
  <si>
    <t>WICKER</t>
  </si>
  <si>
    <t>LILES</t>
  </si>
  <si>
    <t>FANG</t>
  </si>
  <si>
    <t>CARRION</t>
  </si>
  <si>
    <t>MAYA</t>
  </si>
  <si>
    <t>FERRY</t>
  </si>
  <si>
    <t>MARVIN</t>
  </si>
  <si>
    <t>QUINLAN</t>
  </si>
  <si>
    <t>MINTER</t>
  </si>
  <si>
    <t>COSBY</t>
  </si>
  <si>
    <t>BARKSDALE</t>
  </si>
  <si>
    <t>TISDALE</t>
  </si>
  <si>
    <t>MEADOR</t>
  </si>
  <si>
    <t>SIKES</t>
  </si>
  <si>
    <t>HANLON</t>
  </si>
  <si>
    <t>EASTON</t>
  </si>
  <si>
    <t>PEYTON</t>
  </si>
  <si>
    <t>ROJO</t>
  </si>
  <si>
    <t>MOTLEY</t>
  </si>
  <si>
    <t>BALLESTEROS</t>
  </si>
  <si>
    <t>LINDLEY</t>
  </si>
  <si>
    <t>CAPUTO</t>
  </si>
  <si>
    <t>STEED</t>
  </si>
  <si>
    <t>PENNY</t>
  </si>
  <si>
    <t>LUCIANO</t>
  </si>
  <si>
    <t>HIATT</t>
  </si>
  <si>
    <t>ISRAEL</t>
  </si>
  <si>
    <t>CROOKS</t>
  </si>
  <si>
    <t>SEARCY</t>
  </si>
  <si>
    <t>LOGSDON</t>
  </si>
  <si>
    <t>CULBERTSON</t>
  </si>
  <si>
    <t>GLASER</t>
  </si>
  <si>
    <t>WEEMS</t>
  </si>
  <si>
    <t>MCCALLUM</t>
  </si>
  <si>
    <t>NEIL</t>
  </si>
  <si>
    <t>LEGER</t>
  </si>
  <si>
    <t>WAYNE</t>
  </si>
  <si>
    <t>LEIGH</t>
  </si>
  <si>
    <t>MENDENHALL</t>
  </si>
  <si>
    <t>HOLLINS</t>
  </si>
  <si>
    <t>DORN</t>
  </si>
  <si>
    <t>TAVAREZ</t>
  </si>
  <si>
    <t>SOWERS</t>
  </si>
  <si>
    <t>ANDRUS</t>
  </si>
  <si>
    <t>GLICK</t>
  </si>
  <si>
    <t>EVERHART</t>
  </si>
  <si>
    <t>DELUNA</t>
  </si>
  <si>
    <t>AHRENS</t>
  </si>
  <si>
    <t>CHAPIN</t>
  </si>
  <si>
    <t>HODGSON</t>
  </si>
  <si>
    <t>NILES</t>
  </si>
  <si>
    <t>LANHAM</t>
  </si>
  <si>
    <t>MENDES</t>
  </si>
  <si>
    <t>WEILER</t>
  </si>
  <si>
    <t>LINDBERG</t>
  </si>
  <si>
    <t>VALDOVINOS</t>
  </si>
  <si>
    <t>MURRY</t>
  </si>
  <si>
    <t>COLWELL</t>
  </si>
  <si>
    <t>EARLEY</t>
  </si>
  <si>
    <t>CULPEPPER</t>
  </si>
  <si>
    <t>BROOME</t>
  </si>
  <si>
    <t>SHORE</t>
  </si>
  <si>
    <t>BARRETO</t>
  </si>
  <si>
    <t>CORREIA</t>
  </si>
  <si>
    <t>MCDUFFIE</t>
  </si>
  <si>
    <t>BETZ</t>
  </si>
  <si>
    <t>ALDERMAN</t>
  </si>
  <si>
    <t>TICE</t>
  </si>
  <si>
    <t>DESANTIS</t>
  </si>
  <si>
    <t>ASHWORTH</t>
  </si>
  <si>
    <t>TAFOYA</t>
  </si>
  <si>
    <t>PFEIFER</t>
  </si>
  <si>
    <t>BOUDREAU</t>
  </si>
  <si>
    <t>MATTOX</t>
  </si>
  <si>
    <t>DEXTER</t>
  </si>
  <si>
    <t>ISOM</t>
  </si>
  <si>
    <t>BOX</t>
  </si>
  <si>
    <t>MONTEZ</t>
  </si>
  <si>
    <t>MARTENS</t>
  </si>
  <si>
    <t>SON</t>
  </si>
  <si>
    <t>JOSHI</t>
  </si>
  <si>
    <t>MOFFITT</t>
  </si>
  <si>
    <t>SCHWEITZER</t>
  </si>
  <si>
    <t>KASPER</t>
  </si>
  <si>
    <t>CARO</t>
  </si>
  <si>
    <t>VINES</t>
  </si>
  <si>
    <t>DEHART</t>
  </si>
  <si>
    <t>PERDOMO</t>
  </si>
  <si>
    <t>EGGLESTON</t>
  </si>
  <si>
    <t>SHI</t>
  </si>
  <si>
    <t>BILLS</t>
  </si>
  <si>
    <t>ALLARD</t>
  </si>
  <si>
    <t>KIRCHNER</t>
  </si>
  <si>
    <t>FABER</t>
  </si>
  <si>
    <t>LAYMAN</t>
  </si>
  <si>
    <t>CALVILLO</t>
  </si>
  <si>
    <t>SANBORN</t>
  </si>
  <si>
    <t>HARTER</t>
  </si>
  <si>
    <t>TUCK</t>
  </si>
  <si>
    <t>MAULDIN</t>
  </si>
  <si>
    <t>NILSON</t>
  </si>
  <si>
    <t>BLAYLOCK</t>
  </si>
  <si>
    <t>MORIARTY</t>
  </si>
  <si>
    <t>LUO</t>
  </si>
  <si>
    <t>COLBURN</t>
  </si>
  <si>
    <t>STARLING</t>
  </si>
  <si>
    <t>HALLER</t>
  </si>
  <si>
    <t>MEARS</t>
  </si>
  <si>
    <t>THORN</t>
  </si>
  <si>
    <t>BAHENA</t>
  </si>
  <si>
    <t>CURIEL</t>
  </si>
  <si>
    <t>STINE</t>
  </si>
  <si>
    <t>CATALANO</t>
  </si>
  <si>
    <t>BECKHAM</t>
  </si>
  <si>
    <t>ASHCRAFT</t>
  </si>
  <si>
    <t>HAAG</t>
  </si>
  <si>
    <t>KUNZ</t>
  </si>
  <si>
    <t>ABNEY</t>
  </si>
  <si>
    <t>ALBERTSON</t>
  </si>
  <si>
    <t>LITTLETON</t>
  </si>
  <si>
    <t>HALLMAN</t>
  </si>
  <si>
    <t>CONE</t>
  </si>
  <si>
    <t>MCNABB</t>
  </si>
  <si>
    <t>STEPHEN</t>
  </si>
  <si>
    <t>FREE</t>
  </si>
  <si>
    <t>UPCHURCH</t>
  </si>
  <si>
    <t>WADSWORTH</t>
  </si>
  <si>
    <t>PARTRIDGE</t>
  </si>
  <si>
    <t>OSMAN</t>
  </si>
  <si>
    <t>HAWES</t>
  </si>
  <si>
    <t>WIRTH</t>
  </si>
  <si>
    <t>GILLEY</t>
  </si>
  <si>
    <t>ISBELL</t>
  </si>
  <si>
    <t>CHAMBERLIN</t>
  </si>
  <si>
    <t>OLMOS</t>
  </si>
  <si>
    <t>STORM</t>
  </si>
  <si>
    <t>QUACH</t>
  </si>
  <si>
    <t>GROFF</t>
  </si>
  <si>
    <t>MACKAY</t>
  </si>
  <si>
    <t>THIEL</t>
  </si>
  <si>
    <t>AGNEW</t>
  </si>
  <si>
    <t>ACEVES</t>
  </si>
  <si>
    <t>JAY</t>
  </si>
  <si>
    <t>MCCARTER</t>
  </si>
  <si>
    <t>LEBRON</t>
  </si>
  <si>
    <t>SCHOTT</t>
  </si>
  <si>
    <t>KUYKENDALL</t>
  </si>
  <si>
    <t>YE</t>
  </si>
  <si>
    <t>CHOU</t>
  </si>
  <si>
    <t>CASWELL</t>
  </si>
  <si>
    <t>WEINBERG</t>
  </si>
  <si>
    <t>ZOOK</t>
  </si>
  <si>
    <t>MCMURRAY</t>
  </si>
  <si>
    <t>MUSSER</t>
  </si>
  <si>
    <t>CANADA</t>
  </si>
  <si>
    <t>HASKELL</t>
  </si>
  <si>
    <t>WITTE</t>
  </si>
  <si>
    <t>JOHANSEN</t>
  </si>
  <si>
    <t>DELRIO</t>
  </si>
  <si>
    <t>GUENTHER</t>
  </si>
  <si>
    <t>TAGGART</t>
  </si>
  <si>
    <t>RENFRO</t>
  </si>
  <si>
    <t>SCHINDLER</t>
  </si>
  <si>
    <t>HUEY</t>
  </si>
  <si>
    <t>CLEMENTE</t>
  </si>
  <si>
    <t>LOMAX</t>
  </si>
  <si>
    <t>REDDICK</t>
  </si>
  <si>
    <t>CHAFFIN</t>
  </si>
  <si>
    <t>BROYLES</t>
  </si>
  <si>
    <t>COOMBS</t>
  </si>
  <si>
    <t>QUARLES</t>
  </si>
  <si>
    <t>LUCIO</t>
  </si>
  <si>
    <t>GABLE</t>
  </si>
  <si>
    <t>FISK</t>
  </si>
  <si>
    <t>ECHEVARRIA</t>
  </si>
  <si>
    <t>PARKINSON</t>
  </si>
  <si>
    <t>JEFFERY</t>
  </si>
  <si>
    <t>ALBERS</t>
  </si>
  <si>
    <t>SUTTER</t>
  </si>
  <si>
    <t>LINDSTROM</t>
  </si>
  <si>
    <t>HIGDON</t>
  </si>
  <si>
    <t>BADILLO</t>
  </si>
  <si>
    <t>THATCHER</t>
  </si>
  <si>
    <t>WEIS</t>
  </si>
  <si>
    <t>DOLL</t>
  </si>
  <si>
    <t>DIX</t>
  </si>
  <si>
    <t>KEETON</t>
  </si>
  <si>
    <t>WHITWORTH</t>
  </si>
  <si>
    <t>MAJORS</t>
  </si>
  <si>
    <t>DOVER</t>
  </si>
  <si>
    <t>CARD</t>
  </si>
  <si>
    <t>LATIMER</t>
  </si>
  <si>
    <t>CHA</t>
  </si>
  <si>
    <t>MELO</t>
  </si>
  <si>
    <t>KEATON</t>
  </si>
  <si>
    <t>HANDLEY</t>
  </si>
  <si>
    <t>SYED</t>
  </si>
  <si>
    <t>LEDEZMA</t>
  </si>
  <si>
    <t>OLIVAREZ</t>
  </si>
  <si>
    <t>BINDER</t>
  </si>
  <si>
    <t>XIE</t>
  </si>
  <si>
    <t>KELLEHER</t>
  </si>
  <si>
    <t>COUNTS</t>
  </si>
  <si>
    <t>MANCUSO</t>
  </si>
  <si>
    <t>NOYES</t>
  </si>
  <si>
    <t>COLSON</t>
  </si>
  <si>
    <t>HECKMAN</t>
  </si>
  <si>
    <t>MOSQUEDA</t>
  </si>
  <si>
    <t>LITTLEFIELD</t>
  </si>
  <si>
    <t>TINOCO</t>
  </si>
  <si>
    <t>LUCE</t>
  </si>
  <si>
    <t>KOHN</t>
  </si>
  <si>
    <t>LEGG</t>
  </si>
  <si>
    <t>HOROWITZ</t>
  </si>
  <si>
    <t>HARDER</t>
  </si>
  <si>
    <t>BESS</t>
  </si>
  <si>
    <t>BOHANNON</t>
  </si>
  <si>
    <t>WILLSON</t>
  </si>
  <si>
    <t>MAYORGA</t>
  </si>
  <si>
    <t>GALL</t>
  </si>
  <si>
    <t>ARTIS</t>
  </si>
  <si>
    <t>SALEH</t>
  </si>
  <si>
    <t>RAWLINGS</t>
  </si>
  <si>
    <t>STPIERRE</t>
  </si>
  <si>
    <t>WYNNE</t>
  </si>
  <si>
    <t>LUTTRELL</t>
  </si>
  <si>
    <t>JASPER</t>
  </si>
  <si>
    <t>CAMARGO</t>
  </si>
  <si>
    <t>HEDGES</t>
  </si>
  <si>
    <t>BRANDENBURG</t>
  </si>
  <si>
    <t>STRAUB</t>
  </si>
  <si>
    <t>BERNIER</t>
  </si>
  <si>
    <t>VILLAREAL</t>
  </si>
  <si>
    <t>TYREE</t>
  </si>
  <si>
    <t>SOWELL</t>
  </si>
  <si>
    <t>MANZANO</t>
  </si>
  <si>
    <t>KNOLL</t>
  </si>
  <si>
    <t>PAQUETTE</t>
  </si>
  <si>
    <t>FIORE</t>
  </si>
  <si>
    <t>BIVENS</t>
  </si>
  <si>
    <t>FRICK</t>
  </si>
  <si>
    <t>HOMAN</t>
  </si>
  <si>
    <t>ONG</t>
  </si>
  <si>
    <t>MADERA</t>
  </si>
  <si>
    <t>TAVERAS</t>
  </si>
  <si>
    <t>WEI</t>
  </si>
  <si>
    <t>FULMER</t>
  </si>
  <si>
    <t>AMARAL</t>
  </si>
  <si>
    <t>SHULL</t>
  </si>
  <si>
    <t>KOEHN</t>
  </si>
  <si>
    <t>TRUITT</t>
  </si>
  <si>
    <t>KEEFER</t>
  </si>
  <si>
    <t>ECHEVERRIA</t>
  </si>
  <si>
    <t>MCCUNE</t>
  </si>
  <si>
    <t>CABLE</t>
  </si>
  <si>
    <t>FREED</t>
  </si>
  <si>
    <t>LOVELESS</t>
  </si>
  <si>
    <t>WILBUR</t>
  </si>
  <si>
    <t>STACEY</t>
  </si>
  <si>
    <t>GRACIA</t>
  </si>
  <si>
    <t>OSTRANDER</t>
  </si>
  <si>
    <t>MANGUM</t>
  </si>
  <si>
    <t>STAGGS</t>
  </si>
  <si>
    <t>CURTIN</t>
  </si>
  <si>
    <t>SAXTON</t>
  </si>
  <si>
    <t>GAGNE</t>
  </si>
  <si>
    <t>HACKNEY</t>
  </si>
  <si>
    <t>FINDLEY</t>
  </si>
  <si>
    <t>HOLTZ</t>
  </si>
  <si>
    <t>GLYNN</t>
  </si>
  <si>
    <t>SCROGGINS</t>
  </si>
  <si>
    <t>PACKARD</t>
  </si>
  <si>
    <t>ANTOINE</t>
  </si>
  <si>
    <t>WICKS</t>
  </si>
  <si>
    <t>KUNKEL</t>
  </si>
  <si>
    <t>GUEST</t>
  </si>
  <si>
    <t>VAUGHT</t>
  </si>
  <si>
    <t>CLOSE</t>
  </si>
  <si>
    <t>FEENEY</t>
  </si>
  <si>
    <t>SMYTH</t>
  </si>
  <si>
    <t>SIBLEY</t>
  </si>
  <si>
    <t>FAIRBANKS</t>
  </si>
  <si>
    <t>COCKRELL</t>
  </si>
  <si>
    <t>HAUGEN</t>
  </si>
  <si>
    <t>MCCLUNG</t>
  </si>
  <si>
    <t>POIRIER</t>
  </si>
  <si>
    <t>PERRYMAN</t>
  </si>
  <si>
    <t>MAHON</t>
  </si>
  <si>
    <t>COSGROVE</t>
  </si>
  <si>
    <t>SALERNO</t>
  </si>
  <si>
    <t>MUNDY</t>
  </si>
  <si>
    <t>TIMM</t>
  </si>
  <si>
    <t>SWISHER</t>
  </si>
  <si>
    <t>LAFLEUR</t>
  </si>
  <si>
    <t>HARDMAN</t>
  </si>
  <si>
    <t>TOLER</t>
  </si>
  <si>
    <t>COHN</t>
  </si>
  <si>
    <t>SEATON</t>
  </si>
  <si>
    <t>ASHFORD</t>
  </si>
  <si>
    <t>DALLAS</t>
  </si>
  <si>
    <t>BATCHELOR</t>
  </si>
  <si>
    <t>CEDENO</t>
  </si>
  <si>
    <t>CALVIN</t>
  </si>
  <si>
    <t>LAVOIE</t>
  </si>
  <si>
    <t>DELOACH</t>
  </si>
  <si>
    <t>VUONG</t>
  </si>
  <si>
    <t>NEILL</t>
  </si>
  <si>
    <t>IRVINE</t>
  </si>
  <si>
    <t>JOLLEY</t>
  </si>
  <si>
    <t>RESENDEZ</t>
  </si>
  <si>
    <t>NOLAND</t>
  </si>
  <si>
    <t>COUSINS</t>
  </si>
  <si>
    <t>MULL</t>
  </si>
  <si>
    <t>HASAN</t>
  </si>
  <si>
    <t>JACOBY</t>
  </si>
  <si>
    <t>EDMOND</t>
  </si>
  <si>
    <t>SWAFFORD</t>
  </si>
  <si>
    <t>DERRICK</t>
  </si>
  <si>
    <t>MARTINES</t>
  </si>
  <si>
    <t>ABARCA</t>
  </si>
  <si>
    <t>WOODWORTH</t>
  </si>
  <si>
    <t>DEUTSCH</t>
  </si>
  <si>
    <t>THIGPEN</t>
  </si>
  <si>
    <t>ANDRE</t>
  </si>
  <si>
    <t>MCGREW</t>
  </si>
  <si>
    <t>SCHOLL</t>
  </si>
  <si>
    <t>TARVER</t>
  </si>
  <si>
    <t>CLOUGH</t>
  </si>
  <si>
    <t>HENNESSY</t>
  </si>
  <si>
    <t>ROSENBAUM</t>
  </si>
  <si>
    <t>STULL</t>
  </si>
  <si>
    <t>BOLEN</t>
  </si>
  <si>
    <t>RENO</t>
  </si>
  <si>
    <t>MCFARLANE</t>
  </si>
  <si>
    <t>HULSEY</t>
  </si>
  <si>
    <t>SEAL</t>
  </si>
  <si>
    <t>ROBY</t>
  </si>
  <si>
    <t>RIPLEY</t>
  </si>
  <si>
    <t>PALOMINO</t>
  </si>
  <si>
    <t>MCWHORTER</t>
  </si>
  <si>
    <t>RAFFERTY</t>
  </si>
  <si>
    <t>HARRY</t>
  </si>
  <si>
    <t>JURADO</t>
  </si>
  <si>
    <t>LUMPKIN</t>
  </si>
  <si>
    <t>KOHL</t>
  </si>
  <si>
    <t>TOSCANO</t>
  </si>
  <si>
    <t>BRATCHER</t>
  </si>
  <si>
    <t>BRATTON</t>
  </si>
  <si>
    <t>EVERS</t>
  </si>
  <si>
    <t>FAHEY</t>
  </si>
  <si>
    <t>GAONA</t>
  </si>
  <si>
    <t>KEENEY</t>
  </si>
  <si>
    <t>TRAPP</t>
  </si>
  <si>
    <t>OCASIO</t>
  </si>
  <si>
    <t>NEELEY</t>
  </si>
  <si>
    <t>WIESE</t>
  </si>
  <si>
    <t>MAAS</t>
  </si>
  <si>
    <t>JOE</t>
  </si>
  <si>
    <t>FURMAN</t>
  </si>
  <si>
    <t>WHITSON</t>
  </si>
  <si>
    <t>BOHN</t>
  </si>
  <si>
    <t>BOURNE</t>
  </si>
  <si>
    <t>HANES</t>
  </si>
  <si>
    <t>RUGGIERO</t>
  </si>
  <si>
    <t>FITZSIMMONS</t>
  </si>
  <si>
    <t>LUIS</t>
  </si>
  <si>
    <t>BOBO</t>
  </si>
  <si>
    <t>RUEDA</t>
  </si>
  <si>
    <t>HEADLEY</t>
  </si>
  <si>
    <t>HORST</t>
  </si>
  <si>
    <t>STURM</t>
  </si>
  <si>
    <t>REINHART</t>
  </si>
  <si>
    <t>MCNUTT</t>
  </si>
  <si>
    <t>MCCUTCHEON</t>
  </si>
  <si>
    <t>TU</t>
  </si>
  <si>
    <t>GALICIA</t>
  </si>
  <si>
    <t>JAVIER</t>
  </si>
  <si>
    <t>DEMERS</t>
  </si>
  <si>
    <t>BIDDLE</t>
  </si>
  <si>
    <t>BRILL</t>
  </si>
  <si>
    <t>HOPPE</t>
  </si>
  <si>
    <t>SHAY</t>
  </si>
  <si>
    <t>FARRINGTON</t>
  </si>
  <si>
    <t>LANDON</t>
  </si>
  <si>
    <t>COBLE</t>
  </si>
  <si>
    <t>LASTER</t>
  </si>
  <si>
    <t>PROFFITT</t>
  </si>
  <si>
    <t>BEALL</t>
  </si>
  <si>
    <t>WHEATON</t>
  </si>
  <si>
    <t>COLLADO</t>
  </si>
  <si>
    <t>CASANOVA</t>
  </si>
  <si>
    <t>ISLAS</t>
  </si>
  <si>
    <t>BADER</t>
  </si>
  <si>
    <t>HOY</t>
  </si>
  <si>
    <t>SWEAT</t>
  </si>
  <si>
    <t>HOFMANN</t>
  </si>
  <si>
    <t>HOYLE</t>
  </si>
  <si>
    <t>PETER</t>
  </si>
  <si>
    <t>MAKI</t>
  </si>
  <si>
    <t>BOWENS</t>
  </si>
  <si>
    <t>STUTZMAN</t>
  </si>
  <si>
    <t>LEA</t>
  </si>
  <si>
    <t>KLINGER</t>
  </si>
  <si>
    <t>FLORENCE</t>
  </si>
  <si>
    <t>BUSS</t>
  </si>
  <si>
    <t>HUSSEY</t>
  </si>
  <si>
    <t>SMOOT</t>
  </si>
  <si>
    <t>DUGGER</t>
  </si>
  <si>
    <t>BITTNER</t>
  </si>
  <si>
    <t>SOLIZ</t>
  </si>
  <si>
    <t>RUNYON</t>
  </si>
  <si>
    <t>PITT</t>
  </si>
  <si>
    <t>BLOCKER</t>
  </si>
  <si>
    <t>AINSWORTH</t>
  </si>
  <si>
    <t>CALKINS</t>
  </si>
  <si>
    <t>GADDIS</t>
  </si>
  <si>
    <t>STROM</t>
  </si>
  <si>
    <t>MCCLINTOCK</t>
  </si>
  <si>
    <t>WORDEN</t>
  </si>
  <si>
    <t>DUBE</t>
  </si>
  <si>
    <t>MCCOMBS</t>
  </si>
  <si>
    <t>ZINK</t>
  </si>
  <si>
    <t>SCHILLER</t>
  </si>
  <si>
    <t>JEROME</t>
  </si>
  <si>
    <t>RICKARD</t>
  </si>
  <si>
    <t>LING</t>
  </si>
  <si>
    <t>BURNEY</t>
  </si>
  <si>
    <t>VOLK</t>
  </si>
  <si>
    <t>JANG</t>
  </si>
  <si>
    <t>GANTT</t>
  </si>
  <si>
    <t>AVINA</t>
  </si>
  <si>
    <t>CORDELL</t>
  </si>
  <si>
    <t>GINGERICH</t>
  </si>
  <si>
    <t>FORSTER</t>
  </si>
  <si>
    <t>OLIVERA</t>
  </si>
  <si>
    <t>MELGAR</t>
  </si>
  <si>
    <t>KNUDSEN</t>
  </si>
  <si>
    <t>SLOCUM</t>
  </si>
  <si>
    <t>SMAIL</t>
  </si>
  <si>
    <t>HOKE</t>
  </si>
  <si>
    <t>LEONG</t>
  </si>
  <si>
    <t>LAWLESS</t>
  </si>
  <si>
    <t>MARIANO</t>
  </si>
  <si>
    <t>RUBY</t>
  </si>
  <si>
    <t>SANDER</t>
  </si>
  <si>
    <t>BUFORD</t>
  </si>
  <si>
    <t>MAYHEW</t>
  </si>
  <si>
    <t>MERRIMAN</t>
  </si>
  <si>
    <t>CADY</t>
  </si>
  <si>
    <t>SEE</t>
  </si>
  <si>
    <t>TULLY</t>
  </si>
  <si>
    <t>GLASGOW</t>
  </si>
  <si>
    <t>GERARD</t>
  </si>
  <si>
    <t>BREEDLOVE</t>
  </si>
  <si>
    <t>REGISTER</t>
  </si>
  <si>
    <t>KOVACS</t>
  </si>
  <si>
    <t>DAVEY</t>
  </si>
  <si>
    <t>REDDEN</t>
  </si>
  <si>
    <t>GOAD</t>
  </si>
  <si>
    <t>GOEBEL</t>
  </si>
  <si>
    <t>LAZARO</t>
  </si>
  <si>
    <t>ERB</t>
  </si>
  <si>
    <t>PUTMAN</t>
  </si>
  <si>
    <t>MARTEL</t>
  </si>
  <si>
    <t>EADS</t>
  </si>
  <si>
    <t>REIMER</t>
  </si>
  <si>
    <t>PICKARD</t>
  </si>
  <si>
    <t>BORDERS</t>
  </si>
  <si>
    <t>POND</t>
  </si>
  <si>
    <t>GALLANT</t>
  </si>
  <si>
    <t>KEE</t>
  </si>
  <si>
    <t>PACKER</t>
  </si>
  <si>
    <t>GREENLEE</t>
  </si>
  <si>
    <t>TAFT</t>
  </si>
  <si>
    <t>NUNLEY</t>
  </si>
  <si>
    <t>JONAS</t>
  </si>
  <si>
    <t>SHUMAN</t>
  </si>
  <si>
    <t>BELTON</t>
  </si>
  <si>
    <t>BARNHILL</t>
  </si>
  <si>
    <t>KOVACH</t>
  </si>
  <si>
    <t>MOREIRA</t>
  </si>
  <si>
    <t>MOREAU</t>
  </si>
  <si>
    <t>HALSTEAD</t>
  </si>
  <si>
    <t>FREDRICKSON</t>
  </si>
  <si>
    <t>SANABRIA</t>
  </si>
  <si>
    <t>GOBLE</t>
  </si>
  <si>
    <t>CRUTCHFIELD</t>
  </si>
  <si>
    <t>LOZA</t>
  </si>
  <si>
    <t>STURGEON</t>
  </si>
  <si>
    <t>KIDWELL</t>
  </si>
  <si>
    <t>NICOLAS</t>
  </si>
  <si>
    <t>CLARKSON</t>
  </si>
  <si>
    <t>MULLIS</t>
  </si>
  <si>
    <t>BEATTIE</t>
  </si>
  <si>
    <t>SIGLER</t>
  </si>
  <si>
    <t>NEUMAN</t>
  </si>
  <si>
    <t>SEVILLA</t>
  </si>
  <si>
    <t>POLLACK</t>
  </si>
  <si>
    <t>RIDGEWAY</t>
  </si>
  <si>
    <t>BOURQUE</t>
  </si>
  <si>
    <t>WILKS</t>
  </si>
  <si>
    <t>RAUCH</t>
  </si>
  <si>
    <t>JANKOWSKI</t>
  </si>
  <si>
    <t>SIMONSON</t>
  </si>
  <si>
    <t>KWAN</t>
  </si>
  <si>
    <t>EVANGELISTA</t>
  </si>
  <si>
    <t>RAU</t>
  </si>
  <si>
    <t>LOZADA</t>
  </si>
  <si>
    <t>CANADY</t>
  </si>
  <si>
    <t>FAIRCLOTH</t>
  </si>
  <si>
    <t>BATSON</t>
  </si>
  <si>
    <t>POPP</t>
  </si>
  <si>
    <t>DUNNE</t>
  </si>
  <si>
    <t>KEELING</t>
  </si>
  <si>
    <t>TEAL</t>
  </si>
  <si>
    <t>HAMBLIN</t>
  </si>
  <si>
    <t>GREINER</t>
  </si>
  <si>
    <t>HOLLY</t>
  </si>
  <si>
    <t>TO</t>
  </si>
  <si>
    <t>YUN</t>
  </si>
  <si>
    <t>AIELLO</t>
  </si>
  <si>
    <t>BAPTISTE</t>
  </si>
  <si>
    <t>GRICE</t>
  </si>
  <si>
    <t>FREEDMAN</t>
  </si>
  <si>
    <t>BERGSTROM</t>
  </si>
  <si>
    <t>CLAUSEN</t>
  </si>
  <si>
    <t>CHEW</t>
  </si>
  <si>
    <t>HAASE</t>
  </si>
  <si>
    <t>AMMONS</t>
  </si>
  <si>
    <t>OUTLAW</t>
  </si>
  <si>
    <t>SABO</t>
  </si>
  <si>
    <t>DENG</t>
  </si>
  <si>
    <t>TEIXEIRA</t>
  </si>
  <si>
    <t>LAPOINTE</t>
  </si>
  <si>
    <t>COLLEY</t>
  </si>
  <si>
    <t>GALBRAITH</t>
  </si>
  <si>
    <t>MIRAMONTES</t>
  </si>
  <si>
    <t>CARVAJAL</t>
  </si>
  <si>
    <t>CRANFORD</t>
  </si>
  <si>
    <t>STRAIN</t>
  </si>
  <si>
    <t>STUBBLEFIELD</t>
  </si>
  <si>
    <t>PARTIDA</t>
  </si>
  <si>
    <t>GRABOWSKI</t>
  </si>
  <si>
    <t>VICKERY</t>
  </si>
  <si>
    <t>LOY</t>
  </si>
  <si>
    <t>MARTE</t>
  </si>
  <si>
    <t>RODARTE</t>
  </si>
  <si>
    <t>BURNSIDE</t>
  </si>
  <si>
    <t>HERMANN</t>
  </si>
  <si>
    <t>WOFFORD</t>
  </si>
  <si>
    <t>FLECK</t>
  </si>
  <si>
    <t>MAGALLANES</t>
  </si>
  <si>
    <t>MATHIAS</t>
  </si>
  <si>
    <t>DUVAL</t>
  </si>
  <si>
    <t>WEATHERFORD</t>
  </si>
  <si>
    <t>RICKER</t>
  </si>
  <si>
    <t>MCVEY</t>
  </si>
  <si>
    <t>RITCHEY</t>
  </si>
  <si>
    <t>BARAHONA</t>
  </si>
  <si>
    <t>PEEBLES</t>
  </si>
  <si>
    <t>PEACE</t>
  </si>
  <si>
    <t>CHIANG</t>
  </si>
  <si>
    <t>FUNG</t>
  </si>
  <si>
    <t>HUTCHINGS</t>
  </si>
  <si>
    <t>HIMES</t>
  </si>
  <si>
    <t>FRAME</t>
  </si>
  <si>
    <t>CREEL</t>
  </si>
  <si>
    <t>FORTIN</t>
  </si>
  <si>
    <t>BEDFORD</t>
  </si>
  <si>
    <t>DODDS</t>
  </si>
  <si>
    <t>CLOUSE</t>
  </si>
  <si>
    <t>MERRELL</t>
  </si>
  <si>
    <t>BARTELS</t>
  </si>
  <si>
    <t>SOUTHARD</t>
  </si>
  <si>
    <t>BASHAM</t>
  </si>
  <si>
    <t>DANGELO</t>
  </si>
  <si>
    <t>RANEY</t>
  </si>
  <si>
    <t>LEHMANN</t>
  </si>
  <si>
    <t>WORTHY</t>
  </si>
  <si>
    <t>LANGDON</t>
  </si>
  <si>
    <t>JARA</t>
  </si>
  <si>
    <t>FLANDERS</t>
  </si>
  <si>
    <t>SHOWALTER</t>
  </si>
  <si>
    <t>ROBINETTE</t>
  </si>
  <si>
    <t>MEEKER</t>
  </si>
  <si>
    <t>MOY</t>
  </si>
  <si>
    <t>CATHEY</t>
  </si>
  <si>
    <t>CRADDOCK</t>
  </si>
  <si>
    <t>KIRSCH</t>
  </si>
  <si>
    <t>BACK</t>
  </si>
  <si>
    <t>ARSENAULT</t>
  </si>
  <si>
    <t>SPRING</t>
  </si>
  <si>
    <t>WINSTEAD</t>
  </si>
  <si>
    <t>MOUNT</t>
  </si>
  <si>
    <t>MUNN</t>
  </si>
  <si>
    <t>INIGUEZ</t>
  </si>
  <si>
    <t>MARQUARDT</t>
  </si>
  <si>
    <t>SZYMANSKI</t>
  </si>
  <si>
    <t>SCULLY</t>
  </si>
  <si>
    <t>CONTE</t>
  </si>
  <si>
    <t>PROVOST</t>
  </si>
  <si>
    <t>CONOVER</t>
  </si>
  <si>
    <t>BUFFINGTON</t>
  </si>
  <si>
    <t>MARQUIS</t>
  </si>
  <si>
    <t>VALVERDE</t>
  </si>
  <si>
    <t>BELT</t>
  </si>
  <si>
    <t>GOFORTH</t>
  </si>
  <si>
    <t>MAZUR</t>
  </si>
  <si>
    <t>DURAND</t>
  </si>
  <si>
    <t>WIMBERLY</t>
  </si>
  <si>
    <t>BUNTING</t>
  </si>
  <si>
    <t>KISH</t>
  </si>
  <si>
    <t>GEER</t>
  </si>
  <si>
    <t>FOLTZ</t>
  </si>
  <si>
    <t>PEAK</t>
  </si>
  <si>
    <t>SANTORO</t>
  </si>
  <si>
    <t>LANNING</t>
  </si>
  <si>
    <t>PLASCENCIA</t>
  </si>
  <si>
    <t>BURKHARDT</t>
  </si>
  <si>
    <t>AUTRY</t>
  </si>
  <si>
    <t>SARABIA</t>
  </si>
  <si>
    <t>SLATTERY</t>
  </si>
  <si>
    <t>TESTA</t>
  </si>
  <si>
    <t>TENNANT</t>
  </si>
  <si>
    <t>SANTOYO</t>
  </si>
  <si>
    <t>PETERMAN</t>
  </si>
  <si>
    <t>CLAPP</t>
  </si>
  <si>
    <t>PANNELL</t>
  </si>
  <si>
    <t>KEEL</t>
  </si>
  <si>
    <t>COPPOLA</t>
  </si>
  <si>
    <t>EMBRY</t>
  </si>
  <si>
    <t>HOWLAND</t>
  </si>
  <si>
    <t>SHORTER</t>
  </si>
  <si>
    <t>EARLE</t>
  </si>
  <si>
    <t>BRITTAIN</t>
  </si>
  <si>
    <t>KELSO</t>
  </si>
  <si>
    <t>GURLEY</t>
  </si>
  <si>
    <t>SAMPLES</t>
  </si>
  <si>
    <t>BOOTHE</t>
  </si>
  <si>
    <t>FREELAND</t>
  </si>
  <si>
    <t>FUSCO</t>
  </si>
  <si>
    <t>PARADA</t>
  </si>
  <si>
    <t>SORRELL</t>
  </si>
  <si>
    <t>BANNISTER</t>
  </si>
  <si>
    <t>HAWKS</t>
  </si>
  <si>
    <t>PRASAD</t>
  </si>
  <si>
    <t>ROMEO</t>
  </si>
  <si>
    <t>LIGHTFOOT</t>
  </si>
  <si>
    <t>SELLS</t>
  </si>
  <si>
    <t>TENORIO</t>
  </si>
  <si>
    <t>MERRICK</t>
  </si>
  <si>
    <t>KAYE</t>
  </si>
  <si>
    <t>TIJERINA</t>
  </si>
  <si>
    <t>AKIN</t>
  </si>
  <si>
    <t>ATWELL</t>
  </si>
  <si>
    <t>MENJIVAR</t>
  </si>
  <si>
    <t>GILBERTSON</t>
  </si>
  <si>
    <t>MERAZ</t>
  </si>
  <si>
    <t>SHANAHAN</t>
  </si>
  <si>
    <t>IBANEZ</t>
  </si>
  <si>
    <t>CRUSE</t>
  </si>
  <si>
    <t>HERNANDES</t>
  </si>
  <si>
    <t>GARRIDO</t>
  </si>
  <si>
    <t>SPALDING</t>
  </si>
  <si>
    <t>DEANDA</t>
  </si>
  <si>
    <t>CALABRESE</t>
  </si>
  <si>
    <t>MATHENY</t>
  </si>
  <si>
    <t>YUAN</t>
  </si>
  <si>
    <t>HARBIN</t>
  </si>
  <si>
    <t>MOLNAR</t>
  </si>
  <si>
    <t>GOUGH</t>
  </si>
  <si>
    <t>BANDY</t>
  </si>
  <si>
    <t>MONCADA</t>
  </si>
  <si>
    <t>CHAVIRA</t>
  </si>
  <si>
    <t>DOUCETTE</t>
  </si>
  <si>
    <t>SLAGLE</t>
  </si>
  <si>
    <t>WELKER</t>
  </si>
  <si>
    <t>TERAN</t>
  </si>
  <si>
    <t>GAINEY</t>
  </si>
  <si>
    <t>HEINRICH</t>
  </si>
  <si>
    <t>VETTER</t>
  </si>
  <si>
    <t>CARDEN</t>
  </si>
  <si>
    <t>MENESES</t>
  </si>
  <si>
    <t>TRICE</t>
  </si>
  <si>
    <t>MCCALLISTER</t>
  </si>
  <si>
    <t>KOSS</t>
  </si>
  <si>
    <t>SHIFFLETT</t>
  </si>
  <si>
    <t>BURLEY</t>
  </si>
  <si>
    <t>FRIES</t>
  </si>
  <si>
    <t>JOBE</t>
  </si>
  <si>
    <t>RAYBURN</t>
  </si>
  <si>
    <t>HUNDLEY</t>
  </si>
  <si>
    <t>MCCORKLE</t>
  </si>
  <si>
    <t>BOSS</t>
  </si>
  <si>
    <t>WOZNIAK</t>
  </si>
  <si>
    <t>ASBURY</t>
  </si>
  <si>
    <t>MOSIER</t>
  </si>
  <si>
    <t>PETRIE</t>
  </si>
  <si>
    <t>ELLIOT</t>
  </si>
  <si>
    <t>ARGUELLO</t>
  </si>
  <si>
    <t>FULLERTON</t>
  </si>
  <si>
    <t>SHARKEY</t>
  </si>
  <si>
    <t>SCHULZE</t>
  </si>
  <si>
    <t>SHUMAKER</t>
  </si>
  <si>
    <t>COUTURE</t>
  </si>
  <si>
    <t>BONTRAGER</t>
  </si>
  <si>
    <t>HARGIS</t>
  </si>
  <si>
    <t>VARNEY</t>
  </si>
  <si>
    <t>SIDDIQUI</t>
  </si>
  <si>
    <t>PAINE</t>
  </si>
  <si>
    <t>BARBOZA</t>
  </si>
  <si>
    <t>GONSALVES</t>
  </si>
  <si>
    <t>DAYTON</t>
  </si>
  <si>
    <t>LOUIE</t>
  </si>
  <si>
    <t>CANDELARIA</t>
  </si>
  <si>
    <t>LIAO</t>
  </si>
  <si>
    <t>BARNETTE</t>
  </si>
  <si>
    <t>BATTS</t>
  </si>
  <si>
    <t>MONTELONGO</t>
  </si>
  <si>
    <t>CASTEEL</t>
  </si>
  <si>
    <t>LEMAY</t>
  </si>
  <si>
    <t>WASSON</t>
  </si>
  <si>
    <t>CARTAGENA</t>
  </si>
  <si>
    <t>COONS</t>
  </si>
  <si>
    <t>PAGANO</t>
  </si>
  <si>
    <t>RIDDICK</t>
  </si>
  <si>
    <t>GILLEN</t>
  </si>
  <si>
    <t>KERSEY</t>
  </si>
  <si>
    <t>GORHAM</t>
  </si>
  <si>
    <t>CAI</t>
  </si>
  <si>
    <t>GRIEGO</t>
  </si>
  <si>
    <t>MCLENDON</t>
  </si>
  <si>
    <t>FORSYTH</t>
  </si>
  <si>
    <t>PINKERTON</t>
  </si>
  <si>
    <t>STURGILL</t>
  </si>
  <si>
    <t>PURNELL</t>
  </si>
  <si>
    <t>FAN</t>
  </si>
  <si>
    <t>HYLTON</t>
  </si>
  <si>
    <t>BEGLEY</t>
  </si>
  <si>
    <t>EASTERLING</t>
  </si>
  <si>
    <t>MACEDO</t>
  </si>
  <si>
    <t>BAEZA</t>
  </si>
  <si>
    <t>SEIDEL</t>
  </si>
  <si>
    <t>SNIPES</t>
  </si>
  <si>
    <t>SANDLIN</t>
  </si>
  <si>
    <t>SHERROD</t>
  </si>
  <si>
    <t>HERBST</t>
  </si>
  <si>
    <t>MONGE</t>
  </si>
  <si>
    <t>SANDBERG</t>
  </si>
  <si>
    <t>SWOPE</t>
  </si>
  <si>
    <t>COVEY</t>
  </si>
  <si>
    <t>KETCHUM</t>
  </si>
  <si>
    <t>BLACKWOOD</t>
  </si>
  <si>
    <t>ALMARAZ</t>
  </si>
  <si>
    <t>SALEM</t>
  </si>
  <si>
    <t>HUTTO</t>
  </si>
  <si>
    <t>DELROSARIO</t>
  </si>
  <si>
    <t>PELAYO</t>
  </si>
  <si>
    <t>PALACIO</t>
  </si>
  <si>
    <t>WEIDNER</t>
  </si>
  <si>
    <t>LEIGHTON</t>
  </si>
  <si>
    <t>DESIMONE</t>
  </si>
  <si>
    <t>RAUSCH</t>
  </si>
  <si>
    <t>DION</t>
  </si>
  <si>
    <t>CADE</t>
  </si>
  <si>
    <t>AGUIAR</t>
  </si>
  <si>
    <t>CAVE</t>
  </si>
  <si>
    <t>DAGOSTINO</t>
  </si>
  <si>
    <t>HAGGARD</t>
  </si>
  <si>
    <t>WENTZ</t>
  </si>
  <si>
    <t>ARMIJO</t>
  </si>
  <si>
    <t>PIAZZA</t>
  </si>
  <si>
    <t>PREWITT</t>
  </si>
  <si>
    <t>FU</t>
  </si>
  <si>
    <t>COVERT</t>
  </si>
  <si>
    <t>BERTRAM</t>
  </si>
  <si>
    <t>MARISCAL</t>
  </si>
  <si>
    <t>HOULE</t>
  </si>
  <si>
    <t>HALES</t>
  </si>
  <si>
    <t>NEMETH</t>
  </si>
  <si>
    <t>GATEWOOD</t>
  </si>
  <si>
    <t>ARCHIBALD</t>
  </si>
  <si>
    <t>WINGATE</t>
  </si>
  <si>
    <t>HENNESSEY</t>
  </si>
  <si>
    <t>COCHRANE</t>
  </si>
  <si>
    <t>DAMRON</t>
  </si>
  <si>
    <t>WILLIFORD</t>
  </si>
  <si>
    <t>LOVEJOY</t>
  </si>
  <si>
    <t>LISTER</t>
  </si>
  <si>
    <t>GADDY</t>
  </si>
  <si>
    <t>SOUTHERLAND</t>
  </si>
  <si>
    <t>WICK</t>
  </si>
  <si>
    <t>JEWETT</t>
  </si>
  <si>
    <t>LOGUE</t>
  </si>
  <si>
    <t>HAILEY</t>
  </si>
  <si>
    <t>SILER</t>
  </si>
  <si>
    <t>SCARBROUGH</t>
  </si>
  <si>
    <t>BLUNT</t>
  </si>
  <si>
    <t>PARISI</t>
  </si>
  <si>
    <t>EAGLE</t>
  </si>
  <si>
    <t>WILHITE</t>
  </si>
  <si>
    <t>WHITCOMB</t>
  </si>
  <si>
    <t>CAMARA</t>
  </si>
  <si>
    <t>HAUCK</t>
  </si>
  <si>
    <t>HUTCHESON</t>
  </si>
  <si>
    <t>FAISON</t>
  </si>
  <si>
    <t>TURNBULL</t>
  </si>
  <si>
    <t>MELCHOR</t>
  </si>
  <si>
    <t>BURCHETT</t>
  </si>
  <si>
    <t>COLIN</t>
  </si>
  <si>
    <t>ABDULLAH</t>
  </si>
  <si>
    <t>OROSCO</t>
  </si>
  <si>
    <t>COFFIN</t>
  </si>
  <si>
    <t>FUQUA</t>
  </si>
  <si>
    <t>HEINZ</t>
  </si>
  <si>
    <t>SHUMATE</t>
  </si>
  <si>
    <t>GRIFFIS</t>
  </si>
  <si>
    <t>BATTAGLIA</t>
  </si>
  <si>
    <t>BALLINGER</t>
  </si>
  <si>
    <t>VANMETER</t>
  </si>
  <si>
    <t>SCOGGINS</t>
  </si>
  <si>
    <t>LIEBERMAN</t>
  </si>
  <si>
    <t>NATHAN</t>
  </si>
  <si>
    <t>MCCREARY</t>
  </si>
  <si>
    <t>CATO</t>
  </si>
  <si>
    <t>MAESTAS</t>
  </si>
  <si>
    <t>PARTIN</t>
  </si>
  <si>
    <t>LOVATO</t>
  </si>
  <si>
    <t>GALAN</t>
  </si>
  <si>
    <t>NICKEL</t>
  </si>
  <si>
    <t>PINKSTON</t>
  </si>
  <si>
    <t>CASTO</t>
  </si>
  <si>
    <t>BIANCHI</t>
  </si>
  <si>
    <t>SAMANIEGO</t>
  </si>
  <si>
    <t>JAQUEZ</t>
  </si>
  <si>
    <t>ROUSSEAU</t>
  </si>
  <si>
    <t>LANDA</t>
  </si>
  <si>
    <t>BRACKEN</t>
  </si>
  <si>
    <t>SANTACRUZ</t>
  </si>
  <si>
    <t>CONAWAY</t>
  </si>
  <si>
    <t>WITHROW</t>
  </si>
  <si>
    <t>FURR</t>
  </si>
  <si>
    <t>CREAMER</t>
  </si>
  <si>
    <t>DELL</t>
  </si>
  <si>
    <t>CHISM</t>
  </si>
  <si>
    <t>BEAR</t>
  </si>
  <si>
    <t>MCCUE</t>
  </si>
  <si>
    <t>MARTZ</t>
  </si>
  <si>
    <t>FOGARTY</t>
  </si>
  <si>
    <t>MCCULLOCH</t>
  </si>
  <si>
    <t>PROSSER</t>
  </si>
  <si>
    <t>DEROSA</t>
  </si>
  <si>
    <t>POORE</t>
  </si>
  <si>
    <t>ODEN</t>
  </si>
  <si>
    <t>IVES</t>
  </si>
  <si>
    <t>WINFIELD</t>
  </si>
  <si>
    <t>SPROUSE</t>
  </si>
  <si>
    <t>KIRKWOOD</t>
  </si>
  <si>
    <t>MOWERY</t>
  </si>
  <si>
    <t>AHERN</t>
  </si>
  <si>
    <t>RHEA</t>
  </si>
  <si>
    <t>WILD</t>
  </si>
  <si>
    <t>GREATHOUSE</t>
  </si>
  <si>
    <t>CASTLEBERRY</t>
  </si>
  <si>
    <t>DEANGELO</t>
  </si>
  <si>
    <t>HEIL</t>
  </si>
  <si>
    <t>SETTLE</t>
  </si>
  <si>
    <t>SPEARMAN</t>
  </si>
  <si>
    <t>WERTZ</t>
  </si>
  <si>
    <t>MONACO</t>
  </si>
  <si>
    <t>REDMON</t>
  </si>
  <si>
    <t>SIDES</t>
  </si>
  <si>
    <t>LEIVA</t>
  </si>
  <si>
    <t>WEGNER</t>
  </si>
  <si>
    <t>GUYTON</t>
  </si>
  <si>
    <t>ATCHISON</t>
  </si>
  <si>
    <t>MCCAFFREY</t>
  </si>
  <si>
    <t>DUPUIS</t>
  </si>
  <si>
    <t>VALENTI</t>
  </si>
  <si>
    <t>TALLMAN</t>
  </si>
  <si>
    <t>BRADBURY</t>
  </si>
  <si>
    <t>SEILER</t>
  </si>
  <si>
    <t>MENCHACA</t>
  </si>
  <si>
    <t>CAUDLE</t>
  </si>
  <si>
    <t>LOFTUS</t>
  </si>
  <si>
    <t>PALERMO</t>
  </si>
  <si>
    <t>ULMER</t>
  </si>
  <si>
    <t>WILT</t>
  </si>
  <si>
    <t>LECLAIR</t>
  </si>
  <si>
    <t>SAMMONS</t>
  </si>
  <si>
    <t>AN</t>
  </si>
  <si>
    <t>KNOWLTON</t>
  </si>
  <si>
    <t>DENHAM</t>
  </si>
  <si>
    <t>TILLERY</t>
  </si>
  <si>
    <t>STALLWORTH</t>
  </si>
  <si>
    <t>RALPH</t>
  </si>
  <si>
    <t>TRACEY</t>
  </si>
  <si>
    <t>SCHREINER</t>
  </si>
  <si>
    <t>MERCIER</t>
  </si>
  <si>
    <t>OVIEDO</t>
  </si>
  <si>
    <t>STINNETT</t>
  </si>
  <si>
    <t>FERRARI</t>
  </si>
  <si>
    <t>SCHOEN</t>
  </si>
  <si>
    <t>ARMOUR</t>
  </si>
  <si>
    <t>MOEN</t>
  </si>
  <si>
    <t>NUTTER</t>
  </si>
  <si>
    <t>CHAVES</t>
  </si>
  <si>
    <t>ROBSON</t>
  </si>
  <si>
    <t>VELARDE</t>
  </si>
  <si>
    <t>DUPRE</t>
  </si>
  <si>
    <t>RIDENOUR</t>
  </si>
  <si>
    <t>STRUNK</t>
  </si>
  <si>
    <t>HARDISON</t>
  </si>
  <si>
    <t>FRASIER</t>
  </si>
  <si>
    <t>TILTON</t>
  </si>
  <si>
    <t>PENDERGRASS</t>
  </si>
  <si>
    <t>FAIN</t>
  </si>
  <si>
    <t>RAMSAY</t>
  </si>
  <si>
    <t>MANRIQUEZ</t>
  </si>
  <si>
    <t>FORT</t>
  </si>
  <si>
    <t>TROY</t>
  </si>
  <si>
    <t>WILBANKS</t>
  </si>
  <si>
    <t>CLEM</t>
  </si>
  <si>
    <t>MONTEMAYOR</t>
  </si>
  <si>
    <t>WILKE</t>
  </si>
  <si>
    <t>BAZAN</t>
  </si>
  <si>
    <t>HYNES</t>
  </si>
  <si>
    <t>HOLCOMBE</t>
  </si>
  <si>
    <t>HEFNER</t>
  </si>
  <si>
    <t>ENOS</t>
  </si>
  <si>
    <t>MANESS</t>
  </si>
  <si>
    <t>NERI</t>
  </si>
  <si>
    <t>BUCKINGHAM</t>
  </si>
  <si>
    <t>GINN</t>
  </si>
  <si>
    <t>CROMWELL</t>
  </si>
  <si>
    <t>MCVAY</t>
  </si>
  <si>
    <t>MOREL</t>
  </si>
  <si>
    <t>MAHAFFEY</t>
  </si>
  <si>
    <t>CRISWELL</t>
  </si>
  <si>
    <t>DENNING</t>
  </si>
  <si>
    <t>REY</t>
  </si>
  <si>
    <t>COLLETT</t>
  </si>
  <si>
    <t>QUEVEDO</t>
  </si>
  <si>
    <t>LUM</t>
  </si>
  <si>
    <t>DUQUE</t>
  </si>
  <si>
    <t>LATHROP</t>
  </si>
  <si>
    <t>ROYSTER</t>
  </si>
  <si>
    <t>WEIMER</t>
  </si>
  <si>
    <t>CORNISH</t>
  </si>
  <si>
    <t>MARTINSON</t>
  </si>
  <si>
    <t>CANTY</t>
  </si>
  <si>
    <t>CLEGG</t>
  </si>
  <si>
    <t>MCLAURIN</t>
  </si>
  <si>
    <t>ZAYAS</t>
  </si>
  <si>
    <t>ROSSER</t>
  </si>
  <si>
    <t>MAZZA</t>
  </si>
  <si>
    <t>KINGSLEY</t>
  </si>
  <si>
    <t>MAREK</t>
  </si>
  <si>
    <t>CASTELLON</t>
  </si>
  <si>
    <t>DELLINGER</t>
  </si>
  <si>
    <t>LEO</t>
  </si>
  <si>
    <t>SHINN</t>
  </si>
  <si>
    <t>BOGAN</t>
  </si>
  <si>
    <t>STEINMETZ</t>
  </si>
  <si>
    <t>BUDD</t>
  </si>
  <si>
    <t>HARRELSON</t>
  </si>
  <si>
    <t>WENTWORTH</t>
  </si>
  <si>
    <t>STATEN</t>
  </si>
  <si>
    <t>OLMSTEAD</t>
  </si>
  <si>
    <t>WHITLOW</t>
  </si>
  <si>
    <t>SLEDGE</t>
  </si>
  <si>
    <t>TA</t>
  </si>
  <si>
    <t>PULLEY</t>
  </si>
  <si>
    <t>LACROIX</t>
  </si>
  <si>
    <t>GONCALVES</t>
  </si>
  <si>
    <t>TREMBLAY</t>
  </si>
  <si>
    <t>TANAKA</t>
  </si>
  <si>
    <t>SISCO</t>
  </si>
  <si>
    <t>HENDRICK</t>
  </si>
  <si>
    <t>WEED</t>
  </si>
  <si>
    <t>BADGER</t>
  </si>
  <si>
    <t>VACA</t>
  </si>
  <si>
    <t>MAGNUSON</t>
  </si>
  <si>
    <t>KEYSER</t>
  </si>
  <si>
    <t>ALLMAN</t>
  </si>
  <si>
    <t>DURKIN</t>
  </si>
  <si>
    <t>ALVARENGA</t>
  </si>
  <si>
    <t>SAYRE</t>
  </si>
  <si>
    <t>SEGAL</t>
  </si>
  <si>
    <t>EARNEST</t>
  </si>
  <si>
    <t>MONAGHAN</t>
  </si>
  <si>
    <t>NALL</t>
  </si>
  <si>
    <t>CLANTON</t>
  </si>
  <si>
    <t>GEYER</t>
  </si>
  <si>
    <t>BOUNDS</t>
  </si>
  <si>
    <t>PETTIGREW</t>
  </si>
  <si>
    <t>LUNDBERG</t>
  </si>
  <si>
    <t>BOSTICK</t>
  </si>
  <si>
    <t>MAGDALENO</t>
  </si>
  <si>
    <t>JENSON</t>
  </si>
  <si>
    <t>HUTCHENS</t>
  </si>
  <si>
    <t>TILLER</t>
  </si>
  <si>
    <t>CROMER</t>
  </si>
  <si>
    <t>FINCHER</t>
  </si>
  <si>
    <t>LOPER</t>
  </si>
  <si>
    <t>SUMPTER</t>
  </si>
  <si>
    <t>FELLOWS</t>
  </si>
  <si>
    <t>BLYTHE</t>
  </si>
  <si>
    <t>URIAS</t>
  </si>
  <si>
    <t>HADDOCK</t>
  </si>
  <si>
    <t>APPEL</t>
  </si>
  <si>
    <t>RUPERT</t>
  </si>
  <si>
    <t>MCINNIS</t>
  </si>
  <si>
    <t>ALAM</t>
  </si>
  <si>
    <t>BUXTON</t>
  </si>
  <si>
    <t>CHESTNUT</t>
  </si>
  <si>
    <t>EGGERS</t>
  </si>
  <si>
    <t>ARMSTEAD</t>
  </si>
  <si>
    <t>GAYLE</t>
  </si>
  <si>
    <t>MURO</t>
  </si>
  <si>
    <t>JEANBAPTISTE</t>
  </si>
  <si>
    <t>CLEMMONS</t>
  </si>
  <si>
    <t>DYKSTRA</t>
  </si>
  <si>
    <t>MANCILLA</t>
  </si>
  <si>
    <t>GRANDE</t>
  </si>
  <si>
    <t>THIBODEAU</t>
  </si>
  <si>
    <t>BEELER</t>
  </si>
  <si>
    <t>EAVES</t>
  </si>
  <si>
    <t>PICARD</t>
  </si>
  <si>
    <t>GRASSO</t>
  </si>
  <si>
    <t>TAMEZ</t>
  </si>
  <si>
    <t>ROLLER</t>
  </si>
  <si>
    <t>MACLEOD</t>
  </si>
  <si>
    <t>MEISTER</t>
  </si>
  <si>
    <t>HIBBARD</t>
  </si>
  <si>
    <t>GARMAN</t>
  </si>
  <si>
    <t>ALCORN</t>
  </si>
  <si>
    <t>SANCHES</t>
  </si>
  <si>
    <t>GUNTHER</t>
  </si>
  <si>
    <t>ETHRIDGE</t>
  </si>
  <si>
    <t>ARRIOLA</t>
  </si>
  <si>
    <t>HEILMAN</t>
  </si>
  <si>
    <t>PRENTICE</t>
  </si>
  <si>
    <t>SWEARINGEN</t>
  </si>
  <si>
    <t>MILBURN</t>
  </si>
  <si>
    <t>GUESS</t>
  </si>
  <si>
    <t>QUESADA</t>
  </si>
  <si>
    <t>MEI</t>
  </si>
  <si>
    <t>ETIENNE</t>
  </si>
  <si>
    <t>HYLAND</t>
  </si>
  <si>
    <t>LEMASTER</t>
  </si>
  <si>
    <t>BALLEW</t>
  </si>
  <si>
    <t>RIORDAN</t>
  </si>
  <si>
    <t>FREDERICKS</t>
  </si>
  <si>
    <t>VOLPE</t>
  </si>
  <si>
    <t>CONLON</t>
  </si>
  <si>
    <t>VEAL</t>
  </si>
  <si>
    <t>SERVIN</t>
  </si>
  <si>
    <t>MERTZ</t>
  </si>
  <si>
    <t>STEPHAN</t>
  </si>
  <si>
    <t>FLORA</t>
  </si>
  <si>
    <t>UNRUH</t>
  </si>
  <si>
    <t>TRAVERS</t>
  </si>
  <si>
    <t>SWANK</t>
  </si>
  <si>
    <t>ASCENCIO</t>
  </si>
  <si>
    <t>DEVITO</t>
  </si>
  <si>
    <t>JOHNSEN</t>
  </si>
  <si>
    <t>LOREDO</t>
  </si>
  <si>
    <t>KRUG</t>
  </si>
  <si>
    <t>SAMUELSON</t>
  </si>
  <si>
    <t>DONATO</t>
  </si>
  <si>
    <t>VILLALPANDO</t>
  </si>
  <si>
    <t>BRENT</t>
  </si>
  <si>
    <t>MCKOY</t>
  </si>
  <si>
    <t>ORTA</t>
  </si>
  <si>
    <t>YOUNT</t>
  </si>
  <si>
    <t>TEEL</t>
  </si>
  <si>
    <t>HAIR</t>
  </si>
  <si>
    <t>VANWINKLE</t>
  </si>
  <si>
    <t>CALDERA</t>
  </si>
  <si>
    <t>DEBOER</t>
  </si>
  <si>
    <t>BRICKER</t>
  </si>
  <si>
    <t>TREADWAY</t>
  </si>
  <si>
    <t>DEANGELIS</t>
  </si>
  <si>
    <t>BUCHHOLZ</t>
  </si>
  <si>
    <t>LUCKETT</t>
  </si>
  <si>
    <t>PITMAN</t>
  </si>
  <si>
    <t>WOOLDRIDGE</t>
  </si>
  <si>
    <t>AUGUSTIN</t>
  </si>
  <si>
    <t>TABER</t>
  </si>
  <si>
    <t>VARGO</t>
  </si>
  <si>
    <t>KREMER</t>
  </si>
  <si>
    <t>BASILE</t>
  </si>
  <si>
    <t>YEUNG</t>
  </si>
  <si>
    <t>LILLEY</t>
  </si>
  <si>
    <t>POLING</t>
  </si>
  <si>
    <t>TALAVERA</t>
  </si>
  <si>
    <t>CHOE</t>
  </si>
  <si>
    <t>BARROWS</t>
  </si>
  <si>
    <t>DVORAK</t>
  </si>
  <si>
    <t>RAYNOR</t>
  </si>
  <si>
    <t>ALEJANDRO</t>
  </si>
  <si>
    <t>RASH</t>
  </si>
  <si>
    <t>KEIM</t>
  </si>
  <si>
    <t>HITT</t>
  </si>
  <si>
    <t>LAPP</t>
  </si>
  <si>
    <t>TOWNS</t>
  </si>
  <si>
    <t>SPERRY</t>
  </si>
  <si>
    <t>LEROY</t>
  </si>
  <si>
    <t>DEYOUNG</t>
  </si>
  <si>
    <t>SCHOONOVER</t>
  </si>
  <si>
    <t>RINALDI</t>
  </si>
  <si>
    <t>ASHE</t>
  </si>
  <si>
    <t>HERRIN</t>
  </si>
  <si>
    <t>BROGAN</t>
  </si>
  <si>
    <t>LUNG</t>
  </si>
  <si>
    <t>ORDAZ</t>
  </si>
  <si>
    <t>ROHRER</t>
  </si>
  <si>
    <t>POLAND</t>
  </si>
  <si>
    <t>CORONEL</t>
  </si>
  <si>
    <t>PLANTE</t>
  </si>
  <si>
    <t>LAVENDER</t>
  </si>
  <si>
    <t>FRAZER</t>
  </si>
  <si>
    <t>BARELA</t>
  </si>
  <si>
    <t>SOUTHERN</t>
  </si>
  <si>
    <t>JACKMAN</t>
  </si>
  <si>
    <t>BAHR</t>
  </si>
  <si>
    <t>BICKFORD</t>
  </si>
  <si>
    <t>ANGELO</t>
  </si>
  <si>
    <t>KRAEMER</t>
  </si>
  <si>
    <t>ANGELL</t>
  </si>
  <si>
    <t>MAURO</t>
  </si>
  <si>
    <t>COGGINS</t>
  </si>
  <si>
    <t>GOOLSBY</t>
  </si>
  <si>
    <t>BATTEN</t>
  </si>
  <si>
    <t>WORTH</t>
  </si>
  <si>
    <t>KLING</t>
  </si>
  <si>
    <t>HAZEL</t>
  </si>
  <si>
    <t>WOJCIK</t>
  </si>
  <si>
    <t>KEHOE</t>
  </si>
  <si>
    <t>SAYERS</t>
  </si>
  <si>
    <t>ROMINE</t>
  </si>
  <si>
    <t>GETZ</t>
  </si>
  <si>
    <t>GAITAN</t>
  </si>
  <si>
    <t>BATTLES</t>
  </si>
  <si>
    <t>ABREGO</t>
  </si>
  <si>
    <t>WHYTE</t>
  </si>
  <si>
    <t>OVALLE</t>
  </si>
  <si>
    <t>EVERSON</t>
  </si>
  <si>
    <t>BRISTOL</t>
  </si>
  <si>
    <t>SHORES</t>
  </si>
  <si>
    <t>YUEN</t>
  </si>
  <si>
    <t>FONTANA</t>
  </si>
  <si>
    <t>SPRUILL</t>
  </si>
  <si>
    <t>HOFER</t>
  </si>
  <si>
    <t>ECK</t>
  </si>
  <si>
    <t>GRIJALVA</t>
  </si>
  <si>
    <t>FENNER</t>
  </si>
  <si>
    <t>SZABO</t>
  </si>
  <si>
    <t>PYLES</t>
  </si>
  <si>
    <t>CASTANON</t>
  </si>
  <si>
    <t>TOMAS</t>
  </si>
  <si>
    <t>BOREN</t>
  </si>
  <si>
    <t>LERNER</t>
  </si>
  <si>
    <t>OLDS</t>
  </si>
  <si>
    <t>ISAACSON</t>
  </si>
  <si>
    <t>MANSON</t>
  </si>
  <si>
    <t>FLICK</t>
  </si>
  <si>
    <t>OMAR</t>
  </si>
  <si>
    <t>JANES</t>
  </si>
  <si>
    <t>NAKAMURA</t>
  </si>
  <si>
    <t>MOYE</t>
  </si>
  <si>
    <t>THOMSEN</t>
  </si>
  <si>
    <t>MOREHEAD</t>
  </si>
  <si>
    <t>SCHENK</t>
  </si>
  <si>
    <t>SAVOY</t>
  </si>
  <si>
    <t>LEAR</t>
  </si>
  <si>
    <t>FLANIGAN</t>
  </si>
  <si>
    <t>DRAYTON</t>
  </si>
  <si>
    <t>MCKEEVER</t>
  </si>
  <si>
    <t>PASTOR</t>
  </si>
  <si>
    <t>REUTER</t>
  </si>
  <si>
    <t>STEADMAN</t>
  </si>
  <si>
    <t>WHITEMAN</t>
  </si>
  <si>
    <t>PANG</t>
  </si>
  <si>
    <t>DRIGGERS</t>
  </si>
  <si>
    <t>FORTIER</t>
  </si>
  <si>
    <t>STROUP</t>
  </si>
  <si>
    <t>SPELLMAN</t>
  </si>
  <si>
    <t>WINDSOR</t>
  </si>
  <si>
    <t>MATHER</t>
  </si>
  <si>
    <t>HALSEY</t>
  </si>
  <si>
    <t>THAMES</t>
  </si>
  <si>
    <t>BORJA</t>
  </si>
  <si>
    <t>SPARROW</t>
  </si>
  <si>
    <t>MARTINI</t>
  </si>
  <si>
    <t>MCEWEN</t>
  </si>
  <si>
    <t>HEFLIN</t>
  </si>
  <si>
    <t>SPARKMAN</t>
  </si>
  <si>
    <t>ZENG</t>
  </si>
  <si>
    <t>REITZ</t>
  </si>
  <si>
    <t>MCFALL</t>
  </si>
  <si>
    <t>SILVERS</t>
  </si>
  <si>
    <t>OSUNA</t>
  </si>
  <si>
    <t>MORRILL</t>
  </si>
  <si>
    <t>FOLSOM</t>
  </si>
  <si>
    <t>SENA</t>
  </si>
  <si>
    <t>BOLING</t>
  </si>
  <si>
    <t>SESSIONS</t>
  </si>
  <si>
    <t>SPIRES</t>
  </si>
  <si>
    <t>HAMMETT</t>
  </si>
  <si>
    <t>MCCURRY</t>
  </si>
  <si>
    <t>DONLEY</t>
  </si>
  <si>
    <t>CASSELL</t>
  </si>
  <si>
    <t>JESTER</t>
  </si>
  <si>
    <t>MATHESON</t>
  </si>
  <si>
    <t>MARKLEY</t>
  </si>
  <si>
    <t>MINNICK</t>
  </si>
  <si>
    <t>CASS</t>
  </si>
  <si>
    <t>BUNKER</t>
  </si>
  <si>
    <t>VALENTE</t>
  </si>
  <si>
    <t>STIDHAM</t>
  </si>
  <si>
    <t>SAXON</t>
  </si>
  <si>
    <t>BETHEL</t>
  </si>
  <si>
    <t>PEARL</t>
  </si>
  <si>
    <t>TIMMERMAN</t>
  </si>
  <si>
    <t>LEMIEUX</t>
  </si>
  <si>
    <t>DU</t>
  </si>
  <si>
    <t>HENKE</t>
  </si>
  <si>
    <t>AVELAR</t>
  </si>
  <si>
    <t>CARPIO</t>
  </si>
  <si>
    <t>GRAZIANO</t>
  </si>
  <si>
    <t>DAMON</t>
  </si>
  <si>
    <t>GEARHART</t>
  </si>
  <si>
    <t>LAROSE</t>
  </si>
  <si>
    <t>JORGENSON</t>
  </si>
  <si>
    <t>OSBURN</t>
  </si>
  <si>
    <t>OTIS</t>
  </si>
  <si>
    <t>MOSBY</t>
  </si>
  <si>
    <t>FRAUSTO</t>
  </si>
  <si>
    <t>YAMAMOTO</t>
  </si>
  <si>
    <t>WOODEN</t>
  </si>
  <si>
    <t>SCHRAMM</t>
  </si>
  <si>
    <t>NUTT</t>
  </si>
  <si>
    <t>BURROW</t>
  </si>
  <si>
    <t>HOLLOMAN</t>
  </si>
  <si>
    <t>TOLIVER</t>
  </si>
  <si>
    <t>HAZEN</t>
  </si>
  <si>
    <t>PUENTES</t>
  </si>
  <si>
    <t>LAPORTE</t>
  </si>
  <si>
    <t>KRESS</t>
  </si>
  <si>
    <t>FRYER</t>
  </si>
  <si>
    <t>EHLERS</t>
  </si>
  <si>
    <t>MARQUES</t>
  </si>
  <si>
    <t>LINVILLE</t>
  </si>
  <si>
    <t>BERRYMAN</t>
  </si>
  <si>
    <t>LANGLOIS</t>
  </si>
  <si>
    <t>NAIR</t>
  </si>
  <si>
    <t>FRIESEN</t>
  </si>
  <si>
    <t>TOOMEY</t>
  </si>
  <si>
    <t>AULT</t>
  </si>
  <si>
    <t>PARIKH</t>
  </si>
  <si>
    <t>LANGER</t>
  </si>
  <si>
    <t>LEI</t>
  </si>
  <si>
    <t>MACLEAN</t>
  </si>
  <si>
    <t>BOLT</t>
  </si>
  <si>
    <t>BERLIN</t>
  </si>
  <si>
    <t>DIALLO</t>
  </si>
  <si>
    <t>LEVI</t>
  </si>
  <si>
    <t>PEEPLES</t>
  </si>
  <si>
    <t>KOZAK</t>
  </si>
  <si>
    <t>POGUE</t>
  </si>
  <si>
    <t>NEWLAND</t>
  </si>
  <si>
    <t>EDEN</t>
  </si>
  <si>
    <t>MATTISON</t>
  </si>
  <si>
    <t>ABDI</t>
  </si>
  <si>
    <t>WHITED</t>
  </si>
  <si>
    <t>MANZANARES</t>
  </si>
  <si>
    <t>PALOMO</t>
  </si>
  <si>
    <t>USHER</t>
  </si>
  <si>
    <t>JABLONSKI</t>
  </si>
  <si>
    <t>HECHT</t>
  </si>
  <si>
    <t>FREUND</t>
  </si>
  <si>
    <t>PIATT</t>
  </si>
  <si>
    <t>CLOUTIER</t>
  </si>
  <si>
    <t>SCHLEGEL</t>
  </si>
  <si>
    <t>SO</t>
  </si>
  <si>
    <t>DERR</t>
  </si>
  <si>
    <t>POSADA</t>
  </si>
  <si>
    <t>POINTER</t>
  </si>
  <si>
    <t>BRANNAN</t>
  </si>
  <si>
    <t>SHIRK</t>
  </si>
  <si>
    <t>PIZARRO</t>
  </si>
  <si>
    <t>SMOTHERS</t>
  </si>
  <si>
    <t>VANEGAS</t>
  </si>
  <si>
    <t>WARFIELD</t>
  </si>
  <si>
    <t>TOUSSAINT</t>
  </si>
  <si>
    <t>RESTREPO</t>
  </si>
  <si>
    <t>STEGALL</t>
  </si>
  <si>
    <t>FAVELA</t>
  </si>
  <si>
    <t>WALLEN</t>
  </si>
  <si>
    <t>BEALE</t>
  </si>
  <si>
    <t>LINDNER</t>
  </si>
  <si>
    <t>YAGER</t>
  </si>
  <si>
    <t>KUO</t>
  </si>
  <si>
    <t>MCDEVITT</t>
  </si>
  <si>
    <t>CARNAHAN</t>
  </si>
  <si>
    <t>FALCONE</t>
  </si>
  <si>
    <t>GRIM</t>
  </si>
  <si>
    <t>BUCHER</t>
  </si>
  <si>
    <t>CHING</t>
  </si>
  <si>
    <t>WHITEHURST</t>
  </si>
  <si>
    <t>LEW</t>
  </si>
  <si>
    <t>HINTZ</t>
  </si>
  <si>
    <t>FIEDLER</t>
  </si>
  <si>
    <t>UPSHAW</t>
  </si>
  <si>
    <t>CUSHMAN</t>
  </si>
  <si>
    <t>MOORMAN</t>
  </si>
  <si>
    <t>PELLEGRINO</t>
  </si>
  <si>
    <t>JENKS</t>
  </si>
  <si>
    <t>DESMOND</t>
  </si>
  <si>
    <t>GERLACH</t>
  </si>
  <si>
    <t>MCMICHAEL</t>
  </si>
  <si>
    <t>BASKIN</t>
  </si>
  <si>
    <t>TALBOTT</t>
  </si>
  <si>
    <t>UTLEY</t>
  </si>
  <si>
    <t>KOESTER</t>
  </si>
  <si>
    <t>BOATWRIGHT</t>
  </si>
  <si>
    <t>PLEASANT</t>
  </si>
  <si>
    <t>POMEROY</t>
  </si>
  <si>
    <t>DABNEY</t>
  </si>
  <si>
    <t>DUCKETT</t>
  </si>
  <si>
    <t>MCREYNOLDS</t>
  </si>
  <si>
    <t>SHANE</t>
  </si>
  <si>
    <t>BETTENCOURT</t>
  </si>
  <si>
    <t>MILEY</t>
  </si>
  <si>
    <t>CRITES</t>
  </si>
  <si>
    <t>PINSON</t>
  </si>
  <si>
    <t>SUNG</t>
  </si>
  <si>
    <t>SPOONER</t>
  </si>
  <si>
    <t>FRANKE</t>
  </si>
  <si>
    <t>IRONS</t>
  </si>
  <si>
    <t>MCKEOWN</t>
  </si>
  <si>
    <t>SPRADLIN</t>
  </si>
  <si>
    <t>PETTIS</t>
  </si>
  <si>
    <t>JUAN</t>
  </si>
  <si>
    <t>KEISER</t>
  </si>
  <si>
    <t>BUTTON</t>
  </si>
  <si>
    <t>ABELL</t>
  </si>
  <si>
    <t>JAMIESON</t>
  </si>
  <si>
    <t>IRISH</t>
  </si>
  <si>
    <t>WICKHAM</t>
  </si>
  <si>
    <t>REISS</t>
  </si>
  <si>
    <t>GERMAIN</t>
  </si>
  <si>
    <t>THORNHILL</t>
  </si>
  <si>
    <t>PIPPIN</t>
  </si>
  <si>
    <t>BRISTOW</t>
  </si>
  <si>
    <t>HORNING</t>
  </si>
  <si>
    <t>ZAMARRIPA</t>
  </si>
  <si>
    <t>MULDER</t>
  </si>
  <si>
    <t>LUSTER</t>
  </si>
  <si>
    <t>GARRIS</t>
  </si>
  <si>
    <t>JOHNSTONE</t>
  </si>
  <si>
    <t>BOSCH</t>
  </si>
  <si>
    <t>THORNBURG</t>
  </si>
  <si>
    <t>STAMPS</t>
  </si>
  <si>
    <t>WHITTLE</t>
  </si>
  <si>
    <t>GUFFEY</t>
  </si>
  <si>
    <t>HUNTINGTON</t>
  </si>
  <si>
    <t>OGRADY</t>
  </si>
  <si>
    <t>NELMS</t>
  </si>
  <si>
    <t>LINDGREN</t>
  </si>
  <si>
    <t>TIBBS</t>
  </si>
  <si>
    <t>BARE</t>
  </si>
  <si>
    <t>DAS</t>
  </si>
  <si>
    <t>LOWMAN</t>
  </si>
  <si>
    <t>MCKEON</t>
  </si>
  <si>
    <t>CREIGHTON</t>
  </si>
  <si>
    <t>KNUDSON</t>
  </si>
  <si>
    <t>WALLING</t>
  </si>
  <si>
    <t>CHI</t>
  </si>
  <si>
    <t>FERRO</t>
  </si>
  <si>
    <t>SASSER</t>
  </si>
  <si>
    <t>SHERRY</t>
  </si>
  <si>
    <t>GLADDEN</t>
  </si>
  <si>
    <t>GILSON</t>
  </si>
  <si>
    <t>HILDRETH</t>
  </si>
  <si>
    <t>HORNSBY</t>
  </si>
  <si>
    <t>MICKELSON</t>
  </si>
  <si>
    <t>MCKENNEY</t>
  </si>
  <si>
    <t>CUPP</t>
  </si>
  <si>
    <t>CHRIST</t>
  </si>
  <si>
    <t>RABER</t>
  </si>
  <si>
    <t>MCCOOL</t>
  </si>
  <si>
    <t>RIES</t>
  </si>
  <si>
    <t>MCDANIELS</t>
  </si>
  <si>
    <t>SPEED</t>
  </si>
  <si>
    <t>BERNHARDT</t>
  </si>
  <si>
    <t>FRANKEL</t>
  </si>
  <si>
    <t>DELTORO</t>
  </si>
  <si>
    <t>PLACE</t>
  </si>
  <si>
    <t>VOIGT</t>
  </si>
  <si>
    <t>FALLS</t>
  </si>
  <si>
    <t>SACHS</t>
  </si>
  <si>
    <t>GUAN</t>
  </si>
  <si>
    <t>MOLLOY</t>
  </si>
  <si>
    <t>TENNEY</t>
  </si>
  <si>
    <t>KESTER</t>
  </si>
  <si>
    <t>HARWELL</t>
  </si>
  <si>
    <t>KNOTTS</t>
  </si>
  <si>
    <t>BOBBITT</t>
  </si>
  <si>
    <t>ROSENBERGER</t>
  </si>
  <si>
    <t>MICHELS</t>
  </si>
  <si>
    <t>STURDIVANT</t>
  </si>
  <si>
    <t>HAMMOCK</t>
  </si>
  <si>
    <t>SIMONE</t>
  </si>
  <si>
    <t>WALZ</t>
  </si>
  <si>
    <t>BUSSEY</t>
  </si>
  <si>
    <t>BOSLEY</t>
  </si>
  <si>
    <t>GORSKI</t>
  </si>
  <si>
    <t>GURROLA</t>
  </si>
  <si>
    <t>STILLWELL</t>
  </si>
  <si>
    <t>VERDUGO</t>
  </si>
  <si>
    <t>FAZIO</t>
  </si>
  <si>
    <t>NEEL</t>
  </si>
  <si>
    <t>URRUTIA</t>
  </si>
  <si>
    <t>AMEZCUA</t>
  </si>
  <si>
    <t>RUTTER</t>
  </si>
  <si>
    <t>LAVIGNE</t>
  </si>
  <si>
    <t>SCHLOSSER</t>
  </si>
  <si>
    <t>IVORY</t>
  </si>
  <si>
    <t>LUNDGREN</t>
  </si>
  <si>
    <t>RAYA</t>
  </si>
  <si>
    <t>LAPLANTE</t>
  </si>
  <si>
    <t>HELD</t>
  </si>
  <si>
    <t>YAO</t>
  </si>
  <si>
    <t>SALMERON</t>
  </si>
  <si>
    <t>SANDHU</t>
  </si>
  <si>
    <t>RANDAZZO</t>
  </si>
  <si>
    <t>ALMOND</t>
  </si>
  <si>
    <t>OAKS</t>
  </si>
  <si>
    <t>HUSSEIN</t>
  </si>
  <si>
    <t>KUEHN</t>
  </si>
  <si>
    <t>WHITMIRE</t>
  </si>
  <si>
    <t>GABEL</t>
  </si>
  <si>
    <t>PRIDE</t>
  </si>
  <si>
    <t>ENCARNACION</t>
  </si>
  <si>
    <t>STROTHER</t>
  </si>
  <si>
    <t>BINKLEY</t>
  </si>
  <si>
    <t>BLODGETT</t>
  </si>
  <si>
    <t>GARRITY</t>
  </si>
  <si>
    <t>PHUNG</t>
  </si>
  <si>
    <t>RAMBO</t>
  </si>
  <si>
    <t>NAPOLITANO</t>
  </si>
  <si>
    <t>GOODIN</t>
  </si>
  <si>
    <t>MATTESON</t>
  </si>
  <si>
    <t>AU</t>
  </si>
  <si>
    <t>SHADE</t>
  </si>
  <si>
    <t>CARRENO</t>
  </si>
  <si>
    <t>RANA</t>
  </si>
  <si>
    <t>WOODBURY</t>
  </si>
  <si>
    <t>SPRIGGS</t>
  </si>
  <si>
    <t>SNOOK</t>
  </si>
  <si>
    <t>PELTIER</t>
  </si>
  <si>
    <t>MACKLIN</t>
  </si>
  <si>
    <t>CASAREZ</t>
  </si>
  <si>
    <t>MCDOUGAL</t>
  </si>
  <si>
    <t>OXENDINE</t>
  </si>
  <si>
    <t>HUNG</t>
  </si>
  <si>
    <t>LOVING</t>
  </si>
  <si>
    <t>BARROS</t>
  </si>
  <si>
    <t>BOCANEGRA</t>
  </si>
  <si>
    <t>RIDGE</t>
  </si>
  <si>
    <t>NAIL</t>
  </si>
  <si>
    <t>MOLL</t>
  </si>
  <si>
    <t>RODDY</t>
  </si>
  <si>
    <t>NATION</t>
  </si>
  <si>
    <t>RIGSBY</t>
  </si>
  <si>
    <t>ZIMMERMANN</t>
  </si>
  <si>
    <t>GOODING</t>
  </si>
  <si>
    <t>VANDENBERG</t>
  </si>
  <si>
    <t>HOGG</t>
  </si>
  <si>
    <t>MCDADE</t>
  </si>
  <si>
    <t>WILKIE</t>
  </si>
  <si>
    <t>WAINWRIGHT</t>
  </si>
  <si>
    <t>STEEL</t>
  </si>
  <si>
    <t>RAINWATER</t>
  </si>
  <si>
    <t>ENRIGHT</t>
  </si>
  <si>
    <t>ACKLEY</t>
  </si>
  <si>
    <t>BANKSTON</t>
  </si>
  <si>
    <t>WESTPHAL</t>
  </si>
  <si>
    <t>NESMITH</t>
  </si>
  <si>
    <t>WELBORN</t>
  </si>
  <si>
    <t>TROWBRIDGE</t>
  </si>
  <si>
    <t>ARAIZA</t>
  </si>
  <si>
    <t>SATO</t>
  </si>
  <si>
    <t>HAGUE</t>
  </si>
  <si>
    <t>SUH</t>
  </si>
  <si>
    <t>HANNAN</t>
  </si>
  <si>
    <t>FELLER</t>
  </si>
  <si>
    <t>PALOMARES</t>
  </si>
  <si>
    <t>OROPEZA</t>
  </si>
  <si>
    <t>LAGUNAS</t>
  </si>
  <si>
    <t>HUSKEY</t>
  </si>
  <si>
    <t>TURCIOS</t>
  </si>
  <si>
    <t>SLAYTON</t>
  </si>
  <si>
    <t>RUDY</t>
  </si>
  <si>
    <t>GUIDO</t>
  </si>
  <si>
    <t>DOE</t>
  </si>
  <si>
    <t>COMEAUX</t>
  </si>
  <si>
    <t>BACKUS</t>
  </si>
  <si>
    <t>DESTEFANO</t>
  </si>
  <si>
    <t>MARLER</t>
  </si>
  <si>
    <t>PUGA</t>
  </si>
  <si>
    <t>TOBAR</t>
  </si>
  <si>
    <t>KUHNS</t>
  </si>
  <si>
    <t>DAMIAN</t>
  </si>
  <si>
    <t>SPURGEON</t>
  </si>
  <si>
    <t>SAUL</t>
  </si>
  <si>
    <t>BRUMLEY</t>
  </si>
  <si>
    <t>BROWNELL</t>
  </si>
  <si>
    <t>MCKELVEY</t>
  </si>
  <si>
    <t>PALM</t>
  </si>
  <si>
    <t>GASKIN</t>
  </si>
  <si>
    <t>RODERICK</t>
  </si>
  <si>
    <t>HARGRAVE</t>
  </si>
  <si>
    <t>DIMAS</t>
  </si>
  <si>
    <t>PATERSON</t>
  </si>
  <si>
    <t>KINARD</t>
  </si>
  <si>
    <t>ARCHIE</t>
  </si>
  <si>
    <t>BICKEL</t>
  </si>
  <si>
    <t>WALLIN</t>
  </si>
  <si>
    <t>SIPES</t>
  </si>
  <si>
    <t>GIDDENS</t>
  </si>
  <si>
    <t>KINGSTON</t>
  </si>
  <si>
    <t>SEO</t>
  </si>
  <si>
    <t>HARTWELL</t>
  </si>
  <si>
    <t>Percentage of Total Population</t>
  </si>
  <si>
    <t>Percentage * 1 MM</t>
  </si>
  <si>
    <t>MadeUp1</t>
  </si>
  <si>
    <t>&lt; generate set size</t>
  </si>
  <si>
    <t xml:space="preserve">Name </t>
  </si>
  <si>
    <t>Liam</t>
  </si>
  <si>
    <t>Noah</t>
  </si>
  <si>
    <t>Oliver</t>
  </si>
  <si>
    <t>Elijah</t>
  </si>
  <si>
    <t>William</t>
  </si>
  <si>
    <t>Benjamin</t>
  </si>
  <si>
    <t>Lucas</t>
  </si>
  <si>
    <t>Henry</t>
  </si>
  <si>
    <t>Theodore</t>
  </si>
  <si>
    <t>Jack</t>
  </si>
  <si>
    <t>Levi</t>
  </si>
  <si>
    <t>Alexander</t>
  </si>
  <si>
    <t>Mateo</t>
  </si>
  <si>
    <t>Daniel</t>
  </si>
  <si>
    <t>Michael</t>
  </si>
  <si>
    <t>Mason</t>
  </si>
  <si>
    <t>Sebastian</t>
  </si>
  <si>
    <t>Xavier</t>
  </si>
  <si>
    <t>Jaxson</t>
  </si>
  <si>
    <t>Jace</t>
  </si>
  <si>
    <t>Emmett</t>
  </si>
  <si>
    <t>Adam</t>
  </si>
  <si>
    <t>Declan</t>
  </si>
  <si>
    <t>Rowan</t>
  </si>
  <si>
    <t>Micah</t>
  </si>
  <si>
    <t>Kayden</t>
  </si>
  <si>
    <t>Gael</t>
  </si>
  <si>
    <t>River</t>
  </si>
  <si>
    <t>Ryder</t>
  </si>
  <si>
    <t>Kingston</t>
  </si>
  <si>
    <t>Damian</t>
  </si>
  <si>
    <t>Sawyer</t>
  </si>
  <si>
    <t>Luka</t>
  </si>
  <si>
    <t>Evan</t>
  </si>
  <si>
    <t>Vincent</t>
  </si>
  <si>
    <t>Legend</t>
  </si>
  <si>
    <t>Myles</t>
  </si>
  <si>
    <t>Davian</t>
  </si>
  <si>
    <t>Ethan</t>
  </si>
  <si>
    <t>Logan</t>
  </si>
  <si>
    <t>Owen</t>
  </si>
  <si>
    <t>Samuel</t>
  </si>
  <si>
    <t>Jacob</t>
  </si>
  <si>
    <t>Asher</t>
  </si>
  <si>
    <t>Aiden</t>
  </si>
  <si>
    <t>John</t>
  </si>
  <si>
    <t>Joseph</t>
  </si>
  <si>
    <t>Wyatt</t>
  </si>
  <si>
    <t>Harrison</t>
  </si>
  <si>
    <t>Bryson</t>
  </si>
  <si>
    <t>Amir</t>
  </si>
  <si>
    <t>Giovanni</t>
  </si>
  <si>
    <t>Chase</t>
  </si>
  <si>
    <t>Diego</t>
  </si>
  <si>
    <t>Milo</t>
  </si>
  <si>
    <t>Jasper</t>
  </si>
  <si>
    <t>Karter</t>
  </si>
  <si>
    <t>Timothy</t>
  </si>
  <si>
    <t>Abraham</t>
  </si>
  <si>
    <t>Jesse</t>
  </si>
  <si>
    <t>Zayden</t>
  </si>
  <si>
    <t>Blake</t>
  </si>
  <si>
    <t>Alejandro</t>
  </si>
  <si>
    <t>Dawson</t>
  </si>
  <si>
    <t>Tristan</t>
  </si>
  <si>
    <t>Victor</t>
  </si>
  <si>
    <t>Avery</t>
  </si>
  <si>
    <t>Joel</t>
  </si>
  <si>
    <t>Grant</t>
  </si>
  <si>
    <t>Eric</t>
  </si>
  <si>
    <t>Patrick</t>
  </si>
  <si>
    <t>Peter</t>
  </si>
  <si>
    <t>Richard</t>
  </si>
  <si>
    <t>Edward</t>
  </si>
  <si>
    <t>Andres</t>
  </si>
  <si>
    <t>Emilio</t>
  </si>
  <si>
    <t>Colt</t>
  </si>
  <si>
    <t>Knox</t>
  </si>
  <si>
    <t>Beckham</t>
  </si>
  <si>
    <t>Adonis</t>
  </si>
  <si>
    <t>Kyrie</t>
  </si>
  <si>
    <t>Matias</t>
  </si>
  <si>
    <t>Oscar</t>
  </si>
  <si>
    <t>Lukas</t>
  </si>
  <si>
    <t>Marcus</t>
  </si>
  <si>
    <t>Hayes</t>
  </si>
  <si>
    <t>David</t>
  </si>
  <si>
    <t>Leo</t>
  </si>
  <si>
    <t>Luke</t>
  </si>
  <si>
    <t>Julian</t>
  </si>
  <si>
    <t>Hudson</t>
  </si>
  <si>
    <t>Grayson</t>
  </si>
  <si>
    <t>Matthew</t>
  </si>
  <si>
    <t>Ezra</t>
  </si>
  <si>
    <t>Gabriel</t>
  </si>
  <si>
    <t>Jason</t>
  </si>
  <si>
    <t>Brayden</t>
  </si>
  <si>
    <t>Cole</t>
  </si>
  <si>
    <t>Nathaniel</t>
  </si>
  <si>
    <t>George</t>
  </si>
  <si>
    <t>Lorenzo</t>
  </si>
  <si>
    <t>Zion</t>
  </si>
  <si>
    <t>Luis</t>
  </si>
  <si>
    <t>Archer</t>
  </si>
  <si>
    <t>Enzo</t>
  </si>
  <si>
    <t>Caden</t>
  </si>
  <si>
    <t>Remington</t>
  </si>
  <si>
    <t>Griffin</t>
  </si>
  <si>
    <t>Nash</t>
  </si>
  <si>
    <t>Israel</t>
  </si>
  <si>
    <t>Steven</t>
  </si>
  <si>
    <t>Holden</t>
  </si>
  <si>
    <t>Rafael</t>
  </si>
  <si>
    <t>Zane</t>
  </si>
  <si>
    <t>Jeremy</t>
  </si>
  <si>
    <t>Daxton</t>
  </si>
  <si>
    <t>Derek</t>
  </si>
  <si>
    <t>Jensen</t>
  </si>
  <si>
    <t>Karson</t>
  </si>
  <si>
    <t>Tate</t>
  </si>
  <si>
    <t>Muhammad</t>
  </si>
  <si>
    <t>Jaden</t>
  </si>
  <si>
    <t>Joaquin</t>
  </si>
  <si>
    <t>Josue</t>
  </si>
  <si>
    <t>Gideon</t>
  </si>
  <si>
    <t>Dante</t>
  </si>
  <si>
    <t>Cody</t>
  </si>
  <si>
    <t>Bradley</t>
  </si>
  <si>
    <t>Orion</t>
  </si>
  <si>
    <t>Spencer</t>
  </si>
  <si>
    <t>Angelo</t>
  </si>
  <si>
    <t>Erick</t>
  </si>
  <si>
    <t>Jaylen</t>
  </si>
  <si>
    <t>Julius</t>
  </si>
  <si>
    <t>Manuel</t>
  </si>
  <si>
    <t>Ellis</t>
  </si>
  <si>
    <t>Colson</t>
  </si>
  <si>
    <t>Cairo</t>
  </si>
  <si>
    <t>Gunner</t>
  </si>
  <si>
    <t>Wade</t>
  </si>
  <si>
    <t>Chance</t>
  </si>
  <si>
    <t>Odin</t>
  </si>
  <si>
    <t>Kane</t>
  </si>
  <si>
    <t>Raymond</t>
  </si>
  <si>
    <t>Cristian</t>
  </si>
  <si>
    <t>Aziel</t>
  </si>
  <si>
    <t>Prince</t>
  </si>
  <si>
    <t>Ezequiel</t>
  </si>
  <si>
    <t>Jake</t>
  </si>
  <si>
    <t>Otto</t>
  </si>
  <si>
    <t>Eduardo</t>
  </si>
  <si>
    <t>Rylan</t>
  </si>
  <si>
    <t>Ali</t>
  </si>
  <si>
    <t>Isaac</t>
  </si>
  <si>
    <t>Jayden</t>
  </si>
  <si>
    <t>Luca</t>
  </si>
  <si>
    <t>Anthony</t>
  </si>
  <si>
    <t>Dylan</t>
  </si>
  <si>
    <t>Lincoln</t>
  </si>
  <si>
    <t>Maverick</t>
  </si>
  <si>
    <t>Elias</t>
  </si>
  <si>
    <t>Josiah</t>
  </si>
  <si>
    <t>Jonah</t>
  </si>
  <si>
    <t>Thiago</t>
  </si>
  <si>
    <t>Theo</t>
  </si>
  <si>
    <t>Ayden</t>
  </si>
  <si>
    <t>Zachary</t>
  </si>
  <si>
    <t>Calvin</t>
  </si>
  <si>
    <t>Braxton</t>
  </si>
  <si>
    <t>Ashton</t>
  </si>
  <si>
    <t>Rhett</t>
  </si>
  <si>
    <t>Atlas</t>
  </si>
  <si>
    <t>Kash</t>
  </si>
  <si>
    <t>Preston</t>
  </si>
  <si>
    <t>Kyler</t>
  </si>
  <si>
    <t>Jax</t>
  </si>
  <si>
    <t>Jett</t>
  </si>
  <si>
    <t>Kaleb</t>
  </si>
  <si>
    <t>Riley</t>
  </si>
  <si>
    <t>Simon</t>
  </si>
  <si>
    <t>Phoenix</t>
  </si>
  <si>
    <t>Javier</t>
  </si>
  <si>
    <t>Cade</t>
  </si>
  <si>
    <t>Stephen</t>
  </si>
  <si>
    <t>Ari</t>
  </si>
  <si>
    <t>Kameron</t>
  </si>
  <si>
    <t>Dakota</t>
  </si>
  <si>
    <t>Warren</t>
  </si>
  <si>
    <t>Ricardo</t>
  </si>
  <si>
    <t>Killian</t>
  </si>
  <si>
    <t>Mario</t>
  </si>
  <si>
    <t>Romeo</t>
  </si>
  <si>
    <t>Apollo</t>
  </si>
  <si>
    <t>Pablo</t>
  </si>
  <si>
    <t>Garrett</t>
  </si>
  <si>
    <t>Oakley</t>
  </si>
  <si>
    <t>Memphis</t>
  </si>
  <si>
    <t>Quinn</t>
  </si>
  <si>
    <t>Onyx</t>
  </si>
  <si>
    <t>Alijah</t>
  </si>
  <si>
    <t>Baylor</t>
  </si>
  <si>
    <t>Edgar</t>
  </si>
  <si>
    <t>Nehemiah</t>
  </si>
  <si>
    <t>Winston</t>
  </si>
  <si>
    <t>Major</t>
  </si>
  <si>
    <t>Rhys</t>
  </si>
  <si>
    <t>Forrest</t>
  </si>
  <si>
    <t>Jaiden</t>
  </si>
  <si>
    <t>Santino</t>
  </si>
  <si>
    <t>Troy</t>
  </si>
  <si>
    <t>Caiden</t>
  </si>
  <si>
    <t>Harvey</t>
  </si>
  <si>
    <t>Collin</t>
  </si>
  <si>
    <t>Solomon</t>
  </si>
  <si>
    <t>Donovan</t>
  </si>
  <si>
    <t>Damon</t>
  </si>
  <si>
    <t>Jeffrey</t>
  </si>
  <si>
    <t>Kason</t>
  </si>
  <si>
    <t>Sage</t>
  </si>
  <si>
    <t>Grady</t>
  </si>
  <si>
    <t>Kendrick</t>
  </si>
  <si>
    <t>Leland</t>
  </si>
  <si>
    <t>Luciano</t>
  </si>
  <si>
    <t>Pedro</t>
  </si>
  <si>
    <t>Hank</t>
  </si>
  <si>
    <t>Hugo</t>
  </si>
  <si>
    <t>Esteban</t>
  </si>
  <si>
    <t>Johnny</t>
  </si>
  <si>
    <t>Kashton</t>
  </si>
  <si>
    <t>Ronin</t>
  </si>
  <si>
    <t>Ford</t>
  </si>
  <si>
    <t>Mathias</t>
  </si>
  <si>
    <t>Porter</t>
  </si>
  <si>
    <t>Erik</t>
  </si>
  <si>
    <t>Johnathan</t>
  </si>
  <si>
    <t>Frank</t>
  </si>
  <si>
    <t>Tripp</t>
  </si>
  <si>
    <t>Casey</t>
  </si>
  <si>
    <t>Fabian</t>
  </si>
  <si>
    <t>Leonidas</t>
  </si>
  <si>
    <t>Charles</t>
  </si>
  <si>
    <t>Caleb</t>
  </si>
  <si>
    <t>Christopher</t>
  </si>
  <si>
    <t>Ezekiel</t>
  </si>
  <si>
    <t>Miles</t>
  </si>
  <si>
    <t>Jaxon</t>
  </si>
  <si>
    <t>Isaiah</t>
  </si>
  <si>
    <t>Andrew</t>
  </si>
  <si>
    <t>Joshua</t>
  </si>
  <si>
    <t>Nathan</t>
  </si>
  <si>
    <t>Jude</t>
  </si>
  <si>
    <t>Bentley</t>
  </si>
  <si>
    <t>Carlos</t>
  </si>
  <si>
    <t>Ryker</t>
  </si>
  <si>
    <t>Adriel</t>
  </si>
  <si>
    <t>Arthur</t>
  </si>
  <si>
    <t>Ace</t>
  </si>
  <si>
    <t>Tyler</t>
  </si>
  <si>
    <t>Jayce</t>
  </si>
  <si>
    <t>Max</t>
  </si>
  <si>
    <t>Bryce</t>
  </si>
  <si>
    <t>Louis</t>
  </si>
  <si>
    <t>Mark</t>
  </si>
  <si>
    <t>Cash</t>
  </si>
  <si>
    <t>Lennox</t>
  </si>
  <si>
    <t>Paxton</t>
  </si>
  <si>
    <t>Malakai</t>
  </si>
  <si>
    <t>Paul</t>
  </si>
  <si>
    <t>Kenneth</t>
  </si>
  <si>
    <t>Nico</t>
  </si>
  <si>
    <t>Cyrus</t>
  </si>
  <si>
    <t>Ismael</t>
  </si>
  <si>
    <t>Russell</t>
  </si>
  <si>
    <t>Tyson</t>
  </si>
  <si>
    <t>Edwin</t>
  </si>
  <si>
    <t>Desmond</t>
  </si>
  <si>
    <t>Nasir</t>
  </si>
  <si>
    <t>Remy</t>
  </si>
  <si>
    <t>Tanner</t>
  </si>
  <si>
    <t>Fernando</t>
  </si>
  <si>
    <t>Matthias</t>
  </si>
  <si>
    <t>Philip</t>
  </si>
  <si>
    <t>Jayceon</t>
  </si>
  <si>
    <t>Kian</t>
  </si>
  <si>
    <t>Saint</t>
  </si>
  <si>
    <t>Ibrahim</t>
  </si>
  <si>
    <t>Jaxton</t>
  </si>
  <si>
    <t>Augustus</t>
  </si>
  <si>
    <t>Callen</t>
  </si>
  <si>
    <t>Trevor</t>
  </si>
  <si>
    <t>Jasiah</t>
  </si>
  <si>
    <t>Eden</t>
  </si>
  <si>
    <t>Rocco</t>
  </si>
  <si>
    <t>Banks</t>
  </si>
  <si>
    <t>Cannon</t>
  </si>
  <si>
    <t>Denver</t>
  </si>
  <si>
    <t>Zaiden</t>
  </si>
  <si>
    <t>Roberto</t>
  </si>
  <si>
    <t>Shawn</t>
  </si>
  <si>
    <t>Drew</t>
  </si>
  <si>
    <t>Emanuel</t>
  </si>
  <si>
    <t>Kolton</t>
  </si>
  <si>
    <t>Ayaan</t>
  </si>
  <si>
    <t>Ares</t>
  </si>
  <si>
    <t>Conner</t>
  </si>
  <si>
    <t>Jalen</t>
  </si>
  <si>
    <t>Alonzo</t>
  </si>
  <si>
    <t>Enrique</t>
  </si>
  <si>
    <t>Dalton</t>
  </si>
  <si>
    <t>Moses</t>
  </si>
  <si>
    <t>Koda</t>
  </si>
  <si>
    <t>Bodie</t>
  </si>
  <si>
    <t>Jamison</t>
  </si>
  <si>
    <t>Phillip</t>
  </si>
  <si>
    <t>Zaire</t>
  </si>
  <si>
    <t>Jonas</t>
  </si>
  <si>
    <t>Kylo</t>
  </si>
  <si>
    <t>Moises</t>
  </si>
  <si>
    <t>Shepherd</t>
  </si>
  <si>
    <t>Kenzo</t>
  </si>
  <si>
    <t>Mohamed</t>
  </si>
  <si>
    <t>Keanu</t>
  </si>
  <si>
    <t>Dexter</t>
  </si>
  <si>
    <t>Conrad</t>
  </si>
  <si>
    <t>Bruce</t>
  </si>
  <si>
    <t>Sylas</t>
  </si>
  <si>
    <t>Soren</t>
  </si>
  <si>
    <t>Raphael</t>
  </si>
  <si>
    <t>Rowen</t>
  </si>
  <si>
    <t>Gunnar</t>
  </si>
  <si>
    <t>Sutton</t>
  </si>
  <si>
    <t>Quentin</t>
  </si>
  <si>
    <t>Jaziel</t>
  </si>
  <si>
    <t>Emmitt</t>
  </si>
  <si>
    <t>Makai</t>
  </si>
  <si>
    <t>Koa</t>
  </si>
  <si>
    <t>Maximilian</t>
  </si>
  <si>
    <t>Brixton</t>
  </si>
  <si>
    <t>Dariel</t>
  </si>
  <si>
    <t>Zachariah</t>
  </si>
  <si>
    <t>Roy</t>
  </si>
  <si>
    <t>Armando</t>
  </si>
  <si>
    <t>Corey</t>
  </si>
  <si>
    <t>Saul</t>
  </si>
  <si>
    <t>Izaiah</t>
  </si>
  <si>
    <t>Danny</t>
  </si>
  <si>
    <t>Ridge</t>
  </si>
  <si>
    <t>Yusuf</t>
  </si>
  <si>
    <t>Nolan</t>
  </si>
  <si>
    <t>Adrian</t>
  </si>
  <si>
    <t>Cameron</t>
  </si>
  <si>
    <t>Santiago</t>
  </si>
  <si>
    <t>Eli</t>
  </si>
  <si>
    <t>Aaron</t>
  </si>
  <si>
    <t>Ryan</t>
  </si>
  <si>
    <t>Angel</t>
  </si>
  <si>
    <t>Waylon</t>
  </si>
  <si>
    <t>Elliot</t>
  </si>
  <si>
    <t>Graham</t>
  </si>
  <si>
    <t>Kaiden</t>
  </si>
  <si>
    <t>Maxwell</t>
  </si>
  <si>
    <t>Juan</t>
  </si>
  <si>
    <t>Dean</t>
  </si>
  <si>
    <t>Matteo</t>
  </si>
  <si>
    <t>Malachi</t>
  </si>
  <si>
    <t>Ivan</t>
  </si>
  <si>
    <t>Elliott</t>
  </si>
  <si>
    <t>Kaden</t>
  </si>
  <si>
    <t>Lane</t>
  </si>
  <si>
    <t>Kairo</t>
  </si>
  <si>
    <t>Maximus</t>
  </si>
  <si>
    <t>Omar</t>
  </si>
  <si>
    <t>Finley</t>
  </si>
  <si>
    <t>Atticus</t>
  </si>
  <si>
    <t>Crew</t>
  </si>
  <si>
    <t>Brantley</t>
  </si>
  <si>
    <t>Colin</t>
  </si>
  <si>
    <t>Hector</t>
  </si>
  <si>
    <t>Titus</t>
  </si>
  <si>
    <t>Lawson</t>
  </si>
  <si>
    <t>Sean</t>
  </si>
  <si>
    <t>Kyle</t>
  </si>
  <si>
    <t>Elian</t>
  </si>
  <si>
    <t>Corbin</t>
  </si>
  <si>
    <t>Bowen</t>
  </si>
  <si>
    <t>Wilder</t>
  </si>
  <si>
    <t>Armani</t>
  </si>
  <si>
    <t>Ruben</t>
  </si>
  <si>
    <t>Adan</t>
  </si>
  <si>
    <t>Conor</t>
  </si>
  <si>
    <t>Dax</t>
  </si>
  <si>
    <t>Braylen</t>
  </si>
  <si>
    <t>Kaison</t>
  </si>
  <si>
    <t>Francis</t>
  </si>
  <si>
    <t>Kyson</t>
  </si>
  <si>
    <t>Andy</t>
  </si>
  <si>
    <t>Lucca</t>
  </si>
  <si>
    <t>Ariel</t>
  </si>
  <si>
    <t>Valentino</t>
  </si>
  <si>
    <t>Jayson</t>
  </si>
  <si>
    <t>Ronald</t>
  </si>
  <si>
    <t>Albert</t>
  </si>
  <si>
    <t>Gerardo</t>
  </si>
  <si>
    <t>Ryland</t>
  </si>
  <si>
    <t>Dorian</t>
  </si>
  <si>
    <t>Drake</t>
  </si>
  <si>
    <t>Gage</t>
  </si>
  <si>
    <t>Sincere</t>
  </si>
  <si>
    <t>Boston</t>
  </si>
  <si>
    <t>Axton</t>
  </si>
  <si>
    <t>Amos</t>
  </si>
  <si>
    <t>Chandler</t>
  </si>
  <si>
    <t>Leandro</t>
  </si>
  <si>
    <t>Raul</t>
  </si>
  <si>
    <t>Reign</t>
  </si>
  <si>
    <t>Alessandro</t>
  </si>
  <si>
    <t>Camilo</t>
  </si>
  <si>
    <t>Derrick</t>
  </si>
  <si>
    <t>Julio</t>
  </si>
  <si>
    <t>Clay</t>
  </si>
  <si>
    <t>Edison</t>
  </si>
  <si>
    <t>Jaime</t>
  </si>
  <si>
    <t>Augustine</t>
  </si>
  <si>
    <t>Julien</t>
  </si>
  <si>
    <t>Zeke</t>
  </si>
  <si>
    <t>Marvin</t>
  </si>
  <si>
    <t>Bellamy</t>
  </si>
  <si>
    <t>Landen</t>
  </si>
  <si>
    <t>Dustin</t>
  </si>
  <si>
    <t>Jamie</t>
  </si>
  <si>
    <t>Krew</t>
  </si>
  <si>
    <t>Kyree</t>
  </si>
  <si>
    <t>Colter</t>
  </si>
  <si>
    <t>Johan</t>
  </si>
  <si>
    <t>Houston</t>
  </si>
  <si>
    <t>Layton</t>
  </si>
  <si>
    <t>Quincy</t>
  </si>
  <si>
    <t>Case</t>
  </si>
  <si>
    <t>Atreus</t>
  </si>
  <si>
    <t>Cayson</t>
  </si>
  <si>
    <t>Aarav</t>
  </si>
  <si>
    <t>Darius</t>
  </si>
  <si>
    <t>Harlan</t>
  </si>
  <si>
    <t>Justice</t>
  </si>
  <si>
    <t>Abdiel</t>
  </si>
  <si>
    <t>Layne</t>
  </si>
  <si>
    <t>Raylan</t>
  </si>
  <si>
    <t>Arturo</t>
  </si>
  <si>
    <t>Anakin</t>
  </si>
  <si>
    <t>Ander</t>
  </si>
  <si>
    <t>Hamza</t>
  </si>
  <si>
    <t>Otis</t>
  </si>
  <si>
    <t>Azariah</t>
  </si>
  <si>
    <t>Leonard</t>
  </si>
  <si>
    <t>Colby</t>
  </si>
  <si>
    <t>Duke</t>
  </si>
  <si>
    <t>Flynn</t>
  </si>
  <si>
    <t>Trey</t>
  </si>
  <si>
    <t>Gustavo</t>
  </si>
  <si>
    <t>Fletcher</t>
  </si>
  <si>
    <t>Issac</t>
  </si>
  <si>
    <t>Sam</t>
  </si>
  <si>
    <t>Trenton</t>
  </si>
  <si>
    <t>Callahan</t>
  </si>
  <si>
    <t>Chris</t>
  </si>
  <si>
    <t>Mohammad</t>
  </si>
  <si>
    <t>Rayan</t>
  </si>
  <si>
    <t>Lionel</t>
  </si>
  <si>
    <t>Bruno</t>
  </si>
  <si>
    <t>Jaxxon</t>
  </si>
  <si>
    <t>Zaid</t>
  </si>
  <si>
    <t>Brycen</t>
  </si>
  <si>
    <t>Roland</t>
  </si>
  <si>
    <t>Dillon</t>
  </si>
  <si>
    <t>Easton</t>
  </si>
  <si>
    <t>Kai</t>
  </si>
  <si>
    <t>Christian</t>
  </si>
  <si>
    <t>Landon</t>
  </si>
  <si>
    <t>Colton</t>
  </si>
  <si>
    <t>Roman</t>
  </si>
  <si>
    <t>Axel</t>
  </si>
  <si>
    <t>Jonathan</t>
  </si>
  <si>
    <t>Robert</t>
  </si>
  <si>
    <t>Jesus</t>
  </si>
  <si>
    <t>Emiliano</t>
  </si>
  <si>
    <t>Messiah</t>
  </si>
  <si>
    <t>Gavin</t>
  </si>
  <si>
    <t>Maddox</t>
  </si>
  <si>
    <t>Camden</t>
  </si>
  <si>
    <t>Hayden</t>
  </si>
  <si>
    <t>Leon</t>
  </si>
  <si>
    <t>Antonio</t>
  </si>
  <si>
    <t>Justin</t>
  </si>
  <si>
    <t>Dallas</t>
  </si>
  <si>
    <t>Walter</t>
  </si>
  <si>
    <t>Brady</t>
  </si>
  <si>
    <t>Callum</t>
  </si>
  <si>
    <t>Ronan</t>
  </si>
  <si>
    <t>Hendrix</t>
  </si>
  <si>
    <t>Jorge</t>
  </si>
  <si>
    <t>Tobias</t>
  </si>
  <si>
    <t>Clayton</t>
  </si>
  <si>
    <t>Emerson</t>
  </si>
  <si>
    <t>Royal</t>
  </si>
  <si>
    <t>Stetson</t>
  </si>
  <si>
    <t>Briggs</t>
  </si>
  <si>
    <t>Sullivan</t>
  </si>
  <si>
    <t>Leonel</t>
  </si>
  <si>
    <t>Callan</t>
  </si>
  <si>
    <t>Finnegan</t>
  </si>
  <si>
    <t>Jay</t>
  </si>
  <si>
    <t>Zayne</t>
  </si>
  <si>
    <t>Marshall</t>
  </si>
  <si>
    <t>Mack</t>
  </si>
  <si>
    <t>Peyton</t>
  </si>
  <si>
    <t>Alexis</t>
  </si>
  <si>
    <t>Deacon</t>
  </si>
  <si>
    <t>Kasen</t>
  </si>
  <si>
    <t>Kamden</t>
  </si>
  <si>
    <t>Frederick</t>
  </si>
  <si>
    <t>Princeton</t>
  </si>
  <si>
    <t>Braylon</t>
  </si>
  <si>
    <t>Wells</t>
  </si>
  <si>
    <t>Rodrigo</t>
  </si>
  <si>
    <t>Hezekiah</t>
  </si>
  <si>
    <t>Kylan</t>
  </si>
  <si>
    <t>Boone</t>
  </si>
  <si>
    <t>Ledger</t>
  </si>
  <si>
    <t>Santana</t>
  </si>
  <si>
    <t>Jamari</t>
  </si>
  <si>
    <t>Jamir</t>
  </si>
  <si>
    <t>Lawrence</t>
  </si>
  <si>
    <t>Reece</t>
  </si>
  <si>
    <t>Lennon</t>
  </si>
  <si>
    <t>Ambrose</t>
  </si>
  <si>
    <t>Rio</t>
  </si>
  <si>
    <t>Mac</t>
  </si>
  <si>
    <t>Ahmed</t>
  </si>
  <si>
    <t>Samir</t>
  </si>
  <si>
    <t>Yosef</t>
  </si>
  <si>
    <t>Tru</t>
  </si>
  <si>
    <t>Creed</t>
  </si>
  <si>
    <t>Tony</t>
  </si>
  <si>
    <t>Rayden</t>
  </si>
  <si>
    <t>Reese</t>
  </si>
  <si>
    <t>Alberto</t>
  </si>
  <si>
    <t>Cason</t>
  </si>
  <si>
    <t>Quinton</t>
  </si>
  <si>
    <t>Kingsley</t>
  </si>
  <si>
    <t>Chaim</t>
  </si>
  <si>
    <t>Alfredo</t>
  </si>
  <si>
    <t>Mauricio</t>
  </si>
  <si>
    <t>Caspian</t>
  </si>
  <si>
    <t>Legacy</t>
  </si>
  <si>
    <t>Ocean</t>
  </si>
  <si>
    <t>Ozzy</t>
  </si>
  <si>
    <t>Briar</t>
  </si>
  <si>
    <t>Forest</t>
  </si>
  <si>
    <t>Grey</t>
  </si>
  <si>
    <t>Joziah</t>
  </si>
  <si>
    <t>Salem</t>
  </si>
  <si>
    <t>Neil</t>
  </si>
  <si>
    <t>Remi</t>
  </si>
  <si>
    <t>Bridger</t>
  </si>
  <si>
    <t>Harry</t>
  </si>
  <si>
    <t>Jefferson</t>
  </si>
  <si>
    <t>Lachlan</t>
  </si>
  <si>
    <t>Casen</t>
  </si>
  <si>
    <t>Salvador</t>
  </si>
  <si>
    <t>Magnus</t>
  </si>
  <si>
    <t>Tommy</t>
  </si>
  <si>
    <t>Marcellus</t>
  </si>
  <si>
    <t>Maximo</t>
  </si>
  <si>
    <t>Jerry</t>
  </si>
  <si>
    <t>Clyde</t>
  </si>
  <si>
    <t>Aron</t>
  </si>
  <si>
    <t>Keaton</t>
  </si>
  <si>
    <t>Eliam</t>
  </si>
  <si>
    <t>Lian</t>
  </si>
  <si>
    <t>Trace</t>
  </si>
  <si>
    <t>Douglas</t>
  </si>
  <si>
    <t>Junior</t>
  </si>
  <si>
    <t>Titan</t>
  </si>
  <si>
    <t>Cullen</t>
  </si>
  <si>
    <t>Cillian</t>
  </si>
  <si>
    <t>Musa</t>
  </si>
  <si>
    <t>Mylo</t>
  </si>
  <si>
    <t>Hugh</t>
  </si>
  <si>
    <t>Tomas</t>
  </si>
  <si>
    <t>Vincenzo</t>
  </si>
  <si>
    <t>Westley</t>
  </si>
  <si>
    <t>Langston</t>
  </si>
  <si>
    <t>Byron</t>
  </si>
  <si>
    <t>Kiaan</t>
  </si>
  <si>
    <t>Loyal</t>
  </si>
  <si>
    <t>Orlando</t>
  </si>
  <si>
    <t>Kyro</t>
  </si>
  <si>
    <t>Amias</t>
  </si>
  <si>
    <t>Amiri</t>
  </si>
  <si>
    <t>Jimmy</t>
  </si>
  <si>
    <t>Vicente</t>
  </si>
  <si>
    <t>Khari</t>
  </si>
  <si>
    <t>Brendan</t>
  </si>
  <si>
    <t>Rey</t>
  </si>
  <si>
    <t>Ben</t>
  </si>
  <si>
    <t>Emery</t>
  </si>
  <si>
    <t>Zyair</t>
  </si>
  <si>
    <t>Bjorn</t>
  </si>
  <si>
    <t>Evander</t>
  </si>
  <si>
    <t>Ramon</t>
  </si>
  <si>
    <t>Alvin</t>
  </si>
  <si>
    <t>Ricky</t>
  </si>
  <si>
    <t>Jagger</t>
  </si>
  <si>
    <t>Brock</t>
  </si>
  <si>
    <t>Dakari</t>
  </si>
  <si>
    <t>Eddie</t>
  </si>
  <si>
    <t>Blaze</t>
  </si>
  <si>
    <t>Gatlin</t>
  </si>
  <si>
    <t>Alonso</t>
  </si>
  <si>
    <t>Curtis</t>
  </si>
  <si>
    <t>Kylian</t>
  </si>
  <si>
    <t>Jameson</t>
  </si>
  <si>
    <t>Ian</t>
  </si>
  <si>
    <t>Everett</t>
  </si>
  <si>
    <t>Greyson</t>
  </si>
  <si>
    <t>Wesley</t>
  </si>
  <si>
    <t>Jeremiah</t>
  </si>
  <si>
    <t>Hunter</t>
  </si>
  <si>
    <t>Leonardo</t>
  </si>
  <si>
    <t>Jordan</t>
  </si>
  <si>
    <t>Jose</t>
  </si>
  <si>
    <t>//</t>
  </si>
  <si>
    <t>Tucker</t>
  </si>
  <si>
    <t>Brandon</t>
  </si>
  <si>
    <t>Kevin</t>
  </si>
  <si>
    <t>Judah</t>
  </si>
  <si>
    <t>Finn</t>
  </si>
  <si>
    <t>Brody</t>
  </si>
  <si>
    <t>Xander</t>
  </si>
  <si>
    <t>Nicolas</t>
  </si>
  <si>
    <t>Charlie</t>
  </si>
  <si>
    <t>Damien</t>
  </si>
  <si>
    <t>Zayn</t>
  </si>
  <si>
    <t>Malcolm</t>
  </si>
  <si>
    <t>Kayson</t>
  </si>
  <si>
    <t>Bodhi</t>
  </si>
  <si>
    <t>Bryan</t>
  </si>
  <si>
    <t>Aidan</t>
  </si>
  <si>
    <t>Cohen</t>
  </si>
  <si>
    <t>Brian</t>
  </si>
  <si>
    <t>Cayden</t>
  </si>
  <si>
    <t>Kade</t>
  </si>
  <si>
    <t>Travis</t>
  </si>
  <si>
    <t>Sterling</t>
  </si>
  <si>
    <t>Raiden</t>
  </si>
  <si>
    <t>Sergio</t>
  </si>
  <si>
    <t>Tatum</t>
  </si>
  <si>
    <t>Cesar</t>
  </si>
  <si>
    <t>Zyaire</t>
  </si>
  <si>
    <t>Milan</t>
  </si>
  <si>
    <t>Devin</t>
  </si>
  <si>
    <t>Nikolai</t>
  </si>
  <si>
    <t>Iker</t>
  </si>
  <si>
    <t>Bo</t>
  </si>
  <si>
    <t>Dominick</t>
  </si>
  <si>
    <t>Moshe</t>
  </si>
  <si>
    <t>Cassius</t>
  </si>
  <si>
    <t>Gregory</t>
  </si>
  <si>
    <t>Kieran</t>
  </si>
  <si>
    <t>Isaias</t>
  </si>
  <si>
    <t>Kaysen</t>
  </si>
  <si>
    <t>Shiloh</t>
  </si>
  <si>
    <t>Arjun</t>
  </si>
  <si>
    <t>Marcelo</t>
  </si>
  <si>
    <t>Abram</t>
  </si>
  <si>
    <t>Benson</t>
  </si>
  <si>
    <t>Huxley</t>
  </si>
  <si>
    <t>Nikolas</t>
  </si>
  <si>
    <t>Zain</t>
  </si>
  <si>
    <t>Kohen</t>
  </si>
  <si>
    <t>Alden</t>
  </si>
  <si>
    <t>Aden</t>
  </si>
  <si>
    <t>Alec</t>
  </si>
  <si>
    <t>Carmelo</t>
  </si>
  <si>
    <t>Dario</t>
  </si>
  <si>
    <t>Marcel</t>
  </si>
  <si>
    <t>Roger</t>
  </si>
  <si>
    <t>Ty</t>
  </si>
  <si>
    <t>Ahmad</t>
  </si>
  <si>
    <t>Emir</t>
  </si>
  <si>
    <t>Nathanael</t>
  </si>
  <si>
    <t>Devon</t>
  </si>
  <si>
    <t>Wayne</t>
  </si>
  <si>
    <t>Zakai</t>
  </si>
  <si>
    <t>Mathew</t>
  </si>
  <si>
    <t>Rome</t>
  </si>
  <si>
    <t>Riggs</t>
  </si>
  <si>
    <t>Aryan</t>
  </si>
  <si>
    <t>Avi</t>
  </si>
  <si>
    <t>Hassan</t>
  </si>
  <si>
    <t>Noe</t>
  </si>
  <si>
    <t>Melvin</t>
  </si>
  <si>
    <t>Vihaan</t>
  </si>
  <si>
    <t>Zayd</t>
  </si>
  <si>
    <t>Darren</t>
  </si>
  <si>
    <t>Enoch</t>
  </si>
  <si>
    <t>Jedidiah</t>
  </si>
  <si>
    <t>Brodie</t>
  </si>
  <si>
    <t>Castiel</t>
  </si>
  <si>
    <t>Ira</t>
  </si>
  <si>
    <t>Lance</t>
  </si>
  <si>
    <t>Guillermo</t>
  </si>
  <si>
    <t>Thatcher</t>
  </si>
  <si>
    <t>Ermias</t>
  </si>
  <si>
    <t>Misael</t>
  </si>
  <si>
    <t>Jakari</t>
  </si>
  <si>
    <t>Emory</t>
  </si>
  <si>
    <t>Mccoy</t>
  </si>
  <si>
    <t>Rudy</t>
  </si>
  <si>
    <t>Thaddeus</t>
  </si>
  <si>
    <t>Valentin</t>
  </si>
  <si>
    <t>Yehuda</t>
  </si>
  <si>
    <t>Bode</t>
  </si>
  <si>
    <t>Madden</t>
  </si>
  <si>
    <t>Kase</t>
  </si>
  <si>
    <t>Bear</t>
  </si>
  <si>
    <t>Boden</t>
  </si>
  <si>
    <t>Jiraiya</t>
  </si>
  <si>
    <t>Maurice</t>
  </si>
  <si>
    <t>Alvaro</t>
  </si>
  <si>
    <t>Ameer</t>
  </si>
  <si>
    <t>Demetrius</t>
  </si>
  <si>
    <t>Eliseo</t>
  </si>
  <si>
    <t>Kabir</t>
  </si>
  <si>
    <t>Kellan</t>
  </si>
  <si>
    <t>Allan</t>
  </si>
  <si>
    <t>Azrael</t>
  </si>
  <si>
    <t>Calum</t>
  </si>
  <si>
    <t>Niklaus</t>
  </si>
  <si>
    <t>Ray</t>
  </si>
  <si>
    <t>Damari</t>
  </si>
  <si>
    <t>Elio</t>
  </si>
  <si>
    <t>Jon</t>
  </si>
  <si>
    <t>Leighton</t>
  </si>
  <si>
    <t>Axl</t>
  </si>
  <si>
    <t>Dane</t>
  </si>
  <si>
    <t>Eithan</t>
  </si>
  <si>
    <t>Eugene</t>
  </si>
  <si>
    <t>Kenji</t>
  </si>
  <si>
    <t>Jakob</t>
  </si>
  <si>
    <t>Colten</t>
  </si>
  <si>
    <t>Eliel</t>
  </si>
  <si>
    <t>Nova</t>
  </si>
  <si>
    <t>Santos</t>
  </si>
  <si>
    <t>Zahir</t>
  </si>
  <si>
    <t>Idris</t>
  </si>
  <si>
    <t>Ishaan</t>
  </si>
  <si>
    <t>Kole</t>
  </si>
  <si>
    <t>Korbin</t>
  </si>
  <si>
    <t>Seven</t>
  </si>
  <si>
    <t>Alaric</t>
  </si>
  <si>
    <t>Kellen</t>
  </si>
  <si>
    <t>Bronson</t>
  </si>
  <si>
    <t>Franco</t>
  </si>
  <si>
    <t>Wes</t>
  </si>
  <si>
    <t>Larry</t>
  </si>
  <si>
    <t>Mekhi</t>
  </si>
  <si>
    <t>Jamal</t>
  </si>
  <si>
    <t>Dilan</t>
  </si>
  <si>
    <t>Elisha</t>
  </si>
  <si>
    <t>Brennan</t>
  </si>
  <si>
    <t>Kace</t>
  </si>
  <si>
    <t>Van</t>
  </si>
  <si>
    <t>Felipe</t>
  </si>
  <si>
    <t>Fisher</t>
  </si>
  <si>
    <t>Cal</t>
  </si>
  <si>
    <t>Dior</t>
  </si>
  <si>
    <t>Judson</t>
  </si>
  <si>
    <t>Alfonso</t>
  </si>
  <si>
    <t>Deandre</t>
  </si>
  <si>
    <t>Rocky</t>
  </si>
  <si>
    <t>Henrik</t>
  </si>
  <si>
    <t>Reuben</t>
  </si>
  <si>
    <t>Anders</t>
  </si>
  <si>
    <t>Arian</t>
  </si>
  <si>
    <t>Damir</t>
  </si>
  <si>
    <t>Jacoby</t>
  </si>
  <si>
    <t>Khalid</t>
  </si>
  <si>
    <t>Kye</t>
  </si>
  <si>
    <t>Bennett</t>
  </si>
  <si>
    <t>Silas</t>
  </si>
  <si>
    <t>Nicholas</t>
  </si>
  <si>
    <t>Beau</t>
  </si>
  <si>
    <t>Weston</t>
  </si>
  <si>
    <t>Austin</t>
  </si>
  <si>
    <t>Connor</t>
  </si>
  <si>
    <t>Carson</t>
  </si>
  <si>
    <t>Dominic</t>
  </si>
  <si>
    <t>Arlo</t>
  </si>
  <si>
    <t>Emmanuel</t>
  </si>
  <si>
    <t>Barrett</t>
  </si>
  <si>
    <t>Felix</t>
  </si>
  <si>
    <t>Alex</t>
  </si>
  <si>
    <t>Miguel</t>
  </si>
  <si>
    <t>Abel</t>
  </si>
  <si>
    <t>Alan</t>
  </si>
  <si>
    <t>Beckett</t>
  </si>
  <si>
    <t>Amari</t>
  </si>
  <si>
    <t>Andre</t>
  </si>
  <si>
    <t>Niko</t>
  </si>
  <si>
    <t>Maximiliano</t>
  </si>
  <si>
    <t>Zander</t>
  </si>
  <si>
    <t>Khalil</t>
  </si>
  <si>
    <t>Rory</t>
  </si>
  <si>
    <t>Francisco</t>
  </si>
  <si>
    <t>Kobe</t>
  </si>
  <si>
    <t>Reid</t>
  </si>
  <si>
    <t>Gianni</t>
  </si>
  <si>
    <t>Kamari</t>
  </si>
  <si>
    <t>Royce</t>
  </si>
  <si>
    <t>Malik</t>
  </si>
  <si>
    <t>Jared</t>
  </si>
  <si>
    <t>Franklin</t>
  </si>
  <si>
    <t>Noel</t>
  </si>
  <si>
    <t>Marco</t>
  </si>
  <si>
    <t>Archie</t>
  </si>
  <si>
    <t>Seth</t>
  </si>
  <si>
    <t>Marcos</t>
  </si>
  <si>
    <t>Omari</t>
  </si>
  <si>
    <t>Shane</t>
  </si>
  <si>
    <t>Keegan</t>
  </si>
  <si>
    <t>Jase</t>
  </si>
  <si>
    <t>Asa</t>
  </si>
  <si>
    <t>Sonny</t>
  </si>
  <si>
    <t>Uriel</t>
  </si>
  <si>
    <t>Pierce</t>
  </si>
  <si>
    <t>Samson</t>
  </si>
  <si>
    <t>Donald</t>
  </si>
  <si>
    <t>Finnley</t>
  </si>
  <si>
    <t>Kannon</t>
  </si>
  <si>
    <t>Lucian</t>
  </si>
  <si>
    <t>Keith</t>
  </si>
  <si>
    <t>Westin</t>
  </si>
  <si>
    <t>Tadeo</t>
  </si>
  <si>
    <t>Landyn</t>
  </si>
  <si>
    <t>Skyler</t>
  </si>
  <si>
    <t>Mohammed</t>
  </si>
  <si>
    <t>Dennis</t>
  </si>
  <si>
    <t>Kareem</t>
  </si>
  <si>
    <t>Nixon</t>
  </si>
  <si>
    <t>Rex</t>
  </si>
  <si>
    <t>Uriah</t>
  </si>
  <si>
    <t>Louie</t>
  </si>
  <si>
    <t>Lochlan</t>
  </si>
  <si>
    <t>Stanley</t>
  </si>
  <si>
    <t>Dash</t>
  </si>
  <si>
    <t>Kaiser</t>
  </si>
  <si>
    <t>Benicio</t>
  </si>
  <si>
    <t>Bryant</t>
  </si>
  <si>
    <t>Talon</t>
  </si>
  <si>
    <t>Rohan</t>
  </si>
  <si>
    <t>Wesson</t>
  </si>
  <si>
    <t>Joe</t>
  </si>
  <si>
    <t>Mustafa</t>
  </si>
  <si>
    <t>Jadiel</t>
  </si>
  <si>
    <t>Stefan</t>
  </si>
  <si>
    <t>Yousef</t>
  </si>
  <si>
    <t>Aydin</t>
  </si>
  <si>
    <t>Jericho</t>
  </si>
  <si>
    <t>Robin</t>
  </si>
  <si>
    <t>Wallace</t>
  </si>
  <si>
    <t>Alistair</t>
  </si>
  <si>
    <t>Davion</t>
  </si>
  <si>
    <t>Alfred</t>
  </si>
  <si>
    <t>Ernesto</t>
  </si>
  <si>
    <t>Kyng</t>
  </si>
  <si>
    <t>Everest</t>
  </si>
  <si>
    <t>Gary</t>
  </si>
  <si>
    <t>Leroy</t>
  </si>
  <si>
    <t>Yahir</t>
  </si>
  <si>
    <t>Braden</t>
  </si>
  <si>
    <t>Kelvin</t>
  </si>
  <si>
    <t>Kristian</t>
  </si>
  <si>
    <t>Adler</t>
  </si>
  <si>
    <t>Avyaan</t>
  </si>
  <si>
    <t>Brayan</t>
  </si>
  <si>
    <t>Truett</t>
  </si>
  <si>
    <t>Aries</t>
  </si>
  <si>
    <t>Joey</t>
  </si>
  <si>
    <t>Randy</t>
  </si>
  <si>
    <t>Jaxx</t>
  </si>
  <si>
    <t>Jesiah</t>
  </si>
  <si>
    <t>Jovanni</t>
  </si>
  <si>
    <t>Azriel</t>
  </si>
  <si>
    <t>Brecken</t>
  </si>
  <si>
    <t>Harley</t>
  </si>
  <si>
    <t>Zechariah</t>
  </si>
  <si>
    <t>Gordon</t>
  </si>
  <si>
    <t>Jakai</t>
  </si>
  <si>
    <t>Carl</t>
  </si>
  <si>
    <t>Graysen</t>
  </si>
  <si>
    <t>Kylen</t>
  </si>
  <si>
    <t>Ayan</t>
  </si>
  <si>
    <t>Branson</t>
  </si>
  <si>
    <t>Crosby</t>
  </si>
  <si>
    <t>Dominik</t>
  </si>
  <si>
    <t>Jabari</t>
  </si>
  <si>
    <t>Jaxtyn</t>
  </si>
  <si>
    <t>Kristopher</t>
  </si>
  <si>
    <t>Ulises</t>
  </si>
  <si>
    <t>Zyon</t>
  </si>
  <si>
    <t>Fox</t>
  </si>
  <si>
    <t>Salvatore</t>
  </si>
  <si>
    <t>Vance</t>
  </si>
  <si>
    <t>Harlem</t>
  </si>
  <si>
    <t>Jair</t>
  </si>
  <si>
    <t>Jakobe</t>
  </si>
  <si>
    <t>Jeremias</t>
  </si>
  <si>
    <t>Osiris</t>
  </si>
  <si>
    <t>Azael</t>
  </si>
  <si>
    <t>Bowie</t>
  </si>
  <si>
    <t>Canaan</t>
  </si>
  <si>
    <t>Elon</t>
  </si>
  <si>
    <t>Granger</t>
  </si>
  <si>
    <t>Karsyn</t>
  </si>
  <si>
    <t>Zavier</t>
  </si>
  <si>
    <t>Cain</t>
  </si>
  <si>
    <t>Dangelo</t>
  </si>
  <si>
    <t>Heath</t>
  </si>
  <si>
    <t>Yisroel</t>
  </si>
  <si>
    <t>Gian</t>
  </si>
  <si>
    <t>Shepard</t>
  </si>
  <si>
    <t>Harold</t>
  </si>
  <si>
    <t>Kamdyn</t>
  </si>
  <si>
    <t>Rene</t>
  </si>
  <si>
    <t>Rodney</t>
  </si>
  <si>
    <t>Yaakov</t>
  </si>
  <si>
    <t>Adrien</t>
  </si>
  <si>
    <t>Kartier</t>
  </si>
  <si>
    <t>Cassian</t>
  </si>
  <si>
    <t>Coleson</t>
  </si>
  <si>
    <t>Ahmir</t>
  </si>
  <si>
    <t>Darian</t>
  </si>
  <si>
    <t>Genesis</t>
  </si>
  <si>
    <t>Kalel</t>
  </si>
  <si>
    <t>Agustin</t>
  </si>
  <si>
    <t>Wylder</t>
  </si>
  <si>
    <t>Yadiel</t>
  </si>
  <si>
    <t>Ephraim</t>
  </si>
  <si>
    <t>Kody</t>
  </si>
  <si>
    <t>Neo</t>
  </si>
  <si>
    <t>Ignacio</t>
  </si>
  <si>
    <t>Osman</t>
  </si>
  <si>
    <t>Aldo</t>
  </si>
  <si>
    <t>Abdullah</t>
  </si>
  <si>
    <t>Cory</t>
  </si>
  <si>
    <t>Blaine</t>
  </si>
  <si>
    <t>Dimitri</t>
  </si>
  <si>
    <t>Khai</t>
  </si>
  <si>
    <t>Landry</t>
  </si>
  <si>
    <t>Palmer</t>
  </si>
  <si>
    <t>Benedict</t>
  </si>
  <si>
    <t>Leif</t>
  </si>
  <si>
    <t>Koen</t>
  </si>
  <si>
    <t>Maxton</t>
  </si>
  <si>
    <t>Mordechai</t>
  </si>
  <si>
    <t>Zev</t>
  </si>
  <si>
    <t>Atharv</t>
  </si>
  <si>
    <t>Bishop</t>
  </si>
  <si>
    <t>Blaise</t>
  </si>
  <si>
    <t>Olivia</t>
  </si>
  <si>
    <t>Emma</t>
  </si>
  <si>
    <t>Charlotte</t>
  </si>
  <si>
    <t>Amelia</t>
  </si>
  <si>
    <t>Ava</t>
  </si>
  <si>
    <t>Sophia</t>
  </si>
  <si>
    <t>Isabella</t>
  </si>
  <si>
    <t>Mia</t>
  </si>
  <si>
    <t>Evelyn</t>
  </si>
  <si>
    <t>Harper</t>
  </si>
  <si>
    <t>Luna</t>
  </si>
  <si>
    <t>Camila</t>
  </si>
  <si>
    <t>Gianna</t>
  </si>
  <si>
    <t>Elizabeth</t>
  </si>
  <si>
    <t>Eleanor</t>
  </si>
  <si>
    <t>Ella</t>
  </si>
  <si>
    <t>Abigail</t>
  </si>
  <si>
    <t>Sofia</t>
  </si>
  <si>
    <t>Everleigh</t>
  </si>
  <si>
    <t>Vivian</t>
  </si>
  <si>
    <t>Clara</t>
  </si>
  <si>
    <t>Raelynn</t>
  </si>
  <si>
    <t>Liliana</t>
  </si>
  <si>
    <t>Samantha</t>
  </si>
  <si>
    <t>Maria</t>
  </si>
  <si>
    <t>Iris</t>
  </si>
  <si>
    <t>Ayla</t>
  </si>
  <si>
    <t>Eloise</t>
  </si>
  <si>
    <t>Lyla</t>
  </si>
  <si>
    <t>Eliza</t>
  </si>
  <si>
    <t>Hadley</t>
  </si>
  <si>
    <t>Melody</t>
  </si>
  <si>
    <t>Julia</t>
  </si>
  <si>
    <t>Rose</t>
  </si>
  <si>
    <t>Isabelle</t>
  </si>
  <si>
    <t>Brielle</t>
  </si>
  <si>
    <t>Adalynn</t>
  </si>
  <si>
    <t>Annabella</t>
  </si>
  <si>
    <t>Scarlett</t>
  </si>
  <si>
    <t>Emily</t>
  </si>
  <si>
    <t>Aria</t>
  </si>
  <si>
    <t>Penelope</t>
  </si>
  <si>
    <t>Chloe</t>
  </si>
  <si>
    <t>Layla</t>
  </si>
  <si>
    <t>Mila</t>
  </si>
  <si>
    <t>Nora</t>
  </si>
  <si>
    <t>Hazel</t>
  </si>
  <si>
    <t>Madison</t>
  </si>
  <si>
    <t>Arya</t>
  </si>
  <si>
    <t>Mackenzie</t>
  </si>
  <si>
    <t>Maeve</t>
  </si>
  <si>
    <t>Margaret</t>
  </si>
  <si>
    <t>Reagan</t>
  </si>
  <si>
    <t>Alaia</t>
  </si>
  <si>
    <t>Melanie</t>
  </si>
  <si>
    <t>Alaina</t>
  </si>
  <si>
    <t>Aspen</t>
  </si>
  <si>
    <t>Noelle</t>
  </si>
  <si>
    <t>Selena</t>
  </si>
  <si>
    <t>Oaklynn</t>
  </si>
  <si>
    <t>Londyn</t>
  </si>
  <si>
    <t>Zuri</t>
  </si>
  <si>
    <t>Aliyah</t>
  </si>
  <si>
    <t>Jordyn</t>
  </si>
  <si>
    <t>Juliana</t>
  </si>
  <si>
    <t>Presley</t>
  </si>
  <si>
    <t>Zara</t>
  </si>
  <si>
    <t>Leila</t>
  </si>
  <si>
    <t>Marley</t>
  </si>
  <si>
    <t>Amira</t>
  </si>
  <si>
    <t>Lilly</t>
  </si>
  <si>
    <t>London</t>
  </si>
  <si>
    <t>Kimberly</t>
  </si>
  <si>
    <t>Elsie</t>
  </si>
  <si>
    <t>Lila</t>
  </si>
  <si>
    <t>Alana</t>
  </si>
  <si>
    <t>Diana</t>
  </si>
  <si>
    <t>Kamila</t>
  </si>
  <si>
    <t>Nyla</t>
  </si>
  <si>
    <t>Vera</t>
  </si>
  <si>
    <t>Hope</t>
  </si>
  <si>
    <t>Ellie</t>
  </si>
  <si>
    <t>Lily</t>
  </si>
  <si>
    <t>Isla</t>
  </si>
  <si>
    <t>Grace</t>
  </si>
  <si>
    <t>Violet</t>
  </si>
  <si>
    <t>Aurora</t>
  </si>
  <si>
    <t>Zoey</t>
  </si>
  <si>
    <t>Willow</t>
  </si>
  <si>
    <t>Josie</t>
  </si>
  <si>
    <t>Elliana</t>
  </si>
  <si>
    <t>Cecilia</t>
  </si>
  <si>
    <t>Mary</t>
  </si>
  <si>
    <t>Daisy</t>
  </si>
  <si>
    <t>Alina</t>
  </si>
  <si>
    <t>Lucia</t>
  </si>
  <si>
    <t>Ximena</t>
  </si>
  <si>
    <t>Juniper</t>
  </si>
  <si>
    <t>Kaylee</t>
  </si>
  <si>
    <t>Annie</t>
  </si>
  <si>
    <t>Kaia</t>
  </si>
  <si>
    <t>Myla</t>
  </si>
  <si>
    <t>Alyssa</t>
  </si>
  <si>
    <t>Angela</t>
  </si>
  <si>
    <t>Ana</t>
  </si>
  <si>
    <t>Evangeline</t>
  </si>
  <si>
    <t>Harlow</t>
  </si>
  <si>
    <t>Rachel</t>
  </si>
  <si>
    <t>Paige</t>
  </si>
  <si>
    <t>Julianna</t>
  </si>
  <si>
    <t>Milani</t>
  </si>
  <si>
    <t>Talia</t>
  </si>
  <si>
    <t>Rebecca</t>
  </si>
  <si>
    <t>Kendall</t>
  </si>
  <si>
    <t>Lia</t>
  </si>
  <si>
    <t>Dahlia</t>
  </si>
  <si>
    <t>Camilla</t>
  </si>
  <si>
    <t>Thea</t>
  </si>
  <si>
    <t>Jayla</t>
  </si>
  <si>
    <t>Brooklynn</t>
  </si>
  <si>
    <t>Blair</t>
  </si>
  <si>
    <t>Vivienne</t>
  </si>
  <si>
    <t>Hallie</t>
  </si>
  <si>
    <t>Madilyn</t>
  </si>
  <si>
    <t>Mckenna</t>
  </si>
  <si>
    <t>Evelynn</t>
  </si>
  <si>
    <t>Ophelia</t>
  </si>
  <si>
    <t>Celeste</t>
  </si>
  <si>
    <t>Alayah</t>
  </si>
  <si>
    <t>Winter</t>
  </si>
  <si>
    <t>Catherine</t>
  </si>
  <si>
    <t>Nina</t>
  </si>
  <si>
    <t>Briella</t>
  </si>
  <si>
    <t>Noa</t>
  </si>
  <si>
    <t>Mckenzie</t>
  </si>
  <si>
    <t>Kiara</t>
  </si>
  <si>
    <t>Adriana</t>
  </si>
  <si>
    <t>Gracelynn</t>
  </si>
  <si>
    <t>Lauren</t>
  </si>
  <si>
    <t>Cali</t>
  </si>
  <si>
    <t>Kalani</t>
  </si>
  <si>
    <t>Aniyah</t>
  </si>
  <si>
    <t>Emilia</t>
  </si>
  <si>
    <t>Stella</t>
  </si>
  <si>
    <t>Zoe</t>
  </si>
  <si>
    <t>Victoria</t>
  </si>
  <si>
    <t>Hannah</t>
  </si>
  <si>
    <t>Addison</t>
  </si>
  <si>
    <t>Leah</t>
  </si>
  <si>
    <t>Lucy</t>
  </si>
  <si>
    <t>Eliana</t>
  </si>
  <si>
    <t>Ivy</t>
  </si>
  <si>
    <t>Magnolia</t>
  </si>
  <si>
    <t>Summer</t>
  </si>
  <si>
    <t>Adalyn</t>
  </si>
  <si>
    <t>Sloane</t>
  </si>
  <si>
    <t>Amara</t>
  </si>
  <si>
    <t>Arianna</t>
  </si>
  <si>
    <t>Isabel</t>
  </si>
  <si>
    <t>Emersyn</t>
  </si>
  <si>
    <t>Sienna</t>
  </si>
  <si>
    <t>Gracie</t>
  </si>
  <si>
    <t>Laila</t>
  </si>
  <si>
    <t>Elise</t>
  </si>
  <si>
    <t>Lilah</t>
  </si>
  <si>
    <t>Adelyn</t>
  </si>
  <si>
    <t>Phoebe</t>
  </si>
  <si>
    <t>Octavia</t>
  </si>
  <si>
    <t>Sydney</t>
  </si>
  <si>
    <t>Nicole</t>
  </si>
  <si>
    <t>Mariah</t>
  </si>
  <si>
    <t>Gabriela</t>
  </si>
  <si>
    <t>Wynter</t>
  </si>
  <si>
    <t>Amina</t>
  </si>
  <si>
    <t>Ariyah</t>
  </si>
  <si>
    <t>Adelynn</t>
  </si>
  <si>
    <t>Alessandra</t>
  </si>
  <si>
    <t>Poppy</t>
  </si>
  <si>
    <t>Amora</t>
  </si>
  <si>
    <t>Nylah</t>
  </si>
  <si>
    <t>Luciana</t>
  </si>
  <si>
    <t>Maisie</t>
  </si>
  <si>
    <t>Miracle</t>
  </si>
  <si>
    <t>Joy</t>
  </si>
  <si>
    <t>Liana</t>
  </si>
  <si>
    <t>Raven</t>
  </si>
  <si>
    <t>Allie</t>
  </si>
  <si>
    <t>Daleyza</t>
  </si>
  <si>
    <t>Kate</t>
  </si>
  <si>
    <t>Lyric</t>
  </si>
  <si>
    <t>Alicia</t>
  </si>
  <si>
    <t>Lexi</t>
  </si>
  <si>
    <t>Addilyn</t>
  </si>
  <si>
    <t>Anaya</t>
  </si>
  <si>
    <t>Malani</t>
  </si>
  <si>
    <t>Paislee</t>
  </si>
  <si>
    <t>Elisa</t>
  </si>
  <si>
    <t>Kayleigh</t>
  </si>
  <si>
    <t>Azalea</t>
  </si>
  <si>
    <t>Francesca</t>
  </si>
  <si>
    <t>Regina</t>
  </si>
  <si>
    <t>Viviana</t>
  </si>
  <si>
    <t>Aylin</t>
  </si>
  <si>
    <t>Skye</t>
  </si>
  <si>
    <t>Daniella</t>
  </si>
  <si>
    <t>Makenzie</t>
  </si>
  <si>
    <t>Veronica</t>
  </si>
  <si>
    <t>Maia</t>
  </si>
  <si>
    <t>Ariah</t>
  </si>
  <si>
    <t>Alessia</t>
  </si>
  <si>
    <t>Carmen</t>
  </si>
  <si>
    <t>Astrid</t>
  </si>
  <si>
    <t>Maren</t>
  </si>
  <si>
    <t>Helen</t>
  </si>
  <si>
    <t>Felicity</t>
  </si>
  <si>
    <t>Alexa</t>
  </si>
  <si>
    <t>Danielle</t>
  </si>
  <si>
    <t>Lorelei</t>
  </si>
  <si>
    <t>Paris</t>
  </si>
  <si>
    <t>Adelina</t>
  </si>
  <si>
    <t>Bianca</t>
  </si>
  <si>
    <t>Gabrielle</t>
  </si>
  <si>
    <t>Jazlyn</t>
  </si>
  <si>
    <t>Everly</t>
  </si>
  <si>
    <t>Lillian</t>
  </si>
  <si>
    <t>Paisley</t>
  </si>
  <si>
    <t>Elena</t>
  </si>
  <si>
    <t>Naomi</t>
  </si>
  <si>
    <t>Maya</t>
  </si>
  <si>
    <t>Natalie</t>
  </si>
  <si>
    <t>Kinsley</t>
  </si>
  <si>
    <t>Delilah</t>
  </si>
  <si>
    <t>Claire</t>
  </si>
  <si>
    <t>Kehlani</t>
  </si>
  <si>
    <t>Freya</t>
  </si>
  <si>
    <t>Valerie</t>
  </si>
  <si>
    <t>Blakely</t>
  </si>
  <si>
    <t>Genevieve</t>
  </si>
  <si>
    <t>Esther</t>
  </si>
  <si>
    <t>Valeria</t>
  </si>
  <si>
    <t>Katherine</t>
  </si>
  <si>
    <t>Kylie</t>
  </si>
  <si>
    <t>Mariana</t>
  </si>
  <si>
    <t>Wren</t>
  </si>
  <si>
    <t>Lainey</t>
  </si>
  <si>
    <t>Vanessa</t>
  </si>
  <si>
    <t>Teagan</t>
  </si>
  <si>
    <t>Kayla</t>
  </si>
  <si>
    <t>Malia</t>
  </si>
  <si>
    <t>Elaina</t>
  </si>
  <si>
    <t>Saylor</t>
  </si>
  <si>
    <t>Brooke</t>
  </si>
  <si>
    <t>Alaya</t>
  </si>
  <si>
    <t>Dream</t>
  </si>
  <si>
    <t>Alexandria</t>
  </si>
  <si>
    <t>Willa</t>
  </si>
  <si>
    <t>Avianna</t>
  </si>
  <si>
    <t>Makayla</t>
  </si>
  <si>
    <t>Gracelyn</t>
  </si>
  <si>
    <t>Elle</t>
  </si>
  <si>
    <t>Amiyah</t>
  </si>
  <si>
    <t>Arielle</t>
  </si>
  <si>
    <t>Scarlet</t>
  </si>
  <si>
    <t>Bristol</t>
  </si>
  <si>
    <t>Navy</t>
  </si>
  <si>
    <t>Esmeralda</t>
  </si>
  <si>
    <t>Colette</t>
  </si>
  <si>
    <t>Stephanie</t>
  </si>
  <si>
    <t>Jolene</t>
  </si>
  <si>
    <t>Marlee</t>
  </si>
  <si>
    <t>Sarai</t>
  </si>
  <si>
    <t>Hattie</t>
  </si>
  <si>
    <t>Kora</t>
  </si>
  <si>
    <t>Saige</t>
  </si>
  <si>
    <t>Kinley</t>
  </si>
  <si>
    <t>Maci</t>
  </si>
  <si>
    <t>Mae</t>
  </si>
  <si>
    <t>Aisha</t>
  </si>
  <si>
    <t>Adley</t>
  </si>
  <si>
    <t>Carolina</t>
  </si>
  <si>
    <t>Sierra</t>
  </si>
  <si>
    <t>Alma</t>
  </si>
  <si>
    <t>Helena</t>
  </si>
  <si>
    <t>Bonnie</t>
  </si>
  <si>
    <t>Mylah</t>
  </si>
  <si>
    <t>Aurelia</t>
  </si>
  <si>
    <t>Leona</t>
  </si>
  <si>
    <t>Macie</t>
  </si>
  <si>
    <t>Maddison</t>
  </si>
  <si>
    <t>Aviana</t>
  </si>
  <si>
    <t>Lorelai</t>
  </si>
  <si>
    <t>Alondra</t>
  </si>
  <si>
    <t>Kennedi</t>
  </si>
  <si>
    <t>Monroe</t>
  </si>
  <si>
    <t>Emely</t>
  </si>
  <si>
    <t>Maliyah</t>
  </si>
  <si>
    <t>Ailani</t>
  </si>
  <si>
    <t>Madilynn</t>
  </si>
  <si>
    <t>Renata</t>
  </si>
  <si>
    <t>Katie</t>
  </si>
  <si>
    <t>Zariah</t>
  </si>
  <si>
    <t>Imani</t>
  </si>
  <si>
    <t>Amber</t>
  </si>
  <si>
    <t>Analia</t>
  </si>
  <si>
    <t>Ariya</t>
  </si>
  <si>
    <t>Anya</t>
  </si>
  <si>
    <t>Emberly</t>
  </si>
  <si>
    <t>Emmy</t>
  </si>
  <si>
    <t>Mara</t>
  </si>
  <si>
    <t>Maryam</t>
  </si>
  <si>
    <t>Mckinley</t>
  </si>
  <si>
    <t>Virginia</t>
  </si>
  <si>
    <t>Amalia</t>
  </si>
  <si>
    <t>Mallory</t>
  </si>
  <si>
    <t>Opal</t>
  </si>
  <si>
    <t>Shelby</t>
  </si>
  <si>
    <t>Clementine</t>
  </si>
  <si>
    <t>Xiomara</t>
  </si>
  <si>
    <t>Elora</t>
  </si>
  <si>
    <t>Katalina</t>
  </si>
  <si>
    <t>Antonella</t>
  </si>
  <si>
    <t>Hanna</t>
  </si>
  <si>
    <t>Kaliyah</t>
  </si>
  <si>
    <t>Alanna</t>
  </si>
  <si>
    <t>Audrey</t>
  </si>
  <si>
    <t>Aaliyah</t>
  </si>
  <si>
    <t>Ruby</t>
  </si>
  <si>
    <t>Brooklyn</t>
  </si>
  <si>
    <t>Alice</t>
  </si>
  <si>
    <t>Aubrey</t>
  </si>
  <si>
    <t>Autumn</t>
  </si>
  <si>
    <t>Leilani</t>
  </si>
  <si>
    <t>Savannah</t>
  </si>
  <si>
    <t>Valentina</t>
  </si>
  <si>
    <t>Norah</t>
  </si>
  <si>
    <t>Amaya</t>
  </si>
  <si>
    <t>Ember</t>
  </si>
  <si>
    <t>Ryleigh</t>
  </si>
  <si>
    <t>Georgia</t>
  </si>
  <si>
    <t>Catalina</t>
  </si>
  <si>
    <t>Alexandra</t>
  </si>
  <si>
    <t>Faith</t>
  </si>
  <si>
    <t>Lola</t>
  </si>
  <si>
    <t>Miriam</t>
  </si>
  <si>
    <t>Alayna</t>
  </si>
  <si>
    <t>Adelaide</t>
  </si>
  <si>
    <t>Daniela</t>
  </si>
  <si>
    <t>Jane</t>
  </si>
  <si>
    <t>Payton</t>
  </si>
  <si>
    <t>Journey</t>
  </si>
  <si>
    <t>Lilith</t>
  </si>
  <si>
    <t>Delaney</t>
  </si>
  <si>
    <t>Elianna</t>
  </si>
  <si>
    <t>Giselle</t>
  </si>
  <si>
    <t>Brynn</t>
  </si>
  <si>
    <t>Ainsley</t>
  </si>
  <si>
    <t>Aitana</t>
  </si>
  <si>
    <t>Charli</t>
  </si>
  <si>
    <t>Demi</t>
  </si>
  <si>
    <t>Makenna</t>
  </si>
  <si>
    <t>Rosemary</t>
  </si>
  <si>
    <t>Danna</t>
  </si>
  <si>
    <t>Nadia</t>
  </si>
  <si>
    <t>Rosie</t>
  </si>
  <si>
    <t>Kamryn</t>
  </si>
  <si>
    <t>Kenzie</t>
  </si>
  <si>
    <t>Alora</t>
  </si>
  <si>
    <t>Holly</t>
  </si>
  <si>
    <t>Matilda</t>
  </si>
  <si>
    <t>Sylvia</t>
  </si>
  <si>
    <t>Haley</t>
  </si>
  <si>
    <t>Itzel</t>
  </si>
  <si>
    <t>Cecelia</t>
  </si>
  <si>
    <t>Jayleen</t>
  </si>
  <si>
    <t>Kensley</t>
  </si>
  <si>
    <t>Beatrice</t>
  </si>
  <si>
    <t>Journi</t>
  </si>
  <si>
    <t>Ivory</t>
  </si>
  <si>
    <t>Yaretzi</t>
  </si>
  <si>
    <t>Marie</t>
  </si>
  <si>
    <t>Angelica</t>
  </si>
  <si>
    <t>Cassandra</t>
  </si>
  <si>
    <t>Calliope</t>
  </si>
  <si>
    <t>Adrianna</t>
  </si>
  <si>
    <t>Ivanna</t>
  </si>
  <si>
    <t>Zelda</t>
  </si>
  <si>
    <t>Faye</t>
  </si>
  <si>
    <t>Oakleigh</t>
  </si>
  <si>
    <t>Dayana</t>
  </si>
  <si>
    <t>Amirah</t>
  </si>
  <si>
    <t>Megan</t>
  </si>
  <si>
    <t>Siena</t>
  </si>
  <si>
    <t>Reina</t>
  </si>
  <si>
    <t>Rhea</t>
  </si>
  <si>
    <t>Julieta</t>
  </si>
  <si>
    <t>Malaysia</t>
  </si>
  <si>
    <t>Henley</t>
  </si>
  <si>
    <t>Liberty</t>
  </si>
  <si>
    <t>Leslie</t>
  </si>
  <si>
    <t>Alejandra</t>
  </si>
  <si>
    <t>Kelsey</t>
  </si>
  <si>
    <t>Charley</t>
  </si>
  <si>
    <t>Capri</t>
  </si>
  <si>
    <t>Priscilla</t>
  </si>
  <si>
    <t>Zariyah</t>
  </si>
  <si>
    <t>Savanna</t>
  </si>
  <si>
    <t>Emerie</t>
  </si>
  <si>
    <t>Christina</t>
  </si>
  <si>
    <t>Skyla</t>
  </si>
  <si>
    <t>Macy</t>
  </si>
  <si>
    <t>Mariam</t>
  </si>
  <si>
    <t>Melina</t>
  </si>
  <si>
    <t>Chelsea</t>
  </si>
  <si>
    <t>Laurel</t>
  </si>
  <si>
    <t>Briana</t>
  </si>
  <si>
    <t>Holland</t>
  </si>
  <si>
    <t>Lilian</t>
  </si>
  <si>
    <t>Amaia</t>
  </si>
  <si>
    <t>Blaire</t>
  </si>
  <si>
    <t>Margo</t>
  </si>
  <si>
    <t>Louise</t>
  </si>
  <si>
    <t>Rosalia</t>
  </si>
  <si>
    <t>Aleah</t>
  </si>
  <si>
    <t>Bethany</t>
  </si>
  <si>
    <t>Flora</t>
  </si>
  <si>
    <t>Kylee</t>
  </si>
  <si>
    <t>Kendra</t>
  </si>
  <si>
    <t>Sunny</t>
  </si>
  <si>
    <t>Laney</t>
  </si>
  <si>
    <t>Tiana</t>
  </si>
  <si>
    <t>Chaya</t>
  </si>
  <si>
    <t>Ellianna</t>
  </si>
  <si>
    <t>Aliana</t>
  </si>
  <si>
    <t>Estella</t>
  </si>
  <si>
    <t>Julie</t>
  </si>
  <si>
    <t>Yara</t>
  </si>
  <si>
    <t>Rosa</t>
  </si>
  <si>
    <t>Cheyenne</t>
  </si>
  <si>
    <t>Emmie</t>
  </si>
  <si>
    <t>Carly</t>
  </si>
  <si>
    <t>Janelle</t>
  </si>
  <si>
    <t>Kyra</t>
  </si>
  <si>
    <t>Naya</t>
  </si>
  <si>
    <t>Malaya</t>
  </si>
  <si>
    <t>Sevyn</t>
  </si>
  <si>
    <t>Lina</t>
  </si>
  <si>
    <t>Kennedy</t>
  </si>
  <si>
    <t>Madelyn</t>
  </si>
  <si>
    <t>Josephine</t>
  </si>
  <si>
    <t>Bella</t>
  </si>
  <si>
    <t>Skylar</t>
  </si>
  <si>
    <t>Sophie</t>
  </si>
  <si>
    <t>Hailey</t>
  </si>
  <si>
    <t>Sadie</t>
  </si>
  <si>
    <t>Natalia</t>
  </si>
  <si>
    <t>Jasmine</t>
  </si>
  <si>
    <t>Ariella</t>
  </si>
  <si>
    <t>Ashley</t>
  </si>
  <si>
    <t>Andrea</t>
  </si>
  <si>
    <t>Millie</t>
  </si>
  <si>
    <t>Khloe</t>
  </si>
  <si>
    <t>Callie</t>
  </si>
  <si>
    <t>Juliette</t>
  </si>
  <si>
    <t>Mya</t>
  </si>
  <si>
    <t>Charlee</t>
  </si>
  <si>
    <t>Alivia</t>
  </si>
  <si>
    <t>Annabelle</t>
  </si>
  <si>
    <t>Kailani</t>
  </si>
  <si>
    <t>Lucille</t>
  </si>
  <si>
    <t>Trinity</t>
  </si>
  <si>
    <t>Gia</t>
  </si>
  <si>
    <t>Izabella</t>
  </si>
  <si>
    <t>Lilliana</t>
  </si>
  <si>
    <t>Melissa</t>
  </si>
  <si>
    <t>Samara</t>
  </si>
  <si>
    <t>Lana</t>
  </si>
  <si>
    <t>Mabel</t>
  </si>
  <si>
    <t>Everlee</t>
  </si>
  <si>
    <t>Fatima</t>
  </si>
  <si>
    <t>Esme</t>
  </si>
  <si>
    <t>Emelia</t>
  </si>
  <si>
    <t>Keira</t>
  </si>
  <si>
    <t>Braelynn</t>
  </si>
  <si>
    <t>Jacqueline</t>
  </si>
  <si>
    <t>Alison</t>
  </si>
  <si>
    <t>Amanda</t>
  </si>
  <si>
    <t>Cassidy</t>
  </si>
  <si>
    <t>Haisley</t>
  </si>
  <si>
    <t>Meredith</t>
  </si>
  <si>
    <t>Sasha</t>
  </si>
  <si>
    <t>Gloria</t>
  </si>
  <si>
    <t>Oaklyn</t>
  </si>
  <si>
    <t>Sloan</t>
  </si>
  <si>
    <t>Abby</t>
  </si>
  <si>
    <t>Davina</t>
  </si>
  <si>
    <t>Lylah</t>
  </si>
  <si>
    <t>Erin</t>
  </si>
  <si>
    <t>Reyna</t>
  </si>
  <si>
    <t>Mikayla</t>
  </si>
  <si>
    <t>Jayda</t>
  </si>
  <si>
    <t>Leyla</t>
  </si>
  <si>
    <t>Eileen</t>
  </si>
  <si>
    <t>Irene</t>
  </si>
  <si>
    <t>Karina</t>
  </si>
  <si>
    <t>Aileen</t>
  </si>
  <si>
    <t>Aliza</t>
  </si>
  <si>
    <t>Kataleya</t>
  </si>
  <si>
    <t>Kori</t>
  </si>
  <si>
    <t>Anahi</t>
  </si>
  <si>
    <t>Maxine</t>
  </si>
  <si>
    <t>Karla</t>
  </si>
  <si>
    <t>Khaleesi</t>
  </si>
  <si>
    <t>Johanna</t>
  </si>
  <si>
    <t>Penny</t>
  </si>
  <si>
    <t>Hayley</t>
  </si>
  <si>
    <t>Marilyn</t>
  </si>
  <si>
    <t>Della</t>
  </si>
  <si>
    <t>Freyja</t>
  </si>
  <si>
    <t>Jazmin</t>
  </si>
  <si>
    <t>Kenna</t>
  </si>
  <si>
    <t>Ashlyn</t>
  </si>
  <si>
    <t>Florence</t>
  </si>
  <si>
    <t>Melany</t>
  </si>
  <si>
    <t>Sky</t>
  </si>
  <si>
    <t>Marina</t>
  </si>
  <si>
    <t>Noemi</t>
  </si>
  <si>
    <t>Coraline</t>
  </si>
  <si>
    <t>Selene</t>
  </si>
  <si>
    <t>Bridget</t>
  </si>
  <si>
    <t>Alaiya</t>
  </si>
  <si>
    <t>Angie</t>
  </si>
  <si>
    <t>Fallon</t>
  </si>
  <si>
    <t>Thalia</t>
  </si>
  <si>
    <t>Rayna</t>
  </si>
  <si>
    <t>Martha</t>
  </si>
  <si>
    <t>Halle</t>
  </si>
  <si>
    <t>Estrella</t>
  </si>
  <si>
    <t>Joelle</t>
  </si>
  <si>
    <t>Kinslee</t>
  </si>
  <si>
    <t>Roselyn</t>
  </si>
  <si>
    <t>Theodora</t>
  </si>
  <si>
    <t>Jolie</t>
  </si>
  <si>
    <t>Dani</t>
  </si>
  <si>
    <t>Elodie</t>
  </si>
  <si>
    <t>Halo</t>
  </si>
  <si>
    <t>Nala</t>
  </si>
  <si>
    <t>Promise</t>
  </si>
  <si>
    <t>Nellie</t>
  </si>
  <si>
    <t>Novah</t>
  </si>
  <si>
    <t>Estelle</t>
  </si>
  <si>
    <t>Jenesis</t>
  </si>
  <si>
    <t>Miley</t>
  </si>
  <si>
    <t>Hadlee</t>
  </si>
  <si>
    <t>Janiyah</t>
  </si>
  <si>
    <t>Waverly</t>
  </si>
  <si>
    <t>Braelyn</t>
  </si>
  <si>
    <t>Pearl</t>
  </si>
  <si>
    <t>Aila</t>
  </si>
  <si>
    <t>Katelyn</t>
  </si>
  <si>
    <t>Sariyah</t>
  </si>
  <si>
    <t>Bexley</t>
  </si>
  <si>
    <t>Giana</t>
  </si>
  <si>
    <t>Lea</t>
  </si>
  <si>
    <t>Cadence</t>
  </si>
  <si>
    <t>Mavis</t>
  </si>
  <si>
    <t>Ila</t>
  </si>
  <si>
    <t>Rivka</t>
  </si>
  <si>
    <t>Jovie</t>
  </si>
  <si>
    <t>Yareli</t>
  </si>
  <si>
    <t>Kamiyah</t>
  </si>
  <si>
    <t>Kara</t>
  </si>
  <si>
    <t>Baylee</t>
  </si>
  <si>
    <t>Jianna</t>
  </si>
  <si>
    <t>Alena</t>
  </si>
  <si>
    <t>Novalee</t>
  </si>
  <si>
    <t>Livia</t>
  </si>
  <si>
    <t>Ashlynn</t>
  </si>
  <si>
    <t>Emmalyn</t>
  </si>
  <si>
    <t>Persephone</t>
  </si>
  <si>
    <t>Marceline</t>
  </si>
  <si>
    <t>Caroline</t>
  </si>
  <si>
    <t>Allison</t>
  </si>
  <si>
    <t>Gabriella</t>
  </si>
  <si>
    <t>Anna</t>
  </si>
  <si>
    <t>Serenity</t>
  </si>
  <si>
    <t>Nevaeh</t>
  </si>
  <si>
    <t>Cora</t>
  </si>
  <si>
    <t>Ariana</t>
  </si>
  <si>
    <t>Ada</t>
  </si>
  <si>
    <t>Anastasia</t>
  </si>
  <si>
    <t>Olive</t>
  </si>
  <si>
    <t>Alani</t>
  </si>
  <si>
    <t>Brianna</t>
  </si>
  <si>
    <t>Rosalie</t>
  </si>
  <si>
    <t>Molly</t>
  </si>
  <si>
    <t>Brynlee</t>
  </si>
  <si>
    <t>Amy</t>
  </si>
  <si>
    <t>Ruth</t>
  </si>
  <si>
    <t>Raegan</t>
  </si>
  <si>
    <t>Camille</t>
  </si>
  <si>
    <t>Kaylani</t>
  </si>
  <si>
    <t>Kali</t>
  </si>
  <si>
    <t>Stevie</t>
  </si>
  <si>
    <t>Maggie</t>
  </si>
  <si>
    <t>Haven</t>
  </si>
  <si>
    <t>Tessa</t>
  </si>
  <si>
    <t>Daphne</t>
  </si>
  <si>
    <t>Adaline</t>
  </si>
  <si>
    <t>Raelyn</t>
  </si>
  <si>
    <t>Madeleine</t>
  </si>
  <si>
    <t>Nayeli</t>
  </si>
  <si>
    <t>Camryn</t>
  </si>
  <si>
    <t>Kira</t>
  </si>
  <si>
    <t>Annalise</t>
  </si>
  <si>
    <t>Selah</t>
  </si>
  <si>
    <t>Serena</t>
  </si>
  <si>
    <t>Royalty</t>
  </si>
  <si>
    <t>Rylie</t>
  </si>
  <si>
    <t>Jimena</t>
  </si>
  <si>
    <t>Jessica</t>
  </si>
  <si>
    <t>Elaine</t>
  </si>
  <si>
    <t>Dorothy</t>
  </si>
  <si>
    <t>Mira</t>
  </si>
  <si>
    <t>Eve</t>
  </si>
  <si>
    <t>Oaklee</t>
  </si>
  <si>
    <t>Averie</t>
  </si>
  <si>
    <t>Charleigh</t>
  </si>
  <si>
    <t>Lyra</t>
  </si>
  <si>
    <t>Kaitlyn</t>
  </si>
  <si>
    <t>Michaela</t>
  </si>
  <si>
    <t>Nia</t>
  </si>
  <si>
    <t>Fernanda</t>
  </si>
  <si>
    <t>Jaliyah</t>
  </si>
  <si>
    <t>Jenna</t>
  </si>
  <si>
    <t>Sylvie</t>
  </si>
  <si>
    <t>Miranda</t>
  </si>
  <si>
    <t>Anne</t>
  </si>
  <si>
    <t>Mina</t>
  </si>
  <si>
    <t>Indie</t>
  </si>
  <si>
    <t>Lara</t>
  </si>
  <si>
    <t>Romina</t>
  </si>
  <si>
    <t>Jada</t>
  </si>
  <si>
    <t>Kimber</t>
  </si>
  <si>
    <t>Amani</t>
  </si>
  <si>
    <t>Liv</t>
  </si>
  <si>
    <t>Treasure</t>
  </si>
  <si>
    <t>Louisa</t>
  </si>
  <si>
    <t>Marleigh</t>
  </si>
  <si>
    <t>Jazmine</t>
  </si>
  <si>
    <t>Kiana</t>
  </si>
  <si>
    <t>Mikaela</t>
  </si>
  <si>
    <t>Aliya</t>
  </si>
  <si>
    <t>Galilea</t>
  </si>
  <si>
    <t>Harlee</t>
  </si>
  <si>
    <t>Jaylah</t>
  </si>
  <si>
    <t>Lillie</t>
  </si>
  <si>
    <t>Mercy</t>
  </si>
  <si>
    <t>Ensley</t>
  </si>
  <si>
    <t>Averi</t>
  </si>
  <si>
    <t>Aya</t>
  </si>
  <si>
    <t>Chana</t>
  </si>
  <si>
    <t>Milana</t>
  </si>
  <si>
    <t>Cleo</t>
  </si>
  <si>
    <t>Iyla</t>
  </si>
  <si>
    <t>Cynthia</t>
  </si>
  <si>
    <t>Hana</t>
  </si>
  <si>
    <t>Lacey</t>
  </si>
  <si>
    <t>Andi</t>
  </si>
  <si>
    <t>Giuliana</t>
  </si>
  <si>
    <t>Milena</t>
  </si>
  <si>
    <t>Leilany</t>
  </si>
  <si>
    <t>Saoirse</t>
  </si>
  <si>
    <t>Adele</t>
  </si>
  <si>
    <t>Bailee</t>
  </si>
  <si>
    <t>Rayne</t>
  </si>
  <si>
    <t>Anais</t>
  </si>
  <si>
    <t>Paula</t>
  </si>
  <si>
    <t>Rosalee</t>
  </si>
  <si>
    <t>Teresa</t>
  </si>
  <si>
    <t>Zora</t>
  </si>
  <si>
    <t>Avah</t>
  </si>
  <si>
    <t>Belen</t>
  </si>
  <si>
    <t>Greta</t>
  </si>
  <si>
    <t>Scout</t>
  </si>
  <si>
    <t>Zaniyah</t>
  </si>
  <si>
    <t>Amelie</t>
  </si>
  <si>
    <t>Dulce</t>
  </si>
  <si>
    <t>Chanel</t>
  </si>
  <si>
    <t>Clare</t>
  </si>
  <si>
    <t>Rebekah</t>
  </si>
  <si>
    <t>Giovanna</t>
  </si>
  <si>
    <t>Ellison</t>
  </si>
  <si>
    <t>Isabela</t>
  </si>
  <si>
    <t>Kaydence</t>
  </si>
  <si>
    <t>Rosalyn</t>
  </si>
  <si>
    <t>Alianna</t>
  </si>
  <si>
    <t>Nyra</t>
  </si>
  <si>
    <t>Vienna</t>
  </si>
  <si>
    <t>Amoura</t>
  </si>
  <si>
    <t>Anika</t>
  </si>
  <si>
    <t>Harmoni</t>
  </si>
  <si>
    <t>Linda</t>
  </si>
  <si>
    <t>Aubriella</t>
  </si>
  <si>
    <t>Kairi</t>
  </si>
  <si>
    <t>Ryann</t>
  </si>
  <si>
    <t>Avayah</t>
  </si>
  <si>
    <t>Gwen</t>
  </si>
  <si>
    <t>Whitley</t>
  </si>
  <si>
    <t>Noor</t>
  </si>
  <si>
    <t>Khalani</t>
  </si>
  <si>
    <t>Marianna</t>
  </si>
  <si>
    <t>Addyson</t>
  </si>
  <si>
    <t>Annika</t>
  </si>
  <si>
    <t>Vada</t>
  </si>
  <si>
    <t>Tiffany</t>
  </si>
  <si>
    <t>Artemis</t>
  </si>
  <si>
    <t>Clover</t>
  </si>
  <si>
    <t>Laylah</t>
  </si>
  <si>
    <t>Paisleigh</t>
  </si>
  <si>
    <t>Elyse</t>
  </si>
  <si>
    <t>Kaisley</t>
  </si>
  <si>
    <t>Veda</t>
  </si>
  <si>
    <t>Zendaya</t>
  </si>
  <si>
    <t>Simone</t>
  </si>
  <si>
    <t>Alexia</t>
  </si>
  <si>
    <t>Alisson</t>
  </si>
  <si>
    <t>Angelique</t>
  </si>
  <si>
    <t>Elia</t>
  </si>
  <si>
    <t>Lilianna</t>
  </si>
  <si>
    <t>Maleah</t>
  </si>
  <si>
    <t>Avalynn</t>
  </si>
  <si>
    <t>Marisol</t>
  </si>
  <si>
    <t>Goldie</t>
  </si>
  <si>
    <t>Malayah</t>
  </si>
  <si>
    <t>Emmeline</t>
  </si>
  <si>
    <t>Paloma</t>
  </si>
  <si>
    <t>Raina</t>
  </si>
  <si>
    <t>Brynleigh</t>
  </si>
  <si>
    <t>Lydia</t>
  </si>
  <si>
    <t>Jade</t>
  </si>
  <si>
    <t>Sarah</t>
  </si>
  <si>
    <t>Eva</t>
  </si>
  <si>
    <t>Adeline</t>
  </si>
  <si>
    <t>Madeline</t>
  </si>
  <si>
    <t>Piper</t>
  </si>
  <si>
    <t>Rylee</t>
  </si>
  <si>
    <t>Athena</t>
  </si>
  <si>
    <t>Aubree</t>
  </si>
  <si>
    <t>Gemma</t>
  </si>
  <si>
    <t>Margot</t>
  </si>
  <si>
    <t>Arabella</t>
  </si>
  <si>
    <t>Sara</t>
  </si>
  <si>
    <t>Journee</t>
  </si>
  <si>
    <t>Harmony</t>
  </si>
  <si>
    <t>Joanna</t>
  </si>
  <si>
    <t>Jocelyn</t>
  </si>
  <si>
    <t>Lena</t>
  </si>
  <si>
    <t>Evie</t>
  </si>
  <si>
    <t>Juliet</t>
  </si>
  <si>
    <t>Fiona</t>
  </si>
  <si>
    <t>Cataleya</t>
  </si>
  <si>
    <t>Angelina</t>
  </si>
  <si>
    <t>Leia</t>
  </si>
  <si>
    <t>Celine</t>
  </si>
  <si>
    <t>Laura</t>
  </si>
  <si>
    <t>Brinley</t>
  </si>
  <si>
    <t>Frances</t>
  </si>
  <si>
    <t>Michelle</t>
  </si>
  <si>
    <t>Heidi</t>
  </si>
  <si>
    <t>Sabrina</t>
  </si>
  <si>
    <t>Destiny</t>
  </si>
  <si>
    <t>Gwendolyn</t>
  </si>
  <si>
    <t>Madelynn</t>
  </si>
  <si>
    <t>Edith</t>
  </si>
  <si>
    <t>Jennifer</t>
  </si>
  <si>
    <t>Raya</t>
  </si>
  <si>
    <t>Heaven</t>
  </si>
  <si>
    <t>Kyla</t>
  </si>
  <si>
    <t>Wrenley</t>
  </si>
  <si>
    <t>Meadow</t>
  </si>
  <si>
    <t>Myra</t>
  </si>
  <si>
    <t>Aleena</t>
  </si>
  <si>
    <t>Alia</t>
  </si>
  <si>
    <t>Frankie</t>
  </si>
  <si>
    <t>Kathryn</t>
  </si>
  <si>
    <t>Nalani</t>
  </si>
  <si>
    <t>Nola</t>
  </si>
  <si>
    <t>Jemma</t>
  </si>
  <si>
    <t>Winnie</t>
  </si>
  <si>
    <t>Kassidy</t>
  </si>
  <si>
    <t>Monica</t>
  </si>
  <si>
    <t>Keilani</t>
  </si>
  <si>
    <t>Zahra</t>
  </si>
  <si>
    <t>Zaylee</t>
  </si>
  <si>
    <t>Hadassah</t>
  </si>
  <si>
    <t>Allyson</t>
  </si>
  <si>
    <t>Bria</t>
  </si>
  <si>
    <t>Kallie</t>
  </si>
  <si>
    <t>Celia</t>
  </si>
  <si>
    <t>Berkley</t>
  </si>
  <si>
    <t>Ramona</t>
  </si>
  <si>
    <t>Jaylani</t>
  </si>
  <si>
    <t>Jessie</t>
  </si>
  <si>
    <t>Aubrie</t>
  </si>
  <si>
    <t>Madisyn</t>
  </si>
  <si>
    <t>Paulina</t>
  </si>
  <si>
    <t>Valery</t>
  </si>
  <si>
    <t>Adalee</t>
  </si>
  <si>
    <t>Tinsley</t>
  </si>
  <si>
    <t>Violeta</t>
  </si>
  <si>
    <t>Lauryn</t>
  </si>
  <si>
    <t>Marlowe</t>
  </si>
  <si>
    <t>Birdie</t>
  </si>
  <si>
    <t>Jaycee</t>
  </si>
  <si>
    <t>Lexie</t>
  </si>
  <si>
    <t>Loretta</t>
  </si>
  <si>
    <t>Lilyana</t>
  </si>
  <si>
    <t>Princess</t>
  </si>
  <si>
    <t>Shay</t>
  </si>
  <si>
    <t>Hadleigh</t>
  </si>
  <si>
    <t>Natasha</t>
  </si>
  <si>
    <t>Indigo</t>
  </si>
  <si>
    <t>Zaria</t>
  </si>
  <si>
    <t>Addisyn</t>
  </si>
  <si>
    <t>Deborah</t>
  </si>
  <si>
    <t>Leanna</t>
  </si>
  <si>
    <t>Barbara</t>
  </si>
  <si>
    <t>Kimora</t>
  </si>
  <si>
    <t>Emerald</t>
  </si>
  <si>
    <t>Raquel</t>
  </si>
  <si>
    <t>Julissa</t>
  </si>
  <si>
    <t>Austyn</t>
  </si>
  <si>
    <t>Dalia</t>
  </si>
  <si>
    <t>Nyomi</t>
  </si>
  <si>
    <t>Ellen</t>
  </si>
  <si>
    <t>Kynlee</t>
  </si>
  <si>
    <t>Salma</t>
  </si>
  <si>
    <t>Luella</t>
  </si>
  <si>
    <t>Zayla</t>
  </si>
  <si>
    <t>Addilynn</t>
  </si>
  <si>
    <t>Giavanna</t>
  </si>
  <si>
    <t>Samira</t>
  </si>
  <si>
    <t>Amaris</t>
  </si>
  <si>
    <t>Madalyn</t>
  </si>
  <si>
    <t>Scarlette</t>
  </si>
  <si>
    <t>Stormi</t>
  </si>
  <si>
    <t>Etta</t>
  </si>
  <si>
    <t>Ayleen</t>
  </si>
  <si>
    <t>Brittany</t>
  </si>
  <si>
    <t>Brylee</t>
  </si>
  <si>
    <t>Araceli</t>
  </si>
  <si>
    <t>Egypt</t>
  </si>
  <si>
    <t>Iliana</t>
  </si>
  <si>
    <t>Paityn</t>
  </si>
  <si>
    <t>Zainab</t>
  </si>
  <si>
    <t>Billie</t>
  </si>
  <si>
    <t>Haylee</t>
  </si>
  <si>
    <t>India</t>
  </si>
  <si>
    <t>Kaiya</t>
  </si>
  <si>
    <t>Nancy</t>
  </si>
  <si>
    <t>Clarissa</t>
  </si>
  <si>
    <t>Mazikeen</t>
  </si>
  <si>
    <t>Taytum</t>
  </si>
  <si>
    <t>Aubrielle</t>
  </si>
  <si>
    <t>Ainhoa</t>
  </si>
  <si>
    <t>Aspyn</t>
  </si>
  <si>
    <t>Elina</t>
  </si>
  <si>
    <t>Elsa</t>
  </si>
  <si>
    <t>Magdalena</t>
  </si>
  <si>
    <t>Kailey</t>
  </si>
  <si>
    <t>Arleth</t>
  </si>
  <si>
    <t>Joyce</t>
  </si>
  <si>
    <t>Judith</t>
  </si>
  <si>
    <t>Crystal</t>
  </si>
  <si>
    <t>Emberlynn</t>
  </si>
  <si>
    <t>Paola</t>
  </si>
  <si>
    <t>Braylee</t>
  </si>
  <si>
    <t>Guinevere</t>
  </si>
  <si>
    <t>Aarna</t>
  </si>
  <si>
    <t>Aiyana</t>
  </si>
  <si>
    <t>Kahlani</t>
  </si>
  <si>
    <t>Lyanna</t>
  </si>
  <si>
    <t>Sariah</t>
  </si>
  <si>
    <t>Itzayana</t>
  </si>
  <si>
    <t>Aniya</t>
  </si>
  <si>
    <t>Frida</t>
  </si>
  <si>
    <t>Jaylene</t>
  </si>
  <si>
    <t>Kiera</t>
  </si>
  <si>
    <t>Loyalty</t>
  </si>
  <si>
    <t>Azaria</t>
  </si>
  <si>
    <t>Jaylee</t>
  </si>
  <si>
    <t>Kamilah</t>
  </si>
  <si>
    <t>Keyla</t>
  </si>
  <si>
    <t>Kyleigh</t>
  </si>
  <si>
    <t>Nataly</t>
  </si>
  <si>
    <t>Kathleen</t>
  </si>
  <si>
    <t>Zoya</t>
  </si>
  <si>
    <t>Meghan</t>
  </si>
  <si>
    <t>Soraya</t>
  </si>
  <si>
    <t>Zoie</t>
  </si>
  <si>
    <t>Arlette</t>
  </si>
  <si>
    <t>Zola</t>
  </si>
  <si>
    <t>Luisa</t>
  </si>
  <si>
    <t>Vida</t>
  </si>
  <si>
    <t>Tatiana</t>
  </si>
  <si>
    <t>Tori</t>
  </si>
  <si>
    <t>Aarya</t>
  </si>
  <si>
    <t>Eleanora</t>
  </si>
  <si>
    <t>Sandra</t>
  </si>
  <si>
    <t>Soleil</t>
  </si>
  <si>
    <t>//3</t>
  </si>
  <si>
    <t>Percentage * Multiplier * 1 MM</t>
  </si>
  <si>
    <t>&lt; Multiplier</t>
  </si>
  <si>
    <t>Total M &amp; F:</t>
  </si>
  <si>
    <t>Last Name</t>
  </si>
  <si>
    <t>First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</si>
</sst>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%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282828"/>
      <name val="Georgia"/>
      <family val="1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2"/>
      <color rgb="FF363636"/>
      <name val="Open Sans"/>
      <family val="2"/>
    </font>
    <font>
      <sz val="12"/>
      <color rgb="FF363636"/>
      <name val="Open Sans"/>
      <family val="2"/>
    </font>
    <font>
      <sz val="12"/>
      <color rgb="FF1E2029"/>
      <name val="Open Sans"/>
      <family val="2"/>
    </font>
    <font>
      <sz val="11"/>
      <color rgb="FF363636"/>
      <name val="Open Sans"/>
      <family val="2"/>
    </font>
    <font>
      <sz val="11"/>
      <color rgb="FF363636"/>
      <name val="Open Sans"/>
      <family val="2"/>
    </font>
    <font>
      <sz val="19.25"/>
      <color rgb="FF363636"/>
      <name val="Arial"/>
      <family val="2"/>
    </font>
    <font>
      <sz val="12"/>
      <color rgb="FF000000"/>
      <name val="Inherit"/>
    </font>
    <font>
      <b/>
      <sz val="12"/>
      <color rgb="FF000000"/>
      <name val="Inherit"/>
    </font>
    <font>
      <sz val="10"/>
      <color rgb="FF212121"/>
      <name val="Verdana"/>
      <family val="2"/>
    </font>
    <font>
      <sz val="11"/>
      <color rgb="FF000000"/>
      <name val="Georgia"/>
      <family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AFBF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BDBDB"/>
      </left>
      <right style="medium">
        <color rgb="FFDBDBDB"/>
      </right>
      <top style="medium">
        <color rgb="FFDBDBDB"/>
      </top>
      <bottom style="medium">
        <color rgb="FFDBDBDB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44">
    <xf numFmtId="0" fontId="0" fillId="0" borderId="0" xfId="0"/>
    <xf numFmtId="0" fontId="3" fillId="2" borderId="0" xfId="0" applyFont="1" applyFill="1" applyAlignment="1">
      <alignment horizontal="center" vertical="center" wrapText="1"/>
    </xf>
    <xf numFmtId="3" fontId="0" fillId="0" borderId="0" xfId="0" applyNumberFormat="1"/>
    <xf numFmtId="0" fontId="3" fillId="2" borderId="1" xfId="0" applyFont="1" applyFill="1" applyBorder="1" applyAlignment="1">
      <alignment vertical="center" wrapText="1"/>
    </xf>
    <xf numFmtId="0" fontId="4" fillId="2" borderId="1" xfId="3" applyFill="1" applyBorder="1" applyAlignment="1">
      <alignment vertical="center" wrapText="1"/>
    </xf>
    <xf numFmtId="3" fontId="3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top" wrapText="1"/>
    </xf>
    <xf numFmtId="2" fontId="3" fillId="2" borderId="1" xfId="0" applyNumberFormat="1" applyFont="1" applyFill="1" applyBorder="1" applyAlignment="1">
      <alignment vertical="center" wrapText="1"/>
    </xf>
    <xf numFmtId="164" fontId="0" fillId="0" borderId="0" xfId="1" applyNumberFormat="1" applyFont="1"/>
    <xf numFmtId="0" fontId="6" fillId="3" borderId="2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vertical="top" wrapText="1"/>
    </xf>
    <xf numFmtId="0" fontId="4" fillId="2" borderId="2" xfId="3" applyFill="1" applyBorder="1" applyAlignment="1">
      <alignment vertical="top" wrapText="1"/>
    </xf>
    <xf numFmtId="3" fontId="7" fillId="2" borderId="2" xfId="0" applyNumberFormat="1" applyFont="1" applyFill="1" applyBorder="1" applyAlignment="1">
      <alignment vertical="top" wrapText="1"/>
    </xf>
    <xf numFmtId="10" fontId="7" fillId="2" borderId="2" xfId="0" applyNumberFormat="1" applyFont="1" applyFill="1" applyBorder="1" applyAlignment="1">
      <alignment vertical="top" wrapText="1"/>
    </xf>
    <xf numFmtId="0" fontId="9" fillId="3" borderId="2" xfId="0" applyFont="1" applyFill="1" applyBorder="1" applyAlignment="1">
      <alignment horizontal="center" vertical="top" wrapText="1"/>
    </xf>
    <xf numFmtId="0" fontId="10" fillId="2" borderId="2" xfId="0" applyFont="1" applyFill="1" applyBorder="1" applyAlignment="1">
      <alignment vertical="top" wrapText="1"/>
    </xf>
    <xf numFmtId="3" fontId="10" fillId="2" borderId="2" xfId="0" applyNumberFormat="1" applyFont="1" applyFill="1" applyBorder="1" applyAlignment="1">
      <alignment vertical="top" wrapText="1"/>
    </xf>
    <xf numFmtId="10" fontId="10" fillId="2" borderId="2" xfId="0" applyNumberFormat="1" applyFont="1" applyFill="1" applyBorder="1" applyAlignment="1">
      <alignment vertical="top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4" fillId="0" borderId="0" xfId="3" applyAlignment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165" fontId="0" fillId="0" borderId="2" xfId="2" applyNumberFormat="1" applyFont="1" applyFill="1" applyBorder="1"/>
    <xf numFmtId="0" fontId="4" fillId="0" borderId="0" xfId="3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16" fontId="14" fillId="0" borderId="0" xfId="0" applyNumberFormat="1" applyFont="1" applyAlignment="1">
      <alignment horizontal="left" vertical="center" wrapText="1" indent="1"/>
    </xf>
    <xf numFmtId="0" fontId="15" fillId="0" borderId="0" xfId="0" applyFont="1" applyAlignment="1">
      <alignment horizontal="left" vertical="center" wrapText="1" indent="1"/>
    </xf>
    <xf numFmtId="16" fontId="15" fillId="0" borderId="0" xfId="0" applyNumberFormat="1" applyFont="1" applyAlignment="1">
      <alignment horizontal="left" vertical="center" wrapText="1" indent="1"/>
    </xf>
    <xf numFmtId="3" fontId="0" fillId="4" borderId="0" xfId="0" applyNumberFormat="1" applyFill="1"/>
    <xf numFmtId="0" fontId="0" fillId="4" borderId="0" xfId="0" quotePrefix="1" applyFill="1"/>
    <xf numFmtId="0" fontId="0" fillId="4" borderId="0" xfId="0" applyFill="1"/>
    <xf numFmtId="165" fontId="6" fillId="3" borderId="2" xfId="2" applyNumberFormat="1" applyFont="1" applyFill="1" applyBorder="1" applyAlignment="1">
      <alignment horizontal="center" vertical="top" wrapText="1"/>
    </xf>
    <xf numFmtId="165" fontId="0" fillId="0" borderId="0" xfId="2" applyNumberFormat="1" applyFont="1"/>
    <xf numFmtId="164" fontId="0" fillId="5" borderId="4" xfId="0" applyNumberFormat="1" applyFill="1" applyBorder="1"/>
    <xf numFmtId="0" fontId="2" fillId="5" borderId="3" xfId="0" applyFont="1" applyFill="1" applyBorder="1" applyAlignment="1">
      <alignment horizontal="left" indent="3"/>
    </xf>
    <xf numFmtId="164" fontId="0" fillId="6" borderId="0" xfId="0" applyNumberFormat="1" applyFill="1"/>
    <xf numFmtId="1" fontId="6" fillId="3" borderId="2" xfId="0" applyNumberFormat="1" applyFont="1" applyFill="1" applyBorder="1" applyAlignment="1">
      <alignment horizontal="center" vertical="top" wrapText="1"/>
    </xf>
    <xf numFmtId="1" fontId="7" fillId="2" borderId="2" xfId="0" applyNumberFormat="1" applyFont="1" applyFill="1" applyBorder="1" applyAlignment="1">
      <alignment vertical="top" wrapText="1"/>
    </xf>
    <xf numFmtId="1" fontId="10" fillId="2" borderId="2" xfId="0" applyNumberFormat="1" applyFont="1" applyFill="1" applyBorder="1" applyAlignment="1">
      <alignment vertical="top" wrapText="1"/>
    </xf>
    <xf numFmtId="1" fontId="0" fillId="0" borderId="0" xfId="0" applyNumberFormat="1"/>
    <xf numFmtId="1" fontId="0" fillId="0" borderId="2" xfId="1" applyNumberFormat="1" applyFont="1" applyFill="1" applyBorder="1"/>
    <xf numFmtId="1" fontId="6" fillId="3" borderId="2" xfId="1" applyNumberFormat="1" applyFont="1" applyFill="1" applyBorder="1" applyAlignment="1">
      <alignment horizontal="center" vertical="top" wrapText="1"/>
    </xf>
    <xf numFmtId="1" fontId="0" fillId="0" borderId="0" xfId="1" applyNumberFormat="1" applyFont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7">
    <dxf>
      <numFmt numFmtId="164" formatCode="_(* #,##0_);_(* \(#,##0\);_(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82828"/>
        <name val="Georgia"/>
        <family val="1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82828"/>
        <name val="Georgia"/>
        <family val="1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82828"/>
        <name val="Georgia"/>
        <family val="1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82828"/>
        <name val="Georgia"/>
        <family val="1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FD9070-7F43-4E68-8C7D-55D872055E98}" name="Table1" displayName="Table1" ref="A1:F101" totalsRowShown="0" headerRowDxfId="6">
  <autoFilter ref="A1:F101" xr:uid="{22FD9070-7F43-4E68-8C7D-55D872055E98}"/>
  <tableColumns count="6">
    <tableColumn id="1" xr3:uid="{DBC0726B-CDDC-411C-93B5-CF2003F15B2D}" name="Rank" dataDxfId="5"/>
    <tableColumn id="2" xr3:uid="{9AAC693F-A9A4-498A-8532-18749A5D50AF}" name="Surname" dataDxfId="4" dataCellStyle="Hyperlink"/>
    <tableColumn id="3" xr3:uid="{9D070CEC-AB3B-4FC2-9562-B5DC8B8B85CF}" name="Surname Origin" dataDxfId="3"/>
    <tableColumn id="4" xr3:uid="{503D3135-95A5-4F6D-BD86-1C56F5D45F32}" name="Estimated Population" dataDxfId="2"/>
    <tableColumn id="5" xr3:uid="{DA7C6018-7139-4095-B52A-4E478C6CAC3F}" name="Percentage of Total Population" dataDxfId="1">
      <calculatedColumnFormula>Table1[[#This Row],[Estimated Population]]/350000000</calculatedColumnFormula>
    </tableColumn>
    <tableColumn id="6" xr3:uid="{DCF4A4B0-74BF-4036-A6A2-8EBDE42197B7}" name="Percentage * 1 MM" dataDxfId="0" dataCellStyle="Comma">
      <calculatedColumnFormula>Table1[[#This Row],[Percentage of Total Population]]*10000000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thoughtco.com/perez-last-name-meaning-and-origin-1422589" TargetMode="External"/><Relationship Id="rId21" Type="http://schemas.openxmlformats.org/officeDocument/2006/relationships/hyperlink" Target="https://www.thoughtco.com/taylor-name-meaning-and-origin-1422630" TargetMode="External"/><Relationship Id="rId42" Type="http://schemas.openxmlformats.org/officeDocument/2006/relationships/hyperlink" Target="https://www.thoughtco.com/torres-last-name-meaning-and-origin-1422633" TargetMode="External"/><Relationship Id="rId47" Type="http://schemas.openxmlformats.org/officeDocument/2006/relationships/hyperlink" Target="https://www.thoughtco.com/adams-surname-meaning-and-origin-1422447" TargetMode="External"/><Relationship Id="rId63" Type="http://schemas.openxmlformats.org/officeDocument/2006/relationships/hyperlink" Target="https://www.thoughtco.com/collins-last-name-meaning-and-origin-1422479" TargetMode="External"/><Relationship Id="rId68" Type="http://schemas.openxmlformats.org/officeDocument/2006/relationships/hyperlink" Target="https://www.thoughtco.com/murphy-last-name-meaning-and-origin-1422574" TargetMode="External"/><Relationship Id="rId84" Type="http://schemas.openxmlformats.org/officeDocument/2006/relationships/hyperlink" Target="https://www.thoughtco.com/chavez-last-name-meaning-and-origin-1422475" TargetMode="External"/><Relationship Id="rId89" Type="http://schemas.openxmlformats.org/officeDocument/2006/relationships/hyperlink" Target="https://www.thoughtco.com/hughes-name-meaning-and-origin-1422531" TargetMode="External"/><Relationship Id="rId16" Type="http://schemas.openxmlformats.org/officeDocument/2006/relationships/hyperlink" Target="https://www.thoughtco.com/lopez-last-name-meaning-and-origin-1422551" TargetMode="External"/><Relationship Id="rId11" Type="http://schemas.openxmlformats.org/officeDocument/2006/relationships/hyperlink" Target="https://www.thoughtco.com/miller-last-name-meaning-and-origin-1422562" TargetMode="External"/><Relationship Id="rId32" Type="http://schemas.openxmlformats.org/officeDocument/2006/relationships/hyperlink" Target="https://www.thoughtco.com/ramirez-last-name-meaning-and-origin-1422594" TargetMode="External"/><Relationship Id="rId37" Type="http://schemas.openxmlformats.org/officeDocument/2006/relationships/hyperlink" Target="https://www.thoughtco.com/young-last-name-meaning-and-origin-1422649" TargetMode="External"/><Relationship Id="rId53" Type="http://schemas.openxmlformats.org/officeDocument/2006/relationships/hyperlink" Target="https://www.thoughtco.com/mitchell-name-meaning-and-origin-1422564" TargetMode="External"/><Relationship Id="rId58" Type="http://schemas.openxmlformats.org/officeDocument/2006/relationships/hyperlink" Target="https://www.thoughtco.com/evans-name-meaning-and-origin-1422501" TargetMode="External"/><Relationship Id="rId74" Type="http://schemas.openxmlformats.org/officeDocument/2006/relationships/hyperlink" Target="https://www.thoughtco.com/peterson-name-meaning-and-origin-1422590" TargetMode="External"/><Relationship Id="rId79" Type="http://schemas.openxmlformats.org/officeDocument/2006/relationships/hyperlink" Target="https://www.thoughtco.com/ramos-last-name-meaning-and-origin-1422595" TargetMode="External"/><Relationship Id="rId5" Type="http://schemas.openxmlformats.org/officeDocument/2006/relationships/hyperlink" Target="https://www.thoughtco.com/williams-name-meaning-and-origin-1422645" TargetMode="External"/><Relationship Id="rId90" Type="http://schemas.openxmlformats.org/officeDocument/2006/relationships/hyperlink" Target="https://www.thoughtco.com/price-name-meaning-and-origin-1422593" TargetMode="External"/><Relationship Id="rId95" Type="http://schemas.openxmlformats.org/officeDocument/2006/relationships/hyperlink" Target="https://www.thoughtco.com/myers-name-meaning-and-origin-1422575" TargetMode="External"/><Relationship Id="rId22" Type="http://schemas.openxmlformats.org/officeDocument/2006/relationships/hyperlink" Target="https://www.thoughtco.com/moore-last-name-meaning-and-origin-1422566" TargetMode="External"/><Relationship Id="rId27" Type="http://schemas.openxmlformats.org/officeDocument/2006/relationships/hyperlink" Target="https://www.thoughtco.com/thompson-name-meaning-and-origin-1422632" TargetMode="External"/><Relationship Id="rId43" Type="http://schemas.openxmlformats.org/officeDocument/2006/relationships/hyperlink" Target="https://www.thoughtco.com/nguyen-last-name-meaning-and-origin-1422578" TargetMode="External"/><Relationship Id="rId48" Type="http://schemas.openxmlformats.org/officeDocument/2006/relationships/hyperlink" Target="https://www.thoughtco.com/nelson-name-meaning-and-origin-1422577" TargetMode="External"/><Relationship Id="rId64" Type="http://schemas.openxmlformats.org/officeDocument/2006/relationships/hyperlink" Target="https://www.thoughtco.com/reyes-last-name-meaning-and-origin-1422597" TargetMode="External"/><Relationship Id="rId69" Type="http://schemas.openxmlformats.org/officeDocument/2006/relationships/hyperlink" Target="https://www.thoughtco.com/cook-last-name-meaning-and-origin-1422486" TargetMode="External"/><Relationship Id="rId80" Type="http://schemas.openxmlformats.org/officeDocument/2006/relationships/hyperlink" Target="https://www.thoughtco.com/cox-last-name-meaning-and-origin-1422490" TargetMode="External"/><Relationship Id="rId85" Type="http://schemas.openxmlformats.org/officeDocument/2006/relationships/hyperlink" Target="https://www.thoughtco.com/wood-name-meaning-and-origin-1422647" TargetMode="External"/><Relationship Id="rId3" Type="http://schemas.openxmlformats.org/officeDocument/2006/relationships/hyperlink" Target="https://www.thoughtco.com/johnson-name-meaning-and-origin-1422677" TargetMode="External"/><Relationship Id="rId12" Type="http://schemas.openxmlformats.org/officeDocument/2006/relationships/hyperlink" Target="https://www.thoughtco.com/davis-name-meaning-and-origin-1422493" TargetMode="External"/><Relationship Id="rId17" Type="http://schemas.openxmlformats.org/officeDocument/2006/relationships/hyperlink" Target="https://www.thoughtco.com/gonzalez-surname-meaning-and-origin-1422514" TargetMode="External"/><Relationship Id="rId25" Type="http://schemas.openxmlformats.org/officeDocument/2006/relationships/hyperlink" Target="https://www.thoughtco.com/lee-name-meaning-and-origin-1422546" TargetMode="External"/><Relationship Id="rId33" Type="http://schemas.openxmlformats.org/officeDocument/2006/relationships/hyperlink" Target="https://www.thoughtco.com/lewis-name-meaning-and-origin-1422547" TargetMode="External"/><Relationship Id="rId38" Type="http://schemas.openxmlformats.org/officeDocument/2006/relationships/hyperlink" Target="https://www.thoughtco.com/allen-name-meaning-and-origin-1422450" TargetMode="External"/><Relationship Id="rId46" Type="http://schemas.openxmlformats.org/officeDocument/2006/relationships/hyperlink" Target="https://www.thoughtco.com/green-name-meaning-and-origin-1422517" TargetMode="External"/><Relationship Id="rId59" Type="http://schemas.openxmlformats.org/officeDocument/2006/relationships/hyperlink" Target="https://www.thoughtco.com/turner-name-meaning-and-origin-1422635" TargetMode="External"/><Relationship Id="rId67" Type="http://schemas.openxmlformats.org/officeDocument/2006/relationships/hyperlink" Target="https://www.thoughtco.com/morales-last-name-meaning-and-origin-1422567" TargetMode="External"/><Relationship Id="rId20" Type="http://schemas.openxmlformats.org/officeDocument/2006/relationships/hyperlink" Target="https://www.thoughtco.com/thomas-name-meaning-and-origin-1422631" TargetMode="External"/><Relationship Id="rId41" Type="http://schemas.openxmlformats.org/officeDocument/2006/relationships/hyperlink" Target="https://www.thoughtco.com/scott-name-meaning-and-origin-1422620" TargetMode="External"/><Relationship Id="rId54" Type="http://schemas.openxmlformats.org/officeDocument/2006/relationships/hyperlink" Target="https://www.thoughtco.com/carter-name-meaning-and-origin-1422470" TargetMode="External"/><Relationship Id="rId62" Type="http://schemas.openxmlformats.org/officeDocument/2006/relationships/hyperlink" Target="https://www.thoughtco.com/edwards-name-meaning-and-origin-1422498" TargetMode="External"/><Relationship Id="rId70" Type="http://schemas.openxmlformats.org/officeDocument/2006/relationships/hyperlink" Target="https://www.thoughtco.com/rogers-name-meaning-and-origin-1422605" TargetMode="External"/><Relationship Id="rId75" Type="http://schemas.openxmlformats.org/officeDocument/2006/relationships/hyperlink" Target="https://www.thoughtco.com/bailey-name-meaning-and-origin-1422455" TargetMode="External"/><Relationship Id="rId83" Type="http://schemas.openxmlformats.org/officeDocument/2006/relationships/hyperlink" Target="https://www.thoughtco.com/watson-name-meaning-and-origin-1422641" TargetMode="External"/><Relationship Id="rId88" Type="http://schemas.openxmlformats.org/officeDocument/2006/relationships/hyperlink" Target="https://www.thoughtco.com/ruiz-last-name-meaning-and-origin-1422610" TargetMode="External"/><Relationship Id="rId91" Type="http://schemas.openxmlformats.org/officeDocument/2006/relationships/hyperlink" Target="https://www.thoughtco.com/alvarez-surname-meaning-and-origin-1422452" TargetMode="External"/><Relationship Id="rId96" Type="http://schemas.openxmlformats.org/officeDocument/2006/relationships/hyperlink" Target="https://www.thoughtco.com/long-last-name-meaning-and-origin-1422550" TargetMode="External"/><Relationship Id="rId1" Type="http://schemas.openxmlformats.org/officeDocument/2006/relationships/hyperlink" Target="https://www.thoughtco.com/smith-name-meaning-and-origin-1422624" TargetMode="External"/><Relationship Id="rId6" Type="http://schemas.openxmlformats.org/officeDocument/2006/relationships/hyperlink" Target="https://www.thoughtco.com/brown-last-name-meaning-and-origin-1422467" TargetMode="External"/><Relationship Id="rId15" Type="http://schemas.openxmlformats.org/officeDocument/2006/relationships/hyperlink" Target="https://www.thoughtco.com/hernandez-last-name-meaning-and-origin-1422526" TargetMode="External"/><Relationship Id="rId23" Type="http://schemas.openxmlformats.org/officeDocument/2006/relationships/hyperlink" Target="https://www.thoughtco.com/jackson-name-meaning-and-origin-1422534" TargetMode="External"/><Relationship Id="rId28" Type="http://schemas.openxmlformats.org/officeDocument/2006/relationships/hyperlink" Target="https://www.thoughtco.com/white-name-meaning-and-origin-1422643" TargetMode="External"/><Relationship Id="rId36" Type="http://schemas.openxmlformats.org/officeDocument/2006/relationships/hyperlink" Target="https://www.thoughtco.com/walker-name-meaning-and-origin-1422639" TargetMode="External"/><Relationship Id="rId49" Type="http://schemas.openxmlformats.org/officeDocument/2006/relationships/hyperlink" Target="https://www.thoughtco.com/baker-surname-meaning-and-origin-1422456" TargetMode="External"/><Relationship Id="rId57" Type="http://schemas.openxmlformats.org/officeDocument/2006/relationships/hyperlink" Target="https://www.thoughtco.com/phillips-name-meaning-and-origin-1422591" TargetMode="External"/><Relationship Id="rId10" Type="http://schemas.openxmlformats.org/officeDocument/2006/relationships/hyperlink" Target="https://www.thoughtco.com/spanish-surnames-meanings-and-origins-1420795" TargetMode="External"/><Relationship Id="rId31" Type="http://schemas.openxmlformats.org/officeDocument/2006/relationships/hyperlink" Target="https://www.thoughtco.com/clark-name-meaning-and-origin-1422477" TargetMode="External"/><Relationship Id="rId44" Type="http://schemas.openxmlformats.org/officeDocument/2006/relationships/hyperlink" Target="https://www.thoughtco.com/hill-last-name-meaning-and-origin-1422528" TargetMode="External"/><Relationship Id="rId52" Type="http://schemas.openxmlformats.org/officeDocument/2006/relationships/hyperlink" Target="https://www.thoughtco.com/campbell-name-meaning-and-origin-1422469" TargetMode="External"/><Relationship Id="rId60" Type="http://schemas.openxmlformats.org/officeDocument/2006/relationships/hyperlink" Target="https://www.thoughtco.com/diaz-last-name-meaning-and-origin-1422496" TargetMode="External"/><Relationship Id="rId65" Type="http://schemas.openxmlformats.org/officeDocument/2006/relationships/hyperlink" Target="https://www.thoughtco.com/surname-meanings-and-origins-4133306" TargetMode="External"/><Relationship Id="rId73" Type="http://schemas.openxmlformats.org/officeDocument/2006/relationships/hyperlink" Target="https://www.thoughtco.com/cooper-name-meaning-and-origin-1422487" TargetMode="External"/><Relationship Id="rId78" Type="http://schemas.openxmlformats.org/officeDocument/2006/relationships/hyperlink" Target="https://www.thoughtco.com/howard-name-meaning-and-origin-1422530" TargetMode="External"/><Relationship Id="rId81" Type="http://schemas.openxmlformats.org/officeDocument/2006/relationships/hyperlink" Target="https://www.thoughtco.com/ward-name-meaning-and-origin-1422640" TargetMode="External"/><Relationship Id="rId86" Type="http://schemas.openxmlformats.org/officeDocument/2006/relationships/hyperlink" Target="https://www.thoughtco.com/bennett-name-meaning-and-origin-1422460" TargetMode="External"/><Relationship Id="rId94" Type="http://schemas.openxmlformats.org/officeDocument/2006/relationships/hyperlink" Target="https://www.thoughtco.com/patel-last-name-meaning-and-origin-1422586" TargetMode="External"/><Relationship Id="rId99" Type="http://schemas.openxmlformats.org/officeDocument/2006/relationships/printerSettings" Target="../printerSettings/printerSettings1.bin"/><Relationship Id="rId4" Type="http://schemas.openxmlformats.org/officeDocument/2006/relationships/hyperlink" Target="https://www.thoughtco.com/scottish-surnames-meanings-and-origins-1422406" TargetMode="External"/><Relationship Id="rId9" Type="http://schemas.openxmlformats.org/officeDocument/2006/relationships/hyperlink" Target="https://www.thoughtco.com/garcia-last-name-meaning-and-origin-1422510" TargetMode="External"/><Relationship Id="rId13" Type="http://schemas.openxmlformats.org/officeDocument/2006/relationships/hyperlink" Target="https://www.thoughtco.com/rodriguez-last-name-meaning-and-origin-1422604" TargetMode="External"/><Relationship Id="rId18" Type="http://schemas.openxmlformats.org/officeDocument/2006/relationships/hyperlink" Target="https://www.thoughtco.com/wilson-name-meaning-and-origin-1422646" TargetMode="External"/><Relationship Id="rId39" Type="http://schemas.openxmlformats.org/officeDocument/2006/relationships/hyperlink" Target="https://www.thoughtco.com/king-last-name-meaning-and-origin-1422542" TargetMode="External"/><Relationship Id="rId34" Type="http://schemas.openxmlformats.org/officeDocument/2006/relationships/hyperlink" Target="https://www.thoughtco.com/robinson-name-meaning-and-origin-1422603" TargetMode="External"/><Relationship Id="rId50" Type="http://schemas.openxmlformats.org/officeDocument/2006/relationships/hyperlink" Target="https://www.thoughtco.com/hall-last-name-meaning-and-origin-1422522" TargetMode="External"/><Relationship Id="rId55" Type="http://schemas.openxmlformats.org/officeDocument/2006/relationships/hyperlink" Target="https://www.thoughtco.com/roberts-name-meaning-and-origin-1422602" TargetMode="External"/><Relationship Id="rId76" Type="http://schemas.openxmlformats.org/officeDocument/2006/relationships/hyperlink" Target="https://www.thoughtco.com/reed-name-meaning-and-origin-1422596" TargetMode="External"/><Relationship Id="rId97" Type="http://schemas.openxmlformats.org/officeDocument/2006/relationships/hyperlink" Target="https://www.thoughtco.com/ross-name-meaning-and-origin-1422608" TargetMode="External"/><Relationship Id="rId7" Type="http://schemas.openxmlformats.org/officeDocument/2006/relationships/hyperlink" Target="https://www.thoughtco.com/common-surnames-of-ireland-1420790" TargetMode="External"/><Relationship Id="rId71" Type="http://schemas.openxmlformats.org/officeDocument/2006/relationships/hyperlink" Target="https://www.thoughtco.com/gutierrez-last-name-meaning-and-origin-1422520" TargetMode="External"/><Relationship Id="rId92" Type="http://schemas.openxmlformats.org/officeDocument/2006/relationships/hyperlink" Target="https://www.thoughtco.com/castillo-last-name-meaning-and-origin-1422471" TargetMode="External"/><Relationship Id="rId2" Type="http://schemas.openxmlformats.org/officeDocument/2006/relationships/hyperlink" Target="https://www.thoughtco.com/english-surnames-meanings-and-origins-1422405" TargetMode="External"/><Relationship Id="rId29" Type="http://schemas.openxmlformats.org/officeDocument/2006/relationships/hyperlink" Target="https://www.thoughtco.com/harris-name-meaning-and-origin-1422523" TargetMode="External"/><Relationship Id="rId24" Type="http://schemas.openxmlformats.org/officeDocument/2006/relationships/hyperlink" Target="https://www.thoughtco.com/martin-name-meaning-and-origin-1422555" TargetMode="External"/><Relationship Id="rId40" Type="http://schemas.openxmlformats.org/officeDocument/2006/relationships/hyperlink" Target="https://www.thoughtco.com/surname-meanings-and-origins-4133306" TargetMode="External"/><Relationship Id="rId45" Type="http://schemas.openxmlformats.org/officeDocument/2006/relationships/hyperlink" Target="https://www.thoughtco.com/flores-last-name-meaning-and-origin-1422506" TargetMode="External"/><Relationship Id="rId66" Type="http://schemas.openxmlformats.org/officeDocument/2006/relationships/hyperlink" Target="https://www.thoughtco.com/morris-name-meaning-and-origin-1422571" TargetMode="External"/><Relationship Id="rId87" Type="http://schemas.openxmlformats.org/officeDocument/2006/relationships/hyperlink" Target="https://www.thoughtco.com/mendoza-last-name-meaning-and-origin-1422560" TargetMode="External"/><Relationship Id="rId61" Type="http://schemas.openxmlformats.org/officeDocument/2006/relationships/hyperlink" Target="https://www.thoughtco.com/cruz-last-name-meaning-and-origin-1422491" TargetMode="External"/><Relationship Id="rId82" Type="http://schemas.openxmlformats.org/officeDocument/2006/relationships/hyperlink" Target="https://www.thoughtco.com/richardson-name-meaning-and-origin-1422599" TargetMode="External"/><Relationship Id="rId19" Type="http://schemas.openxmlformats.org/officeDocument/2006/relationships/hyperlink" Target="https://www.thoughtco.com/anderson-name-meaning-and-origin-1422453" TargetMode="External"/><Relationship Id="rId14" Type="http://schemas.openxmlformats.org/officeDocument/2006/relationships/hyperlink" Target="https://www.thoughtco.com/martinez-last-name-meaning-and-origin-1422556" TargetMode="External"/><Relationship Id="rId30" Type="http://schemas.openxmlformats.org/officeDocument/2006/relationships/hyperlink" Target="https://www.thoughtco.com/sanchez-last-name-meaning-and-origin-1422614" TargetMode="External"/><Relationship Id="rId35" Type="http://schemas.openxmlformats.org/officeDocument/2006/relationships/hyperlink" Target="https://www.thoughtco.com/is-my-surname-jewish-3972350" TargetMode="External"/><Relationship Id="rId56" Type="http://schemas.openxmlformats.org/officeDocument/2006/relationships/hyperlink" Target="https://www.thoughtco.com/gomez-last-name-meaning-and-origin-1422513" TargetMode="External"/><Relationship Id="rId77" Type="http://schemas.openxmlformats.org/officeDocument/2006/relationships/hyperlink" Target="https://www.thoughtco.com/kelly-name-meaning-and-origin-1422540" TargetMode="External"/><Relationship Id="rId100" Type="http://schemas.openxmlformats.org/officeDocument/2006/relationships/table" Target="../tables/table1.xml"/><Relationship Id="rId8" Type="http://schemas.openxmlformats.org/officeDocument/2006/relationships/hyperlink" Target="https://www.thoughtco.com/jones-name-meaning-and-origin-1422539" TargetMode="External"/><Relationship Id="rId51" Type="http://schemas.openxmlformats.org/officeDocument/2006/relationships/hyperlink" Target="https://www.thoughtco.com/rivera-last-name-meaning-and-origin-1422600" TargetMode="External"/><Relationship Id="rId72" Type="http://schemas.openxmlformats.org/officeDocument/2006/relationships/hyperlink" Target="https://www.thoughtco.com/ortiz-last-name-meaning-and-origin-1422580" TargetMode="External"/><Relationship Id="rId93" Type="http://schemas.openxmlformats.org/officeDocument/2006/relationships/hyperlink" Target="https://www.thoughtco.com/sanders-last-name-meaning-and-origin-1422615" TargetMode="External"/><Relationship Id="rId98" Type="http://schemas.openxmlformats.org/officeDocument/2006/relationships/hyperlink" Target="https://www.thoughtco.com/jimenez-last-name-meaning-and-origin-1422537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namecensus.com/last-names/patterson-surname-popularity/" TargetMode="External"/><Relationship Id="rId671" Type="http://schemas.openxmlformats.org/officeDocument/2006/relationships/hyperlink" Target="https://namecensus.com/last-names/harrell-surname-popularity/" TargetMode="External"/><Relationship Id="rId769" Type="http://schemas.openxmlformats.org/officeDocument/2006/relationships/hyperlink" Target="https://namecensus.com/last-names/knox-surname-popularity/" TargetMode="External"/><Relationship Id="rId976" Type="http://schemas.openxmlformats.org/officeDocument/2006/relationships/hyperlink" Target="https://namecensus.com/last-names/hester-surname-popularity/" TargetMode="External"/><Relationship Id="rId21" Type="http://schemas.openxmlformats.org/officeDocument/2006/relationships/hyperlink" Target="https://namecensus.com/last-names/lee-surname-popularity/" TargetMode="External"/><Relationship Id="rId324" Type="http://schemas.openxmlformats.org/officeDocument/2006/relationships/hyperlink" Target="https://namecensus.com/last-names/barnett-surname-popularity/" TargetMode="External"/><Relationship Id="rId531" Type="http://schemas.openxmlformats.org/officeDocument/2006/relationships/hyperlink" Target="https://namecensus.com/last-names/norton-surname-popularity/" TargetMode="External"/><Relationship Id="rId629" Type="http://schemas.openxmlformats.org/officeDocument/2006/relationships/hyperlink" Target="https://namecensus.com/last-names/richard-surname-popularity/" TargetMode="External"/><Relationship Id="rId170" Type="http://schemas.openxmlformats.org/officeDocument/2006/relationships/hyperlink" Target="https://namecensus.com/last-names/hicks-surname-popularity/" TargetMode="External"/><Relationship Id="rId836" Type="http://schemas.openxmlformats.org/officeDocument/2006/relationships/hyperlink" Target="https://namecensus.com/last-names/hebert-surname-popularity/" TargetMode="External"/><Relationship Id="rId268" Type="http://schemas.openxmlformats.org/officeDocument/2006/relationships/hyperlink" Target="https://namecensus.com/last-names/gilbert-surname-popularity/" TargetMode="External"/><Relationship Id="rId475" Type="http://schemas.openxmlformats.org/officeDocument/2006/relationships/hyperlink" Target="https://namecensus.com/last-names/valencia-surname-popularity/" TargetMode="External"/><Relationship Id="rId682" Type="http://schemas.openxmlformats.org/officeDocument/2006/relationships/hyperlink" Target="https://namecensus.com/last-names/callahan-surname-popularity/" TargetMode="External"/><Relationship Id="rId903" Type="http://schemas.openxmlformats.org/officeDocument/2006/relationships/hyperlink" Target="https://namecensus.com/last-names/truong-surname-popularity/" TargetMode="External"/><Relationship Id="rId32" Type="http://schemas.openxmlformats.org/officeDocument/2006/relationships/hyperlink" Target="https://namecensus.com/last-names/young-surname-popularity/" TargetMode="External"/><Relationship Id="rId128" Type="http://schemas.openxmlformats.org/officeDocument/2006/relationships/hyperlink" Target="https://namecensus.com/last-names/bryant-surname-popularity/" TargetMode="External"/><Relationship Id="rId335" Type="http://schemas.openxmlformats.org/officeDocument/2006/relationships/hyperlink" Target="https://namecensus.com/last-names/frazier-surname-popularity/" TargetMode="External"/><Relationship Id="rId542" Type="http://schemas.openxmlformats.org/officeDocument/2006/relationships/hyperlink" Target="https://namecensus.com/last-names/stokes-surname-popularity/" TargetMode="External"/><Relationship Id="rId987" Type="http://schemas.openxmlformats.org/officeDocument/2006/relationships/hyperlink" Target="https://namecensus.com/last-names/reyna-surname-popularity/" TargetMode="External"/><Relationship Id="rId181" Type="http://schemas.openxmlformats.org/officeDocument/2006/relationships/hyperlink" Target="https://namecensus.com/last-names/warren-surname-popularity/" TargetMode="External"/><Relationship Id="rId402" Type="http://schemas.openxmlformats.org/officeDocument/2006/relationships/hyperlink" Target="https://namecensus.com/last-names/lin-surname-popularity/" TargetMode="External"/><Relationship Id="rId847" Type="http://schemas.openxmlformats.org/officeDocument/2006/relationships/hyperlink" Target="https://namecensus.com/last-names/michael-surname-popularity/" TargetMode="External"/><Relationship Id="rId279" Type="http://schemas.openxmlformats.org/officeDocument/2006/relationships/hyperlink" Target="https://namecensus.com/last-names/garrett-surname-popularity/" TargetMode="External"/><Relationship Id="rId486" Type="http://schemas.openxmlformats.org/officeDocument/2006/relationships/hyperlink" Target="https://namecensus.com/last-names/gallegos-surname-popularity/" TargetMode="External"/><Relationship Id="rId693" Type="http://schemas.openxmlformats.org/officeDocument/2006/relationships/hyperlink" Target="https://namecensus.com/last-names/pitts-surname-popularity/" TargetMode="External"/><Relationship Id="rId707" Type="http://schemas.openxmlformats.org/officeDocument/2006/relationships/hyperlink" Target="https://namecensus.com/last-names/sawyer-surname-popularity/" TargetMode="External"/><Relationship Id="rId914" Type="http://schemas.openxmlformats.org/officeDocument/2006/relationships/hyperlink" Target="https://namecensus.com/last-names/portillo-surname-popularity/" TargetMode="External"/><Relationship Id="rId43" Type="http://schemas.openxmlformats.org/officeDocument/2006/relationships/hyperlink" Target="https://namecensus.com/last-names/nelson-surname-popularity/" TargetMode="External"/><Relationship Id="rId139" Type="http://schemas.openxmlformats.org/officeDocument/2006/relationships/hyperlink" Target="https://namecensus.com/last-names/marshall-surname-popularity/" TargetMode="External"/><Relationship Id="rId346" Type="http://schemas.openxmlformats.org/officeDocument/2006/relationships/hyperlink" Target="https://namecensus.com/last-names/norris-surname-popularity/" TargetMode="External"/><Relationship Id="rId553" Type="http://schemas.openxmlformats.org/officeDocument/2006/relationships/hyperlink" Target="https://namecensus.com/last-names/pineda-surname-popularity/" TargetMode="External"/><Relationship Id="rId760" Type="http://schemas.openxmlformats.org/officeDocument/2006/relationships/hyperlink" Target="https://namecensus.com/last-names/strong-surname-popularity/" TargetMode="External"/><Relationship Id="rId998" Type="http://schemas.openxmlformats.org/officeDocument/2006/relationships/hyperlink" Target="https://namecensus.com/last-names/travis-surname-popularity/" TargetMode="External"/><Relationship Id="rId192" Type="http://schemas.openxmlformats.org/officeDocument/2006/relationships/hyperlink" Target="https://namecensus.com/last-names/weaver-surname-popularity/" TargetMode="External"/><Relationship Id="rId206" Type="http://schemas.openxmlformats.org/officeDocument/2006/relationships/hyperlink" Target="https://namecensus.com/last-names/santos-surname-popularity/" TargetMode="External"/><Relationship Id="rId413" Type="http://schemas.openxmlformats.org/officeDocument/2006/relationships/hyperlink" Target="https://namecensus.com/last-names/francis-surname-popularity/" TargetMode="External"/><Relationship Id="rId858" Type="http://schemas.openxmlformats.org/officeDocument/2006/relationships/hyperlink" Target="https://namecensus.com/last-names/medrano-surname-popularity/" TargetMode="External"/><Relationship Id="rId497" Type="http://schemas.openxmlformats.org/officeDocument/2006/relationships/hyperlink" Target="https://namecensus.com/last-names/colon-surname-popularity/" TargetMode="External"/><Relationship Id="rId620" Type="http://schemas.openxmlformats.org/officeDocument/2006/relationships/hyperlink" Target="https://namecensus.com/last-names/huynh-surname-popularity/" TargetMode="External"/><Relationship Id="rId718" Type="http://schemas.openxmlformats.org/officeDocument/2006/relationships/hyperlink" Target="https://namecensus.com/last-names/keith-surname-popularity/" TargetMode="External"/><Relationship Id="rId925" Type="http://schemas.openxmlformats.org/officeDocument/2006/relationships/hyperlink" Target="https://namecensus.com/last-names/esquivel-surname-popularity/" TargetMode="External"/><Relationship Id="rId357" Type="http://schemas.openxmlformats.org/officeDocument/2006/relationships/hyperlink" Target="https://namecensus.com/last-names/becker-surname-popularity/" TargetMode="External"/><Relationship Id="rId54" Type="http://schemas.openxmlformats.org/officeDocument/2006/relationships/hyperlink" Target="https://namecensus.com/last-names/turner-surname-popularity/" TargetMode="External"/><Relationship Id="rId217" Type="http://schemas.openxmlformats.org/officeDocument/2006/relationships/hyperlink" Target="https://namecensus.com/last-names/riley-surname-popularity/" TargetMode="External"/><Relationship Id="rId564" Type="http://schemas.openxmlformats.org/officeDocument/2006/relationships/hyperlink" Target="https://namecensus.com/last-names/hess-surname-popularity/" TargetMode="External"/><Relationship Id="rId771" Type="http://schemas.openxmlformats.org/officeDocument/2006/relationships/hyperlink" Target="https://namecensus.com/last-names/kerr-surname-popularity/" TargetMode="External"/><Relationship Id="rId869" Type="http://schemas.openxmlformats.org/officeDocument/2006/relationships/hyperlink" Target="https://namecensus.com/last-names/rush-surname-popularity/" TargetMode="External"/><Relationship Id="rId424" Type="http://schemas.openxmlformats.org/officeDocument/2006/relationships/hyperlink" Target="https://namecensus.com/last-names/swanson-surname-popularity/" TargetMode="External"/><Relationship Id="rId631" Type="http://schemas.openxmlformats.org/officeDocument/2006/relationships/hyperlink" Target="https://namecensus.com/last-names/wall-surname-popularity/" TargetMode="External"/><Relationship Id="rId729" Type="http://schemas.openxmlformats.org/officeDocument/2006/relationships/hyperlink" Target="https://namecensus.com/last-names/oneal-surname-popularity/" TargetMode="External"/><Relationship Id="rId270" Type="http://schemas.openxmlformats.org/officeDocument/2006/relationships/hyperlink" Target="https://namecensus.com/last-names/sims-surname-popularity/" TargetMode="External"/><Relationship Id="rId936" Type="http://schemas.openxmlformats.org/officeDocument/2006/relationships/hyperlink" Target="https://namecensus.com/last-names/lim-surname-popularity/" TargetMode="External"/><Relationship Id="rId65" Type="http://schemas.openxmlformats.org/officeDocument/2006/relationships/hyperlink" Target="https://namecensus.com/last-names/cook-surname-popularity/" TargetMode="External"/><Relationship Id="rId130" Type="http://schemas.openxmlformats.org/officeDocument/2006/relationships/hyperlink" Target="https://namecensus.com/last-names/gibson-surname-popularity/" TargetMode="External"/><Relationship Id="rId368" Type="http://schemas.openxmlformats.org/officeDocument/2006/relationships/hyperlink" Target="https://namecensus.com/last-names/miles-surname-popularity/" TargetMode="External"/><Relationship Id="rId575" Type="http://schemas.openxmlformats.org/officeDocument/2006/relationships/hyperlink" Target="https://namecensus.com/last-names/nicholson-surname-popularity/" TargetMode="External"/><Relationship Id="rId782" Type="http://schemas.openxmlformats.org/officeDocument/2006/relationships/hyperlink" Target="https://namecensus.com/last-names/david-surname-popularity/" TargetMode="External"/><Relationship Id="rId228" Type="http://schemas.openxmlformats.org/officeDocument/2006/relationships/hyperlink" Target="https://namecensus.com/last-names/richards-surname-popularity/" TargetMode="External"/><Relationship Id="rId435" Type="http://schemas.openxmlformats.org/officeDocument/2006/relationships/hyperlink" Target="https://namecensus.com/last-names/gill-surname-popularity/" TargetMode="External"/><Relationship Id="rId642" Type="http://schemas.openxmlformats.org/officeDocument/2006/relationships/hyperlink" Target="https://namecensus.com/last-names/york-surname-popularity/" TargetMode="External"/><Relationship Id="rId281" Type="http://schemas.openxmlformats.org/officeDocument/2006/relationships/hyperlink" Target="https://namecensus.com/last-names/fuller-surname-popularity/" TargetMode="External"/><Relationship Id="rId502" Type="http://schemas.openxmlformats.org/officeDocument/2006/relationships/hyperlink" Target="https://namecensus.com/last-names/osborne-surname-popularity/" TargetMode="External"/><Relationship Id="rId947" Type="http://schemas.openxmlformats.org/officeDocument/2006/relationships/hyperlink" Target="https://namecensus.com/last-names/rasmussen-surname-popularity/" TargetMode="External"/><Relationship Id="rId76" Type="http://schemas.openxmlformats.org/officeDocument/2006/relationships/hyperlink" Target="https://namecensus.com/last-names/ramos-surname-popularity/" TargetMode="External"/><Relationship Id="rId141" Type="http://schemas.openxmlformats.org/officeDocument/2006/relationships/hyperlink" Target="https://namecensus.com/last-names/harrison-surname-popularity/" TargetMode="External"/><Relationship Id="rId379" Type="http://schemas.openxmlformats.org/officeDocument/2006/relationships/hyperlink" Target="https://namecensus.com/last-names/zimmerman-surname-popularity/" TargetMode="External"/><Relationship Id="rId586" Type="http://schemas.openxmlformats.org/officeDocument/2006/relationships/hyperlink" Target="https://namecensus.com/last-names/meyers-surname-popularity/" TargetMode="External"/><Relationship Id="rId793" Type="http://schemas.openxmlformats.org/officeDocument/2006/relationships/hyperlink" Target="https://namecensus.com/last-names/dorsey-surname-popularity/" TargetMode="External"/><Relationship Id="rId807" Type="http://schemas.openxmlformats.org/officeDocument/2006/relationships/hyperlink" Target="https://namecensus.com/last-names/hull-surname-popularity/" TargetMode="External"/><Relationship Id="rId7" Type="http://schemas.openxmlformats.org/officeDocument/2006/relationships/hyperlink" Target="https://namecensus.com/last-names/miller-surname-popularity/" TargetMode="External"/><Relationship Id="rId239" Type="http://schemas.openxmlformats.org/officeDocument/2006/relationships/hyperlink" Target="https://namecensus.com/last-names/ortega-surname-popularity/" TargetMode="External"/><Relationship Id="rId446" Type="http://schemas.openxmlformats.org/officeDocument/2006/relationships/hyperlink" Target="https://namecensus.com/last-names/walton-surname-popularity/" TargetMode="External"/><Relationship Id="rId653" Type="http://schemas.openxmlformats.org/officeDocument/2006/relationships/hyperlink" Target="https://namecensus.com/last-names/wyatt-surname-popularity/" TargetMode="External"/><Relationship Id="rId292" Type="http://schemas.openxmlformats.org/officeDocument/2006/relationships/hyperlink" Target="https://namecensus.com/last-names/banks-surname-popularity/" TargetMode="External"/><Relationship Id="rId306" Type="http://schemas.openxmlformats.org/officeDocument/2006/relationships/hyperlink" Target="https://namecensus.com/last-names/juarez-surname-popularity/" TargetMode="External"/><Relationship Id="rId860" Type="http://schemas.openxmlformats.org/officeDocument/2006/relationships/hyperlink" Target="https://namecensus.com/last-names/mcmillan-surname-popularity/" TargetMode="External"/><Relationship Id="rId958" Type="http://schemas.openxmlformats.org/officeDocument/2006/relationships/hyperlink" Target="https://namecensus.com/last-names/burch-surname-popularity/" TargetMode="External"/><Relationship Id="rId87" Type="http://schemas.openxmlformats.org/officeDocument/2006/relationships/hyperlink" Target="https://namecensus.com/last-names/gray-surname-popularity/" TargetMode="External"/><Relationship Id="rId513" Type="http://schemas.openxmlformats.org/officeDocument/2006/relationships/hyperlink" Target="https://namecensus.com/last-names/salas-surname-popularity/" TargetMode="External"/><Relationship Id="rId597" Type="http://schemas.openxmlformats.org/officeDocument/2006/relationships/hyperlink" Target="https://namecensus.com/last-names/decker-surname-popularity/" TargetMode="External"/><Relationship Id="rId720" Type="http://schemas.openxmlformats.org/officeDocument/2006/relationships/hyperlink" Target="https://namecensus.com/last-names/ahmed-surname-popularity/" TargetMode="External"/><Relationship Id="rId818" Type="http://schemas.openxmlformats.org/officeDocument/2006/relationships/hyperlink" Target="https://namecensus.com/last-names/bradshaw-surname-popularity/" TargetMode="External"/><Relationship Id="rId152" Type="http://schemas.openxmlformats.org/officeDocument/2006/relationships/hyperlink" Target="https://namecensus.com/last-names/webb-surname-popularity/" TargetMode="External"/><Relationship Id="rId457" Type="http://schemas.openxmlformats.org/officeDocument/2006/relationships/hyperlink" Target="https://namecensus.com/last-names/potter-surname-popularity/" TargetMode="External"/><Relationship Id="rId664" Type="http://schemas.openxmlformats.org/officeDocument/2006/relationships/hyperlink" Target="https://namecensus.com/last-names/bonilla-surname-popularity/" TargetMode="External"/><Relationship Id="rId871" Type="http://schemas.openxmlformats.org/officeDocument/2006/relationships/hyperlink" Target="https://namecensus.com/last-names/harding-surname-popularity/" TargetMode="External"/><Relationship Id="rId969" Type="http://schemas.openxmlformats.org/officeDocument/2006/relationships/hyperlink" Target="https://namecensus.com/last-names/leal-surname-popularity/" TargetMode="External"/><Relationship Id="rId14" Type="http://schemas.openxmlformats.org/officeDocument/2006/relationships/hyperlink" Target="https://namecensus.com/last-names/wilson-surname-popularity/" TargetMode="External"/><Relationship Id="rId317" Type="http://schemas.openxmlformats.org/officeDocument/2006/relationships/hyperlink" Target="https://namecensus.com/last-names/keller-surname-popularity/" TargetMode="External"/><Relationship Id="rId524" Type="http://schemas.openxmlformats.org/officeDocument/2006/relationships/hyperlink" Target="https://namecensus.com/last-names/hartman-surname-popularity/" TargetMode="External"/><Relationship Id="rId731" Type="http://schemas.openxmlformats.org/officeDocument/2006/relationships/hyperlink" Target="https://namecensus.com/last-names/mcclure-surname-popularity/" TargetMode="External"/><Relationship Id="rId98" Type="http://schemas.openxmlformats.org/officeDocument/2006/relationships/hyperlink" Target="https://namecensus.com/last-names/ross-surname-popularity/" TargetMode="External"/><Relationship Id="rId163" Type="http://schemas.openxmlformats.org/officeDocument/2006/relationships/hyperlink" Target="https://namecensus.com/last-names/silva-surname-popularity/" TargetMode="External"/><Relationship Id="rId370" Type="http://schemas.openxmlformats.org/officeDocument/2006/relationships/hyperlink" Target="https://namecensus.com/last-names/pham-surname-popularity/" TargetMode="External"/><Relationship Id="rId829" Type="http://schemas.openxmlformats.org/officeDocument/2006/relationships/hyperlink" Target="https://namecensus.com/last-names/noble-surname-popularity/" TargetMode="External"/><Relationship Id="rId230" Type="http://schemas.openxmlformats.org/officeDocument/2006/relationships/hyperlink" Target="https://namecensus.com/last-names/willis-surname-popularity/" TargetMode="External"/><Relationship Id="rId468" Type="http://schemas.openxmlformats.org/officeDocument/2006/relationships/hyperlink" Target="https://namecensus.com/last-names/mack-surname-popularity/" TargetMode="External"/><Relationship Id="rId675" Type="http://schemas.openxmlformats.org/officeDocument/2006/relationships/hyperlink" Target="https://namecensus.com/last-names/choi-surname-popularity/" TargetMode="External"/><Relationship Id="rId882" Type="http://schemas.openxmlformats.org/officeDocument/2006/relationships/hyperlink" Target="https://namecensus.com/last-names/shepard-surname-popularity/" TargetMode="External"/><Relationship Id="rId25" Type="http://schemas.openxmlformats.org/officeDocument/2006/relationships/hyperlink" Target="https://namecensus.com/last-names/harris-surname-popularity/" TargetMode="External"/><Relationship Id="rId328" Type="http://schemas.openxmlformats.org/officeDocument/2006/relationships/hyperlink" Target="https://namecensus.com/last-names/beck-surname-popularity/" TargetMode="External"/><Relationship Id="rId535" Type="http://schemas.openxmlformats.org/officeDocument/2006/relationships/hyperlink" Target="https://namecensus.com/last-names/yates-surname-popularity/" TargetMode="External"/><Relationship Id="rId742" Type="http://schemas.openxmlformats.org/officeDocument/2006/relationships/hyperlink" Target="https://namecensus.com/last-names/dyer-surname-popularity/" TargetMode="External"/><Relationship Id="rId174" Type="http://schemas.openxmlformats.org/officeDocument/2006/relationships/hyperlink" Target="https://namecensus.com/last-names/black-surname-popularity/" TargetMode="External"/><Relationship Id="rId381" Type="http://schemas.openxmlformats.org/officeDocument/2006/relationships/hyperlink" Target="https://namecensus.com/last-names/lara-surname-popularity/" TargetMode="External"/><Relationship Id="rId602" Type="http://schemas.openxmlformats.org/officeDocument/2006/relationships/hyperlink" Target="https://namecensus.com/last-names/wilcox-surname-popularity/" TargetMode="External"/><Relationship Id="rId241" Type="http://schemas.openxmlformats.org/officeDocument/2006/relationships/hyperlink" Target="https://namecensus.com/last-names/greene-surname-popularity/" TargetMode="External"/><Relationship Id="rId479" Type="http://schemas.openxmlformats.org/officeDocument/2006/relationships/hyperlink" Target="https://namecensus.com/last-names/gallagher-surname-popularity/" TargetMode="External"/><Relationship Id="rId686" Type="http://schemas.openxmlformats.org/officeDocument/2006/relationships/hyperlink" Target="https://namecensus.com/last-names/grimes-surname-popularity/" TargetMode="External"/><Relationship Id="rId893" Type="http://schemas.openxmlformats.org/officeDocument/2006/relationships/hyperlink" Target="https://namecensus.com/last-names/vaughan-surname-popularity/" TargetMode="External"/><Relationship Id="rId907" Type="http://schemas.openxmlformats.org/officeDocument/2006/relationships/hyperlink" Target="https://namecensus.com/last-names/nixon-surname-popularity/" TargetMode="External"/><Relationship Id="rId36" Type="http://schemas.openxmlformats.org/officeDocument/2006/relationships/hyperlink" Target="https://namecensus.com/last-names/scott-surname-popularity/" TargetMode="External"/><Relationship Id="rId339" Type="http://schemas.openxmlformats.org/officeDocument/2006/relationships/hyperlink" Target="https://namecensus.com/last-names/gregory-surname-popularity/" TargetMode="External"/><Relationship Id="rId546" Type="http://schemas.openxmlformats.org/officeDocument/2006/relationships/hyperlink" Target="https://namecensus.com/last-names/brock-surname-popularity/" TargetMode="External"/><Relationship Id="rId753" Type="http://schemas.openxmlformats.org/officeDocument/2006/relationships/hyperlink" Target="https://namecensus.com/last-names/kemp-surname-popularity/" TargetMode="External"/><Relationship Id="rId101" Type="http://schemas.openxmlformats.org/officeDocument/2006/relationships/hyperlink" Target="https://namecensus.com/last-names/powell-surname-popularity/" TargetMode="External"/><Relationship Id="rId185" Type="http://schemas.openxmlformats.org/officeDocument/2006/relationships/hyperlink" Target="https://namecensus.com/last-names/schmidt-surname-popularity/" TargetMode="External"/><Relationship Id="rId406" Type="http://schemas.openxmlformats.org/officeDocument/2006/relationships/hyperlink" Target="https://namecensus.com/last-names/barber-surname-popularity/" TargetMode="External"/><Relationship Id="rId960" Type="http://schemas.openxmlformats.org/officeDocument/2006/relationships/hyperlink" Target="https://namecensus.com/last-names/vo-surname-popularity/" TargetMode="External"/><Relationship Id="rId392" Type="http://schemas.openxmlformats.org/officeDocument/2006/relationships/hyperlink" Target="https://namecensus.com/last-names/klein-surname-popularity/" TargetMode="External"/><Relationship Id="rId613" Type="http://schemas.openxmlformats.org/officeDocument/2006/relationships/hyperlink" Target="https://namecensus.com/last-names/rocha-surname-popularity/" TargetMode="External"/><Relationship Id="rId697" Type="http://schemas.openxmlformats.org/officeDocument/2006/relationships/hyperlink" Target="https://namecensus.com/last-names/booth-surname-popularity/" TargetMode="External"/><Relationship Id="rId820" Type="http://schemas.openxmlformats.org/officeDocument/2006/relationships/hyperlink" Target="https://namecensus.com/last-names/howe-surname-popularity/" TargetMode="External"/><Relationship Id="rId918" Type="http://schemas.openxmlformats.org/officeDocument/2006/relationships/hyperlink" Target="https://namecensus.com/last-names/phan-surname-popularity/" TargetMode="External"/><Relationship Id="rId252" Type="http://schemas.openxmlformats.org/officeDocument/2006/relationships/hyperlink" Target="https://namecensus.com/last-names/carlson-surname-popularity/" TargetMode="External"/><Relationship Id="rId47" Type="http://schemas.openxmlformats.org/officeDocument/2006/relationships/hyperlink" Target="https://namecensus.com/last-names/campbell-surname-popularity/" TargetMode="External"/><Relationship Id="rId112" Type="http://schemas.openxmlformats.org/officeDocument/2006/relationships/hyperlink" Target="https://namecensus.com/last-names/fisher-surname-popularity/" TargetMode="External"/><Relationship Id="rId557" Type="http://schemas.openxmlformats.org/officeDocument/2006/relationships/hyperlink" Target="https://namecensus.com/last-names/shepherd-surname-popularity/" TargetMode="External"/><Relationship Id="rId764" Type="http://schemas.openxmlformats.org/officeDocument/2006/relationships/hyperlink" Target="https://namecensus.com/last-names/roach-surname-popularity/" TargetMode="External"/><Relationship Id="rId971" Type="http://schemas.openxmlformats.org/officeDocument/2006/relationships/hyperlink" Target="https://namecensus.com/last-names/compton-surname-popularity/" TargetMode="External"/><Relationship Id="rId196" Type="http://schemas.openxmlformats.org/officeDocument/2006/relationships/hyperlink" Target="https://namecensus.com/last-names/grant-surname-popularity/" TargetMode="External"/><Relationship Id="rId417" Type="http://schemas.openxmlformats.org/officeDocument/2006/relationships/hyperlink" Target="https://namecensus.com/last-names/oconnor-surname-popularity/" TargetMode="External"/><Relationship Id="rId624" Type="http://schemas.openxmlformats.org/officeDocument/2006/relationships/hyperlink" Target="https://namecensus.com/last-names/combs-surname-popularity/" TargetMode="External"/><Relationship Id="rId831" Type="http://schemas.openxmlformats.org/officeDocument/2006/relationships/hyperlink" Target="https://namecensus.com/last-names/weeks-surname-popularity/" TargetMode="External"/><Relationship Id="rId263" Type="http://schemas.openxmlformats.org/officeDocument/2006/relationships/hyperlink" Target="https://namecensus.com/last-names/montgomery-surname-popularity/" TargetMode="External"/><Relationship Id="rId470" Type="http://schemas.openxmlformats.org/officeDocument/2006/relationships/hyperlink" Target="https://namecensus.com/last-names/hubbard-surname-popularity/" TargetMode="External"/><Relationship Id="rId929" Type="http://schemas.openxmlformats.org/officeDocument/2006/relationships/hyperlink" Target="https://namecensus.com/last-names/xiong-surname-popularity/" TargetMode="External"/><Relationship Id="rId58" Type="http://schemas.openxmlformats.org/officeDocument/2006/relationships/hyperlink" Target="https://namecensus.com/last-names/edwards-surname-popularity/" TargetMode="External"/><Relationship Id="rId123" Type="http://schemas.openxmlformats.org/officeDocument/2006/relationships/hyperlink" Target="https://namecensus.com/last-names/wallace-surname-popularity/" TargetMode="External"/><Relationship Id="rId330" Type="http://schemas.openxmlformats.org/officeDocument/2006/relationships/hyperlink" Target="https://namecensus.com/last-names/miranda-surname-popularity/" TargetMode="External"/><Relationship Id="rId568" Type="http://schemas.openxmlformats.org/officeDocument/2006/relationships/hyperlink" Target="https://namecensus.com/last-names/morton-surname-popularity/" TargetMode="External"/><Relationship Id="rId775" Type="http://schemas.openxmlformats.org/officeDocument/2006/relationships/hyperlink" Target="https://namecensus.com/last-names/davila-surname-popularity/" TargetMode="External"/><Relationship Id="rId982" Type="http://schemas.openxmlformats.org/officeDocument/2006/relationships/hyperlink" Target="https://namecensus.com/last-names/madden-surname-popularity/" TargetMode="External"/><Relationship Id="rId428" Type="http://schemas.openxmlformats.org/officeDocument/2006/relationships/hyperlink" Target="https://namecensus.com/last-names/rodgers-surname-popularity/" TargetMode="External"/><Relationship Id="rId635" Type="http://schemas.openxmlformats.org/officeDocument/2006/relationships/hyperlink" Target="https://namecensus.com/last-names/bridges-surname-popularity/" TargetMode="External"/><Relationship Id="rId842" Type="http://schemas.openxmlformats.org/officeDocument/2006/relationships/hyperlink" Target="https://namecensus.com/last-names/walls-surname-popularity/" TargetMode="External"/><Relationship Id="rId274" Type="http://schemas.openxmlformats.org/officeDocument/2006/relationships/hyperlink" Target="https://namecensus.com/last-names/wong-surname-popularity/" TargetMode="External"/><Relationship Id="rId481" Type="http://schemas.openxmlformats.org/officeDocument/2006/relationships/hyperlink" Target="https://namecensus.com/last-names/hammond-surname-popularity/" TargetMode="External"/><Relationship Id="rId702" Type="http://schemas.openxmlformats.org/officeDocument/2006/relationships/hyperlink" Target="https://namecensus.com/last-names/mcdowell-surname-popularity/" TargetMode="External"/><Relationship Id="rId69" Type="http://schemas.openxmlformats.org/officeDocument/2006/relationships/hyperlink" Target="https://namecensus.com/last-names/morgan-surname-popularity/" TargetMode="External"/><Relationship Id="rId134" Type="http://schemas.openxmlformats.org/officeDocument/2006/relationships/hyperlink" Target="https://namecensus.com/last-names/aguilar-surname-popularity/" TargetMode="External"/><Relationship Id="rId579" Type="http://schemas.openxmlformats.org/officeDocument/2006/relationships/hyperlink" Target="https://namecensus.com/last-names/flowers-surname-popularity/" TargetMode="External"/><Relationship Id="rId786" Type="http://schemas.openxmlformats.org/officeDocument/2006/relationships/hyperlink" Target="https://namecensus.com/last-names/mcintyre-surname-popularity/" TargetMode="External"/><Relationship Id="rId993" Type="http://schemas.openxmlformats.org/officeDocument/2006/relationships/hyperlink" Target="https://namecensus.com/last-names/rowland-surname-popularity/" TargetMode="External"/><Relationship Id="rId341" Type="http://schemas.openxmlformats.org/officeDocument/2006/relationships/hyperlink" Target="https://namecensus.com/last-names/sutton-surname-popularity/" TargetMode="External"/><Relationship Id="rId439" Type="http://schemas.openxmlformats.org/officeDocument/2006/relationships/hyperlink" Target="https://namecensus.com/last-names/mcgee-surname-popularity/" TargetMode="External"/><Relationship Id="rId646" Type="http://schemas.openxmlformats.org/officeDocument/2006/relationships/hyperlink" Target="https://namecensus.com/last-names/allison-surname-popularity/" TargetMode="External"/><Relationship Id="rId201" Type="http://schemas.openxmlformats.org/officeDocument/2006/relationships/hyperlink" Target="https://namecensus.com/last-names/arnold-surname-popularity/" TargetMode="External"/><Relationship Id="rId285" Type="http://schemas.openxmlformats.org/officeDocument/2006/relationships/hyperlink" Target="https://namecensus.com/last-names/rojas-surname-popularity/" TargetMode="External"/><Relationship Id="rId506" Type="http://schemas.openxmlformats.org/officeDocument/2006/relationships/hyperlink" Target="https://namecensus.com/last-names/patton-surname-popularity/" TargetMode="External"/><Relationship Id="rId853" Type="http://schemas.openxmlformats.org/officeDocument/2006/relationships/hyperlink" Target="https://namecensus.com/last-names/donovan-surname-popularity/" TargetMode="External"/><Relationship Id="rId492" Type="http://schemas.openxmlformats.org/officeDocument/2006/relationships/hyperlink" Target="https://namecensus.com/last-names/logan-surname-popularity/" TargetMode="External"/><Relationship Id="rId713" Type="http://schemas.openxmlformats.org/officeDocument/2006/relationships/hyperlink" Target="https://namecensus.com/last-names/wiley-surname-popularity/" TargetMode="External"/><Relationship Id="rId797" Type="http://schemas.openxmlformats.org/officeDocument/2006/relationships/hyperlink" Target="https://namecensus.com/last-names/browning-surname-popularity/" TargetMode="External"/><Relationship Id="rId920" Type="http://schemas.openxmlformats.org/officeDocument/2006/relationships/hyperlink" Target="https://namecensus.com/last-names/blanchard-surname-popularity/" TargetMode="External"/><Relationship Id="rId145" Type="http://schemas.openxmlformats.org/officeDocument/2006/relationships/hyperlink" Target="https://namecensus.com/last-names/washington-surname-popularity/" TargetMode="External"/><Relationship Id="rId352" Type="http://schemas.openxmlformats.org/officeDocument/2006/relationships/hyperlink" Target="https://namecensus.com/last-names/mcdaniel-surname-popularity/" TargetMode="External"/><Relationship Id="rId212" Type="http://schemas.openxmlformats.org/officeDocument/2006/relationships/hyperlink" Target="https://namecensus.com/last-names/duncan-surname-popularity/" TargetMode="External"/><Relationship Id="rId657" Type="http://schemas.openxmlformats.org/officeDocument/2006/relationships/hyperlink" Target="https://namecensus.com/last-names/phelps-surname-popularity/" TargetMode="External"/><Relationship Id="rId864" Type="http://schemas.openxmlformats.org/officeDocument/2006/relationships/hyperlink" Target="https://namecensus.com/last-names/peck-surname-popularity/" TargetMode="External"/><Relationship Id="rId296" Type="http://schemas.openxmlformats.org/officeDocument/2006/relationships/hyperlink" Target="https://namecensus.com/last-names/bowman-surname-popularity/" TargetMode="External"/><Relationship Id="rId517" Type="http://schemas.openxmlformats.org/officeDocument/2006/relationships/hyperlink" Target="https://namecensus.com/last-names/bauer-surname-popularity/" TargetMode="External"/><Relationship Id="rId724" Type="http://schemas.openxmlformats.org/officeDocument/2006/relationships/hyperlink" Target="https://namecensus.com/last-names/mata-surname-popularity/" TargetMode="External"/><Relationship Id="rId931" Type="http://schemas.openxmlformats.org/officeDocument/2006/relationships/hyperlink" Target="https://namecensus.com/last-names/cano-surname-popularity/" TargetMode="External"/><Relationship Id="rId60" Type="http://schemas.openxmlformats.org/officeDocument/2006/relationships/hyperlink" Target="https://namecensus.com/last-names/reyes-surname-popularity/" TargetMode="External"/><Relationship Id="rId156" Type="http://schemas.openxmlformats.org/officeDocument/2006/relationships/hyperlink" Target="https://namecensus.com/last-names/crawford-surname-popularity/" TargetMode="External"/><Relationship Id="rId363" Type="http://schemas.openxmlformats.org/officeDocument/2006/relationships/hyperlink" Target="https://namecensus.com/last-names/leon-surname-popularity/" TargetMode="External"/><Relationship Id="rId570" Type="http://schemas.openxmlformats.org/officeDocument/2006/relationships/hyperlink" Target="https://namecensus.com/last-names/wilkins-surname-popularity/" TargetMode="External"/><Relationship Id="rId223" Type="http://schemas.openxmlformats.org/officeDocument/2006/relationships/hyperlink" Target="https://namecensus.com/last-names/perkins-surname-popularity/" TargetMode="External"/><Relationship Id="rId430" Type="http://schemas.openxmlformats.org/officeDocument/2006/relationships/hyperlink" Target="https://namecensus.com/last-names/fitzgerald-surname-popularity/" TargetMode="External"/><Relationship Id="rId668" Type="http://schemas.openxmlformats.org/officeDocument/2006/relationships/hyperlink" Target="https://namecensus.com/last-names/hensley-surname-popularity/" TargetMode="External"/><Relationship Id="rId875" Type="http://schemas.openxmlformats.org/officeDocument/2006/relationships/hyperlink" Target="https://namecensus.com/last-names/ayers-surname-popularity/" TargetMode="External"/><Relationship Id="rId18" Type="http://schemas.openxmlformats.org/officeDocument/2006/relationships/hyperlink" Target="https://namecensus.com/last-names/moore-surname-popularity/" TargetMode="External"/><Relationship Id="rId528" Type="http://schemas.openxmlformats.org/officeDocument/2006/relationships/hyperlink" Target="https://namecensus.com/last-names/pope-surname-popularity/" TargetMode="External"/><Relationship Id="rId735" Type="http://schemas.openxmlformats.org/officeDocument/2006/relationships/hyperlink" Target="https://namecensus.com/last-names/huerta-surname-popularity/" TargetMode="External"/><Relationship Id="rId942" Type="http://schemas.openxmlformats.org/officeDocument/2006/relationships/hyperlink" Target="https://namecensus.com/last-names/waller-surname-popularity/" TargetMode="External"/><Relationship Id="rId167" Type="http://schemas.openxmlformats.org/officeDocument/2006/relationships/hyperlink" Target="https://namecensus.com/last-names/dixon-surname-popularity/" TargetMode="External"/><Relationship Id="rId374" Type="http://schemas.openxmlformats.org/officeDocument/2006/relationships/hyperlink" Target="https://namecensus.com/last-names/wolfe-surname-popularity/" TargetMode="External"/><Relationship Id="rId581" Type="http://schemas.openxmlformats.org/officeDocument/2006/relationships/hyperlink" Target="https://namecensus.com/last-names/short-surname-popularity/" TargetMode="External"/><Relationship Id="rId71" Type="http://schemas.openxmlformats.org/officeDocument/2006/relationships/hyperlink" Target="https://namecensus.com/last-names/peterson-surname-popularity/" TargetMode="External"/><Relationship Id="rId234" Type="http://schemas.openxmlformats.org/officeDocument/2006/relationships/hyperlink" Target="https://namecensus.com/last-names/guerrero-surname-popularity/" TargetMode="External"/><Relationship Id="rId679" Type="http://schemas.openxmlformats.org/officeDocument/2006/relationships/hyperlink" Target="https://namecensus.com/last-names/bond-surname-popularity/" TargetMode="External"/><Relationship Id="rId802" Type="http://schemas.openxmlformats.org/officeDocument/2006/relationships/hyperlink" Target="https://namecensus.com/last-names/hendricks-surname-popularity/" TargetMode="External"/><Relationship Id="rId886" Type="http://schemas.openxmlformats.org/officeDocument/2006/relationships/hyperlink" Target="https://namecensus.com/last-names/sampson-surname-popularity/" TargetMode="External"/><Relationship Id="rId2" Type="http://schemas.openxmlformats.org/officeDocument/2006/relationships/hyperlink" Target="https://namecensus.com/last-names/johnson-surname-popularity/" TargetMode="External"/><Relationship Id="rId29" Type="http://schemas.openxmlformats.org/officeDocument/2006/relationships/hyperlink" Target="https://namecensus.com/last-names/lewis-surname-popularity/" TargetMode="External"/><Relationship Id="rId441" Type="http://schemas.openxmlformats.org/officeDocument/2006/relationships/hyperlink" Target="https://namecensus.com/last-names/doyle-surname-popularity/" TargetMode="External"/><Relationship Id="rId539" Type="http://schemas.openxmlformats.org/officeDocument/2006/relationships/hyperlink" Target="https://namecensus.com/last-names/villanueva-surname-popularity/" TargetMode="External"/><Relationship Id="rId746" Type="http://schemas.openxmlformats.org/officeDocument/2006/relationships/hyperlink" Target="https://namecensus.com/last-names/guevara-surname-popularity/" TargetMode="External"/><Relationship Id="rId178" Type="http://schemas.openxmlformats.org/officeDocument/2006/relationships/hyperlink" Target="https://namecensus.com/last-names/stone-surname-popularity/" TargetMode="External"/><Relationship Id="rId301" Type="http://schemas.openxmlformats.org/officeDocument/2006/relationships/hyperlink" Target="https://namecensus.com/last-names/davidson-surname-popularity/" TargetMode="External"/><Relationship Id="rId953" Type="http://schemas.openxmlformats.org/officeDocument/2006/relationships/hyperlink" Target="https://namecensus.com/last-names/maynard-surname-popularity/" TargetMode="External"/><Relationship Id="rId82" Type="http://schemas.openxmlformats.org/officeDocument/2006/relationships/hyperlink" Target="https://namecensus.com/last-names/brooks-surname-popularity/" TargetMode="External"/><Relationship Id="rId385" Type="http://schemas.openxmlformats.org/officeDocument/2006/relationships/hyperlink" Target="https://namecensus.com/last-names/love-surname-popularity/" TargetMode="External"/><Relationship Id="rId592" Type="http://schemas.openxmlformats.org/officeDocument/2006/relationships/hyperlink" Target="https://namecensus.com/last-names/houston-surname-popularity/" TargetMode="External"/><Relationship Id="rId606" Type="http://schemas.openxmlformats.org/officeDocument/2006/relationships/hyperlink" Target="https://namecensus.com/last-names/larsen-surname-popularity/" TargetMode="External"/><Relationship Id="rId813" Type="http://schemas.openxmlformats.org/officeDocument/2006/relationships/hyperlink" Target="https://namecensus.com/last-names/middleton-surname-popularity/" TargetMode="External"/><Relationship Id="rId245" Type="http://schemas.openxmlformats.org/officeDocument/2006/relationships/hyperlink" Target="https://namecensus.com/last-names/harper-surname-popularity/" TargetMode="External"/><Relationship Id="rId452" Type="http://schemas.openxmlformats.org/officeDocument/2006/relationships/hyperlink" Target="https://namecensus.com/last-names/roman-surname-popularity/" TargetMode="External"/><Relationship Id="rId897" Type="http://schemas.openxmlformats.org/officeDocument/2006/relationships/hyperlink" Target="https://namecensus.com/last-names/rivers-surname-popularity/" TargetMode="External"/><Relationship Id="rId105" Type="http://schemas.openxmlformats.org/officeDocument/2006/relationships/hyperlink" Target="https://namecensus.com/last-names/sullivan-surname-popularity/" TargetMode="External"/><Relationship Id="rId312" Type="http://schemas.openxmlformats.org/officeDocument/2006/relationships/hyperlink" Target="https://namecensus.com/last-names/schneider-surname-popularity/" TargetMode="External"/><Relationship Id="rId757" Type="http://schemas.openxmlformats.org/officeDocument/2006/relationships/hyperlink" Target="https://namecensus.com/last-names/murillo-surname-popularity/" TargetMode="External"/><Relationship Id="rId964" Type="http://schemas.openxmlformats.org/officeDocument/2006/relationships/hyperlink" Target="https://namecensus.com/last-names/spence-surname-popularity/" TargetMode="External"/><Relationship Id="rId93" Type="http://schemas.openxmlformats.org/officeDocument/2006/relationships/hyperlink" Target="https://namecensus.com/last-names/castillo-surname-popularity/" TargetMode="External"/><Relationship Id="rId189" Type="http://schemas.openxmlformats.org/officeDocument/2006/relationships/hyperlink" Target="https://namecensus.com/last-names/nichols-surname-popularity/" TargetMode="External"/><Relationship Id="rId396" Type="http://schemas.openxmlformats.org/officeDocument/2006/relationships/hyperlink" Target="https://namecensus.com/last-names/daniel-surname-popularity/" TargetMode="External"/><Relationship Id="rId617" Type="http://schemas.openxmlformats.org/officeDocument/2006/relationships/hyperlink" Target="https://namecensus.com/last-names/monroe-surname-popularity/" TargetMode="External"/><Relationship Id="rId824" Type="http://schemas.openxmlformats.org/officeDocument/2006/relationships/hyperlink" Target="https://namecensus.com/last-names/morse-surname-popularity/" TargetMode="External"/><Relationship Id="rId256" Type="http://schemas.openxmlformats.org/officeDocument/2006/relationships/hyperlink" Target="https://namecensus.com/last-names/lawson-surname-popularity/" TargetMode="External"/><Relationship Id="rId463" Type="http://schemas.openxmlformats.org/officeDocument/2006/relationships/hyperlink" Target="https://namecensus.com/last-names/mullins-surname-popularity/" TargetMode="External"/><Relationship Id="rId670" Type="http://schemas.openxmlformats.org/officeDocument/2006/relationships/hyperlink" Target="https://namecensus.com/last-names/cisneros-surname-popularity/" TargetMode="External"/><Relationship Id="rId116" Type="http://schemas.openxmlformats.org/officeDocument/2006/relationships/hyperlink" Target="https://namecensus.com/last-names/jordan-surname-popularity/" TargetMode="External"/><Relationship Id="rId323" Type="http://schemas.openxmlformats.org/officeDocument/2006/relationships/hyperlink" Target="https://namecensus.com/last-names/campos-surname-popularity/" TargetMode="External"/><Relationship Id="rId530" Type="http://schemas.openxmlformats.org/officeDocument/2006/relationships/hyperlink" Target="https://namecensus.com/last-names/velazquez-surname-popularity/" TargetMode="External"/><Relationship Id="rId768" Type="http://schemas.openxmlformats.org/officeDocument/2006/relationships/hyperlink" Target="https://namecensus.com/last-names/lester-surname-popularity/" TargetMode="External"/><Relationship Id="rId975" Type="http://schemas.openxmlformats.org/officeDocument/2006/relationships/hyperlink" Target="https://namecensus.com/last-names/alfaro-surname-popularity/" TargetMode="External"/><Relationship Id="rId20" Type="http://schemas.openxmlformats.org/officeDocument/2006/relationships/hyperlink" Target="https://namecensus.com/last-names/martin-surname-popularity/" TargetMode="External"/><Relationship Id="rId628" Type="http://schemas.openxmlformats.org/officeDocument/2006/relationships/hyperlink" Target="https://namecensus.com/last-names/bradford-surname-popularity/" TargetMode="External"/><Relationship Id="rId835" Type="http://schemas.openxmlformats.org/officeDocument/2006/relationships/hyperlink" Target="https://namecensus.com/last-names/mcfarland-surname-popularity/" TargetMode="External"/><Relationship Id="rId267" Type="http://schemas.openxmlformats.org/officeDocument/2006/relationships/hyperlink" Target="https://namecensus.com/last-names/williamson-surname-popularity/" TargetMode="External"/><Relationship Id="rId474" Type="http://schemas.openxmlformats.org/officeDocument/2006/relationships/hyperlink" Target="https://namecensus.com/last-names/wolf-surname-popularity/" TargetMode="External"/><Relationship Id="rId127" Type="http://schemas.openxmlformats.org/officeDocument/2006/relationships/hyperlink" Target="https://namecensus.com/last-names/hayes-surname-popularity/" TargetMode="External"/><Relationship Id="rId681" Type="http://schemas.openxmlformats.org/officeDocument/2006/relationships/hyperlink" Target="https://namecensus.com/last-names/hancock-surname-popularity/" TargetMode="External"/><Relationship Id="rId779" Type="http://schemas.openxmlformats.org/officeDocument/2006/relationships/hyperlink" Target="https://namecensus.com/last-names/conway-surname-popularity/" TargetMode="External"/><Relationship Id="rId902" Type="http://schemas.openxmlformats.org/officeDocument/2006/relationships/hyperlink" Target="https://namecensus.com/last-names/potts-surname-popularity/" TargetMode="External"/><Relationship Id="rId986" Type="http://schemas.openxmlformats.org/officeDocument/2006/relationships/hyperlink" Target="https://namecensus.com/last-names/dickson-surname-popularity/" TargetMode="External"/><Relationship Id="rId31" Type="http://schemas.openxmlformats.org/officeDocument/2006/relationships/hyperlink" Target="https://namecensus.com/last-names/walker-surname-popularity/" TargetMode="External"/><Relationship Id="rId334" Type="http://schemas.openxmlformats.org/officeDocument/2006/relationships/hyperlink" Target="https://namecensus.com/last-names/lowe-surname-popularity/" TargetMode="External"/><Relationship Id="rId541" Type="http://schemas.openxmlformats.org/officeDocument/2006/relationships/hyperlink" Target="https://namecensus.com/last-names/pratt-surname-popularity/" TargetMode="External"/><Relationship Id="rId639" Type="http://schemas.openxmlformats.org/officeDocument/2006/relationships/hyperlink" Target="https://namecensus.com/last-names/meza-surname-popularity/" TargetMode="External"/><Relationship Id="rId180" Type="http://schemas.openxmlformats.org/officeDocument/2006/relationships/hyperlink" Target="https://namecensus.com/last-names/fox-surname-popularity/" TargetMode="External"/><Relationship Id="rId278" Type="http://schemas.openxmlformats.org/officeDocument/2006/relationships/hyperlink" Target="https://namecensus.com/last-names/mccoy-surname-popularity/" TargetMode="External"/><Relationship Id="rId401" Type="http://schemas.openxmlformats.org/officeDocument/2006/relationships/hyperlink" Target="https://namecensus.com/last-names/aguirre-surname-popularity/" TargetMode="External"/><Relationship Id="rId846" Type="http://schemas.openxmlformats.org/officeDocument/2006/relationships/hyperlink" Target="https://namecensus.com/last-names/pennington-surname-popularity/" TargetMode="External"/><Relationship Id="rId485" Type="http://schemas.openxmlformats.org/officeDocument/2006/relationships/hyperlink" Target="https://namecensus.com/last-names/wise-surname-popularity/" TargetMode="External"/><Relationship Id="rId692" Type="http://schemas.openxmlformats.org/officeDocument/2006/relationships/hyperlink" Target="https://namecensus.com/last-names/beltran-surname-popularity/" TargetMode="External"/><Relationship Id="rId706" Type="http://schemas.openxmlformats.org/officeDocument/2006/relationships/hyperlink" Target="https://namecensus.com/last-names/baxter-surname-popularity/" TargetMode="External"/><Relationship Id="rId913" Type="http://schemas.openxmlformats.org/officeDocument/2006/relationships/hyperlink" Target="https://namecensus.com/last-names/lugo-surname-popularity/" TargetMode="External"/><Relationship Id="rId42" Type="http://schemas.openxmlformats.org/officeDocument/2006/relationships/hyperlink" Target="https://namecensus.com/last-names/adams-surname-popularity/" TargetMode="External"/><Relationship Id="rId138" Type="http://schemas.openxmlformats.org/officeDocument/2006/relationships/hyperlink" Target="https://namecensus.com/last-names/castro-surname-popularity/" TargetMode="External"/><Relationship Id="rId345" Type="http://schemas.openxmlformats.org/officeDocument/2006/relationships/hyperlink" Target="https://namecensus.com/last-names/schwartz-surname-popularity/" TargetMode="External"/><Relationship Id="rId552" Type="http://schemas.openxmlformats.org/officeDocument/2006/relationships/hyperlink" Target="https://namecensus.com/last-names/patrick-surname-popularity/" TargetMode="External"/><Relationship Id="rId997" Type="http://schemas.openxmlformats.org/officeDocument/2006/relationships/hyperlink" Target="https://namecensus.com/last-names/daugherty-surname-popularity/" TargetMode="External"/><Relationship Id="rId191" Type="http://schemas.openxmlformats.org/officeDocument/2006/relationships/hyperlink" Target="https://namecensus.com/last-names/soto-surname-popularity/" TargetMode="External"/><Relationship Id="rId205" Type="http://schemas.openxmlformats.org/officeDocument/2006/relationships/hyperlink" Target="https://namecensus.com/last-names/peters-surname-popularity/" TargetMode="External"/><Relationship Id="rId412" Type="http://schemas.openxmlformats.org/officeDocument/2006/relationships/hyperlink" Target="https://namecensus.com/last-names/ramsey-surname-popularity/" TargetMode="External"/><Relationship Id="rId857" Type="http://schemas.openxmlformats.org/officeDocument/2006/relationships/hyperlink" Target="https://namecensus.com/last-names/raymond-surname-popularity/" TargetMode="External"/><Relationship Id="rId289" Type="http://schemas.openxmlformats.org/officeDocument/2006/relationships/hyperlink" Target="https://namecensus.com/last-names/park-surname-popularity/" TargetMode="External"/><Relationship Id="rId496" Type="http://schemas.openxmlformats.org/officeDocument/2006/relationships/hyperlink" Target="https://namecensus.com/last-names/person-surname-popularity/" TargetMode="External"/><Relationship Id="rId717" Type="http://schemas.openxmlformats.org/officeDocument/2006/relationships/hyperlink" Target="https://namecensus.com/last-names/hobbs-surname-popularity/" TargetMode="External"/><Relationship Id="rId924" Type="http://schemas.openxmlformats.org/officeDocument/2006/relationships/hyperlink" Target="https://namecensus.com/last-names/lynn-surname-popularity/" TargetMode="External"/><Relationship Id="rId53" Type="http://schemas.openxmlformats.org/officeDocument/2006/relationships/hyperlink" Target="https://namecensus.com/last-names/evans-surname-popularity/" TargetMode="External"/><Relationship Id="rId149" Type="http://schemas.openxmlformats.org/officeDocument/2006/relationships/hyperlink" Target="https://namecensus.com/last-names/henry-surname-popularity/" TargetMode="External"/><Relationship Id="rId356" Type="http://schemas.openxmlformats.org/officeDocument/2006/relationships/hyperlink" Target="https://namecensus.com/last-names/vaughn-surname-popularity/" TargetMode="External"/><Relationship Id="rId563" Type="http://schemas.openxmlformats.org/officeDocument/2006/relationships/hyperlink" Target="https://namecensus.com/last-names/mckenzie-surname-popularity/" TargetMode="External"/><Relationship Id="rId770" Type="http://schemas.openxmlformats.org/officeDocument/2006/relationships/hyperlink" Target="https://namecensus.com/last-names/bullock-surname-popularity/" TargetMode="External"/><Relationship Id="rId216" Type="http://schemas.openxmlformats.org/officeDocument/2006/relationships/hyperlink" Target="https://namecensus.com/last-names/lane-surname-popularity/" TargetMode="External"/><Relationship Id="rId423" Type="http://schemas.openxmlformats.org/officeDocument/2006/relationships/hyperlink" Target="https://namecensus.com/last-names/moss-surname-popularity/" TargetMode="External"/><Relationship Id="rId868" Type="http://schemas.openxmlformats.org/officeDocument/2006/relationships/hyperlink" Target="https://namecensus.com/last-names/pace-surname-popularity/" TargetMode="External"/><Relationship Id="rId630" Type="http://schemas.openxmlformats.org/officeDocument/2006/relationships/hyperlink" Target="https://namecensus.com/last-names/galvan-surname-popularity/" TargetMode="External"/><Relationship Id="rId728" Type="http://schemas.openxmlformats.org/officeDocument/2006/relationships/hyperlink" Target="https://namecensus.com/last-names/henson-surname-popularity/" TargetMode="External"/><Relationship Id="rId935" Type="http://schemas.openxmlformats.org/officeDocument/2006/relationships/hyperlink" Target="https://namecensus.com/last-names/moyer-surname-popularity/" TargetMode="External"/><Relationship Id="rId64" Type="http://schemas.openxmlformats.org/officeDocument/2006/relationships/hyperlink" Target="https://namecensus.com/last-names/murphy-surname-popularity/" TargetMode="External"/><Relationship Id="rId367" Type="http://schemas.openxmlformats.org/officeDocument/2006/relationships/hyperlink" Target="https://namecensus.com/last-names/horton-surname-popularity/" TargetMode="External"/><Relationship Id="rId574" Type="http://schemas.openxmlformats.org/officeDocument/2006/relationships/hyperlink" Target="https://namecensus.com/last-names/roth-surname-popularity/" TargetMode="External"/><Relationship Id="rId227" Type="http://schemas.openxmlformats.org/officeDocument/2006/relationships/hyperlink" Target="https://namecensus.com/last-names/pena-surname-popularity/" TargetMode="External"/><Relationship Id="rId781" Type="http://schemas.openxmlformats.org/officeDocument/2006/relationships/hyperlink" Target="https://namecensus.com/last-names/barr-surname-popularity/" TargetMode="External"/><Relationship Id="rId879" Type="http://schemas.openxmlformats.org/officeDocument/2006/relationships/hyperlink" Target="https://namecensus.com/last-names/pugh-surname-popularity/" TargetMode="External"/><Relationship Id="rId434" Type="http://schemas.openxmlformats.org/officeDocument/2006/relationships/hyperlink" Target="https://namecensus.com/last-names/manning-surname-popularity/" TargetMode="External"/><Relationship Id="rId641" Type="http://schemas.openxmlformats.org/officeDocument/2006/relationships/hyperlink" Target="https://namecensus.com/last-names/vincent-surname-popularity/" TargetMode="External"/><Relationship Id="rId739" Type="http://schemas.openxmlformats.org/officeDocument/2006/relationships/hyperlink" Target="https://namecensus.com/last-names/johns-surname-popularity/" TargetMode="External"/><Relationship Id="rId280" Type="http://schemas.openxmlformats.org/officeDocument/2006/relationships/hyperlink" Target="https://namecensus.com/last-names/burton-surname-popularity/" TargetMode="External"/><Relationship Id="rId501" Type="http://schemas.openxmlformats.org/officeDocument/2006/relationships/hyperlink" Target="https://namecensus.com/last-names/glover-surname-popularity/" TargetMode="External"/><Relationship Id="rId946" Type="http://schemas.openxmlformats.org/officeDocument/2006/relationships/hyperlink" Target="https://namecensus.com/last-names/krueger-surname-popularity/" TargetMode="External"/><Relationship Id="rId75" Type="http://schemas.openxmlformats.org/officeDocument/2006/relationships/hyperlink" Target="https://namecensus.com/last-names/howard-surname-popularity/" TargetMode="External"/><Relationship Id="rId140" Type="http://schemas.openxmlformats.org/officeDocument/2006/relationships/hyperlink" Target="https://namecensus.com/last-names/owens-surname-popularity/" TargetMode="External"/><Relationship Id="rId378" Type="http://schemas.openxmlformats.org/officeDocument/2006/relationships/hyperlink" Target="https://namecensus.com/last-names/mann-surname-popularity/" TargetMode="External"/><Relationship Id="rId585" Type="http://schemas.openxmlformats.org/officeDocument/2006/relationships/hyperlink" Target="https://namecensus.com/last-names/bryan-surname-popularity/" TargetMode="External"/><Relationship Id="rId792" Type="http://schemas.openxmlformats.org/officeDocument/2006/relationships/hyperlink" Target="https://namecensus.com/last-names/durham-surname-popularity/" TargetMode="External"/><Relationship Id="rId806" Type="http://schemas.openxmlformats.org/officeDocument/2006/relationships/hyperlink" Target="https://namecensus.com/last-names/gentry-surname-popularity/" TargetMode="External"/><Relationship Id="rId6" Type="http://schemas.openxmlformats.org/officeDocument/2006/relationships/hyperlink" Target="https://namecensus.com/last-names/garcia-surname-popularity/" TargetMode="External"/><Relationship Id="rId238" Type="http://schemas.openxmlformats.org/officeDocument/2006/relationships/hyperlink" Target="https://namecensus.com/last-names/estrada-surname-popularity/" TargetMode="External"/><Relationship Id="rId445" Type="http://schemas.openxmlformats.org/officeDocument/2006/relationships/hyperlink" Target="https://namecensus.com/last-names/reese-surname-popularity/" TargetMode="External"/><Relationship Id="rId652" Type="http://schemas.openxmlformats.org/officeDocument/2006/relationships/hyperlink" Target="https://namecensus.com/last-names/farrell-surname-popularity/" TargetMode="External"/><Relationship Id="rId291" Type="http://schemas.openxmlformats.org/officeDocument/2006/relationships/hyperlink" Target="https://namecensus.com/last-names/little-surname-popularity/" TargetMode="External"/><Relationship Id="rId305" Type="http://schemas.openxmlformats.org/officeDocument/2006/relationships/hyperlink" Target="https://namecensus.com/last-names/holland-surname-popularity/" TargetMode="External"/><Relationship Id="rId512" Type="http://schemas.openxmlformats.org/officeDocument/2006/relationships/hyperlink" Target="https://namecensus.com/last-names/orozco-surname-popularity/" TargetMode="External"/><Relationship Id="rId957" Type="http://schemas.openxmlformats.org/officeDocument/2006/relationships/hyperlink" Target="https://namecensus.com/last-names/sanford-surname-popularity/" TargetMode="External"/><Relationship Id="rId86" Type="http://schemas.openxmlformats.org/officeDocument/2006/relationships/hyperlink" Target="https://namecensus.com/last-names/bennett-surname-popularity/" TargetMode="External"/><Relationship Id="rId151" Type="http://schemas.openxmlformats.org/officeDocument/2006/relationships/hyperlink" Target="https://namecensus.com/last-names/freeman-surname-popularity/" TargetMode="External"/><Relationship Id="rId389" Type="http://schemas.openxmlformats.org/officeDocument/2006/relationships/hyperlink" Target="https://namecensus.com/last-names/erickson-surname-popularity/" TargetMode="External"/><Relationship Id="rId596" Type="http://schemas.openxmlformats.org/officeDocument/2006/relationships/hyperlink" Target="https://namecensus.com/last-names/whitaker-surname-popularity/" TargetMode="External"/><Relationship Id="rId817" Type="http://schemas.openxmlformats.org/officeDocument/2006/relationships/hyperlink" Target="https://namecensus.com/last-names/hardin-surname-popularity/" TargetMode="External"/><Relationship Id="rId249" Type="http://schemas.openxmlformats.org/officeDocument/2006/relationships/hyperlink" Target="https://namecensus.com/last-names/maldonado-surname-popularity/" TargetMode="External"/><Relationship Id="rId456" Type="http://schemas.openxmlformats.org/officeDocument/2006/relationships/hyperlink" Target="https://namecensus.com/last-names/huang-surname-popularity/" TargetMode="External"/><Relationship Id="rId663" Type="http://schemas.openxmlformats.org/officeDocument/2006/relationships/hyperlink" Target="https://namecensus.com/last-names/mathews-surname-popularity/" TargetMode="External"/><Relationship Id="rId870" Type="http://schemas.openxmlformats.org/officeDocument/2006/relationships/hyperlink" Target="https://namecensus.com/last-names/hurley-surname-popularity/" TargetMode="External"/><Relationship Id="rId13" Type="http://schemas.openxmlformats.org/officeDocument/2006/relationships/hyperlink" Target="https://namecensus.com/last-names/gonzalez-surname-popularity/" TargetMode="External"/><Relationship Id="rId109" Type="http://schemas.openxmlformats.org/officeDocument/2006/relationships/hyperlink" Target="https://namecensus.com/last-names/henderson-surname-popularity/" TargetMode="External"/><Relationship Id="rId316" Type="http://schemas.openxmlformats.org/officeDocument/2006/relationships/hyperlink" Target="https://namecensus.com/last-names/figueroa-surname-popularity/" TargetMode="External"/><Relationship Id="rId523" Type="http://schemas.openxmlformats.org/officeDocument/2006/relationships/hyperlink" Target="https://namecensus.com/last-names/mueller-surname-popularity/" TargetMode="External"/><Relationship Id="rId968" Type="http://schemas.openxmlformats.org/officeDocument/2006/relationships/hyperlink" Target="https://namecensus.com/last-names/stanton-surname-popularity/" TargetMode="External"/><Relationship Id="rId97" Type="http://schemas.openxmlformats.org/officeDocument/2006/relationships/hyperlink" Target="https://namecensus.com/last-names/long-surname-popularity/" TargetMode="External"/><Relationship Id="rId730" Type="http://schemas.openxmlformats.org/officeDocument/2006/relationships/hyperlink" Target="https://namecensus.com/last-names/mosley-surname-popularity/" TargetMode="External"/><Relationship Id="rId828" Type="http://schemas.openxmlformats.org/officeDocument/2006/relationships/hyperlink" Target="https://namecensus.com/last-names/bravo-surname-popularity/" TargetMode="External"/><Relationship Id="rId162" Type="http://schemas.openxmlformats.org/officeDocument/2006/relationships/hyperlink" Target="https://namecensus.com/last-names/mendez-surname-popularity/" TargetMode="External"/><Relationship Id="rId467" Type="http://schemas.openxmlformats.org/officeDocument/2006/relationships/hyperlink" Target="https://namecensus.com/last-names/tate-surname-popularity/" TargetMode="External"/><Relationship Id="rId674" Type="http://schemas.openxmlformats.org/officeDocument/2006/relationships/hyperlink" Target="https://namecensus.com/last-names/huffman-surname-popularity/" TargetMode="External"/><Relationship Id="rId881" Type="http://schemas.openxmlformats.org/officeDocument/2006/relationships/hyperlink" Target="https://namecensus.com/last-names/bender-surname-popularity/" TargetMode="External"/><Relationship Id="rId979" Type="http://schemas.openxmlformats.org/officeDocument/2006/relationships/hyperlink" Target="https://namecensus.com/last-names/hinton-surname-popularity/" TargetMode="External"/><Relationship Id="rId24" Type="http://schemas.openxmlformats.org/officeDocument/2006/relationships/hyperlink" Target="https://namecensus.com/last-names/white-surname-popularity/" TargetMode="External"/><Relationship Id="rId327" Type="http://schemas.openxmlformats.org/officeDocument/2006/relationships/hyperlink" Target="https://namecensus.com/last-names/caldwell-surname-popularity/" TargetMode="External"/><Relationship Id="rId534" Type="http://schemas.openxmlformats.org/officeDocument/2006/relationships/hyperlink" Target="https://namecensus.com/last-names/flynn-surname-popularity/" TargetMode="External"/><Relationship Id="rId741" Type="http://schemas.openxmlformats.org/officeDocument/2006/relationships/hyperlink" Target="https://namecensus.com/last-names/blackwell-surname-popularity/" TargetMode="External"/><Relationship Id="rId839" Type="http://schemas.openxmlformats.org/officeDocument/2006/relationships/hyperlink" Target="https://namecensus.com/last-names/quintero-surname-popularity/" TargetMode="External"/><Relationship Id="rId173" Type="http://schemas.openxmlformats.org/officeDocument/2006/relationships/hyperlink" Target="https://namecensus.com/last-names/wagner-surname-popularity/" TargetMode="External"/><Relationship Id="rId380" Type="http://schemas.openxmlformats.org/officeDocument/2006/relationships/hyperlink" Target="https://namecensus.com/last-names/dawson-surname-popularity/" TargetMode="External"/><Relationship Id="rId601" Type="http://schemas.openxmlformats.org/officeDocument/2006/relationships/hyperlink" Target="https://namecensus.com/last-names/carey-surname-popularity/" TargetMode="External"/><Relationship Id="rId240" Type="http://schemas.openxmlformats.org/officeDocument/2006/relationships/hyperlink" Target="https://namecensus.com/last-names/watkins-surname-popularity/" TargetMode="External"/><Relationship Id="rId478" Type="http://schemas.openxmlformats.org/officeDocument/2006/relationships/hyperlink" Target="https://namecensus.com/last-names/rowe-surname-popularity/" TargetMode="External"/><Relationship Id="rId685" Type="http://schemas.openxmlformats.org/officeDocument/2006/relationships/hyperlink" Target="https://namecensus.com/last-names/wiggins-surname-popularity/" TargetMode="External"/><Relationship Id="rId892" Type="http://schemas.openxmlformats.org/officeDocument/2006/relationships/hyperlink" Target="https://namecensus.com/last-names/duffy-surname-popularity/" TargetMode="External"/><Relationship Id="rId906" Type="http://schemas.openxmlformats.org/officeDocument/2006/relationships/hyperlink" Target="https://namecensus.com/last-names/blevins-surname-popularity/" TargetMode="External"/><Relationship Id="rId35" Type="http://schemas.openxmlformats.org/officeDocument/2006/relationships/hyperlink" Target="https://namecensus.com/last-names/wright-surname-popularity/" TargetMode="External"/><Relationship Id="rId100" Type="http://schemas.openxmlformats.org/officeDocument/2006/relationships/hyperlink" Target="https://namecensus.com/last-names/jimenez-surname-popularity/" TargetMode="External"/><Relationship Id="rId338" Type="http://schemas.openxmlformats.org/officeDocument/2006/relationships/hyperlink" Target="https://namecensus.com/last-names/leonard-surname-popularity/" TargetMode="External"/><Relationship Id="rId545" Type="http://schemas.openxmlformats.org/officeDocument/2006/relationships/hyperlink" Target="https://namecensus.com/last-names/lang-surname-popularity/" TargetMode="External"/><Relationship Id="rId752" Type="http://schemas.openxmlformats.org/officeDocument/2006/relationships/hyperlink" Target="https://namecensus.com/last-names/shannon-surname-popularity/" TargetMode="External"/><Relationship Id="rId184" Type="http://schemas.openxmlformats.org/officeDocument/2006/relationships/hyperlink" Target="https://namecensus.com/last-names/rice-surname-popularity/" TargetMode="External"/><Relationship Id="rId391" Type="http://schemas.openxmlformats.org/officeDocument/2006/relationships/hyperlink" Target="https://namecensus.com/last-names/chang-surname-popularity/" TargetMode="External"/><Relationship Id="rId405" Type="http://schemas.openxmlformats.org/officeDocument/2006/relationships/hyperlink" Target="https://namecensus.com/last-names/sharp-surname-popularity/" TargetMode="External"/><Relationship Id="rId612" Type="http://schemas.openxmlformats.org/officeDocument/2006/relationships/hyperlink" Target="https://namecensus.com/last-names/huff-surname-popularity/" TargetMode="External"/><Relationship Id="rId251" Type="http://schemas.openxmlformats.org/officeDocument/2006/relationships/hyperlink" Target="https://namecensus.com/last-names/franklin-surname-popularity/" TargetMode="External"/><Relationship Id="rId489" Type="http://schemas.openxmlformats.org/officeDocument/2006/relationships/hyperlink" Target="https://namecensus.com/last-names/schroeder-surname-popularity/" TargetMode="External"/><Relationship Id="rId696" Type="http://schemas.openxmlformats.org/officeDocument/2006/relationships/hyperlink" Target="https://namecensus.com/last-names/rich-surname-popularity/" TargetMode="External"/><Relationship Id="rId917" Type="http://schemas.openxmlformats.org/officeDocument/2006/relationships/hyperlink" Target="https://namecensus.com/last-names/haley-surname-popularity/" TargetMode="External"/><Relationship Id="rId46" Type="http://schemas.openxmlformats.org/officeDocument/2006/relationships/hyperlink" Target="https://namecensus.com/last-names/rivera-surname-popularity/" TargetMode="External"/><Relationship Id="rId349" Type="http://schemas.openxmlformats.org/officeDocument/2006/relationships/hyperlink" Target="https://namecensus.com/last-names/duran-surname-popularity/" TargetMode="External"/><Relationship Id="rId556" Type="http://schemas.openxmlformats.org/officeDocument/2006/relationships/hyperlink" Target="https://namecensus.com/last-names/santana-surname-popularity/" TargetMode="External"/><Relationship Id="rId763" Type="http://schemas.openxmlformats.org/officeDocument/2006/relationships/hyperlink" Target="https://namecensus.com/last-names/barajas-surname-popularity/" TargetMode="External"/><Relationship Id="rId111" Type="http://schemas.openxmlformats.org/officeDocument/2006/relationships/hyperlink" Target="https://namecensus.com/last-names/gonzales-surname-popularity/" TargetMode="External"/><Relationship Id="rId195" Type="http://schemas.openxmlformats.org/officeDocument/2006/relationships/hyperlink" Target="https://namecensus.com/last-names/payne-surname-popularity/" TargetMode="External"/><Relationship Id="rId209" Type="http://schemas.openxmlformats.org/officeDocument/2006/relationships/hyperlink" Target="https://namecensus.com/last-names/knight-surname-popularity/" TargetMode="External"/><Relationship Id="rId416" Type="http://schemas.openxmlformats.org/officeDocument/2006/relationships/hyperlink" Target="https://namecensus.com/last-names/blair-surname-popularity/" TargetMode="External"/><Relationship Id="rId970" Type="http://schemas.openxmlformats.org/officeDocument/2006/relationships/hyperlink" Target="https://namecensus.com/last-names/cherry-surname-popularity/" TargetMode="External"/><Relationship Id="rId623" Type="http://schemas.openxmlformats.org/officeDocument/2006/relationships/hyperlink" Target="https://namecensus.com/last-names/kirk-surname-popularity/" TargetMode="External"/><Relationship Id="rId830" Type="http://schemas.openxmlformats.org/officeDocument/2006/relationships/hyperlink" Target="https://namecensus.com/last-names/spears-surname-popularity/" TargetMode="External"/><Relationship Id="rId928" Type="http://schemas.openxmlformats.org/officeDocument/2006/relationships/hyperlink" Target="https://namecensus.com/last-names/mullen-surname-popularity/" TargetMode="External"/><Relationship Id="rId57" Type="http://schemas.openxmlformats.org/officeDocument/2006/relationships/hyperlink" Target="https://namecensus.com/last-names/cruz-surname-popularity/" TargetMode="External"/><Relationship Id="rId262" Type="http://schemas.openxmlformats.org/officeDocument/2006/relationships/hyperlink" Target="https://namecensus.com/last-names/bishop-surname-popularity/" TargetMode="External"/><Relationship Id="rId567" Type="http://schemas.openxmlformats.org/officeDocument/2006/relationships/hyperlink" Target="https://namecensus.com/last-names/cochran-surname-popularity/" TargetMode="External"/><Relationship Id="rId122" Type="http://schemas.openxmlformats.org/officeDocument/2006/relationships/hyperlink" Target="https://namecensus.com/last-names/griffin-surname-popularity/" TargetMode="External"/><Relationship Id="rId774" Type="http://schemas.openxmlformats.org/officeDocument/2006/relationships/hyperlink" Target="https://namecensus.com/last-names/orr-surname-popularity/" TargetMode="External"/><Relationship Id="rId981" Type="http://schemas.openxmlformats.org/officeDocument/2006/relationships/hyperlink" Target="https://namecensus.com/last-names/good-surname-popularity/" TargetMode="External"/><Relationship Id="rId427" Type="http://schemas.openxmlformats.org/officeDocument/2006/relationships/hyperlink" Target="https://namecensus.com/last-names/khan-surname-popularity/" TargetMode="External"/><Relationship Id="rId634" Type="http://schemas.openxmlformats.org/officeDocument/2006/relationships/hyperlink" Target="https://namecensus.com/last-names/wilkinson-surname-popularity/" TargetMode="External"/><Relationship Id="rId841" Type="http://schemas.openxmlformats.org/officeDocument/2006/relationships/hyperlink" Target="https://namecensus.com/last-names/schaefer-surname-popularity/" TargetMode="External"/><Relationship Id="rId273" Type="http://schemas.openxmlformats.org/officeDocument/2006/relationships/hyperlink" Target="https://namecensus.com/last-names/li-surname-popularity/" TargetMode="External"/><Relationship Id="rId480" Type="http://schemas.openxmlformats.org/officeDocument/2006/relationships/hyperlink" Target="https://namecensus.com/last-names/farmer-surname-popularity/" TargetMode="External"/><Relationship Id="rId701" Type="http://schemas.openxmlformats.org/officeDocument/2006/relationships/hyperlink" Target="https://namecensus.com/last-names/brennan-surname-popularity/" TargetMode="External"/><Relationship Id="rId939" Type="http://schemas.openxmlformats.org/officeDocument/2006/relationships/hyperlink" Target="https://namecensus.com/last-names/mccarty-surname-popularity/" TargetMode="External"/><Relationship Id="rId68" Type="http://schemas.openxmlformats.org/officeDocument/2006/relationships/hyperlink" Target="https://namecensus.com/last-names/ortiz-surname-popularity/" TargetMode="External"/><Relationship Id="rId133" Type="http://schemas.openxmlformats.org/officeDocument/2006/relationships/hyperlink" Target="https://namecensus.com/last-names/medina-surname-popularity/" TargetMode="External"/><Relationship Id="rId340" Type="http://schemas.openxmlformats.org/officeDocument/2006/relationships/hyperlink" Target="https://namecensus.com/last-names/carrillo-surname-popularity/" TargetMode="External"/><Relationship Id="rId578" Type="http://schemas.openxmlformats.org/officeDocument/2006/relationships/hyperlink" Target="https://namecensus.com/last-names/rangel-surname-popularity/" TargetMode="External"/><Relationship Id="rId785" Type="http://schemas.openxmlformats.org/officeDocument/2006/relationships/hyperlink" Target="https://namecensus.com/last-names/berger-surname-popularity/" TargetMode="External"/><Relationship Id="rId992" Type="http://schemas.openxmlformats.org/officeDocument/2006/relationships/hyperlink" Target="https://namecensus.com/last-names/rollins-surname-popularity/" TargetMode="External"/><Relationship Id="rId200" Type="http://schemas.openxmlformats.org/officeDocument/2006/relationships/hyperlink" Target="https://namecensus.com/last-names/hawkins-surname-popularity/" TargetMode="External"/><Relationship Id="rId438" Type="http://schemas.openxmlformats.org/officeDocument/2006/relationships/hyperlink" Target="https://namecensus.com/last-names/harmon-surname-popularity/" TargetMode="External"/><Relationship Id="rId645" Type="http://schemas.openxmlformats.org/officeDocument/2006/relationships/hyperlink" Target="https://namecensus.com/last-names/abbott-surname-popularity/" TargetMode="External"/><Relationship Id="rId852" Type="http://schemas.openxmlformats.org/officeDocument/2006/relationships/hyperlink" Target="https://namecensus.com/last-names/fitzpatrick-surname-popularity/" TargetMode="External"/><Relationship Id="rId284" Type="http://schemas.openxmlformats.org/officeDocument/2006/relationships/hyperlink" Target="https://namecensus.com/last-names/welch-surname-popularity/" TargetMode="External"/><Relationship Id="rId491" Type="http://schemas.openxmlformats.org/officeDocument/2006/relationships/hyperlink" Target="https://namecensus.com/last-names/waters-surname-popularity/" TargetMode="External"/><Relationship Id="rId505" Type="http://schemas.openxmlformats.org/officeDocument/2006/relationships/hyperlink" Target="https://namecensus.com/last-names/floyd-surname-popularity/" TargetMode="External"/><Relationship Id="rId712" Type="http://schemas.openxmlformats.org/officeDocument/2006/relationships/hyperlink" Target="https://namecensus.com/last-names/berg-surname-popularity/" TargetMode="External"/><Relationship Id="rId79" Type="http://schemas.openxmlformats.org/officeDocument/2006/relationships/hyperlink" Target="https://namecensus.com/last-names/ward-surname-popularity/" TargetMode="External"/><Relationship Id="rId144" Type="http://schemas.openxmlformats.org/officeDocument/2006/relationships/hyperlink" Target="https://namecensus.com/last-names/woods-surname-popularity/" TargetMode="External"/><Relationship Id="rId589" Type="http://schemas.openxmlformats.org/officeDocument/2006/relationships/hyperlink" Target="https://namecensus.com/last-names/bass-surname-popularity/" TargetMode="External"/><Relationship Id="rId796" Type="http://schemas.openxmlformats.org/officeDocument/2006/relationships/hyperlink" Target="https://namecensus.com/last-names/stein-surname-popularity/" TargetMode="External"/><Relationship Id="rId351" Type="http://schemas.openxmlformats.org/officeDocument/2006/relationships/hyperlink" Target="https://namecensus.com/last-names/cohen-surname-popularity/" TargetMode="External"/><Relationship Id="rId449" Type="http://schemas.openxmlformats.org/officeDocument/2006/relationships/hyperlink" Target="https://namecensus.com/last-names/adkins-surname-popularity/" TargetMode="External"/><Relationship Id="rId656" Type="http://schemas.openxmlformats.org/officeDocument/2006/relationships/hyperlink" Target="https://namecensus.com/last-names/barron-surname-popularity/" TargetMode="External"/><Relationship Id="rId863" Type="http://schemas.openxmlformats.org/officeDocument/2006/relationships/hyperlink" Target="https://namecensus.com/last-names/felix-surname-popularity/" TargetMode="External"/><Relationship Id="rId211" Type="http://schemas.openxmlformats.org/officeDocument/2006/relationships/hyperlink" Target="https://namecensus.com/last-names/cunningham-surname-popularity/" TargetMode="External"/><Relationship Id="rId295" Type="http://schemas.openxmlformats.org/officeDocument/2006/relationships/hyperlink" Target="https://namecensus.com/last-names/walsh-surname-popularity/" TargetMode="External"/><Relationship Id="rId309" Type="http://schemas.openxmlformats.org/officeDocument/2006/relationships/hyperlink" Target="https://namecensus.com/last-names/curtis-surname-popularity/" TargetMode="External"/><Relationship Id="rId516" Type="http://schemas.openxmlformats.org/officeDocument/2006/relationships/hyperlink" Target="https://namecensus.com/last-names/andrade-surname-popularity/" TargetMode="External"/><Relationship Id="rId723" Type="http://schemas.openxmlformats.org/officeDocument/2006/relationships/hyperlink" Target="https://namecensus.com/last-names/montes-surname-popularity/" TargetMode="External"/><Relationship Id="rId930" Type="http://schemas.openxmlformats.org/officeDocument/2006/relationships/hyperlink" Target="https://namecensus.com/last-names/hayden-surname-popularity/" TargetMode="External"/><Relationship Id="rId155" Type="http://schemas.openxmlformats.org/officeDocument/2006/relationships/hyperlink" Target="https://namecensus.com/last-names/burns-surname-popularity/" TargetMode="External"/><Relationship Id="rId362" Type="http://schemas.openxmlformats.org/officeDocument/2006/relationships/hyperlink" Target="https://namecensus.com/last-names/hale-surname-popularity/" TargetMode="External"/><Relationship Id="rId222" Type="http://schemas.openxmlformats.org/officeDocument/2006/relationships/hyperlink" Target="https://namecensus.com/last-names/berry-surname-popularity/" TargetMode="External"/><Relationship Id="rId667" Type="http://schemas.openxmlformats.org/officeDocument/2006/relationships/hyperlink" Target="https://namecensus.com/last-names/zavala-surname-popularity/" TargetMode="External"/><Relationship Id="rId874" Type="http://schemas.openxmlformats.org/officeDocument/2006/relationships/hyperlink" Target="https://namecensus.com/last-names/nava-surname-popularity/" TargetMode="External"/><Relationship Id="rId17" Type="http://schemas.openxmlformats.org/officeDocument/2006/relationships/hyperlink" Target="https://namecensus.com/last-names/taylor-surname-popularity/" TargetMode="External"/><Relationship Id="rId527" Type="http://schemas.openxmlformats.org/officeDocument/2006/relationships/hyperlink" Target="https://namecensus.com/last-names/mcbride-surname-popularity/" TargetMode="External"/><Relationship Id="rId734" Type="http://schemas.openxmlformats.org/officeDocument/2006/relationships/hyperlink" Target="https://namecensus.com/last-names/snow-surname-popularity/" TargetMode="External"/><Relationship Id="rId941" Type="http://schemas.openxmlformats.org/officeDocument/2006/relationships/hyperlink" Target="https://namecensus.com/last-names/booker-surname-popularity/" TargetMode="External"/><Relationship Id="rId70" Type="http://schemas.openxmlformats.org/officeDocument/2006/relationships/hyperlink" Target="https://namecensus.com/last-names/cooper-surname-popularity/" TargetMode="External"/><Relationship Id="rId166" Type="http://schemas.openxmlformats.org/officeDocument/2006/relationships/hyperlink" Target="https://namecensus.com/last-names/mason-surname-popularity/" TargetMode="External"/><Relationship Id="rId373" Type="http://schemas.openxmlformats.org/officeDocument/2006/relationships/hyperlink" Target="https://namecensus.com/last-names/thornton-surname-popularity/" TargetMode="External"/><Relationship Id="rId580" Type="http://schemas.openxmlformats.org/officeDocument/2006/relationships/hyperlink" Target="https://namecensus.com/last-names/hoover-surname-popularity/" TargetMode="External"/><Relationship Id="rId801" Type="http://schemas.openxmlformats.org/officeDocument/2006/relationships/hyperlink" Target="https://namecensus.com/last-names/mclean-surname-popularity/" TargetMode="External"/><Relationship Id="rId1" Type="http://schemas.openxmlformats.org/officeDocument/2006/relationships/hyperlink" Target="https://namecensus.com/last-names/smith-surname-popularity/" TargetMode="External"/><Relationship Id="rId233" Type="http://schemas.openxmlformats.org/officeDocument/2006/relationships/hyperlink" Target="https://namecensus.com/last-names/sandoval-surname-popularity/" TargetMode="External"/><Relationship Id="rId440" Type="http://schemas.openxmlformats.org/officeDocument/2006/relationships/hyperlink" Target="https://namecensus.com/last-names/gross-surname-popularity/" TargetMode="External"/><Relationship Id="rId678" Type="http://schemas.openxmlformats.org/officeDocument/2006/relationships/hyperlink" Target="https://namecensus.com/last-names/arroyo-surname-popularity/" TargetMode="External"/><Relationship Id="rId885" Type="http://schemas.openxmlformats.org/officeDocument/2006/relationships/hyperlink" Target="https://namecensus.com/last-names/case-surname-popularity/" TargetMode="External"/><Relationship Id="rId28" Type="http://schemas.openxmlformats.org/officeDocument/2006/relationships/hyperlink" Target="https://namecensus.com/last-names/ramirez-surname-popularity/" TargetMode="External"/><Relationship Id="rId300" Type="http://schemas.openxmlformats.org/officeDocument/2006/relationships/hyperlink" Target="https://namecensus.com/last-names/mejia-surname-popularity/" TargetMode="External"/><Relationship Id="rId538" Type="http://schemas.openxmlformats.org/officeDocument/2006/relationships/hyperlink" Target="https://namecensus.com/last-names/macias-surname-popularity/" TargetMode="External"/><Relationship Id="rId745" Type="http://schemas.openxmlformats.org/officeDocument/2006/relationships/hyperlink" Target="https://namecensus.com/last-names/solomon-surname-popularity/" TargetMode="External"/><Relationship Id="rId952" Type="http://schemas.openxmlformats.org/officeDocument/2006/relationships/hyperlink" Target="https://namecensus.com/last-names/faulkner-surname-popularity/" TargetMode="External"/><Relationship Id="rId81" Type="http://schemas.openxmlformats.org/officeDocument/2006/relationships/hyperlink" Target="https://namecensus.com/last-names/watson-surname-popularity/" TargetMode="External"/><Relationship Id="rId177" Type="http://schemas.openxmlformats.org/officeDocument/2006/relationships/hyperlink" Target="https://namecensus.com/last-names/rose-surname-popularity/" TargetMode="External"/><Relationship Id="rId384" Type="http://schemas.openxmlformats.org/officeDocument/2006/relationships/hyperlink" Target="https://namecensus.com/last-names/mccarthy-surname-popularity/" TargetMode="External"/><Relationship Id="rId591" Type="http://schemas.openxmlformats.org/officeDocument/2006/relationships/hyperlink" Target="https://namecensus.com/last-names/summers-surname-popularity/" TargetMode="External"/><Relationship Id="rId605" Type="http://schemas.openxmlformats.org/officeDocument/2006/relationships/hyperlink" Target="https://namecensus.com/last-names/roberson-surname-popularity/" TargetMode="External"/><Relationship Id="rId812" Type="http://schemas.openxmlformats.org/officeDocument/2006/relationships/hyperlink" Target="https://namecensus.com/last-names/buck-surname-popularity/" TargetMode="External"/><Relationship Id="rId244" Type="http://schemas.openxmlformats.org/officeDocument/2006/relationships/hyperlink" Target="https://namecensus.com/last-names/valdez-surname-popularity/" TargetMode="External"/><Relationship Id="rId689" Type="http://schemas.openxmlformats.org/officeDocument/2006/relationships/hyperlink" Target="https://namecensus.com/last-names/oneill-surname-popularity/" TargetMode="External"/><Relationship Id="rId896" Type="http://schemas.openxmlformats.org/officeDocument/2006/relationships/hyperlink" Target="https://namecensus.com/last-names/espinosa-surname-popularity/" TargetMode="External"/><Relationship Id="rId39" Type="http://schemas.openxmlformats.org/officeDocument/2006/relationships/hyperlink" Target="https://namecensus.com/last-names/hill-surname-popularity/" TargetMode="External"/><Relationship Id="rId451" Type="http://schemas.openxmlformats.org/officeDocument/2006/relationships/hyperlink" Target="https://namecensus.com/last-names/goodman-surname-popularity/" TargetMode="External"/><Relationship Id="rId549" Type="http://schemas.openxmlformats.org/officeDocument/2006/relationships/hyperlink" Target="https://namecensus.com/last-names/drake-surname-popularity/" TargetMode="External"/><Relationship Id="rId756" Type="http://schemas.openxmlformats.org/officeDocument/2006/relationships/hyperlink" Target="https://namecensus.com/last-names/merritt-surname-popularity/" TargetMode="External"/><Relationship Id="rId104" Type="http://schemas.openxmlformats.org/officeDocument/2006/relationships/hyperlink" Target="https://namecensus.com/last-names/russell-surname-popularity/" TargetMode="External"/><Relationship Id="rId188" Type="http://schemas.openxmlformats.org/officeDocument/2006/relationships/hyperlink" Target="https://namecensus.com/last-names/ferguson-surname-popularity/" TargetMode="External"/><Relationship Id="rId311" Type="http://schemas.openxmlformats.org/officeDocument/2006/relationships/hyperlink" Target="https://namecensus.com/last-names/douglas-surname-popularity/" TargetMode="External"/><Relationship Id="rId395" Type="http://schemas.openxmlformats.org/officeDocument/2006/relationships/hyperlink" Target="https://namecensus.com/last-names/baldwin-surname-popularity/" TargetMode="External"/><Relationship Id="rId409" Type="http://schemas.openxmlformats.org/officeDocument/2006/relationships/hyperlink" Target="https://namecensus.com/last-names/dennis-surname-popularity/" TargetMode="External"/><Relationship Id="rId963" Type="http://schemas.openxmlformats.org/officeDocument/2006/relationships/hyperlink" Target="https://namecensus.com/last-names/andersen-surname-popularity/" TargetMode="External"/><Relationship Id="rId92" Type="http://schemas.openxmlformats.org/officeDocument/2006/relationships/hyperlink" Target="https://namecensus.com/last-names/alvarez-surname-popularity/" TargetMode="External"/><Relationship Id="rId616" Type="http://schemas.openxmlformats.org/officeDocument/2006/relationships/hyperlink" Target="https://namecensus.com/last-names/hood-surname-popularity/" TargetMode="External"/><Relationship Id="rId823" Type="http://schemas.openxmlformats.org/officeDocument/2006/relationships/hyperlink" Target="https://namecensus.com/last-names/glass-surname-popularity/" TargetMode="External"/><Relationship Id="rId255" Type="http://schemas.openxmlformats.org/officeDocument/2006/relationships/hyperlink" Target="https://namecensus.com/last-names/carr-surname-popularity/" TargetMode="External"/><Relationship Id="rId462" Type="http://schemas.openxmlformats.org/officeDocument/2006/relationships/hyperlink" Target="https://namecensus.com/last-names/hines-surname-popularity/" TargetMode="External"/><Relationship Id="rId115" Type="http://schemas.openxmlformats.org/officeDocument/2006/relationships/hyperlink" Target="https://namecensus.com/last-names/romero-surname-popularity/" TargetMode="External"/><Relationship Id="rId322" Type="http://schemas.openxmlformats.org/officeDocument/2006/relationships/hyperlink" Target="https://namecensus.com/last-names/hopkins-surname-popularity/" TargetMode="External"/><Relationship Id="rId767" Type="http://schemas.openxmlformats.org/officeDocument/2006/relationships/hyperlink" Target="https://namecensus.com/last-names/jacobson-surname-popularity/" TargetMode="External"/><Relationship Id="rId974" Type="http://schemas.openxmlformats.org/officeDocument/2006/relationships/hyperlink" Target="https://namecensus.com/last-names/pollard-surname-popularity/" TargetMode="External"/><Relationship Id="rId199" Type="http://schemas.openxmlformats.org/officeDocument/2006/relationships/hyperlink" Target="https://namecensus.com/last-names/spencer-surname-popularity/" TargetMode="External"/><Relationship Id="rId627" Type="http://schemas.openxmlformats.org/officeDocument/2006/relationships/hyperlink" Target="https://namecensus.com/last-names/skinner-surname-popularity/" TargetMode="External"/><Relationship Id="rId834" Type="http://schemas.openxmlformats.org/officeDocument/2006/relationships/hyperlink" Target="https://namecensus.com/last-names/buckley-surname-popularity/" TargetMode="External"/><Relationship Id="rId266" Type="http://schemas.openxmlformats.org/officeDocument/2006/relationships/hyperlink" Target="https://namecensus.com/last-names/harvey-surname-popularity/" TargetMode="External"/><Relationship Id="rId473" Type="http://schemas.openxmlformats.org/officeDocument/2006/relationships/hyperlink" Target="https://namecensus.com/last-names/guerra-surname-popularity/" TargetMode="External"/><Relationship Id="rId680" Type="http://schemas.openxmlformats.org/officeDocument/2006/relationships/hyperlink" Target="https://namecensus.com/last-names/kane-surname-popularity/" TargetMode="External"/><Relationship Id="rId901" Type="http://schemas.openxmlformats.org/officeDocument/2006/relationships/hyperlink" Target="https://namecensus.com/last-names/friedman-surname-popularity/" TargetMode="External"/><Relationship Id="rId30" Type="http://schemas.openxmlformats.org/officeDocument/2006/relationships/hyperlink" Target="https://namecensus.com/last-names/robinson-surname-popularity/" TargetMode="External"/><Relationship Id="rId126" Type="http://schemas.openxmlformats.org/officeDocument/2006/relationships/hyperlink" Target="https://namecensus.com/last-names/cole-surname-popularity/" TargetMode="External"/><Relationship Id="rId333" Type="http://schemas.openxmlformats.org/officeDocument/2006/relationships/hyperlink" Target="https://namecensus.com/last-names/ayala-surname-popularity/" TargetMode="External"/><Relationship Id="rId540" Type="http://schemas.openxmlformats.org/officeDocument/2006/relationships/hyperlink" Target="https://namecensus.com/last-names/zamora-surname-popularity/" TargetMode="External"/><Relationship Id="rId778" Type="http://schemas.openxmlformats.org/officeDocument/2006/relationships/hyperlink" Target="https://namecensus.com/last-names/kent-surname-popularity/" TargetMode="External"/><Relationship Id="rId985" Type="http://schemas.openxmlformats.org/officeDocument/2006/relationships/hyperlink" Target="https://namecensus.com/last-names/jarvis-surname-popularity/" TargetMode="External"/><Relationship Id="rId638" Type="http://schemas.openxmlformats.org/officeDocument/2006/relationships/hyperlink" Target="https://namecensus.com/last-names/velez-surname-popularity/" TargetMode="External"/><Relationship Id="rId845" Type="http://schemas.openxmlformats.org/officeDocument/2006/relationships/hyperlink" Target="https://namecensus.com/last-names/reilly-surname-popularity/" TargetMode="External"/><Relationship Id="rId277" Type="http://schemas.openxmlformats.org/officeDocument/2006/relationships/hyperlink" Target="https://namecensus.com/last-names/le-surname-popularity/" TargetMode="External"/><Relationship Id="rId400" Type="http://schemas.openxmlformats.org/officeDocument/2006/relationships/hyperlink" Target="https://namecensus.com/last-names/higgins-surname-popularity/" TargetMode="External"/><Relationship Id="rId484" Type="http://schemas.openxmlformats.org/officeDocument/2006/relationships/hyperlink" Target="https://namecensus.com/last-names/ingram-surname-popularity/" TargetMode="External"/><Relationship Id="rId705" Type="http://schemas.openxmlformats.org/officeDocument/2006/relationships/hyperlink" Target="https://namecensus.com/last-names/humphrey-surname-popularity/" TargetMode="External"/><Relationship Id="rId137" Type="http://schemas.openxmlformats.org/officeDocument/2006/relationships/hyperlink" Target="https://namecensus.com/last-names/ford-surname-popularity/" TargetMode="External"/><Relationship Id="rId302" Type="http://schemas.openxmlformats.org/officeDocument/2006/relationships/hyperlink" Target="https://namecensus.com/last-names/acosta-surname-popularity/" TargetMode="External"/><Relationship Id="rId344" Type="http://schemas.openxmlformats.org/officeDocument/2006/relationships/hyperlink" Target="https://namecensus.com/last-names/shelton-surname-popularity/" TargetMode="External"/><Relationship Id="rId691" Type="http://schemas.openxmlformats.org/officeDocument/2006/relationships/hyperlink" Target="https://namecensus.com/last-names/ho-surname-popularity/" TargetMode="External"/><Relationship Id="rId747" Type="http://schemas.openxmlformats.org/officeDocument/2006/relationships/hyperlink" Target="https://namecensus.com/last-names/stafford-surname-popularity/" TargetMode="External"/><Relationship Id="rId789" Type="http://schemas.openxmlformats.org/officeDocument/2006/relationships/hyperlink" Target="https://namecensus.com/last-names/palacios-surname-popularity/" TargetMode="External"/><Relationship Id="rId912" Type="http://schemas.openxmlformats.org/officeDocument/2006/relationships/hyperlink" Target="https://namecensus.com/last-names/benton-surname-popularity/" TargetMode="External"/><Relationship Id="rId954" Type="http://schemas.openxmlformats.org/officeDocument/2006/relationships/hyperlink" Target="https://namecensus.com/last-names/galindo-surname-popularity/" TargetMode="External"/><Relationship Id="rId996" Type="http://schemas.openxmlformats.org/officeDocument/2006/relationships/hyperlink" Target="https://namecensus.com/last-names/odom-surname-popularity/" TargetMode="External"/><Relationship Id="rId41" Type="http://schemas.openxmlformats.org/officeDocument/2006/relationships/hyperlink" Target="https://namecensus.com/last-names/green-surname-popularity/" TargetMode="External"/><Relationship Id="rId83" Type="http://schemas.openxmlformats.org/officeDocument/2006/relationships/hyperlink" Target="https://namecensus.com/last-names/chavez-surname-popularity/" TargetMode="External"/><Relationship Id="rId179" Type="http://schemas.openxmlformats.org/officeDocument/2006/relationships/hyperlink" Target="https://namecensus.com/last-names/salazar-surname-popularity/" TargetMode="External"/><Relationship Id="rId386" Type="http://schemas.openxmlformats.org/officeDocument/2006/relationships/hyperlink" Target="https://namecensus.com/last-names/robles-surname-popularity/" TargetMode="External"/><Relationship Id="rId551" Type="http://schemas.openxmlformats.org/officeDocument/2006/relationships/hyperlink" Target="https://namecensus.com/last-names/cain-surname-popularity/" TargetMode="External"/><Relationship Id="rId593" Type="http://schemas.openxmlformats.org/officeDocument/2006/relationships/hyperlink" Target="https://namecensus.com/last-names/carson-surname-popularity/" TargetMode="External"/><Relationship Id="rId607" Type="http://schemas.openxmlformats.org/officeDocument/2006/relationships/hyperlink" Target="https://namecensus.com/last-names/conley-surname-popularity/" TargetMode="External"/><Relationship Id="rId649" Type="http://schemas.openxmlformats.org/officeDocument/2006/relationships/hyperlink" Target="https://namecensus.com/last-names/chase-surname-popularity/" TargetMode="External"/><Relationship Id="rId814" Type="http://schemas.openxmlformats.org/officeDocument/2006/relationships/hyperlink" Target="https://namecensus.com/last-names/sellers-surname-popularity/" TargetMode="External"/><Relationship Id="rId856" Type="http://schemas.openxmlformats.org/officeDocument/2006/relationships/hyperlink" Target="https://namecensus.com/last-names/valentine-surname-popularity/" TargetMode="External"/><Relationship Id="rId190" Type="http://schemas.openxmlformats.org/officeDocument/2006/relationships/hyperlink" Target="https://namecensus.com/last-names/stephens-surname-popularity/" TargetMode="External"/><Relationship Id="rId204" Type="http://schemas.openxmlformats.org/officeDocument/2006/relationships/hyperlink" Target="https://namecensus.com/last-names/hansen-surname-popularity/" TargetMode="External"/><Relationship Id="rId246" Type="http://schemas.openxmlformats.org/officeDocument/2006/relationships/hyperlink" Target="https://namecensus.com/last-names/burke-surname-popularity/" TargetMode="External"/><Relationship Id="rId288" Type="http://schemas.openxmlformats.org/officeDocument/2006/relationships/hyperlink" Target="https://namecensus.com/last-names/fields-surname-popularity/" TargetMode="External"/><Relationship Id="rId411" Type="http://schemas.openxmlformats.org/officeDocument/2006/relationships/hyperlink" Target="https://namecensus.com/last-names/liu-surname-popularity/" TargetMode="External"/><Relationship Id="rId453" Type="http://schemas.openxmlformats.org/officeDocument/2006/relationships/hyperlink" Target="https://namecensus.com/last-names/webster-surname-popularity/" TargetMode="External"/><Relationship Id="rId509" Type="http://schemas.openxmlformats.org/officeDocument/2006/relationships/hyperlink" Target="https://namecensus.com/last-names/tyler-surname-popularity/" TargetMode="External"/><Relationship Id="rId660" Type="http://schemas.openxmlformats.org/officeDocument/2006/relationships/hyperlink" Target="https://namecensus.com/last-names/heath-surname-popularity/" TargetMode="External"/><Relationship Id="rId898" Type="http://schemas.openxmlformats.org/officeDocument/2006/relationships/hyperlink" Target="https://namecensus.com/last-names/farley-surname-popularity/" TargetMode="External"/><Relationship Id="rId106" Type="http://schemas.openxmlformats.org/officeDocument/2006/relationships/hyperlink" Target="https://namecensus.com/last-names/bell-surname-popularity/" TargetMode="External"/><Relationship Id="rId313" Type="http://schemas.openxmlformats.org/officeDocument/2006/relationships/hyperlink" Target="https://namecensus.com/last-names/joseph-surname-popularity/" TargetMode="External"/><Relationship Id="rId495" Type="http://schemas.openxmlformats.org/officeDocument/2006/relationships/hyperlink" Target="https://namecensus.com/last-names/norman-surname-popularity/" TargetMode="External"/><Relationship Id="rId716" Type="http://schemas.openxmlformats.org/officeDocument/2006/relationships/hyperlink" Target="https://namecensus.com/last-names/villegas-surname-popularity/" TargetMode="External"/><Relationship Id="rId758" Type="http://schemas.openxmlformats.org/officeDocument/2006/relationships/hyperlink" Target="https://namecensus.com/last-names/moon-surname-popularity/" TargetMode="External"/><Relationship Id="rId923" Type="http://schemas.openxmlformats.org/officeDocument/2006/relationships/hyperlink" Target="https://namecensus.com/last-names/quintana-surname-popularity/" TargetMode="External"/><Relationship Id="rId965" Type="http://schemas.openxmlformats.org/officeDocument/2006/relationships/hyperlink" Target="https://namecensus.com/last-names/mcpherson-surname-popularity/" TargetMode="External"/><Relationship Id="rId10" Type="http://schemas.openxmlformats.org/officeDocument/2006/relationships/hyperlink" Target="https://namecensus.com/last-names/martinez-surname-popularity/" TargetMode="External"/><Relationship Id="rId52" Type="http://schemas.openxmlformats.org/officeDocument/2006/relationships/hyperlink" Target="https://namecensus.com/last-names/phillips-surname-popularity/" TargetMode="External"/><Relationship Id="rId94" Type="http://schemas.openxmlformats.org/officeDocument/2006/relationships/hyperlink" Target="https://namecensus.com/last-names/sanders-surname-popularity/" TargetMode="External"/><Relationship Id="rId148" Type="http://schemas.openxmlformats.org/officeDocument/2006/relationships/hyperlink" Target="https://namecensus.com/last-names/vargas-surname-popularity/" TargetMode="External"/><Relationship Id="rId355" Type="http://schemas.openxmlformats.org/officeDocument/2006/relationships/hyperlink" Target="https://namecensus.com/last-names/steele-surname-popularity/" TargetMode="External"/><Relationship Id="rId397" Type="http://schemas.openxmlformats.org/officeDocument/2006/relationships/hyperlink" Target="https://namecensus.com/last-names/simon-surname-popularity/" TargetMode="External"/><Relationship Id="rId520" Type="http://schemas.openxmlformats.org/officeDocument/2006/relationships/hyperlink" Target="https://namecensus.com/last-names/escobar-surname-popularity/" TargetMode="External"/><Relationship Id="rId562" Type="http://schemas.openxmlformats.org/officeDocument/2006/relationships/hyperlink" Target="https://namecensus.com/last-names/trevino-surname-popularity/" TargetMode="External"/><Relationship Id="rId618" Type="http://schemas.openxmlformats.org/officeDocument/2006/relationships/hyperlink" Target="https://namecensus.com/last-names/anthony-surname-popularity/" TargetMode="External"/><Relationship Id="rId825" Type="http://schemas.openxmlformats.org/officeDocument/2006/relationships/hyperlink" Target="https://namecensus.com/last-names/knapp-surname-popularity/" TargetMode="External"/><Relationship Id="rId215" Type="http://schemas.openxmlformats.org/officeDocument/2006/relationships/hyperlink" Target="https://namecensus.com/last-names/carroll-surname-popularity/" TargetMode="External"/><Relationship Id="rId257" Type="http://schemas.openxmlformats.org/officeDocument/2006/relationships/hyperlink" Target="https://namecensus.com/last-names/jacobs-surname-popularity/" TargetMode="External"/><Relationship Id="rId422" Type="http://schemas.openxmlformats.org/officeDocument/2006/relationships/hyperlink" Target="https://namecensus.com/last-names/quinn-surname-popularity/" TargetMode="External"/><Relationship Id="rId464" Type="http://schemas.openxmlformats.org/officeDocument/2006/relationships/hyperlink" Target="https://namecensus.com/last-names/castaneda-surname-popularity/" TargetMode="External"/><Relationship Id="rId867" Type="http://schemas.openxmlformats.org/officeDocument/2006/relationships/hyperlink" Target="https://namecensus.com/last-names/hanna-surname-popularity/" TargetMode="External"/><Relationship Id="rId299" Type="http://schemas.openxmlformats.org/officeDocument/2006/relationships/hyperlink" Target="https://namecensus.com/last-names/fowler-surname-popularity/" TargetMode="External"/><Relationship Id="rId727" Type="http://schemas.openxmlformats.org/officeDocument/2006/relationships/hyperlink" Target="https://namecensus.com/last-names/walter-surname-popularity/" TargetMode="External"/><Relationship Id="rId934" Type="http://schemas.openxmlformats.org/officeDocument/2006/relationships/hyperlink" Target="https://namecensus.com/last-names/richmond-surname-popularity/" TargetMode="External"/><Relationship Id="rId63" Type="http://schemas.openxmlformats.org/officeDocument/2006/relationships/hyperlink" Target="https://namecensus.com/last-names/morales-surname-popularity/" TargetMode="External"/><Relationship Id="rId159" Type="http://schemas.openxmlformats.org/officeDocument/2006/relationships/hyperlink" Target="https://namecensus.com/last-names/porter-surname-popularity/" TargetMode="External"/><Relationship Id="rId366" Type="http://schemas.openxmlformats.org/officeDocument/2006/relationships/hyperlink" Target="https://namecensus.com/last-names/haynes-surname-popularity/" TargetMode="External"/><Relationship Id="rId573" Type="http://schemas.openxmlformats.org/officeDocument/2006/relationships/hyperlink" Target="https://namecensus.com/last-names/shah-surname-popularity/" TargetMode="External"/><Relationship Id="rId780" Type="http://schemas.openxmlformats.org/officeDocument/2006/relationships/hyperlink" Target="https://namecensus.com/last-names/mckee-surname-popularity/" TargetMode="External"/><Relationship Id="rId226" Type="http://schemas.openxmlformats.org/officeDocument/2006/relationships/hyperlink" Target="https://namecensus.com/last-names/matthews-surname-popularity/" TargetMode="External"/><Relationship Id="rId433" Type="http://schemas.openxmlformats.org/officeDocument/2006/relationships/hyperlink" Target="https://namecensus.com/last-names/christensen-surname-popularity/" TargetMode="External"/><Relationship Id="rId878" Type="http://schemas.openxmlformats.org/officeDocument/2006/relationships/hyperlink" Target="https://namecensus.com/last-names/avery-surname-popularity/" TargetMode="External"/><Relationship Id="rId640" Type="http://schemas.openxmlformats.org/officeDocument/2006/relationships/hyperlink" Target="https://namecensus.com/last-names/roy-surname-popularity/" TargetMode="External"/><Relationship Id="rId738" Type="http://schemas.openxmlformats.org/officeDocument/2006/relationships/hyperlink" Target="https://namecensus.com/last-names/barry-surname-popularity/" TargetMode="External"/><Relationship Id="rId945" Type="http://schemas.openxmlformats.org/officeDocument/2006/relationships/hyperlink" Target="https://namecensus.com/last-names/jaramillo-surname-popularity/" TargetMode="External"/><Relationship Id="rId74" Type="http://schemas.openxmlformats.org/officeDocument/2006/relationships/hyperlink" Target="https://namecensus.com/last-names/kelly-surname-popularity/" TargetMode="External"/><Relationship Id="rId377" Type="http://schemas.openxmlformats.org/officeDocument/2006/relationships/hyperlink" Target="https://namecensus.com/last-names/mckinney-surname-popularity/" TargetMode="External"/><Relationship Id="rId500" Type="http://schemas.openxmlformats.org/officeDocument/2006/relationships/hyperlink" Target="https://namecensus.com/last-names/harrington-surname-popularity/" TargetMode="External"/><Relationship Id="rId584" Type="http://schemas.openxmlformats.org/officeDocument/2006/relationships/hyperlink" Target="https://namecensus.com/last-names/valenzuela-surname-popularity/" TargetMode="External"/><Relationship Id="rId805" Type="http://schemas.openxmlformats.org/officeDocument/2006/relationships/hyperlink" Target="https://namecensus.com/last-names/chung-surname-popularity/" TargetMode="External"/><Relationship Id="rId5" Type="http://schemas.openxmlformats.org/officeDocument/2006/relationships/hyperlink" Target="https://namecensus.com/last-names/jones-surname-popularity/" TargetMode="External"/><Relationship Id="rId237" Type="http://schemas.openxmlformats.org/officeDocument/2006/relationships/hyperlink" Target="https://namecensus.com/last-names/rios-surname-popularity/" TargetMode="External"/><Relationship Id="rId791" Type="http://schemas.openxmlformats.org/officeDocument/2006/relationships/hyperlink" Target="https://namecensus.com/last-names/bartlett-surname-popularity/" TargetMode="External"/><Relationship Id="rId889" Type="http://schemas.openxmlformats.org/officeDocument/2006/relationships/hyperlink" Target="https://namecensus.com/last-names/blackburn-surname-popularity/" TargetMode="External"/><Relationship Id="rId444" Type="http://schemas.openxmlformats.org/officeDocument/2006/relationships/hyperlink" Target="https://namecensus.com/last-names/burgess-surname-popularity/" TargetMode="External"/><Relationship Id="rId651" Type="http://schemas.openxmlformats.org/officeDocument/2006/relationships/hyperlink" Target="https://namecensus.com/last-names/sweeney-surname-popularity/" TargetMode="External"/><Relationship Id="rId749" Type="http://schemas.openxmlformats.org/officeDocument/2006/relationships/hyperlink" Target="https://namecensus.com/last-names/hurst-surname-popularity/" TargetMode="External"/><Relationship Id="rId290" Type="http://schemas.openxmlformats.org/officeDocument/2006/relationships/hyperlink" Target="https://namecensus.com/last-names/yang-surname-popularity/" TargetMode="External"/><Relationship Id="rId304" Type="http://schemas.openxmlformats.org/officeDocument/2006/relationships/hyperlink" Target="https://namecensus.com/last-names/may-surname-popularity/" TargetMode="External"/><Relationship Id="rId388" Type="http://schemas.openxmlformats.org/officeDocument/2006/relationships/hyperlink" Target="https://namecensus.com/last-names/solis-surname-popularity/" TargetMode="External"/><Relationship Id="rId511" Type="http://schemas.openxmlformats.org/officeDocument/2006/relationships/hyperlink" Target="https://namecensus.com/last-names/bowers-surname-popularity/" TargetMode="External"/><Relationship Id="rId609" Type="http://schemas.openxmlformats.org/officeDocument/2006/relationships/hyperlink" Target="https://namecensus.com/last-names/copeland-surname-popularity/" TargetMode="External"/><Relationship Id="rId956" Type="http://schemas.openxmlformats.org/officeDocument/2006/relationships/hyperlink" Target="https://namecensus.com/last-names/estes-surname-popularity/" TargetMode="External"/><Relationship Id="rId85" Type="http://schemas.openxmlformats.org/officeDocument/2006/relationships/hyperlink" Target="https://namecensus.com/last-names/james-surname-popularity/" TargetMode="External"/><Relationship Id="rId150" Type="http://schemas.openxmlformats.org/officeDocument/2006/relationships/hyperlink" Target="https://namecensus.com/last-names/chen-surname-popularity/" TargetMode="External"/><Relationship Id="rId595" Type="http://schemas.openxmlformats.org/officeDocument/2006/relationships/hyperlink" Target="https://namecensus.com/last-names/clayton-surname-popularity/" TargetMode="External"/><Relationship Id="rId816" Type="http://schemas.openxmlformats.org/officeDocument/2006/relationships/hyperlink" Target="https://namecensus.com/last-names/esparza-surname-popularity/" TargetMode="External"/><Relationship Id="rId248" Type="http://schemas.openxmlformats.org/officeDocument/2006/relationships/hyperlink" Target="https://namecensus.com/last-names/santiago-surname-popularity/" TargetMode="External"/><Relationship Id="rId455" Type="http://schemas.openxmlformats.org/officeDocument/2006/relationships/hyperlink" Target="https://namecensus.com/last-names/fischer-surname-popularity/" TargetMode="External"/><Relationship Id="rId662" Type="http://schemas.openxmlformats.org/officeDocument/2006/relationships/hyperlink" Target="https://namecensus.com/last-names/atkins-surname-popularity/" TargetMode="External"/><Relationship Id="rId12" Type="http://schemas.openxmlformats.org/officeDocument/2006/relationships/hyperlink" Target="https://namecensus.com/last-names/lopez-surname-popularity/" TargetMode="External"/><Relationship Id="rId108" Type="http://schemas.openxmlformats.org/officeDocument/2006/relationships/hyperlink" Target="https://namecensus.com/last-names/butler-surname-popularity/" TargetMode="External"/><Relationship Id="rId315" Type="http://schemas.openxmlformats.org/officeDocument/2006/relationships/hyperlink" Target="https://namecensus.com/last-names/navarro-surname-popularity/" TargetMode="External"/><Relationship Id="rId522" Type="http://schemas.openxmlformats.org/officeDocument/2006/relationships/hyperlink" Target="https://namecensus.com/last-names/lloyd-surname-popularity/" TargetMode="External"/><Relationship Id="rId967" Type="http://schemas.openxmlformats.org/officeDocument/2006/relationships/hyperlink" Target="https://namecensus.com/last-names/schmitt-surname-popularity/" TargetMode="External"/><Relationship Id="rId96" Type="http://schemas.openxmlformats.org/officeDocument/2006/relationships/hyperlink" Target="https://namecensus.com/last-names/myers-surname-popularity/" TargetMode="External"/><Relationship Id="rId161" Type="http://schemas.openxmlformats.org/officeDocument/2006/relationships/hyperlink" Target="https://namecensus.com/last-names/gordon-surname-popularity/" TargetMode="External"/><Relationship Id="rId399" Type="http://schemas.openxmlformats.org/officeDocument/2006/relationships/hyperlink" Target="https://namecensus.com/last-names/hardy-surname-popularity/" TargetMode="External"/><Relationship Id="rId827" Type="http://schemas.openxmlformats.org/officeDocument/2006/relationships/hyperlink" Target="https://namecensus.com/last-names/stark-surname-popularity/" TargetMode="External"/><Relationship Id="rId259" Type="http://schemas.openxmlformats.org/officeDocument/2006/relationships/hyperlink" Target="https://namecensus.com/last-names/lynch-surname-popularity/" TargetMode="External"/><Relationship Id="rId466" Type="http://schemas.openxmlformats.org/officeDocument/2006/relationships/hyperlink" Target="https://namecensus.com/last-names/cannon-surname-popularity/" TargetMode="External"/><Relationship Id="rId673" Type="http://schemas.openxmlformats.org/officeDocument/2006/relationships/hyperlink" Target="https://namecensus.com/last-names/rubio-surname-popularity/" TargetMode="External"/><Relationship Id="rId880" Type="http://schemas.openxmlformats.org/officeDocument/2006/relationships/hyperlink" Target="https://namecensus.com/last-names/mayer-surname-popularity/" TargetMode="External"/><Relationship Id="rId23" Type="http://schemas.openxmlformats.org/officeDocument/2006/relationships/hyperlink" Target="https://namecensus.com/last-names/thompson-surname-popularity/" TargetMode="External"/><Relationship Id="rId119" Type="http://schemas.openxmlformats.org/officeDocument/2006/relationships/hyperlink" Target="https://namecensus.com/last-names/hamilton-surname-popularity/" TargetMode="External"/><Relationship Id="rId326" Type="http://schemas.openxmlformats.org/officeDocument/2006/relationships/hyperlink" Target="https://namecensus.com/last-names/chambers-surname-popularity/" TargetMode="External"/><Relationship Id="rId533" Type="http://schemas.openxmlformats.org/officeDocument/2006/relationships/hyperlink" Target="https://namecensus.com/last-names/sparks-surname-popularity/" TargetMode="External"/><Relationship Id="rId978" Type="http://schemas.openxmlformats.org/officeDocument/2006/relationships/hyperlink" Target="https://namecensus.com/last-names/lu-surname-popularity/" TargetMode="External"/><Relationship Id="rId740" Type="http://schemas.openxmlformats.org/officeDocument/2006/relationships/hyperlink" Target="https://namecensus.com/last-names/eaton-surname-popularity/" TargetMode="External"/><Relationship Id="rId838" Type="http://schemas.openxmlformats.org/officeDocument/2006/relationships/hyperlink" Target="https://namecensus.com/last-names/hickman-surname-popularity/" TargetMode="External"/><Relationship Id="rId172" Type="http://schemas.openxmlformats.org/officeDocument/2006/relationships/hyperlink" Target="https://namecensus.com/last-names/palmer-surname-popularity/" TargetMode="External"/><Relationship Id="rId477" Type="http://schemas.openxmlformats.org/officeDocument/2006/relationships/hyperlink" Target="https://namecensus.com/last-names/franco-surname-popularity/" TargetMode="External"/><Relationship Id="rId600" Type="http://schemas.openxmlformats.org/officeDocument/2006/relationships/hyperlink" Target="https://namecensus.com/last-names/zuniga-surname-popularity/" TargetMode="External"/><Relationship Id="rId684" Type="http://schemas.openxmlformats.org/officeDocument/2006/relationships/hyperlink" Target="https://namecensus.com/last-names/cline-surname-popularity/" TargetMode="External"/><Relationship Id="rId337" Type="http://schemas.openxmlformats.org/officeDocument/2006/relationships/hyperlink" Target="https://namecensus.com/last-names/neal-surname-popularity/" TargetMode="External"/><Relationship Id="rId891" Type="http://schemas.openxmlformats.org/officeDocument/2006/relationships/hyperlink" Target="https://namecensus.com/last-names/gould-surname-popularity/" TargetMode="External"/><Relationship Id="rId905" Type="http://schemas.openxmlformats.org/officeDocument/2006/relationships/hyperlink" Target="https://namecensus.com/last-names/correa-surname-popularity/" TargetMode="External"/><Relationship Id="rId989" Type="http://schemas.openxmlformats.org/officeDocument/2006/relationships/hyperlink" Target="https://namecensus.com/last-names/mayo-surname-popularity/" TargetMode="External"/><Relationship Id="rId34" Type="http://schemas.openxmlformats.org/officeDocument/2006/relationships/hyperlink" Target="https://namecensus.com/last-names/king-surname-popularity/" TargetMode="External"/><Relationship Id="rId544" Type="http://schemas.openxmlformats.org/officeDocument/2006/relationships/hyperlink" Target="https://namecensus.com/last-names/ballard-surname-popularity/" TargetMode="External"/><Relationship Id="rId751" Type="http://schemas.openxmlformats.org/officeDocument/2006/relationships/hyperlink" Target="https://namecensus.com/last-names/cortes-surname-popularity/" TargetMode="External"/><Relationship Id="rId849" Type="http://schemas.openxmlformats.org/officeDocument/2006/relationships/hyperlink" Target="https://namecensus.com/last-names/giles-surname-popularity/" TargetMode="External"/><Relationship Id="rId183" Type="http://schemas.openxmlformats.org/officeDocument/2006/relationships/hyperlink" Target="https://namecensus.com/last-names/meyer-surname-popularity/" TargetMode="External"/><Relationship Id="rId390" Type="http://schemas.openxmlformats.org/officeDocument/2006/relationships/hyperlink" Target="https://namecensus.com/last-names/reeves-surname-popularity/" TargetMode="External"/><Relationship Id="rId404" Type="http://schemas.openxmlformats.org/officeDocument/2006/relationships/hyperlink" Target="https://namecensus.com/last-names/chandler-surname-popularity/" TargetMode="External"/><Relationship Id="rId611" Type="http://schemas.openxmlformats.org/officeDocument/2006/relationships/hyperlink" Target="https://namecensus.com/last-names/lam-surname-popularity/" TargetMode="External"/><Relationship Id="rId250" Type="http://schemas.openxmlformats.org/officeDocument/2006/relationships/hyperlink" Target="https://namecensus.com/last-names/morrison-surname-popularity/" TargetMode="External"/><Relationship Id="rId488" Type="http://schemas.openxmlformats.org/officeDocument/2006/relationships/hyperlink" Target="https://namecensus.com/last-names/barton-surname-popularity/" TargetMode="External"/><Relationship Id="rId695" Type="http://schemas.openxmlformats.org/officeDocument/2006/relationships/hyperlink" Target="https://namecensus.com/last-names/ponce-surname-popularity/" TargetMode="External"/><Relationship Id="rId709" Type="http://schemas.openxmlformats.org/officeDocument/2006/relationships/hyperlink" Target="https://namecensus.com/last-names/tanner-surname-popularity/" TargetMode="External"/><Relationship Id="rId916" Type="http://schemas.openxmlformats.org/officeDocument/2006/relationships/hyperlink" Target="https://namecensus.com/last-names/crane-surname-popularity/" TargetMode="External"/><Relationship Id="rId45" Type="http://schemas.openxmlformats.org/officeDocument/2006/relationships/hyperlink" Target="https://namecensus.com/last-names/hall-surname-popularity/" TargetMode="External"/><Relationship Id="rId110" Type="http://schemas.openxmlformats.org/officeDocument/2006/relationships/hyperlink" Target="https://namecensus.com/last-names/barnes-surname-popularity/" TargetMode="External"/><Relationship Id="rId348" Type="http://schemas.openxmlformats.org/officeDocument/2006/relationships/hyperlink" Target="https://namecensus.com/last-names/watts-surname-popularity/" TargetMode="External"/><Relationship Id="rId555" Type="http://schemas.openxmlformats.org/officeDocument/2006/relationships/hyperlink" Target="https://namecensus.com/last-names/mercado-surname-popularity/" TargetMode="External"/><Relationship Id="rId762" Type="http://schemas.openxmlformats.org/officeDocument/2006/relationships/hyperlink" Target="https://namecensus.com/last-names/cordova-surname-popularity/" TargetMode="External"/><Relationship Id="rId194" Type="http://schemas.openxmlformats.org/officeDocument/2006/relationships/hyperlink" Target="https://namecensus.com/last-names/gardner-surname-popularity/" TargetMode="External"/><Relationship Id="rId208" Type="http://schemas.openxmlformats.org/officeDocument/2006/relationships/hyperlink" Target="https://namecensus.com/last-names/bradley-surname-popularity/" TargetMode="External"/><Relationship Id="rId415" Type="http://schemas.openxmlformats.org/officeDocument/2006/relationships/hyperlink" Target="https://namecensus.com/last-names/paul-surname-popularity/" TargetMode="External"/><Relationship Id="rId622" Type="http://schemas.openxmlformats.org/officeDocument/2006/relationships/hyperlink" Target="https://namecensus.com/last-names/singleton-surname-popularity/" TargetMode="External"/><Relationship Id="rId261" Type="http://schemas.openxmlformats.org/officeDocument/2006/relationships/hyperlink" Target="https://namecensus.com/last-names/vega-surname-popularity/" TargetMode="External"/><Relationship Id="rId499" Type="http://schemas.openxmlformats.org/officeDocument/2006/relationships/hyperlink" Target="https://namecensus.com/last-names/frank-surname-popularity/" TargetMode="External"/><Relationship Id="rId927" Type="http://schemas.openxmlformats.org/officeDocument/2006/relationships/hyperlink" Target="https://namecensus.com/last-names/dodson-surname-popularity/" TargetMode="External"/><Relationship Id="rId56" Type="http://schemas.openxmlformats.org/officeDocument/2006/relationships/hyperlink" Target="https://namecensus.com/last-names/parker-surname-popularity/" TargetMode="External"/><Relationship Id="rId359" Type="http://schemas.openxmlformats.org/officeDocument/2006/relationships/hyperlink" Target="https://namecensus.com/last-names/deleon-surname-popularity/" TargetMode="External"/><Relationship Id="rId566" Type="http://schemas.openxmlformats.org/officeDocument/2006/relationships/hyperlink" Target="https://namecensus.com/last-names/olsen-surname-popularity/" TargetMode="External"/><Relationship Id="rId773" Type="http://schemas.openxmlformats.org/officeDocument/2006/relationships/hyperlink" Target="https://namecensus.com/last-names/meadows-surname-popularity/" TargetMode="External"/><Relationship Id="rId121" Type="http://schemas.openxmlformats.org/officeDocument/2006/relationships/hyperlink" Target="https://namecensus.com/last-names/reynolds-surname-popularity/" TargetMode="External"/><Relationship Id="rId219" Type="http://schemas.openxmlformats.org/officeDocument/2006/relationships/hyperlink" Target="https://namecensus.com/last-names/alvarado-surname-popularity/" TargetMode="External"/><Relationship Id="rId426" Type="http://schemas.openxmlformats.org/officeDocument/2006/relationships/hyperlink" Target="https://namecensus.com/last-names/rivas-surname-popularity/" TargetMode="External"/><Relationship Id="rId633" Type="http://schemas.openxmlformats.org/officeDocument/2006/relationships/hyperlink" Target="https://namecensus.com/last-names/kirby-surname-popularity/" TargetMode="External"/><Relationship Id="rId980" Type="http://schemas.openxmlformats.org/officeDocument/2006/relationships/hyperlink" Target="https://namecensus.com/last-names/novak-surname-popularity/" TargetMode="External"/><Relationship Id="rId840" Type="http://schemas.openxmlformats.org/officeDocument/2006/relationships/hyperlink" Target="https://namecensus.com/last-names/randolph-surname-popularity/" TargetMode="External"/><Relationship Id="rId938" Type="http://schemas.openxmlformats.org/officeDocument/2006/relationships/hyperlink" Target="https://namecensus.com/last-names/sheppard-surname-popularity/" TargetMode="External"/><Relationship Id="rId67" Type="http://schemas.openxmlformats.org/officeDocument/2006/relationships/hyperlink" Target="https://namecensus.com/last-names/gutierrez-surname-popularity/" TargetMode="External"/><Relationship Id="rId272" Type="http://schemas.openxmlformats.org/officeDocument/2006/relationships/hyperlink" Target="https://namecensus.com/last-names/howell-surname-popularity/" TargetMode="External"/><Relationship Id="rId577" Type="http://schemas.openxmlformats.org/officeDocument/2006/relationships/hyperlink" Target="https://namecensus.com/last-names/lozano-surname-popularity/" TargetMode="External"/><Relationship Id="rId700" Type="http://schemas.openxmlformats.org/officeDocument/2006/relationships/hyperlink" Target="https://namecensus.com/last-names/ware-surname-popularity/" TargetMode="External"/><Relationship Id="rId132" Type="http://schemas.openxmlformats.org/officeDocument/2006/relationships/hyperlink" Target="https://namecensus.com/last-names/tran-surname-popularity/" TargetMode="External"/><Relationship Id="rId784" Type="http://schemas.openxmlformats.org/officeDocument/2006/relationships/hyperlink" Target="https://namecensus.com/last-names/marin-surname-popularity/" TargetMode="External"/><Relationship Id="rId991" Type="http://schemas.openxmlformats.org/officeDocument/2006/relationships/hyperlink" Target="https://namecensus.com/last-names/hendrix-surname-popularity/" TargetMode="External"/><Relationship Id="rId437" Type="http://schemas.openxmlformats.org/officeDocument/2006/relationships/hyperlink" Target="https://namecensus.com/last-names/mclaughlin-surname-popularity/" TargetMode="External"/><Relationship Id="rId644" Type="http://schemas.openxmlformats.org/officeDocument/2006/relationships/hyperlink" Target="https://namecensus.com/last-names/villa-surname-popularity/" TargetMode="External"/><Relationship Id="rId851" Type="http://schemas.openxmlformats.org/officeDocument/2006/relationships/hyperlink" Target="https://namecensus.com/last-names/crosby-surname-popularity/" TargetMode="External"/><Relationship Id="rId283" Type="http://schemas.openxmlformats.org/officeDocument/2006/relationships/hyperlink" Target="https://namecensus.com/last-names/weber-surname-popularity/" TargetMode="External"/><Relationship Id="rId490" Type="http://schemas.openxmlformats.org/officeDocument/2006/relationships/hyperlink" Target="https://namecensus.com/last-names/maxwell-surname-popularity/" TargetMode="External"/><Relationship Id="rId504" Type="http://schemas.openxmlformats.org/officeDocument/2006/relationships/hyperlink" Target="https://namecensus.com/last-names/casey-surname-popularity/" TargetMode="External"/><Relationship Id="rId711" Type="http://schemas.openxmlformats.org/officeDocument/2006/relationships/hyperlink" Target="https://namecensus.com/last-names/kaur-surname-popularity/" TargetMode="External"/><Relationship Id="rId949" Type="http://schemas.openxmlformats.org/officeDocument/2006/relationships/hyperlink" Target="https://namecensus.com/last-names/peralta-surname-popularity/" TargetMode="External"/><Relationship Id="rId78" Type="http://schemas.openxmlformats.org/officeDocument/2006/relationships/hyperlink" Target="https://namecensus.com/last-names/cox-surname-popularity/" TargetMode="External"/><Relationship Id="rId143" Type="http://schemas.openxmlformats.org/officeDocument/2006/relationships/hyperlink" Target="https://namecensus.com/last-names/mcdonald-surname-popularity/" TargetMode="External"/><Relationship Id="rId350" Type="http://schemas.openxmlformats.org/officeDocument/2006/relationships/hyperlink" Target="https://namecensus.com/last-names/walters-surname-popularity/" TargetMode="External"/><Relationship Id="rId588" Type="http://schemas.openxmlformats.org/officeDocument/2006/relationships/hyperlink" Target="https://namecensus.com/last-names/underwood-surname-popularity/" TargetMode="External"/><Relationship Id="rId795" Type="http://schemas.openxmlformats.org/officeDocument/2006/relationships/hyperlink" Target="https://namecensus.com/last-names/odonnell-surname-popularity/" TargetMode="External"/><Relationship Id="rId809" Type="http://schemas.openxmlformats.org/officeDocument/2006/relationships/hyperlink" Target="https://namecensus.com/last-names/ellison-surname-popularity/" TargetMode="External"/><Relationship Id="rId9" Type="http://schemas.openxmlformats.org/officeDocument/2006/relationships/hyperlink" Target="https://namecensus.com/last-names/rodriguez-surname-popularity/" TargetMode="External"/><Relationship Id="rId210" Type="http://schemas.openxmlformats.org/officeDocument/2006/relationships/hyperlink" Target="https://namecensus.com/last-names/elliott-surname-popularity/" TargetMode="External"/><Relationship Id="rId448" Type="http://schemas.openxmlformats.org/officeDocument/2006/relationships/hyperlink" Target="https://namecensus.com/last-names/trujillo-surname-popularity/" TargetMode="External"/><Relationship Id="rId655" Type="http://schemas.openxmlformats.org/officeDocument/2006/relationships/hyperlink" Target="https://namecensus.com/last-names/horn-surname-popularity/" TargetMode="External"/><Relationship Id="rId862" Type="http://schemas.openxmlformats.org/officeDocument/2006/relationships/hyperlink" Target="https://namecensus.com/last-names/bentley-surname-popularity/" TargetMode="External"/><Relationship Id="rId294" Type="http://schemas.openxmlformats.org/officeDocument/2006/relationships/hyperlink" Target="https://namecensus.com/last-names/day-surname-popularity/" TargetMode="External"/><Relationship Id="rId308" Type="http://schemas.openxmlformats.org/officeDocument/2006/relationships/hyperlink" Target="https://namecensus.com/last-names/pearson-surname-popularity/" TargetMode="External"/><Relationship Id="rId515" Type="http://schemas.openxmlformats.org/officeDocument/2006/relationships/hyperlink" Target="https://namecensus.com/last-names/gibbs-surname-popularity/" TargetMode="External"/><Relationship Id="rId722" Type="http://schemas.openxmlformats.org/officeDocument/2006/relationships/hyperlink" Target="https://namecensus.com/last-names/mcclain-surname-popularity/" TargetMode="External"/><Relationship Id="rId89" Type="http://schemas.openxmlformats.org/officeDocument/2006/relationships/hyperlink" Target="https://namecensus.com/last-names/ruiz-surname-popularity/" TargetMode="External"/><Relationship Id="rId154" Type="http://schemas.openxmlformats.org/officeDocument/2006/relationships/hyperlink" Target="https://namecensus.com/last-names/guzman-surname-popularity/" TargetMode="External"/><Relationship Id="rId361" Type="http://schemas.openxmlformats.org/officeDocument/2006/relationships/hyperlink" Target="https://namecensus.com/last-names/terry-surname-popularity/" TargetMode="External"/><Relationship Id="rId599" Type="http://schemas.openxmlformats.org/officeDocument/2006/relationships/hyperlink" Target="https://namecensus.com/last-names/collier-surname-popularity/" TargetMode="External"/><Relationship Id="rId459" Type="http://schemas.openxmlformats.org/officeDocument/2006/relationships/hyperlink" Target="https://namecensus.com/last-names/montoya-surname-popularity/" TargetMode="External"/><Relationship Id="rId666" Type="http://schemas.openxmlformats.org/officeDocument/2006/relationships/hyperlink" Target="https://namecensus.com/last-names/benitez-surname-popularity/" TargetMode="External"/><Relationship Id="rId873" Type="http://schemas.openxmlformats.org/officeDocument/2006/relationships/hyperlink" Target="https://namecensus.com/last-names/bernal-surname-popularity/" TargetMode="External"/><Relationship Id="rId16" Type="http://schemas.openxmlformats.org/officeDocument/2006/relationships/hyperlink" Target="https://namecensus.com/last-names/thomas-surname-popularity/" TargetMode="External"/><Relationship Id="rId221" Type="http://schemas.openxmlformats.org/officeDocument/2006/relationships/hyperlink" Target="https://namecensus.com/last-names/delgado-surname-popularity/" TargetMode="External"/><Relationship Id="rId319" Type="http://schemas.openxmlformats.org/officeDocument/2006/relationships/hyperlink" Target="https://namecensus.com/last-names/wade-surname-popularity/" TargetMode="External"/><Relationship Id="rId526" Type="http://schemas.openxmlformats.org/officeDocument/2006/relationships/hyperlink" Target="https://namecensus.com/last-names/kramer-surname-popularity/" TargetMode="External"/><Relationship Id="rId733" Type="http://schemas.openxmlformats.org/officeDocument/2006/relationships/hyperlink" Target="https://namecensus.com/last-names/stephenson-surname-popularity/" TargetMode="External"/><Relationship Id="rId940" Type="http://schemas.openxmlformats.org/officeDocument/2006/relationships/hyperlink" Target="https://namecensus.com/last-names/avalos-surname-popularity/" TargetMode="External"/><Relationship Id="rId165" Type="http://schemas.openxmlformats.org/officeDocument/2006/relationships/hyperlink" Target="https://namecensus.com/last-names/snyder-surname-popularity/" TargetMode="External"/><Relationship Id="rId372" Type="http://schemas.openxmlformats.org/officeDocument/2006/relationships/hyperlink" Target="https://namecensus.com/last-names/bush-surname-popularity/" TargetMode="External"/><Relationship Id="rId677" Type="http://schemas.openxmlformats.org/officeDocument/2006/relationships/hyperlink" Target="https://namecensus.com/last-names/garrison-surname-popularity/" TargetMode="External"/><Relationship Id="rId800" Type="http://schemas.openxmlformats.org/officeDocument/2006/relationships/hyperlink" Target="https://namecensus.com/last-names/sloan-surname-popularity/" TargetMode="External"/><Relationship Id="rId232" Type="http://schemas.openxmlformats.org/officeDocument/2006/relationships/hyperlink" Target="https://namecensus.com/last-names/lawrence-surname-popularity/" TargetMode="External"/><Relationship Id="rId884" Type="http://schemas.openxmlformats.org/officeDocument/2006/relationships/hyperlink" Target="https://namecensus.com/last-names/landry-surname-popularity/" TargetMode="External"/><Relationship Id="rId27" Type="http://schemas.openxmlformats.org/officeDocument/2006/relationships/hyperlink" Target="https://namecensus.com/last-names/clark-surname-popularity/" TargetMode="External"/><Relationship Id="rId537" Type="http://schemas.openxmlformats.org/officeDocument/2006/relationships/hyperlink" Target="https://namecensus.com/last-names/marsh-surname-popularity/" TargetMode="External"/><Relationship Id="rId744" Type="http://schemas.openxmlformats.org/officeDocument/2006/relationships/hyperlink" Target="https://namecensus.com/last-names/macdonald-surname-popularity/" TargetMode="External"/><Relationship Id="rId951" Type="http://schemas.openxmlformats.org/officeDocument/2006/relationships/hyperlink" Target="https://namecensus.com/last-names/stuart-surname-popularity/" TargetMode="External"/><Relationship Id="rId80" Type="http://schemas.openxmlformats.org/officeDocument/2006/relationships/hyperlink" Target="https://namecensus.com/last-names/richardson-surname-popularity/" TargetMode="External"/><Relationship Id="rId176" Type="http://schemas.openxmlformats.org/officeDocument/2006/relationships/hyperlink" Target="https://namecensus.com/last-names/boyd-surname-popularity/" TargetMode="External"/><Relationship Id="rId383" Type="http://schemas.openxmlformats.org/officeDocument/2006/relationships/hyperlink" Target="https://namecensus.com/last-names/page-surname-popularity/" TargetMode="External"/><Relationship Id="rId590" Type="http://schemas.openxmlformats.org/officeDocument/2006/relationships/hyperlink" Target="https://namecensus.com/last-names/greer-surname-popularity/" TargetMode="External"/><Relationship Id="rId604" Type="http://schemas.openxmlformats.org/officeDocument/2006/relationships/hyperlink" Target="https://namecensus.com/last-names/poole-surname-popularity/" TargetMode="External"/><Relationship Id="rId811" Type="http://schemas.openxmlformats.org/officeDocument/2006/relationships/hyperlink" Target="https://namecensus.com/last-names/gillespie-surname-popularity/" TargetMode="External"/><Relationship Id="rId243" Type="http://schemas.openxmlformats.org/officeDocument/2006/relationships/hyperlink" Target="https://namecensus.com/last-names/wheeler-surname-popularity/" TargetMode="External"/><Relationship Id="rId450" Type="http://schemas.openxmlformats.org/officeDocument/2006/relationships/hyperlink" Target="https://namecensus.com/last-names/brady-surname-popularity/" TargetMode="External"/><Relationship Id="rId688" Type="http://schemas.openxmlformats.org/officeDocument/2006/relationships/hyperlink" Target="https://namecensus.com/last-names/melton-surname-popularity/" TargetMode="External"/><Relationship Id="rId895" Type="http://schemas.openxmlformats.org/officeDocument/2006/relationships/hyperlink" Target="https://namecensus.com/last-names/mckay-surname-popularity/" TargetMode="External"/><Relationship Id="rId909" Type="http://schemas.openxmlformats.org/officeDocument/2006/relationships/hyperlink" Target="https://namecensus.com/last-names/fry-surname-popularity/" TargetMode="External"/><Relationship Id="rId38" Type="http://schemas.openxmlformats.org/officeDocument/2006/relationships/hyperlink" Target="https://namecensus.com/last-names/nguyen-surname-popularity/" TargetMode="External"/><Relationship Id="rId103" Type="http://schemas.openxmlformats.org/officeDocument/2006/relationships/hyperlink" Target="https://namecensus.com/last-names/perry-surname-popularity/" TargetMode="External"/><Relationship Id="rId310" Type="http://schemas.openxmlformats.org/officeDocument/2006/relationships/hyperlink" Target="https://namecensus.com/last-names/cortez-surname-popularity/" TargetMode="External"/><Relationship Id="rId548" Type="http://schemas.openxmlformats.org/officeDocument/2006/relationships/hyperlink" Target="https://namecensus.com/last-names/charles-surname-popularity/" TargetMode="External"/><Relationship Id="rId755" Type="http://schemas.openxmlformats.org/officeDocument/2006/relationships/hyperlink" Target="https://namecensus.com/last-names/mccullough-surname-popularity/" TargetMode="External"/><Relationship Id="rId962" Type="http://schemas.openxmlformats.org/officeDocument/2006/relationships/hyperlink" Target="https://namecensus.com/last-names/vu-surname-popularity/" TargetMode="External"/><Relationship Id="rId91" Type="http://schemas.openxmlformats.org/officeDocument/2006/relationships/hyperlink" Target="https://namecensus.com/last-names/price-surname-popularity/" TargetMode="External"/><Relationship Id="rId187" Type="http://schemas.openxmlformats.org/officeDocument/2006/relationships/hyperlink" Target="https://namecensus.com/last-names/daniels-surname-popularity/" TargetMode="External"/><Relationship Id="rId394" Type="http://schemas.openxmlformats.org/officeDocument/2006/relationships/hyperlink" Target="https://namecensus.com/last-names/fuentes-surname-popularity/" TargetMode="External"/><Relationship Id="rId408" Type="http://schemas.openxmlformats.org/officeDocument/2006/relationships/hyperlink" Target="https://namecensus.com/last-names/ochoa-surname-popularity/" TargetMode="External"/><Relationship Id="rId615" Type="http://schemas.openxmlformats.org/officeDocument/2006/relationships/hyperlink" Target="https://namecensus.com/last-names/jefferson-surname-popularity/" TargetMode="External"/><Relationship Id="rId822" Type="http://schemas.openxmlformats.org/officeDocument/2006/relationships/hyperlink" Target="https://namecensus.com/last-names/frost-surname-popularity/" TargetMode="External"/><Relationship Id="rId254" Type="http://schemas.openxmlformats.org/officeDocument/2006/relationships/hyperlink" Target="https://namecensus.com/last-names/dominguez-surname-popularity/" TargetMode="External"/><Relationship Id="rId699" Type="http://schemas.openxmlformats.org/officeDocument/2006/relationships/hyperlink" Target="https://namecensus.com/last-names/golden-surname-popularity/" TargetMode="External"/><Relationship Id="rId49" Type="http://schemas.openxmlformats.org/officeDocument/2006/relationships/hyperlink" Target="https://namecensus.com/last-names/carter-surname-popularity/" TargetMode="External"/><Relationship Id="rId114" Type="http://schemas.openxmlformats.org/officeDocument/2006/relationships/hyperlink" Target="https://namecensus.com/last-names/simmons-surname-popularity/" TargetMode="External"/><Relationship Id="rId461" Type="http://schemas.openxmlformats.org/officeDocument/2006/relationships/hyperlink" Target="https://namecensus.com/last-names/wu-surname-popularity/" TargetMode="External"/><Relationship Id="rId559" Type="http://schemas.openxmlformats.org/officeDocument/2006/relationships/hyperlink" Target="https://namecensus.com/last-names/ali-surname-popularity/" TargetMode="External"/><Relationship Id="rId766" Type="http://schemas.openxmlformats.org/officeDocument/2006/relationships/hyperlink" Target="https://namecensus.com/last-names/winters-surname-popularity/" TargetMode="External"/><Relationship Id="rId198" Type="http://schemas.openxmlformats.org/officeDocument/2006/relationships/hyperlink" Target="https://namecensus.com/last-names/kelley-surname-popularity/" TargetMode="External"/><Relationship Id="rId321" Type="http://schemas.openxmlformats.org/officeDocument/2006/relationships/hyperlink" Target="https://namecensus.com/last-names/stanley-surname-popularity/" TargetMode="External"/><Relationship Id="rId419" Type="http://schemas.openxmlformats.org/officeDocument/2006/relationships/hyperlink" Target="https://namecensus.com/last-names/pacheco-surname-popularity/" TargetMode="External"/><Relationship Id="rId626" Type="http://schemas.openxmlformats.org/officeDocument/2006/relationships/hyperlink" Target="https://namecensus.com/last-names/christian-surname-popularity/" TargetMode="External"/><Relationship Id="rId973" Type="http://schemas.openxmlformats.org/officeDocument/2006/relationships/hyperlink" Target="https://namecensus.com/last-names/sierra-surname-popularity/" TargetMode="External"/><Relationship Id="rId833" Type="http://schemas.openxmlformats.org/officeDocument/2006/relationships/hyperlink" Target="https://namecensus.com/last-names/frederick-surname-popularity/" TargetMode="External"/><Relationship Id="rId265" Type="http://schemas.openxmlformats.org/officeDocument/2006/relationships/hyperlink" Target="https://namecensus.com/last-names/jensen-surname-popularity/" TargetMode="External"/><Relationship Id="rId472" Type="http://schemas.openxmlformats.org/officeDocument/2006/relationships/hyperlink" Target="https://namecensus.com/last-names/zhang-surname-popularity/" TargetMode="External"/><Relationship Id="rId900" Type="http://schemas.openxmlformats.org/officeDocument/2006/relationships/hyperlink" Target="https://namecensus.com/last-names/ashley-surname-popularity/" TargetMode="External"/><Relationship Id="rId125" Type="http://schemas.openxmlformats.org/officeDocument/2006/relationships/hyperlink" Target="https://namecensus.com/last-names/west-surname-popularity/" TargetMode="External"/><Relationship Id="rId332" Type="http://schemas.openxmlformats.org/officeDocument/2006/relationships/hyperlink" Target="https://namecensus.com/last-names/craig-surname-popularity/" TargetMode="External"/><Relationship Id="rId777" Type="http://schemas.openxmlformats.org/officeDocument/2006/relationships/hyperlink" Target="https://namecensus.com/last-names/pruitt-surname-popularity/" TargetMode="External"/><Relationship Id="rId984" Type="http://schemas.openxmlformats.org/officeDocument/2006/relationships/hyperlink" Target="https://namecensus.com/last-names/terrell-surname-popularity/" TargetMode="External"/><Relationship Id="rId637" Type="http://schemas.openxmlformats.org/officeDocument/2006/relationships/hyperlink" Target="https://namecensus.com/last-names/atkinson-surname-popularity/" TargetMode="External"/><Relationship Id="rId844" Type="http://schemas.openxmlformats.org/officeDocument/2006/relationships/hyperlink" Target="https://namecensus.com/last-names/house-surname-popularity/" TargetMode="External"/><Relationship Id="rId276" Type="http://schemas.openxmlformats.org/officeDocument/2006/relationships/hyperlink" Target="https://namecensus.com/last-names/hanson-surname-popularity/" TargetMode="External"/><Relationship Id="rId483" Type="http://schemas.openxmlformats.org/officeDocument/2006/relationships/hyperlink" Target="https://namecensus.com/last-names/townsend-surname-popularity/" TargetMode="External"/><Relationship Id="rId690" Type="http://schemas.openxmlformats.org/officeDocument/2006/relationships/hyperlink" Target="https://namecensus.com/last-names/savage-surname-popularity/" TargetMode="External"/><Relationship Id="rId704" Type="http://schemas.openxmlformats.org/officeDocument/2006/relationships/hyperlink" Target="https://namecensus.com/last-names/cantu-surname-popularity/" TargetMode="External"/><Relationship Id="rId911" Type="http://schemas.openxmlformats.org/officeDocument/2006/relationships/hyperlink" Target="https://namecensus.com/last-names/best-surname-popularity/" TargetMode="External"/><Relationship Id="rId40" Type="http://schemas.openxmlformats.org/officeDocument/2006/relationships/hyperlink" Target="https://namecensus.com/last-names/flores-surname-popularity/" TargetMode="External"/><Relationship Id="rId136" Type="http://schemas.openxmlformats.org/officeDocument/2006/relationships/hyperlink" Target="https://namecensus.com/last-names/murray-surname-popularity/" TargetMode="External"/><Relationship Id="rId343" Type="http://schemas.openxmlformats.org/officeDocument/2006/relationships/hyperlink" Target="https://namecensus.com/last-names/rhodes-surname-popularity/" TargetMode="External"/><Relationship Id="rId550" Type="http://schemas.openxmlformats.org/officeDocument/2006/relationships/hyperlink" Target="https://namecensus.com/last-names/barrera-surname-popularity/" TargetMode="External"/><Relationship Id="rId788" Type="http://schemas.openxmlformats.org/officeDocument/2006/relationships/hyperlink" Target="https://namecensus.com/last-names/gaines-surname-popularity/" TargetMode="External"/><Relationship Id="rId995" Type="http://schemas.openxmlformats.org/officeDocument/2006/relationships/hyperlink" Target="https://namecensus.com/last-names/duke-surname-popularity/" TargetMode="External"/><Relationship Id="rId203" Type="http://schemas.openxmlformats.org/officeDocument/2006/relationships/hyperlink" Target="https://namecensus.com/last-names/vazquez-surname-popularity/" TargetMode="External"/><Relationship Id="rId648" Type="http://schemas.openxmlformats.org/officeDocument/2006/relationships/hyperlink" Target="https://namecensus.com/last-names/gates-surname-popularity/" TargetMode="External"/><Relationship Id="rId855" Type="http://schemas.openxmlformats.org/officeDocument/2006/relationships/hyperlink" Target="https://namecensus.com/last-names/mahoney-surname-popularity/" TargetMode="External"/><Relationship Id="rId287" Type="http://schemas.openxmlformats.org/officeDocument/2006/relationships/hyperlink" Target="https://namecensus.com/last-names/marquez-surname-popularity/" TargetMode="External"/><Relationship Id="rId410" Type="http://schemas.openxmlformats.org/officeDocument/2006/relationships/hyperlink" Target="https://namecensus.com/last-names/robbins-surname-popularity/" TargetMode="External"/><Relationship Id="rId494" Type="http://schemas.openxmlformats.org/officeDocument/2006/relationships/hyperlink" Target="https://namecensus.com/last-names/strickland-surname-popularity/" TargetMode="External"/><Relationship Id="rId508" Type="http://schemas.openxmlformats.org/officeDocument/2006/relationships/hyperlink" Target="https://namecensus.com/last-names/ball-surname-popularity/" TargetMode="External"/><Relationship Id="rId715" Type="http://schemas.openxmlformats.org/officeDocument/2006/relationships/hyperlink" Target="https://namecensus.com/last-names/russo-surname-popularity/" TargetMode="External"/><Relationship Id="rId922" Type="http://schemas.openxmlformats.org/officeDocument/2006/relationships/hyperlink" Target="https://namecensus.com/last-names/finley-surname-popularity/" TargetMode="External"/><Relationship Id="rId147" Type="http://schemas.openxmlformats.org/officeDocument/2006/relationships/hyperlink" Target="https://namecensus.com/last-names/wells-surname-popularity/" TargetMode="External"/><Relationship Id="rId354" Type="http://schemas.openxmlformats.org/officeDocument/2006/relationships/hyperlink" Target="https://namecensus.com/last-names/parks-surname-popularity/" TargetMode="External"/><Relationship Id="rId799" Type="http://schemas.openxmlformats.org/officeDocument/2006/relationships/hyperlink" Target="https://namecensus.com/last-names/lowery-surname-popularity/" TargetMode="External"/><Relationship Id="rId51" Type="http://schemas.openxmlformats.org/officeDocument/2006/relationships/hyperlink" Target="https://namecensus.com/last-names/gomez-surname-popularity/" TargetMode="External"/><Relationship Id="rId561" Type="http://schemas.openxmlformats.org/officeDocument/2006/relationships/hyperlink" Target="https://namecensus.com/last-names/lamb-surname-popularity/" TargetMode="External"/><Relationship Id="rId659" Type="http://schemas.openxmlformats.org/officeDocument/2006/relationships/hyperlink" Target="https://namecensus.com/last-names/dickerson-surname-popularity/" TargetMode="External"/><Relationship Id="rId866" Type="http://schemas.openxmlformats.org/officeDocument/2006/relationships/hyperlink" Target="https://namecensus.com/last-names/boyle-surname-popularity/" TargetMode="External"/><Relationship Id="rId214" Type="http://schemas.openxmlformats.org/officeDocument/2006/relationships/hyperlink" Target="https://namecensus.com/last-names/hudson-surname-popularity/" TargetMode="External"/><Relationship Id="rId298" Type="http://schemas.openxmlformats.org/officeDocument/2006/relationships/hyperlink" Target="https://namecensus.com/last-names/luna-surname-popularity/" TargetMode="External"/><Relationship Id="rId421" Type="http://schemas.openxmlformats.org/officeDocument/2006/relationships/hyperlink" Target="https://namecensus.com/last-names/calderon-surname-popularity/" TargetMode="External"/><Relationship Id="rId519" Type="http://schemas.openxmlformats.org/officeDocument/2006/relationships/hyperlink" Target="https://namecensus.com/last-names/moody-surname-popularity/" TargetMode="External"/><Relationship Id="rId158" Type="http://schemas.openxmlformats.org/officeDocument/2006/relationships/hyperlink" Target="https://namecensus.com/last-names/simpson-surname-popularity/" TargetMode="External"/><Relationship Id="rId726" Type="http://schemas.openxmlformats.org/officeDocument/2006/relationships/hyperlink" Target="https://namecensus.com/last-names/vang-surname-popularity/" TargetMode="External"/><Relationship Id="rId933" Type="http://schemas.openxmlformats.org/officeDocument/2006/relationships/hyperlink" Target="https://namecensus.com/last-names/huber-surname-popularity/" TargetMode="External"/><Relationship Id="rId62" Type="http://schemas.openxmlformats.org/officeDocument/2006/relationships/hyperlink" Target="https://namecensus.com/last-names/morris-surname-popularity/" TargetMode="External"/><Relationship Id="rId365" Type="http://schemas.openxmlformats.org/officeDocument/2006/relationships/hyperlink" Target="https://namecensus.com/last-names/benson-surname-popularity/" TargetMode="External"/><Relationship Id="rId572" Type="http://schemas.openxmlformats.org/officeDocument/2006/relationships/hyperlink" Target="https://namecensus.com/last-names/briggs-surname-popularity/" TargetMode="External"/><Relationship Id="rId225" Type="http://schemas.openxmlformats.org/officeDocument/2006/relationships/hyperlink" Target="https://namecensus.com/last-names/johnston-surname-popularity/" TargetMode="External"/><Relationship Id="rId432" Type="http://schemas.openxmlformats.org/officeDocument/2006/relationships/hyperlink" Target="https://namecensus.com/last-names/stevenson-surname-popularity/" TargetMode="External"/><Relationship Id="rId877" Type="http://schemas.openxmlformats.org/officeDocument/2006/relationships/hyperlink" Target="https://namecensus.com/last-names/ventura-surname-popularity/" TargetMode="External"/><Relationship Id="rId737" Type="http://schemas.openxmlformats.org/officeDocument/2006/relationships/hyperlink" Target="https://namecensus.com/last-names/vance-surname-popularity/" TargetMode="External"/><Relationship Id="rId944" Type="http://schemas.openxmlformats.org/officeDocument/2006/relationships/hyperlink" Target="https://namecensus.com/last-names/woodward-surname-popularity/" TargetMode="External"/><Relationship Id="rId73" Type="http://schemas.openxmlformats.org/officeDocument/2006/relationships/hyperlink" Target="https://namecensus.com/last-names/reed-surname-popularity/" TargetMode="External"/><Relationship Id="rId169" Type="http://schemas.openxmlformats.org/officeDocument/2006/relationships/hyperlink" Target="https://namecensus.com/last-names/hunt-surname-popularity/" TargetMode="External"/><Relationship Id="rId376" Type="http://schemas.openxmlformats.org/officeDocument/2006/relationships/hyperlink" Target="https://namecensus.com/last-names/cabrera-surname-popularity/" TargetMode="External"/><Relationship Id="rId583" Type="http://schemas.openxmlformats.org/officeDocument/2006/relationships/hyperlink" Target="https://namecensus.com/last-names/mora-surname-popularity/" TargetMode="External"/><Relationship Id="rId790" Type="http://schemas.openxmlformats.org/officeDocument/2006/relationships/hyperlink" Target="https://namecensus.com/last-names/cuevas-surname-popularity/" TargetMode="External"/><Relationship Id="rId804" Type="http://schemas.openxmlformats.org/officeDocument/2006/relationships/hyperlink" Target="https://namecensus.com/last-names/sexton-surname-popularity/" TargetMode="External"/><Relationship Id="rId4" Type="http://schemas.openxmlformats.org/officeDocument/2006/relationships/hyperlink" Target="https://namecensus.com/last-names/brown-surname-popularity/" TargetMode="External"/><Relationship Id="rId236" Type="http://schemas.openxmlformats.org/officeDocument/2006/relationships/hyperlink" Target="https://namecensus.com/last-names/chapman-surname-popularity/" TargetMode="External"/><Relationship Id="rId443" Type="http://schemas.openxmlformats.org/officeDocument/2006/relationships/hyperlink" Target="https://namecensus.com/last-names/newton-surname-popularity/" TargetMode="External"/><Relationship Id="rId650" Type="http://schemas.openxmlformats.org/officeDocument/2006/relationships/hyperlink" Target="https://namecensus.com/last-names/sosa-surname-popularity/" TargetMode="External"/><Relationship Id="rId888" Type="http://schemas.openxmlformats.org/officeDocument/2006/relationships/hyperlink" Target="https://namecensus.com/last-names/magana-surname-popularity/" TargetMode="External"/><Relationship Id="rId303" Type="http://schemas.openxmlformats.org/officeDocument/2006/relationships/hyperlink" Target="https://namecensus.com/last-names/brewer-surname-popularity/" TargetMode="External"/><Relationship Id="rId748" Type="http://schemas.openxmlformats.org/officeDocument/2006/relationships/hyperlink" Target="https://namecensus.com/last-names/english-surname-popularity/" TargetMode="External"/><Relationship Id="rId955" Type="http://schemas.openxmlformats.org/officeDocument/2006/relationships/hyperlink" Target="https://namecensus.com/last-names/coffey-surname-popularity/" TargetMode="External"/><Relationship Id="rId84" Type="http://schemas.openxmlformats.org/officeDocument/2006/relationships/hyperlink" Target="https://namecensus.com/last-names/wood-surname-popularity/" TargetMode="External"/><Relationship Id="rId387" Type="http://schemas.openxmlformats.org/officeDocument/2006/relationships/hyperlink" Target="https://namecensus.com/last-names/cervantes-surname-popularity/" TargetMode="External"/><Relationship Id="rId510" Type="http://schemas.openxmlformats.org/officeDocument/2006/relationships/hyperlink" Target="https://namecensus.com/last-names/suarez-surname-popularity/" TargetMode="External"/><Relationship Id="rId594" Type="http://schemas.openxmlformats.org/officeDocument/2006/relationships/hyperlink" Target="https://namecensus.com/last-names/morrow-surname-popularity/" TargetMode="External"/><Relationship Id="rId608" Type="http://schemas.openxmlformats.org/officeDocument/2006/relationships/hyperlink" Target="https://namecensus.com/last-names/davenport-surname-popularity/" TargetMode="External"/><Relationship Id="rId815" Type="http://schemas.openxmlformats.org/officeDocument/2006/relationships/hyperlink" Target="https://namecensus.com/last-names/leblanc-surname-popularity/" TargetMode="External"/><Relationship Id="rId247" Type="http://schemas.openxmlformats.org/officeDocument/2006/relationships/hyperlink" Target="https://namecensus.com/last-names/larson-surname-popularity/" TargetMode="External"/><Relationship Id="rId899" Type="http://schemas.openxmlformats.org/officeDocument/2006/relationships/hyperlink" Target="https://namecensus.com/last-names/bernard-surname-popularity/" TargetMode="External"/><Relationship Id="rId1000" Type="http://schemas.openxmlformats.org/officeDocument/2006/relationships/hyperlink" Target="https://namecensus.com/last-names/archer-surname-popularity/" TargetMode="External"/><Relationship Id="rId107" Type="http://schemas.openxmlformats.org/officeDocument/2006/relationships/hyperlink" Target="https://namecensus.com/last-names/coleman-surname-popularity/" TargetMode="External"/><Relationship Id="rId454" Type="http://schemas.openxmlformats.org/officeDocument/2006/relationships/hyperlink" Target="https://namecensus.com/last-names/goodwin-surname-popularity/" TargetMode="External"/><Relationship Id="rId661" Type="http://schemas.openxmlformats.org/officeDocument/2006/relationships/hyperlink" Target="https://namecensus.com/last-names/foley-surname-popularity/" TargetMode="External"/><Relationship Id="rId759" Type="http://schemas.openxmlformats.org/officeDocument/2006/relationships/hyperlink" Target="https://namecensus.com/last-names/salgado-surname-popularity/" TargetMode="External"/><Relationship Id="rId966" Type="http://schemas.openxmlformats.org/officeDocument/2006/relationships/hyperlink" Target="https://namecensus.com/last-names/church-surname-popularity/" TargetMode="External"/><Relationship Id="rId11" Type="http://schemas.openxmlformats.org/officeDocument/2006/relationships/hyperlink" Target="https://namecensus.com/last-names/hernandez-surname-popularity/" TargetMode="External"/><Relationship Id="rId314" Type="http://schemas.openxmlformats.org/officeDocument/2006/relationships/hyperlink" Target="https://namecensus.com/last-names/barrett-surname-popularity/" TargetMode="External"/><Relationship Id="rId398" Type="http://schemas.openxmlformats.org/officeDocument/2006/relationships/hyperlink" Target="https://namecensus.com/last-names/velasquez-surname-popularity/" TargetMode="External"/><Relationship Id="rId521" Type="http://schemas.openxmlformats.org/officeDocument/2006/relationships/hyperlink" Target="https://namecensus.com/last-names/mcguire-surname-popularity/" TargetMode="External"/><Relationship Id="rId619" Type="http://schemas.openxmlformats.org/officeDocument/2006/relationships/hyperlink" Target="https://namecensus.com/last-names/pittman-surname-popularity/" TargetMode="External"/><Relationship Id="rId95" Type="http://schemas.openxmlformats.org/officeDocument/2006/relationships/hyperlink" Target="https://namecensus.com/last-names/patel-surname-popularity/" TargetMode="External"/><Relationship Id="rId160" Type="http://schemas.openxmlformats.org/officeDocument/2006/relationships/hyperlink" Target="https://namecensus.com/last-names/hunter-surname-popularity/" TargetMode="External"/><Relationship Id="rId826" Type="http://schemas.openxmlformats.org/officeDocument/2006/relationships/hyperlink" Target="https://namecensus.com/last-names/herman-surname-popularity/" TargetMode="External"/><Relationship Id="rId258" Type="http://schemas.openxmlformats.org/officeDocument/2006/relationships/hyperlink" Target="https://namecensus.com/last-names/obrien-surname-popularity/" TargetMode="External"/><Relationship Id="rId465" Type="http://schemas.openxmlformats.org/officeDocument/2006/relationships/hyperlink" Target="https://namecensus.com/last-names/malone-surname-popularity/" TargetMode="External"/><Relationship Id="rId672" Type="http://schemas.openxmlformats.org/officeDocument/2006/relationships/hyperlink" Target="https://namecensus.com/last-names/shields-surname-popularity/" TargetMode="External"/><Relationship Id="rId22" Type="http://schemas.openxmlformats.org/officeDocument/2006/relationships/hyperlink" Target="https://namecensus.com/last-names/perez-surname-popularity/" TargetMode="External"/><Relationship Id="rId118" Type="http://schemas.openxmlformats.org/officeDocument/2006/relationships/hyperlink" Target="https://namecensus.com/last-names/alexander-surname-popularity/" TargetMode="External"/><Relationship Id="rId325" Type="http://schemas.openxmlformats.org/officeDocument/2006/relationships/hyperlink" Target="https://namecensus.com/last-names/bates-surname-popularity/" TargetMode="External"/><Relationship Id="rId532" Type="http://schemas.openxmlformats.org/officeDocument/2006/relationships/hyperlink" Target="https://namecensus.com/last-names/mccormick-surname-popularity/" TargetMode="External"/><Relationship Id="rId977" Type="http://schemas.openxmlformats.org/officeDocument/2006/relationships/hyperlink" Target="https://namecensus.com/last-names/proctor-surname-popularity/" TargetMode="External"/><Relationship Id="rId171" Type="http://schemas.openxmlformats.org/officeDocument/2006/relationships/hyperlink" Target="https://namecensus.com/last-names/holmes-surname-popularity/" TargetMode="External"/><Relationship Id="rId837" Type="http://schemas.openxmlformats.org/officeDocument/2006/relationships/hyperlink" Target="https://namecensus.com/last-names/enriquez-surname-popularity/" TargetMode="External"/><Relationship Id="rId269" Type="http://schemas.openxmlformats.org/officeDocument/2006/relationships/hyperlink" Target="https://namecensus.com/last-names/dean-surname-popularity/" TargetMode="External"/><Relationship Id="rId476" Type="http://schemas.openxmlformats.org/officeDocument/2006/relationships/hyperlink" Target="https://namecensus.com/last-names/saunders-surname-popularity/" TargetMode="External"/><Relationship Id="rId683" Type="http://schemas.openxmlformats.org/officeDocument/2006/relationships/hyperlink" Target="https://namecensus.com/last-names/dillon-surname-popularity/" TargetMode="External"/><Relationship Id="rId890" Type="http://schemas.openxmlformats.org/officeDocument/2006/relationships/hyperlink" Target="https://namecensus.com/last-names/dunlap-surname-popularity/" TargetMode="External"/><Relationship Id="rId904" Type="http://schemas.openxmlformats.org/officeDocument/2006/relationships/hyperlink" Target="https://namecensus.com/last-names/costa-surname-popularity/" TargetMode="External"/><Relationship Id="rId33" Type="http://schemas.openxmlformats.org/officeDocument/2006/relationships/hyperlink" Target="https://namecensus.com/last-names/allen-surname-popularity/" TargetMode="External"/><Relationship Id="rId129" Type="http://schemas.openxmlformats.org/officeDocument/2006/relationships/hyperlink" Target="https://namecensus.com/last-names/herrera-surname-popularity/" TargetMode="External"/><Relationship Id="rId336" Type="http://schemas.openxmlformats.org/officeDocument/2006/relationships/hyperlink" Target="https://namecensus.com/last-names/powers-surname-popularity/" TargetMode="External"/><Relationship Id="rId543" Type="http://schemas.openxmlformats.org/officeDocument/2006/relationships/hyperlink" Target="https://namecensus.com/last-names/owen-surname-popularity/" TargetMode="External"/><Relationship Id="rId988" Type="http://schemas.openxmlformats.org/officeDocument/2006/relationships/hyperlink" Target="https://namecensus.com/last-names/cantrell-surname-popularity/" TargetMode="External"/><Relationship Id="rId182" Type="http://schemas.openxmlformats.org/officeDocument/2006/relationships/hyperlink" Target="https://namecensus.com/last-names/mills-surname-popularity/" TargetMode="External"/><Relationship Id="rId403" Type="http://schemas.openxmlformats.org/officeDocument/2006/relationships/hyperlink" Target="https://namecensus.com/last-names/cummings-surname-popularity/" TargetMode="External"/><Relationship Id="rId750" Type="http://schemas.openxmlformats.org/officeDocument/2006/relationships/hyperlink" Target="https://namecensus.com/last-names/woodard-surname-popularity/" TargetMode="External"/><Relationship Id="rId848" Type="http://schemas.openxmlformats.org/officeDocument/2006/relationships/hyperlink" Target="https://namecensus.com/last-names/conrad-surname-popularity/" TargetMode="External"/><Relationship Id="rId487" Type="http://schemas.openxmlformats.org/officeDocument/2006/relationships/hyperlink" Target="https://namecensus.com/last-names/clarke-surname-popularity/" TargetMode="External"/><Relationship Id="rId610" Type="http://schemas.openxmlformats.org/officeDocument/2006/relationships/hyperlink" Target="https://namecensus.com/last-names/massey-surname-popularity/" TargetMode="External"/><Relationship Id="rId694" Type="http://schemas.openxmlformats.org/officeDocument/2006/relationships/hyperlink" Target="https://namecensus.com/last-names/parrish-surname-popularity/" TargetMode="External"/><Relationship Id="rId708" Type="http://schemas.openxmlformats.org/officeDocument/2006/relationships/hyperlink" Target="https://namecensus.com/last-names/clay-surname-popularity/" TargetMode="External"/><Relationship Id="rId915" Type="http://schemas.openxmlformats.org/officeDocument/2006/relationships/hyperlink" Target="https://namecensus.com/last-names/dougherty-surname-popularity/" TargetMode="External"/><Relationship Id="rId347" Type="http://schemas.openxmlformats.org/officeDocument/2006/relationships/hyperlink" Target="https://namecensus.com/last-names/jennings-surname-popularity/" TargetMode="External"/><Relationship Id="rId999" Type="http://schemas.openxmlformats.org/officeDocument/2006/relationships/hyperlink" Target="https://namecensus.com/last-names/tang-surname-popularity/" TargetMode="External"/><Relationship Id="rId44" Type="http://schemas.openxmlformats.org/officeDocument/2006/relationships/hyperlink" Target="https://namecensus.com/last-names/baker-surname-popularity/" TargetMode="External"/><Relationship Id="rId554" Type="http://schemas.openxmlformats.org/officeDocument/2006/relationships/hyperlink" Target="https://namecensus.com/last-names/burnett-surname-popularity/" TargetMode="External"/><Relationship Id="rId761" Type="http://schemas.openxmlformats.org/officeDocument/2006/relationships/hyperlink" Target="https://namecensus.com/last-names/kline-surname-popularity/" TargetMode="External"/><Relationship Id="rId859" Type="http://schemas.openxmlformats.org/officeDocument/2006/relationships/hyperlink" Target="https://namecensus.com/last-names/hahn-surname-popularity/" TargetMode="External"/><Relationship Id="rId193" Type="http://schemas.openxmlformats.org/officeDocument/2006/relationships/hyperlink" Target="https://namecensus.com/last-names/ryan-surname-popularity/" TargetMode="External"/><Relationship Id="rId207" Type="http://schemas.openxmlformats.org/officeDocument/2006/relationships/hyperlink" Target="https://namecensus.com/last-names/hart-surname-popularity/" TargetMode="External"/><Relationship Id="rId414" Type="http://schemas.openxmlformats.org/officeDocument/2006/relationships/hyperlink" Target="https://namecensus.com/last-names/griffith-surname-popularity/" TargetMode="External"/><Relationship Id="rId498" Type="http://schemas.openxmlformats.org/officeDocument/2006/relationships/hyperlink" Target="https://namecensus.com/last-names/parsons-surname-popularity/" TargetMode="External"/><Relationship Id="rId621" Type="http://schemas.openxmlformats.org/officeDocument/2006/relationships/hyperlink" Target="https://namecensus.com/last-names/randall-surname-popularity/" TargetMode="External"/><Relationship Id="rId260" Type="http://schemas.openxmlformats.org/officeDocument/2006/relationships/hyperlink" Target="https://namecensus.com/last-names/singh-surname-popularity/" TargetMode="External"/><Relationship Id="rId719" Type="http://schemas.openxmlformats.org/officeDocument/2006/relationships/hyperlink" Target="https://namecensus.com/last-names/wilkerson-surname-popularity/" TargetMode="External"/><Relationship Id="rId926" Type="http://schemas.openxmlformats.org/officeDocument/2006/relationships/hyperlink" Target="https://namecensus.com/last-names/bean-surname-popularity/" TargetMode="External"/><Relationship Id="rId55" Type="http://schemas.openxmlformats.org/officeDocument/2006/relationships/hyperlink" Target="https://namecensus.com/last-names/diaz-surname-popularity/" TargetMode="External"/><Relationship Id="rId120" Type="http://schemas.openxmlformats.org/officeDocument/2006/relationships/hyperlink" Target="https://namecensus.com/last-names/graham-surname-popularity/" TargetMode="External"/><Relationship Id="rId358" Type="http://schemas.openxmlformats.org/officeDocument/2006/relationships/hyperlink" Target="https://namecensus.com/last-names/holt-surname-popularity/" TargetMode="External"/><Relationship Id="rId565" Type="http://schemas.openxmlformats.org/officeDocument/2006/relationships/hyperlink" Target="https://namecensus.com/last-names/beil-surname-popularity/" TargetMode="External"/><Relationship Id="rId772" Type="http://schemas.openxmlformats.org/officeDocument/2006/relationships/hyperlink" Target="https://namecensus.com/last-names/leach-surname-popularity/" TargetMode="External"/><Relationship Id="rId218" Type="http://schemas.openxmlformats.org/officeDocument/2006/relationships/hyperlink" Target="https://namecensus.com/last-names/andrews-surname-popularity/" TargetMode="External"/><Relationship Id="rId425" Type="http://schemas.openxmlformats.org/officeDocument/2006/relationships/hyperlink" Target="https://namecensus.com/last-names/chan-surname-popularity/" TargetMode="External"/><Relationship Id="rId632" Type="http://schemas.openxmlformats.org/officeDocument/2006/relationships/hyperlink" Target="https://namecensus.com/last-names/boone-surname-popularity/" TargetMode="External"/><Relationship Id="rId271" Type="http://schemas.openxmlformats.org/officeDocument/2006/relationships/hyperlink" Target="https://namecensus.com/last-names/espinoza-surname-popularity/" TargetMode="External"/><Relationship Id="rId937" Type="http://schemas.openxmlformats.org/officeDocument/2006/relationships/hyperlink" Target="https://namecensus.com/last-names/frye-surname-popularity/" TargetMode="External"/><Relationship Id="rId66" Type="http://schemas.openxmlformats.org/officeDocument/2006/relationships/hyperlink" Target="https://namecensus.com/last-names/rogers-surname-popularity/" TargetMode="External"/><Relationship Id="rId131" Type="http://schemas.openxmlformats.org/officeDocument/2006/relationships/hyperlink" Target="https://namecensus.com/last-names/ellis-surname-popularity/" TargetMode="External"/><Relationship Id="rId369" Type="http://schemas.openxmlformats.org/officeDocument/2006/relationships/hyperlink" Target="https://namecensus.com/last-names/lyons-surname-popularity/" TargetMode="External"/><Relationship Id="rId576" Type="http://schemas.openxmlformats.org/officeDocument/2006/relationships/hyperlink" Target="https://namecensus.com/last-names/holloway-surname-popularity/" TargetMode="External"/><Relationship Id="rId783" Type="http://schemas.openxmlformats.org/officeDocument/2006/relationships/hyperlink" Target="https://namecensus.com/last-names/dejesus-surname-popularity/" TargetMode="External"/><Relationship Id="rId990" Type="http://schemas.openxmlformats.org/officeDocument/2006/relationships/hyperlink" Target="https://namecensus.com/last-names/branch-surname-popularity/" TargetMode="External"/><Relationship Id="rId229" Type="http://schemas.openxmlformats.org/officeDocument/2006/relationships/hyperlink" Target="https://namecensus.com/last-names/contreras-surname-popularity/" TargetMode="External"/><Relationship Id="rId436" Type="http://schemas.openxmlformats.org/officeDocument/2006/relationships/hyperlink" Target="https://namecensus.com/last-names/curry-surname-popularity/" TargetMode="External"/><Relationship Id="rId643" Type="http://schemas.openxmlformats.org/officeDocument/2006/relationships/hyperlink" Target="https://namecensus.com/last-names/hodge-surname-popularity/" TargetMode="External"/><Relationship Id="rId850" Type="http://schemas.openxmlformats.org/officeDocument/2006/relationships/hyperlink" Target="https://namecensus.com/last-names/benjamin-surname-popularity/" TargetMode="External"/><Relationship Id="rId948" Type="http://schemas.openxmlformats.org/officeDocument/2006/relationships/hyperlink" Target="https://namecensus.com/last-names/brandt-surname-popularity/" TargetMode="External"/><Relationship Id="rId77" Type="http://schemas.openxmlformats.org/officeDocument/2006/relationships/hyperlink" Target="https://namecensus.com/last-names/kim-surname-popularity/" TargetMode="External"/><Relationship Id="rId282" Type="http://schemas.openxmlformats.org/officeDocument/2006/relationships/hyperlink" Target="https://namecensus.com/last-names/wang-surname-popularity/" TargetMode="External"/><Relationship Id="rId503" Type="http://schemas.openxmlformats.org/officeDocument/2006/relationships/hyperlink" Target="https://namecensus.com/last-names/buchanan-surname-popularity/" TargetMode="External"/><Relationship Id="rId587" Type="http://schemas.openxmlformats.org/officeDocument/2006/relationships/hyperlink" Target="https://namecensus.com/last-names/weiss-surname-popularity/" TargetMode="External"/><Relationship Id="rId710" Type="http://schemas.openxmlformats.org/officeDocument/2006/relationships/hyperlink" Target="https://namecensus.com/last-names/hutchinson-surname-popularity/" TargetMode="External"/><Relationship Id="rId808" Type="http://schemas.openxmlformats.org/officeDocument/2006/relationships/hyperlink" Target="https://namecensus.com/last-names/duarte-surname-popularity/" TargetMode="External"/><Relationship Id="rId8" Type="http://schemas.openxmlformats.org/officeDocument/2006/relationships/hyperlink" Target="https://namecensus.com/last-names/davis-surname-popularity/" TargetMode="External"/><Relationship Id="rId142" Type="http://schemas.openxmlformats.org/officeDocument/2006/relationships/hyperlink" Target="https://namecensus.com/last-names/fernandez-surname-popularity/" TargetMode="External"/><Relationship Id="rId447" Type="http://schemas.openxmlformats.org/officeDocument/2006/relationships/hyperlink" Target="https://namecensus.com/last-names/blake-surname-popularity/" TargetMode="External"/><Relationship Id="rId794" Type="http://schemas.openxmlformats.org/officeDocument/2006/relationships/hyperlink" Target="https://namecensus.com/last-names/mccall-surname-popularity/" TargetMode="External"/><Relationship Id="rId654" Type="http://schemas.openxmlformats.org/officeDocument/2006/relationships/hyperlink" Target="https://namecensus.com/last-names/dalton-surname-popularity/" TargetMode="External"/><Relationship Id="rId861" Type="http://schemas.openxmlformats.org/officeDocument/2006/relationships/hyperlink" Target="https://namecensus.com/last-names/small-surname-popularity/" TargetMode="External"/><Relationship Id="rId959" Type="http://schemas.openxmlformats.org/officeDocument/2006/relationships/hyperlink" Target="https://namecensus.com/last-names/maddox-surname-popularity/" TargetMode="External"/><Relationship Id="rId293" Type="http://schemas.openxmlformats.org/officeDocument/2006/relationships/hyperlink" Target="https://namecensus.com/last-names/padilla-surname-popularity/" TargetMode="External"/><Relationship Id="rId307" Type="http://schemas.openxmlformats.org/officeDocument/2006/relationships/hyperlink" Target="https://namecensus.com/last-names/newman-surname-popularity/" TargetMode="External"/><Relationship Id="rId514" Type="http://schemas.openxmlformats.org/officeDocument/2006/relationships/hyperlink" Target="https://namecensus.com/last-names/cobb-surname-popularity/" TargetMode="External"/><Relationship Id="rId721" Type="http://schemas.openxmlformats.org/officeDocument/2006/relationships/hyperlink" Target="https://namecensus.com/last-names/beard-surname-popularity/" TargetMode="External"/><Relationship Id="rId88" Type="http://schemas.openxmlformats.org/officeDocument/2006/relationships/hyperlink" Target="https://namecensus.com/last-names/mendoza-surname-popularity/" TargetMode="External"/><Relationship Id="rId153" Type="http://schemas.openxmlformats.org/officeDocument/2006/relationships/hyperlink" Target="https://namecensus.com/last-names/tucker-surname-popularity/" TargetMode="External"/><Relationship Id="rId360" Type="http://schemas.openxmlformats.org/officeDocument/2006/relationships/hyperlink" Target="https://namecensus.com/last-names/barker-surname-popularity/" TargetMode="External"/><Relationship Id="rId598" Type="http://schemas.openxmlformats.org/officeDocument/2006/relationships/hyperlink" Target="https://namecensus.com/last-names/yoder-surname-popularity/" TargetMode="External"/><Relationship Id="rId819" Type="http://schemas.openxmlformats.org/officeDocument/2006/relationships/hyperlink" Target="https://namecensus.com/last-names/mcintosh-surname-popularity/" TargetMode="External"/><Relationship Id="rId220" Type="http://schemas.openxmlformats.org/officeDocument/2006/relationships/hyperlink" Target="https://namecensus.com/last-names/ray-surname-popularity/" TargetMode="External"/><Relationship Id="rId458" Type="http://schemas.openxmlformats.org/officeDocument/2006/relationships/hyperlink" Target="https://namecensus.com/last-names/delacruz-surname-popularity/" TargetMode="External"/><Relationship Id="rId665" Type="http://schemas.openxmlformats.org/officeDocument/2006/relationships/hyperlink" Target="https://namecensus.com/last-names/acevedo-surname-popularity/" TargetMode="External"/><Relationship Id="rId872" Type="http://schemas.openxmlformats.org/officeDocument/2006/relationships/hyperlink" Target="https://namecensus.com/last-names/mcconnell-surname-popularity/" TargetMode="External"/><Relationship Id="rId15" Type="http://schemas.openxmlformats.org/officeDocument/2006/relationships/hyperlink" Target="https://namecensus.com/last-names/anderson-surname-popularity/" TargetMode="External"/><Relationship Id="rId318" Type="http://schemas.openxmlformats.org/officeDocument/2006/relationships/hyperlink" Target="https://namecensus.com/last-names/avila-surname-popularity/" TargetMode="External"/><Relationship Id="rId525" Type="http://schemas.openxmlformats.org/officeDocument/2006/relationships/hyperlink" Target="https://namecensus.com/last-names/french-surname-popularity/" TargetMode="External"/><Relationship Id="rId732" Type="http://schemas.openxmlformats.org/officeDocument/2006/relationships/hyperlink" Target="https://namecensus.com/last-names/beasley-surname-popularity/" TargetMode="External"/><Relationship Id="rId99" Type="http://schemas.openxmlformats.org/officeDocument/2006/relationships/hyperlink" Target="https://namecensus.com/last-names/foster-surname-popularity/" TargetMode="External"/><Relationship Id="rId164" Type="http://schemas.openxmlformats.org/officeDocument/2006/relationships/hyperlink" Target="https://namecensus.com/last-names/shaw-surname-popularity/" TargetMode="External"/><Relationship Id="rId371" Type="http://schemas.openxmlformats.org/officeDocument/2006/relationships/hyperlink" Target="https://namecensus.com/last-names/graves-surname-popularity/" TargetMode="External"/><Relationship Id="rId469" Type="http://schemas.openxmlformats.org/officeDocument/2006/relationships/hyperlink" Target="https://namecensus.com/last-names/sherman-surname-popularity/" TargetMode="External"/><Relationship Id="rId676" Type="http://schemas.openxmlformats.org/officeDocument/2006/relationships/hyperlink" Target="https://namecensus.com/last-names/boyer-surname-popularity/" TargetMode="External"/><Relationship Id="rId883" Type="http://schemas.openxmlformats.org/officeDocument/2006/relationships/hyperlink" Target="https://namecensus.com/last-names/mcmahon-surname-popularity/" TargetMode="External"/><Relationship Id="rId26" Type="http://schemas.openxmlformats.org/officeDocument/2006/relationships/hyperlink" Target="https://namecensus.com/last-names/sanchez-surname-popularity/" TargetMode="External"/><Relationship Id="rId231" Type="http://schemas.openxmlformats.org/officeDocument/2006/relationships/hyperlink" Target="https://namecensus.com/last-names/carpenter-surname-popularity/" TargetMode="External"/><Relationship Id="rId329" Type="http://schemas.openxmlformats.org/officeDocument/2006/relationships/hyperlink" Target="https://namecensus.com/last-names/lambert-surname-popularity/" TargetMode="External"/><Relationship Id="rId536" Type="http://schemas.openxmlformats.org/officeDocument/2006/relationships/hyperlink" Target="https://namecensus.com/last-names/hogan-surname-popularity/" TargetMode="External"/><Relationship Id="rId175" Type="http://schemas.openxmlformats.org/officeDocument/2006/relationships/hyperlink" Target="https://namecensus.com/last-names/robertson-surname-popularity/" TargetMode="External"/><Relationship Id="rId743" Type="http://schemas.openxmlformats.org/officeDocument/2006/relationships/hyperlink" Target="https://namecensus.com/last-names/prince-surname-popularity/" TargetMode="External"/><Relationship Id="rId950" Type="http://schemas.openxmlformats.org/officeDocument/2006/relationships/hyperlink" Target="https://namecensus.com/last-names/donaldson-surname-popularity/" TargetMode="External"/><Relationship Id="rId382" Type="http://schemas.openxmlformats.org/officeDocument/2006/relationships/hyperlink" Target="https://namecensus.com/last-names/fletcher-surname-popularity/" TargetMode="External"/><Relationship Id="rId603" Type="http://schemas.openxmlformats.org/officeDocument/2006/relationships/hyperlink" Target="https://namecensus.com/last-names/melendez-surname-popularity/" TargetMode="External"/><Relationship Id="rId687" Type="http://schemas.openxmlformats.org/officeDocument/2006/relationships/hyperlink" Target="https://namecensus.com/last-names/arellano-surname-popularity/" TargetMode="External"/><Relationship Id="rId810" Type="http://schemas.openxmlformats.org/officeDocument/2006/relationships/hyperlink" Target="https://namecensus.com/last-names/nielsen-surname-popularity/" TargetMode="External"/><Relationship Id="rId908" Type="http://schemas.openxmlformats.org/officeDocument/2006/relationships/hyperlink" Target="https://namecensus.com/last-names/clements-surname-popularity/" TargetMode="External"/><Relationship Id="rId242" Type="http://schemas.openxmlformats.org/officeDocument/2006/relationships/hyperlink" Target="https://namecensus.com/last-names/nunez-surname-popularity/" TargetMode="External"/><Relationship Id="rId894" Type="http://schemas.openxmlformats.org/officeDocument/2006/relationships/hyperlink" Target="https://namecensus.com/last-names/herring-surname-popularity/" TargetMode="External"/><Relationship Id="rId37" Type="http://schemas.openxmlformats.org/officeDocument/2006/relationships/hyperlink" Target="https://namecensus.com/last-names/torres-surname-popularity/" TargetMode="External"/><Relationship Id="rId102" Type="http://schemas.openxmlformats.org/officeDocument/2006/relationships/hyperlink" Target="https://namecensus.com/last-names/jenkins-surname-popularity/" TargetMode="External"/><Relationship Id="rId547" Type="http://schemas.openxmlformats.org/officeDocument/2006/relationships/hyperlink" Target="https://namecensus.com/last-names/villarreal-surname-popularity/" TargetMode="External"/><Relationship Id="rId754" Type="http://schemas.openxmlformats.org/officeDocument/2006/relationships/hyperlink" Target="https://namecensus.com/last-names/nolan-surname-popularity/" TargetMode="External"/><Relationship Id="rId961" Type="http://schemas.openxmlformats.org/officeDocument/2006/relationships/hyperlink" Target="https://namecensus.com/last-names/oconnell-surname-popularity/" TargetMode="External"/><Relationship Id="rId90" Type="http://schemas.openxmlformats.org/officeDocument/2006/relationships/hyperlink" Target="https://namecensus.com/last-names/hughes-surname-popularity/" TargetMode="External"/><Relationship Id="rId186" Type="http://schemas.openxmlformats.org/officeDocument/2006/relationships/hyperlink" Target="https://namecensus.com/last-names/garza-surname-popularity/" TargetMode="External"/><Relationship Id="rId393" Type="http://schemas.openxmlformats.org/officeDocument/2006/relationships/hyperlink" Target="https://namecensus.com/last-names/salinas-surname-popularity/" TargetMode="External"/><Relationship Id="rId407" Type="http://schemas.openxmlformats.org/officeDocument/2006/relationships/hyperlink" Target="https://namecensus.com/last-names/bowen-surname-popularity/" TargetMode="External"/><Relationship Id="rId614" Type="http://schemas.openxmlformats.org/officeDocument/2006/relationships/hyperlink" Target="https://namecensus.com/last-names/cameron-surname-popularity/" TargetMode="External"/><Relationship Id="rId821" Type="http://schemas.openxmlformats.org/officeDocument/2006/relationships/hyperlink" Target="https://namecensus.com/last-names/livingston-surname-popularity/" TargetMode="External"/><Relationship Id="rId253" Type="http://schemas.openxmlformats.org/officeDocument/2006/relationships/hyperlink" Target="https://namecensus.com/last-names/austin-surname-popularity/" TargetMode="External"/><Relationship Id="rId460" Type="http://schemas.openxmlformats.org/officeDocument/2006/relationships/hyperlink" Target="https://namecensus.com/last-names/todd-surname-popularity/" TargetMode="External"/><Relationship Id="rId698" Type="http://schemas.openxmlformats.org/officeDocument/2006/relationships/hyperlink" Target="https://namecensus.com/last-names/koch-surname-popularity/" TargetMode="External"/><Relationship Id="rId919" Type="http://schemas.openxmlformats.org/officeDocument/2006/relationships/hyperlink" Target="https://namecensus.com/last-names/villalobos-surname-popularity/" TargetMode="External"/><Relationship Id="rId48" Type="http://schemas.openxmlformats.org/officeDocument/2006/relationships/hyperlink" Target="https://namecensus.com/last-names/mitchell-surname-popularity/" TargetMode="External"/><Relationship Id="rId113" Type="http://schemas.openxmlformats.org/officeDocument/2006/relationships/hyperlink" Target="https://namecensus.com/last-names/vasquez-surname-popularity/" TargetMode="External"/><Relationship Id="rId320" Type="http://schemas.openxmlformats.org/officeDocument/2006/relationships/hyperlink" Target="https://namecensus.com/last-names/molina-surname-popularity/" TargetMode="External"/><Relationship Id="rId558" Type="http://schemas.openxmlformats.org/officeDocument/2006/relationships/hyperlink" Target="https://namecensus.com/last-names/bautista-surname-popularity/" TargetMode="External"/><Relationship Id="rId765" Type="http://schemas.openxmlformats.org/officeDocument/2006/relationships/hyperlink" Target="https://namecensus.com/last-names/rosas-surname-popularity/" TargetMode="External"/><Relationship Id="rId972" Type="http://schemas.openxmlformats.org/officeDocument/2006/relationships/hyperlink" Target="https://namecensus.com/last-names/dudley-surname-popularity/" TargetMode="External"/><Relationship Id="rId197" Type="http://schemas.openxmlformats.org/officeDocument/2006/relationships/hyperlink" Target="https://namecensus.com/last-names/dunn-surname-popularity/" TargetMode="External"/><Relationship Id="rId418" Type="http://schemas.openxmlformats.org/officeDocument/2006/relationships/hyperlink" Target="https://namecensus.com/last-names/cardenas-surname-popularity/" TargetMode="External"/><Relationship Id="rId625" Type="http://schemas.openxmlformats.org/officeDocument/2006/relationships/hyperlink" Target="https://namecensus.com/last-names/mathis-surname-popularity/" TargetMode="External"/><Relationship Id="rId832" Type="http://schemas.openxmlformats.org/officeDocument/2006/relationships/hyperlink" Target="https://namecensus.com/last-names/corona-surname-popularity/" TargetMode="External"/><Relationship Id="rId264" Type="http://schemas.openxmlformats.org/officeDocument/2006/relationships/hyperlink" Target="https://namecensus.com/last-names/oliver-surname-popularity/" TargetMode="External"/><Relationship Id="rId471" Type="http://schemas.openxmlformats.org/officeDocument/2006/relationships/hyperlink" Target="https://namecensus.com/last-names/hodges-surname-popularity/" TargetMode="External"/><Relationship Id="rId59" Type="http://schemas.openxmlformats.org/officeDocument/2006/relationships/hyperlink" Target="https://namecensus.com/last-names/collins-surname-popularity/" TargetMode="External"/><Relationship Id="rId124" Type="http://schemas.openxmlformats.org/officeDocument/2006/relationships/hyperlink" Target="https://namecensus.com/last-names/moreno-surname-popularity/" TargetMode="External"/><Relationship Id="rId569" Type="http://schemas.openxmlformats.org/officeDocument/2006/relationships/hyperlink" Target="https://namecensus.com/last-names/nash-surname-popularity/" TargetMode="External"/><Relationship Id="rId776" Type="http://schemas.openxmlformats.org/officeDocument/2006/relationships/hyperlink" Target="https://namecensus.com/last-names/whitehead-surname-popularity/" TargetMode="External"/><Relationship Id="rId983" Type="http://schemas.openxmlformats.org/officeDocument/2006/relationships/hyperlink" Target="https://namecensus.com/last-names/mccann-surname-popularity/" TargetMode="External"/><Relationship Id="rId331" Type="http://schemas.openxmlformats.org/officeDocument/2006/relationships/hyperlink" Target="https://namecensus.com/last-names/byrd-surname-popularity/" TargetMode="External"/><Relationship Id="rId429" Type="http://schemas.openxmlformats.org/officeDocument/2006/relationships/hyperlink" Target="https://namecensus.com/last-names/serrano-surname-popularity/" TargetMode="External"/><Relationship Id="rId636" Type="http://schemas.openxmlformats.org/officeDocument/2006/relationships/hyperlink" Target="https://namecensus.com/last-names/bruce-surname-popularity/" TargetMode="External"/><Relationship Id="rId843" Type="http://schemas.openxmlformats.org/officeDocument/2006/relationships/hyperlink" Target="https://namecensus.com/last-names/trejo-surname-popularity/" TargetMode="External"/><Relationship Id="rId275" Type="http://schemas.openxmlformats.org/officeDocument/2006/relationships/hyperlink" Target="https://namecensus.com/last-names/reid-surname-popularity/" TargetMode="External"/><Relationship Id="rId482" Type="http://schemas.openxmlformats.org/officeDocument/2006/relationships/hyperlink" Target="https://namecensus.com/last-names/hampton-surname-popularity/" TargetMode="External"/><Relationship Id="rId703" Type="http://schemas.openxmlformats.org/officeDocument/2006/relationships/hyperlink" Target="https://namecensus.com/last-names/marks-surname-popularity/" TargetMode="External"/><Relationship Id="rId910" Type="http://schemas.openxmlformats.org/officeDocument/2006/relationships/hyperlink" Target="https://namecensus.com/last-names/delarosa-surname-popularity/" TargetMode="External"/><Relationship Id="rId135" Type="http://schemas.openxmlformats.org/officeDocument/2006/relationships/hyperlink" Target="https://namecensus.com/last-names/stevens-surname-popularity/" TargetMode="External"/><Relationship Id="rId342" Type="http://schemas.openxmlformats.org/officeDocument/2006/relationships/hyperlink" Target="https://namecensus.com/last-names/fleming-surname-popularity/" TargetMode="External"/><Relationship Id="rId787" Type="http://schemas.openxmlformats.org/officeDocument/2006/relationships/hyperlink" Target="https://namecensus.com/last-names/blankenship-surname-popularity/" TargetMode="External"/><Relationship Id="rId994" Type="http://schemas.openxmlformats.org/officeDocument/2006/relationships/hyperlink" Target="https://namecensus.com/last-names/whitney-surname-popularity/" TargetMode="External"/><Relationship Id="rId202" Type="http://schemas.openxmlformats.org/officeDocument/2006/relationships/hyperlink" Target="https://namecensus.com/last-names/pierce-surname-popularity/" TargetMode="External"/><Relationship Id="rId647" Type="http://schemas.openxmlformats.org/officeDocument/2006/relationships/hyperlink" Target="https://namecensus.com/last-names/tapia-surname-popularity/" TargetMode="External"/><Relationship Id="rId854" Type="http://schemas.openxmlformats.org/officeDocument/2006/relationships/hyperlink" Target="https://namecensus.com/last-names/mays-surname-popularity/" TargetMode="External"/><Relationship Id="rId286" Type="http://schemas.openxmlformats.org/officeDocument/2006/relationships/hyperlink" Target="https://namecensus.com/last-names/lucas-surname-popularity/" TargetMode="External"/><Relationship Id="rId493" Type="http://schemas.openxmlformats.org/officeDocument/2006/relationships/hyperlink" Target="https://namecensus.com/last-names/camacho-surname-popularity/" TargetMode="External"/><Relationship Id="rId507" Type="http://schemas.openxmlformats.org/officeDocument/2006/relationships/hyperlink" Target="https://namecensus.com/last-names/ibarra-surname-popularity/" TargetMode="External"/><Relationship Id="rId714" Type="http://schemas.openxmlformats.org/officeDocument/2006/relationships/hyperlink" Target="https://namecensus.com/last-names/gilmore-surname-popularity/" TargetMode="External"/><Relationship Id="rId921" Type="http://schemas.openxmlformats.org/officeDocument/2006/relationships/hyperlink" Target="https://namecensus.com/last-names/horne-surname-popularity/" TargetMode="External"/><Relationship Id="rId50" Type="http://schemas.openxmlformats.org/officeDocument/2006/relationships/hyperlink" Target="https://namecensus.com/last-names/roberts-surname-popularity/" TargetMode="External"/><Relationship Id="rId146" Type="http://schemas.openxmlformats.org/officeDocument/2006/relationships/hyperlink" Target="https://namecensus.com/last-names/kennedy-surname-popularity/" TargetMode="External"/><Relationship Id="rId353" Type="http://schemas.openxmlformats.org/officeDocument/2006/relationships/hyperlink" Target="https://namecensus.com/last-names/moran-surname-popularity/" TargetMode="External"/><Relationship Id="rId560" Type="http://schemas.openxmlformats.org/officeDocument/2006/relationships/hyperlink" Target="https://namecensus.com/last-names/shaffer-surname-popularity/" TargetMode="External"/><Relationship Id="rId798" Type="http://schemas.openxmlformats.org/officeDocument/2006/relationships/hyperlink" Target="https://namecensus.com/last-names/stout-surname-popularity/" TargetMode="External"/><Relationship Id="rId213" Type="http://schemas.openxmlformats.org/officeDocument/2006/relationships/hyperlink" Target="https://namecensus.com/last-names/armstrong-surname-popularity/" TargetMode="External"/><Relationship Id="rId420" Type="http://schemas.openxmlformats.org/officeDocument/2006/relationships/hyperlink" Target="https://namecensus.com/last-names/cross-surname-popularity/" TargetMode="External"/><Relationship Id="rId658" Type="http://schemas.openxmlformats.org/officeDocument/2006/relationships/hyperlink" Target="https://namecensus.com/last-names/yu-surname-popularity/" TargetMode="External"/><Relationship Id="rId865" Type="http://schemas.openxmlformats.org/officeDocument/2006/relationships/hyperlink" Target="https://namecensus.com/last-names/lucero-surname-popularity/" TargetMode="External"/><Relationship Id="rId297" Type="http://schemas.openxmlformats.org/officeDocument/2006/relationships/hyperlink" Target="https://namecensus.com/last-names/schultz-surname-popularity/" TargetMode="External"/><Relationship Id="rId518" Type="http://schemas.openxmlformats.org/officeDocument/2006/relationships/hyperlink" Target="https://namecensus.com/last-names/conner-surname-popularity/" TargetMode="External"/><Relationship Id="rId725" Type="http://schemas.openxmlformats.org/officeDocument/2006/relationships/hyperlink" Target="https://namecensus.com/last-names/rosario-surname-popularity/" TargetMode="External"/><Relationship Id="rId932" Type="http://schemas.openxmlformats.org/officeDocument/2006/relationships/hyperlink" Target="https://namecensus.com/last-names/levy-surname-popularity/" TargetMode="External"/><Relationship Id="rId157" Type="http://schemas.openxmlformats.org/officeDocument/2006/relationships/hyperlink" Target="https://namecensus.com/last-names/olson-surname-popularity/" TargetMode="External"/><Relationship Id="rId364" Type="http://schemas.openxmlformats.org/officeDocument/2006/relationships/hyperlink" Target="https://namecensus.com/last-names/hail-surname-popularity/" TargetMode="External"/><Relationship Id="rId61" Type="http://schemas.openxmlformats.org/officeDocument/2006/relationships/hyperlink" Target="https://namecensus.com/last-names/stewart-surname-popularity/" TargetMode="External"/><Relationship Id="rId571" Type="http://schemas.openxmlformats.org/officeDocument/2006/relationships/hyperlink" Target="https://namecensus.com/last-names/petersen-surname-popularity/" TargetMode="External"/><Relationship Id="rId669" Type="http://schemas.openxmlformats.org/officeDocument/2006/relationships/hyperlink" Target="https://namecensus.com/last-names/glenn-surname-popularity/" TargetMode="External"/><Relationship Id="rId876" Type="http://schemas.openxmlformats.org/officeDocument/2006/relationships/hyperlink" Target="https://namecensus.com/last-names/everett-surname-popularity/" TargetMode="External"/><Relationship Id="rId19" Type="http://schemas.openxmlformats.org/officeDocument/2006/relationships/hyperlink" Target="https://namecensus.com/last-names/jackson-surname-popularity/" TargetMode="External"/><Relationship Id="rId224" Type="http://schemas.openxmlformats.org/officeDocument/2006/relationships/hyperlink" Target="https://namecensus.com/last-names/hoffman-surname-popularity/" TargetMode="External"/><Relationship Id="rId431" Type="http://schemas.openxmlformats.org/officeDocument/2006/relationships/hyperlink" Target="https://namecensus.com/last-names/rosales-surname-popularity/" TargetMode="External"/><Relationship Id="rId529" Type="http://schemas.openxmlformats.org/officeDocument/2006/relationships/hyperlink" Target="https://namecensus.com/last-names/lindsey-surname-popularity/" TargetMode="External"/><Relationship Id="rId736" Type="http://schemas.openxmlformats.org/officeDocument/2006/relationships/hyperlink" Target="https://namecensus.com/last-names/preston-surname-popularity/" TargetMode="External"/><Relationship Id="rId168" Type="http://schemas.openxmlformats.org/officeDocument/2006/relationships/hyperlink" Target="https://namecensus.com/last-names/munoz-surname-popularity/" TargetMode="External"/><Relationship Id="rId943" Type="http://schemas.openxmlformats.org/officeDocument/2006/relationships/hyperlink" Target="https://namecensus.com/last-names/parra-surname-popularity/" TargetMode="External"/><Relationship Id="rId72" Type="http://schemas.openxmlformats.org/officeDocument/2006/relationships/hyperlink" Target="https://namecensus.com/last-names/bailey-surname-popularity/" TargetMode="External"/><Relationship Id="rId375" Type="http://schemas.openxmlformats.org/officeDocument/2006/relationships/hyperlink" Target="https://namecensus.com/last-names/warner-surname-popularity/" TargetMode="External"/><Relationship Id="rId582" Type="http://schemas.openxmlformats.org/officeDocument/2006/relationships/hyperlink" Target="https://namecensus.com/last-names/arias-surname-popularity/" TargetMode="External"/><Relationship Id="rId803" Type="http://schemas.openxmlformats.org/officeDocument/2006/relationships/hyperlink" Target="https://namecensus.com/last-names/calhoun-surname-popularity/" TargetMode="External"/><Relationship Id="rId3" Type="http://schemas.openxmlformats.org/officeDocument/2006/relationships/hyperlink" Target="https://namecensus.com/last-names/williams-surname-popularity/" TargetMode="External"/><Relationship Id="rId235" Type="http://schemas.openxmlformats.org/officeDocument/2006/relationships/hyperlink" Target="https://namecensus.com/last-names/george-surname-popularity/" TargetMode="External"/><Relationship Id="rId442" Type="http://schemas.openxmlformats.org/officeDocument/2006/relationships/hyperlink" Target="https://namecensus.com/last-names/garner-surname-popularity/" TargetMode="External"/><Relationship Id="rId887" Type="http://schemas.openxmlformats.org/officeDocument/2006/relationships/hyperlink" Target="https://namecensus.com/last-names/moses-surname-popularity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namecensus.com/last-names/odell-surname-popularity/" TargetMode="External"/><Relationship Id="rId671" Type="http://schemas.openxmlformats.org/officeDocument/2006/relationships/hyperlink" Target="https://namecensus.com/last-names/pimentel-surname-popularity/" TargetMode="External"/><Relationship Id="rId769" Type="http://schemas.openxmlformats.org/officeDocument/2006/relationships/hyperlink" Target="https://namecensus.com/last-names/messer-surname-popularity/" TargetMode="External"/><Relationship Id="rId976" Type="http://schemas.openxmlformats.org/officeDocument/2006/relationships/hyperlink" Target="https://namecensus.com/last-names/lopes-surname-popularity/" TargetMode="External"/><Relationship Id="rId21" Type="http://schemas.openxmlformats.org/officeDocument/2006/relationships/hyperlink" Target="https://namecensus.com/last-names/hays-surname-popularity/" TargetMode="External"/><Relationship Id="rId324" Type="http://schemas.openxmlformats.org/officeDocument/2006/relationships/hyperlink" Target="https://namecensus.com/last-names/dickinson-surname-popularity/" TargetMode="External"/><Relationship Id="rId531" Type="http://schemas.openxmlformats.org/officeDocument/2006/relationships/hyperlink" Target="https://namecensus.com/last-names/montalvo-surname-popularity/" TargetMode="External"/><Relationship Id="rId629" Type="http://schemas.openxmlformats.org/officeDocument/2006/relationships/hyperlink" Target="https://namecensus.com/last-names/bunch-surname-popularity/" TargetMode="External"/><Relationship Id="rId170" Type="http://schemas.openxmlformats.org/officeDocument/2006/relationships/hyperlink" Target="https://namecensus.com/last-names/talley-surname-popularity/" TargetMode="External"/><Relationship Id="rId836" Type="http://schemas.openxmlformats.org/officeDocument/2006/relationships/hyperlink" Target="https://namecensus.com/last-names/layton-surname-popularity/" TargetMode="External"/><Relationship Id="rId268" Type="http://schemas.openxmlformats.org/officeDocument/2006/relationships/hyperlink" Target="https://namecensus.com/last-names/denton-surname-popularity/" TargetMode="External"/><Relationship Id="rId475" Type="http://schemas.openxmlformats.org/officeDocument/2006/relationships/hyperlink" Target="https://namecensus.com/last-names/crews-surname-popularity/" TargetMode="External"/><Relationship Id="rId682" Type="http://schemas.openxmlformats.org/officeDocument/2006/relationships/hyperlink" Target="https://namecensus.com/last-names/bower-surname-popularity/" TargetMode="External"/><Relationship Id="rId903" Type="http://schemas.openxmlformats.org/officeDocument/2006/relationships/hyperlink" Target="https://namecensus.com/last-names/weir-surname-popularity/" TargetMode="External"/><Relationship Id="rId32" Type="http://schemas.openxmlformats.org/officeDocument/2006/relationships/hyperlink" Target="https://namecensus.com/last-names/levine-surname-popularity/" TargetMode="External"/><Relationship Id="rId128" Type="http://schemas.openxmlformats.org/officeDocument/2006/relationships/hyperlink" Target="https://namecensus.com/last-names/crowley-surname-popularity/" TargetMode="External"/><Relationship Id="rId335" Type="http://schemas.openxmlformats.org/officeDocument/2006/relationships/hyperlink" Target="https://namecensus.com/last-names/dunbar-surname-popularity/" TargetMode="External"/><Relationship Id="rId542" Type="http://schemas.openxmlformats.org/officeDocument/2006/relationships/hyperlink" Target="https://namecensus.com/last-names/dickey-surname-popularity/" TargetMode="External"/><Relationship Id="rId987" Type="http://schemas.openxmlformats.org/officeDocument/2006/relationships/hyperlink" Target="https://namecensus.com/last-names/ha-surname-popularity/" TargetMode="External"/><Relationship Id="rId181" Type="http://schemas.openxmlformats.org/officeDocument/2006/relationships/hyperlink" Target="https://namecensus.com/last-names/bacon-surname-popularity/" TargetMode="External"/><Relationship Id="rId402" Type="http://schemas.openxmlformats.org/officeDocument/2006/relationships/hyperlink" Target="https://namecensus.com/last-names/eldridge-surname-popularity/" TargetMode="External"/><Relationship Id="rId847" Type="http://schemas.openxmlformats.org/officeDocument/2006/relationships/hyperlink" Target="https://namecensus.com/last-names/ledbetter-surname-popularity/" TargetMode="External"/><Relationship Id="rId279" Type="http://schemas.openxmlformats.org/officeDocument/2006/relationships/hyperlink" Target="https://namecensus.com/last-names/chin-surname-popularity/" TargetMode="External"/><Relationship Id="rId486" Type="http://schemas.openxmlformats.org/officeDocument/2006/relationships/hyperlink" Target="https://namecensus.com/last-names/jung-surname-popularity/" TargetMode="External"/><Relationship Id="rId693" Type="http://schemas.openxmlformats.org/officeDocument/2006/relationships/hyperlink" Target="https://namecensus.com/last-names/latham-surname-popularity/" TargetMode="External"/><Relationship Id="rId707" Type="http://schemas.openxmlformats.org/officeDocument/2006/relationships/hyperlink" Target="https://namecensus.com/last-names/hager-surname-popularity/" TargetMode="External"/><Relationship Id="rId914" Type="http://schemas.openxmlformats.org/officeDocument/2006/relationships/hyperlink" Target="https://namecensus.com/last-names/jacobsen-surname-popularity/" TargetMode="External"/><Relationship Id="rId43" Type="http://schemas.openxmlformats.org/officeDocument/2006/relationships/hyperlink" Target="https://namecensus.com/last-names/ferrell-surname-popularity/" TargetMode="External"/><Relationship Id="rId139" Type="http://schemas.openxmlformats.org/officeDocument/2006/relationships/hyperlink" Target="https://namecensus.com/last-names/tillman-surname-popularity/" TargetMode="External"/><Relationship Id="rId346" Type="http://schemas.openxmlformats.org/officeDocument/2006/relationships/hyperlink" Target="https://namecensus.com/last-names/corbett-surname-popularity/" TargetMode="External"/><Relationship Id="rId553" Type="http://schemas.openxmlformats.org/officeDocument/2006/relationships/hyperlink" Target="https://namecensus.com/last-names/rubin-surname-popularity/" TargetMode="External"/><Relationship Id="rId760" Type="http://schemas.openxmlformats.org/officeDocument/2006/relationships/hyperlink" Target="https://namecensus.com/last-names/barnard-surname-popularity/" TargetMode="External"/><Relationship Id="rId998" Type="http://schemas.openxmlformats.org/officeDocument/2006/relationships/hyperlink" Target="https://namecensus.com/last-names/staley-surname-popularity/" TargetMode="External"/><Relationship Id="rId192" Type="http://schemas.openxmlformats.org/officeDocument/2006/relationships/hyperlink" Target="https://namecensus.com/last-names/cramer-surname-popularity/" TargetMode="External"/><Relationship Id="rId206" Type="http://schemas.openxmlformats.org/officeDocument/2006/relationships/hyperlink" Target="https://namecensus.com/last-names/hickey-surname-popularity/" TargetMode="External"/><Relationship Id="rId413" Type="http://schemas.openxmlformats.org/officeDocument/2006/relationships/hyperlink" Target="https://namecensus.com/last-names/manley-surname-popularity/" TargetMode="External"/><Relationship Id="rId858" Type="http://schemas.openxmlformats.org/officeDocument/2006/relationships/hyperlink" Target="https://namecensus.com/last-names/eddy-surname-popularity/" TargetMode="External"/><Relationship Id="rId497" Type="http://schemas.openxmlformats.org/officeDocument/2006/relationships/hyperlink" Target="https://namecensus.com/last-names/crouch-surname-popularity/" TargetMode="External"/><Relationship Id="rId620" Type="http://schemas.openxmlformats.org/officeDocument/2006/relationships/hyperlink" Target="https://namecensus.com/last-names/ybarra-surname-popularity/" TargetMode="External"/><Relationship Id="rId718" Type="http://schemas.openxmlformats.org/officeDocument/2006/relationships/hyperlink" Target="https://namecensus.com/last-names/dick-surname-popularity/" TargetMode="External"/><Relationship Id="rId925" Type="http://schemas.openxmlformats.org/officeDocument/2006/relationships/hyperlink" Target="https://namecensus.com/last-names/dietz-surname-popularity/" TargetMode="External"/><Relationship Id="rId357" Type="http://schemas.openxmlformats.org/officeDocument/2006/relationships/hyperlink" Target="https://namecensus.com/last-names/kumar-surname-popularity/" TargetMode="External"/><Relationship Id="rId54" Type="http://schemas.openxmlformats.org/officeDocument/2006/relationships/hyperlink" Target="https://namecensus.com/last-names/cooley-surname-popularity/" TargetMode="External"/><Relationship Id="rId217" Type="http://schemas.openxmlformats.org/officeDocument/2006/relationships/hyperlink" Target="https://namecensus.com/last-names/britton-surname-popularity/" TargetMode="External"/><Relationship Id="rId564" Type="http://schemas.openxmlformats.org/officeDocument/2006/relationships/hyperlink" Target="https://namecensus.com/last-names/swan-surname-popularity/" TargetMode="External"/><Relationship Id="rId771" Type="http://schemas.openxmlformats.org/officeDocument/2006/relationships/hyperlink" Target="https://namecensus.com/last-names/root-surname-popularity/" TargetMode="External"/><Relationship Id="rId869" Type="http://schemas.openxmlformats.org/officeDocument/2006/relationships/hyperlink" Target="https://namecensus.com/last-names/yost-surname-popularity/" TargetMode="External"/><Relationship Id="rId424" Type="http://schemas.openxmlformats.org/officeDocument/2006/relationships/hyperlink" Target="https://namecensus.com/last-names/childress-surname-popularity/" TargetMode="External"/><Relationship Id="rId631" Type="http://schemas.openxmlformats.org/officeDocument/2006/relationships/hyperlink" Target="https://namecensus.com/last-names/meade-surname-popularity/" TargetMode="External"/><Relationship Id="rId729" Type="http://schemas.openxmlformats.org/officeDocument/2006/relationships/hyperlink" Target="https://namecensus.com/last-names/maurer-surname-popularity/" TargetMode="External"/><Relationship Id="rId270" Type="http://schemas.openxmlformats.org/officeDocument/2006/relationships/hyperlink" Target="https://namecensus.com/last-names/jamison-surname-popularity/" TargetMode="External"/><Relationship Id="rId936" Type="http://schemas.openxmlformats.org/officeDocument/2006/relationships/hyperlink" Target="https://namecensus.com/last-names/waite-surname-popularity/" TargetMode="External"/><Relationship Id="rId65" Type="http://schemas.openxmlformats.org/officeDocument/2006/relationships/hyperlink" Target="https://namecensus.com/last-names/frey-surname-popularity/" TargetMode="External"/><Relationship Id="rId130" Type="http://schemas.openxmlformats.org/officeDocument/2006/relationships/hyperlink" Target="https://namecensus.com/last-names/dillard-surname-popularity/" TargetMode="External"/><Relationship Id="rId368" Type="http://schemas.openxmlformats.org/officeDocument/2006/relationships/hyperlink" Target="https://namecensus.com/last-names/aquino-surname-popularity/" TargetMode="External"/><Relationship Id="rId575" Type="http://schemas.openxmlformats.org/officeDocument/2006/relationships/hyperlink" Target="https://namecensus.com/last-names/whaley-surname-popularity/" TargetMode="External"/><Relationship Id="rId782" Type="http://schemas.openxmlformats.org/officeDocument/2006/relationships/hyperlink" Target="https://namecensus.com/last-names/starks-surname-popularity/" TargetMode="External"/><Relationship Id="rId228" Type="http://schemas.openxmlformats.org/officeDocument/2006/relationships/hyperlink" Target="https://namecensus.com/last-names/holcomb-surname-popularity/" TargetMode="External"/><Relationship Id="rId435" Type="http://schemas.openxmlformats.org/officeDocument/2006/relationships/hyperlink" Target="https://namecensus.com/last-names/walden-surname-popularity/" TargetMode="External"/><Relationship Id="rId642" Type="http://schemas.openxmlformats.org/officeDocument/2006/relationships/hyperlink" Target="https://namecensus.com/last-names/regan-surname-popularity/" TargetMode="External"/><Relationship Id="rId281" Type="http://schemas.openxmlformats.org/officeDocument/2006/relationships/hyperlink" Target="https://namecensus.com/last-names/hopper-surname-popularity/" TargetMode="External"/><Relationship Id="rId502" Type="http://schemas.openxmlformats.org/officeDocument/2006/relationships/hyperlink" Target="https://namecensus.com/last-names/holbrook-surname-popularity/" TargetMode="External"/><Relationship Id="rId947" Type="http://schemas.openxmlformats.org/officeDocument/2006/relationships/hyperlink" Target="https://namecensus.com/last-names/allred-surname-popularity/" TargetMode="External"/><Relationship Id="rId76" Type="http://schemas.openxmlformats.org/officeDocument/2006/relationships/hyperlink" Target="https://namecensus.com/last-names/albert-surname-popularity/" TargetMode="External"/><Relationship Id="rId141" Type="http://schemas.openxmlformats.org/officeDocument/2006/relationships/hyperlink" Target="https://namecensus.com/last-names/finch-surname-popularity/" TargetMode="External"/><Relationship Id="rId379" Type="http://schemas.openxmlformats.org/officeDocument/2006/relationships/hyperlink" Target="https://namecensus.com/last-names/shafer-surname-popularity/" TargetMode="External"/><Relationship Id="rId586" Type="http://schemas.openxmlformats.org/officeDocument/2006/relationships/hyperlink" Target="https://namecensus.com/last-names/quintanilla-surname-popularity/" TargetMode="External"/><Relationship Id="rId793" Type="http://schemas.openxmlformats.org/officeDocument/2006/relationships/hyperlink" Target="https://namecensus.com/last-names/washburn-surname-popularity/" TargetMode="External"/><Relationship Id="rId807" Type="http://schemas.openxmlformats.org/officeDocument/2006/relationships/hyperlink" Target="https://namecensus.com/last-names/hinson-surname-popularity/" TargetMode="External"/><Relationship Id="rId7" Type="http://schemas.openxmlformats.org/officeDocument/2006/relationships/hyperlink" Target="https://namecensus.com/last-names/kaufman-surname-popularity/" TargetMode="External"/><Relationship Id="rId239" Type="http://schemas.openxmlformats.org/officeDocument/2006/relationships/hyperlink" Target="https://namecensus.com/last-names/knowles-surname-popularity/" TargetMode="External"/><Relationship Id="rId446" Type="http://schemas.openxmlformats.org/officeDocument/2006/relationships/hyperlink" Target="https://namecensus.com/last-names/mcelroy-surname-popularity/" TargetMode="External"/><Relationship Id="rId653" Type="http://schemas.openxmlformats.org/officeDocument/2006/relationships/hyperlink" Target="https://namecensus.com/last-names/hadley-surname-popularity/" TargetMode="External"/><Relationship Id="rId292" Type="http://schemas.openxmlformats.org/officeDocument/2006/relationships/hyperlink" Target="https://namecensus.com/last-names/shirley-surname-popularity/" TargetMode="External"/><Relationship Id="rId306" Type="http://schemas.openxmlformats.org/officeDocument/2006/relationships/hyperlink" Target="https://namecensus.com/last-names/rutledge-surname-popularity/" TargetMode="External"/><Relationship Id="rId860" Type="http://schemas.openxmlformats.org/officeDocument/2006/relationships/hyperlink" Target="https://namecensus.com/last-names/roland-surname-popularity/" TargetMode="External"/><Relationship Id="rId958" Type="http://schemas.openxmlformats.org/officeDocument/2006/relationships/hyperlink" Target="https://namecensus.com/last-names/abel-surname-popularity/" TargetMode="External"/><Relationship Id="rId87" Type="http://schemas.openxmlformats.org/officeDocument/2006/relationships/hyperlink" Target="https://namecensus.com/last-names/byers-surname-popularity/" TargetMode="External"/><Relationship Id="rId513" Type="http://schemas.openxmlformats.org/officeDocument/2006/relationships/hyperlink" Target="https://namecensus.com/last-names/drew-surname-popularity/" TargetMode="External"/><Relationship Id="rId597" Type="http://schemas.openxmlformats.org/officeDocument/2006/relationships/hyperlink" Target="https://namecensus.com/last-names/milligan-surname-popularity/" TargetMode="External"/><Relationship Id="rId720" Type="http://schemas.openxmlformats.org/officeDocument/2006/relationships/hyperlink" Target="https://namecensus.com/last-names/greenberg-surname-popularity/" TargetMode="External"/><Relationship Id="rId818" Type="http://schemas.openxmlformats.org/officeDocument/2006/relationships/hyperlink" Target="https://namecensus.com/last-names/tackett-surname-popularity/" TargetMode="External"/><Relationship Id="rId152" Type="http://schemas.openxmlformats.org/officeDocument/2006/relationships/hyperlink" Target="https://namecensus.com/last-names/moser-surname-popularity/" TargetMode="External"/><Relationship Id="rId457" Type="http://schemas.openxmlformats.org/officeDocument/2006/relationships/hyperlink" Target="https://namecensus.com/last-names/gunter-surname-popularity/" TargetMode="External"/><Relationship Id="rId664" Type="http://schemas.openxmlformats.org/officeDocument/2006/relationships/hyperlink" Target="https://namecensus.com/last-names/betancourt-surname-popularity/" TargetMode="External"/><Relationship Id="rId871" Type="http://schemas.openxmlformats.org/officeDocument/2006/relationships/hyperlink" Target="https://namecensus.com/last-names/herndon-surname-popularity/" TargetMode="External"/><Relationship Id="rId969" Type="http://schemas.openxmlformats.org/officeDocument/2006/relationships/hyperlink" Target="https://namecensus.com/last-names/ernst-surname-popularity/" TargetMode="External"/><Relationship Id="rId14" Type="http://schemas.openxmlformats.org/officeDocument/2006/relationships/hyperlink" Target="https://namecensus.com/last-names/quinones-surname-popularity/" TargetMode="External"/><Relationship Id="rId317" Type="http://schemas.openxmlformats.org/officeDocument/2006/relationships/hyperlink" Target="https://namecensus.com/last-names/stinson-surname-popularity/" TargetMode="External"/><Relationship Id="rId524" Type="http://schemas.openxmlformats.org/officeDocument/2006/relationships/hyperlink" Target="https://namecensus.com/last-names/masters-surname-popularity/" TargetMode="External"/><Relationship Id="rId731" Type="http://schemas.openxmlformats.org/officeDocument/2006/relationships/hyperlink" Target="https://namecensus.com/last-names/cummins-surname-popularity/" TargetMode="External"/><Relationship Id="rId98" Type="http://schemas.openxmlformats.org/officeDocument/2006/relationships/hyperlink" Target="https://namecensus.com/last-names/mcfadden-surname-popularity/" TargetMode="External"/><Relationship Id="rId163" Type="http://schemas.openxmlformats.org/officeDocument/2006/relationships/hyperlink" Target="https://namecensus.com/last-names/holley-surname-popularity/" TargetMode="External"/><Relationship Id="rId370" Type="http://schemas.openxmlformats.org/officeDocument/2006/relationships/hyperlink" Target="https://namecensus.com/last-names/worley-surname-popularity/" TargetMode="External"/><Relationship Id="rId829" Type="http://schemas.openxmlformats.org/officeDocument/2006/relationships/hyperlink" Target="https://namecensus.com/last-names/gamboa-surname-popularity/" TargetMode="External"/><Relationship Id="rId230" Type="http://schemas.openxmlformats.org/officeDocument/2006/relationships/hyperlink" Target="https://namecensus.com/last-names/godfrey-surname-popularity/" TargetMode="External"/><Relationship Id="rId468" Type="http://schemas.openxmlformats.org/officeDocument/2006/relationships/hyperlink" Target="https://namecensus.com/last-names/draper-surname-popularity/" TargetMode="External"/><Relationship Id="rId675" Type="http://schemas.openxmlformats.org/officeDocument/2006/relationships/hyperlink" Target="https://namecensus.com/last-names/hankins-surname-popularity/" TargetMode="External"/><Relationship Id="rId882" Type="http://schemas.openxmlformats.org/officeDocument/2006/relationships/hyperlink" Target="https://namecensus.com/last-names/lima-surname-popularity/" TargetMode="External"/><Relationship Id="rId25" Type="http://schemas.openxmlformats.org/officeDocument/2006/relationships/hyperlink" Target="https://namecensus.com/last-names/downs-surname-popularity/" TargetMode="External"/><Relationship Id="rId328" Type="http://schemas.openxmlformats.org/officeDocument/2006/relationships/hyperlink" Target="https://namecensus.com/last-names/herron-surname-popularity/" TargetMode="External"/><Relationship Id="rId535" Type="http://schemas.openxmlformats.org/officeDocument/2006/relationships/hyperlink" Target="https://namecensus.com/last-names/lord-surname-popularity/" TargetMode="External"/><Relationship Id="rId742" Type="http://schemas.openxmlformats.org/officeDocument/2006/relationships/hyperlink" Target="https://namecensus.com/last-names/mcmullen-surname-popularity/" TargetMode="External"/><Relationship Id="rId174" Type="http://schemas.openxmlformats.org/officeDocument/2006/relationships/hyperlink" Target="https://namecensus.com/last-names/england-surname-popularity/" TargetMode="External"/><Relationship Id="rId381" Type="http://schemas.openxmlformats.org/officeDocument/2006/relationships/hyperlink" Target="https://namecensus.com/last-names/xu-surname-popularity/" TargetMode="External"/><Relationship Id="rId602" Type="http://schemas.openxmlformats.org/officeDocument/2006/relationships/hyperlink" Target="https://namecensus.com/last-names/huggins-surname-popularity/" TargetMode="External"/><Relationship Id="rId241" Type="http://schemas.openxmlformats.org/officeDocument/2006/relationships/hyperlink" Target="https://namecensus.com/last-names/madison-surname-popularity/" TargetMode="External"/><Relationship Id="rId479" Type="http://schemas.openxmlformats.org/officeDocument/2006/relationships/hyperlink" Target="https://namecensus.com/last-names/reece-surname-popularity/" TargetMode="External"/><Relationship Id="rId686" Type="http://schemas.openxmlformats.org/officeDocument/2006/relationships/hyperlink" Target="https://namecensus.com/last-names/sherwood-surname-popularity/" TargetMode="External"/><Relationship Id="rId893" Type="http://schemas.openxmlformats.org/officeDocument/2006/relationships/hyperlink" Target="https://namecensus.com/last-names/bateman-surname-popularity/" TargetMode="External"/><Relationship Id="rId907" Type="http://schemas.openxmlformats.org/officeDocument/2006/relationships/hyperlink" Target="https://namecensus.com/last-names/mcclendon-surname-popularity/" TargetMode="External"/><Relationship Id="rId36" Type="http://schemas.openxmlformats.org/officeDocument/2006/relationships/hyperlink" Target="https://namecensus.com/last-names/riddle-surname-popularity/" TargetMode="External"/><Relationship Id="rId339" Type="http://schemas.openxmlformats.org/officeDocument/2006/relationships/hyperlink" Target="https://namecensus.com/last-names/rosenberg-surname-popularity/" TargetMode="External"/><Relationship Id="rId546" Type="http://schemas.openxmlformats.org/officeDocument/2006/relationships/hyperlink" Target="https://namecensus.com/last-names/ivey-surname-popularity/" TargetMode="External"/><Relationship Id="rId753" Type="http://schemas.openxmlformats.org/officeDocument/2006/relationships/hyperlink" Target="https://namecensus.com/last-names/tripp-surname-popularity/" TargetMode="External"/><Relationship Id="rId101" Type="http://schemas.openxmlformats.org/officeDocument/2006/relationships/hyperlink" Target="https://namecensus.com/last-names/katz-surname-popularity/" TargetMode="External"/><Relationship Id="rId185" Type="http://schemas.openxmlformats.org/officeDocument/2006/relationships/hyperlink" Target="https://namecensus.com/last-names/hoang-surname-popularity/" TargetMode="External"/><Relationship Id="rId406" Type="http://schemas.openxmlformats.org/officeDocument/2006/relationships/hyperlink" Target="https://namecensus.com/last-names/roe-surname-popularity/" TargetMode="External"/><Relationship Id="rId960" Type="http://schemas.openxmlformats.org/officeDocument/2006/relationships/hyperlink" Target="https://namecensus.com/last-names/woody-surname-popularity/" TargetMode="External"/><Relationship Id="rId392" Type="http://schemas.openxmlformats.org/officeDocument/2006/relationships/hyperlink" Target="https://namecensus.com/last-names/robison-surname-popularity/" TargetMode="External"/><Relationship Id="rId613" Type="http://schemas.openxmlformats.org/officeDocument/2006/relationships/hyperlink" Target="https://namecensus.com/last-names/zhao-surname-popularity/" TargetMode="External"/><Relationship Id="rId697" Type="http://schemas.openxmlformats.org/officeDocument/2006/relationships/hyperlink" Target="https://namecensus.com/last-names/gagnon-surname-popularity/" TargetMode="External"/><Relationship Id="rId820" Type="http://schemas.openxmlformats.org/officeDocument/2006/relationships/hyperlink" Target="https://namecensus.com/last-names/linares-surname-popularity/" TargetMode="External"/><Relationship Id="rId918" Type="http://schemas.openxmlformats.org/officeDocument/2006/relationships/hyperlink" Target="https://namecensus.com/last-names/hedrick-surname-popularity/" TargetMode="External"/><Relationship Id="rId252" Type="http://schemas.openxmlformats.org/officeDocument/2006/relationships/hyperlink" Target="https://namecensus.com/last-names/mccray-surname-popularity/" TargetMode="External"/><Relationship Id="rId47" Type="http://schemas.openxmlformats.org/officeDocument/2006/relationships/hyperlink" Target="https://namecensus.com/last-names/barlow-surname-popularity/" TargetMode="External"/><Relationship Id="rId112" Type="http://schemas.openxmlformats.org/officeDocument/2006/relationships/hyperlink" Target="https://namecensus.com/last-names/donahue-surname-popularity/" TargetMode="External"/><Relationship Id="rId557" Type="http://schemas.openxmlformats.org/officeDocument/2006/relationships/hyperlink" Target="https://namecensus.com/last-names/cabral-surname-popularity/" TargetMode="External"/><Relationship Id="rId764" Type="http://schemas.openxmlformats.org/officeDocument/2006/relationships/hyperlink" Target="https://namecensus.com/last-names/hargrove-surname-popularity/" TargetMode="External"/><Relationship Id="rId971" Type="http://schemas.openxmlformats.org/officeDocument/2006/relationships/hyperlink" Target="https://namecensus.com/last-names/putnam-surname-popularity/" TargetMode="External"/><Relationship Id="rId196" Type="http://schemas.openxmlformats.org/officeDocument/2006/relationships/hyperlink" Target="https://namecensus.com/last-names/kaplan-surname-popularity/" TargetMode="External"/><Relationship Id="rId417" Type="http://schemas.openxmlformats.org/officeDocument/2006/relationships/hyperlink" Target="https://namecensus.com/last-names/leslie-surname-popularity/" TargetMode="External"/><Relationship Id="rId624" Type="http://schemas.openxmlformats.org/officeDocument/2006/relationships/hyperlink" Target="https://namecensus.com/last-names/snell-surname-popularity/" TargetMode="External"/><Relationship Id="rId831" Type="http://schemas.openxmlformats.org/officeDocument/2006/relationships/hyperlink" Target="https://namecensus.com/last-names/shipley-surname-popularity/" TargetMode="External"/><Relationship Id="rId263" Type="http://schemas.openxmlformats.org/officeDocument/2006/relationships/hyperlink" Target="https://namecensus.com/last-names/pryor-surname-popularity/" TargetMode="External"/><Relationship Id="rId470" Type="http://schemas.openxmlformats.org/officeDocument/2006/relationships/hyperlink" Target="https://namecensus.com/last-names/whalen-surname-popularity/" TargetMode="External"/><Relationship Id="rId929" Type="http://schemas.openxmlformats.org/officeDocument/2006/relationships/hyperlink" Target="https://namecensus.com/last-names/laird-surname-popularity/" TargetMode="External"/><Relationship Id="rId58" Type="http://schemas.openxmlformats.org/officeDocument/2006/relationships/hyperlink" Target="https://namecensus.com/last-names/amaya-surname-popularity/" TargetMode="External"/><Relationship Id="rId123" Type="http://schemas.openxmlformats.org/officeDocument/2006/relationships/hyperlink" Target="https://namecensus.com/last-names/wooten-surname-popularity/" TargetMode="External"/><Relationship Id="rId330" Type="http://schemas.openxmlformats.org/officeDocument/2006/relationships/hyperlink" Target="https://namecensus.com/last-names/rouse-surname-popularity/" TargetMode="External"/><Relationship Id="rId568" Type="http://schemas.openxmlformats.org/officeDocument/2006/relationships/hyperlink" Target="https://namecensus.com/last-names/ornelas-surname-popularity/" TargetMode="External"/><Relationship Id="rId775" Type="http://schemas.openxmlformats.org/officeDocument/2006/relationships/hyperlink" Target="https://namecensus.com/last-names/cornelius-surname-popularity/" TargetMode="External"/><Relationship Id="rId982" Type="http://schemas.openxmlformats.org/officeDocument/2006/relationships/hyperlink" Target="https://namecensus.com/last-names/youngblood-surname-popularity/" TargetMode="External"/><Relationship Id="rId428" Type="http://schemas.openxmlformats.org/officeDocument/2006/relationships/hyperlink" Target="https://namecensus.com/last-names/lowry-surname-popularity/" TargetMode="External"/><Relationship Id="rId635" Type="http://schemas.openxmlformats.org/officeDocument/2006/relationships/hyperlink" Target="https://namecensus.com/last-names/dodge-surname-popularity/" TargetMode="External"/><Relationship Id="rId842" Type="http://schemas.openxmlformats.org/officeDocument/2006/relationships/hyperlink" Target="https://namecensus.com/last-names/lovett-surname-popularity/" TargetMode="External"/><Relationship Id="rId274" Type="http://schemas.openxmlformats.org/officeDocument/2006/relationships/hyperlink" Target="https://namecensus.com/last-names/coronado-surname-popularity/" TargetMode="External"/><Relationship Id="rId481" Type="http://schemas.openxmlformats.org/officeDocument/2006/relationships/hyperlink" Target="https://namecensus.com/last-names/francisco-surname-popularity/" TargetMode="External"/><Relationship Id="rId702" Type="http://schemas.openxmlformats.org/officeDocument/2006/relationships/hyperlink" Target="https://namecensus.com/last-names/spivey-surname-popularity/" TargetMode="External"/><Relationship Id="rId69" Type="http://schemas.openxmlformats.org/officeDocument/2006/relationships/hyperlink" Target="https://namecensus.com/last-names/holman-surname-popularity/" TargetMode="External"/><Relationship Id="rId134" Type="http://schemas.openxmlformats.org/officeDocument/2006/relationships/hyperlink" Target="https://namecensus.com/last-names/flanagan-surname-popularity/" TargetMode="External"/><Relationship Id="rId579" Type="http://schemas.openxmlformats.org/officeDocument/2006/relationships/hyperlink" Target="https://namecensus.com/last-names/casillas-surname-popularity/" TargetMode="External"/><Relationship Id="rId786" Type="http://schemas.openxmlformats.org/officeDocument/2006/relationships/hyperlink" Target="https://namecensus.com/last-names/bergeron-surname-popularity/" TargetMode="External"/><Relationship Id="rId993" Type="http://schemas.openxmlformats.org/officeDocument/2006/relationships/hyperlink" Target="https://namecensus.com/last-names/hawley-surname-popularity/" TargetMode="External"/><Relationship Id="rId341" Type="http://schemas.openxmlformats.org/officeDocument/2006/relationships/hyperlink" Target="https://namecensus.com/last-names/woodruff-surname-popularity/" TargetMode="External"/><Relationship Id="rId439" Type="http://schemas.openxmlformats.org/officeDocument/2006/relationships/hyperlink" Target="https://namecensus.com/last-names/clifton-surname-popularity/" TargetMode="External"/><Relationship Id="rId646" Type="http://schemas.openxmlformats.org/officeDocument/2006/relationships/hyperlink" Target="https://namecensus.com/last-names/carbajal-surname-popularity/" TargetMode="External"/><Relationship Id="rId201" Type="http://schemas.openxmlformats.org/officeDocument/2006/relationships/hyperlink" Target="https://namecensus.com/last-names/haines-surname-popularity/" TargetMode="External"/><Relationship Id="rId285" Type="http://schemas.openxmlformats.org/officeDocument/2006/relationships/hyperlink" Target="https://namecensus.com/last-names/head-surname-popularity/" TargetMode="External"/><Relationship Id="rId506" Type="http://schemas.openxmlformats.org/officeDocument/2006/relationships/hyperlink" Target="https://namecensus.com/last-names/devine-surname-popularity/" TargetMode="External"/><Relationship Id="rId853" Type="http://schemas.openxmlformats.org/officeDocument/2006/relationships/hyperlink" Target="https://namecensus.com/last-names/koehler-surname-popularity/" TargetMode="External"/><Relationship Id="rId492" Type="http://schemas.openxmlformats.org/officeDocument/2006/relationships/hyperlink" Target="https://namecensus.com/last-names/thurman-surname-popularity/" TargetMode="External"/><Relationship Id="rId713" Type="http://schemas.openxmlformats.org/officeDocument/2006/relationships/hyperlink" Target="https://namecensus.com/last-names/zarate-surname-popularity/" TargetMode="External"/><Relationship Id="rId797" Type="http://schemas.openxmlformats.org/officeDocument/2006/relationships/hyperlink" Target="https://namecensus.com/last-names/hu-surname-popularity/" TargetMode="External"/><Relationship Id="rId920" Type="http://schemas.openxmlformats.org/officeDocument/2006/relationships/hyperlink" Target="https://namecensus.com/last-names/cheung-surname-popularity/" TargetMode="External"/><Relationship Id="rId145" Type="http://schemas.openxmlformats.org/officeDocument/2006/relationships/hyperlink" Target="https://namecensus.com/last-names/emerson-surname-popularity/" TargetMode="External"/><Relationship Id="rId352" Type="http://schemas.openxmlformats.org/officeDocument/2006/relationships/hyperlink" Target="https://namecensus.com/last-names/hinojosa-surname-popularity/" TargetMode="External"/><Relationship Id="rId212" Type="http://schemas.openxmlformats.org/officeDocument/2006/relationships/hyperlink" Target="https://namecensus.com/last-names/arredondo-surname-popularity/" TargetMode="External"/><Relationship Id="rId657" Type="http://schemas.openxmlformats.org/officeDocument/2006/relationships/hyperlink" Target="https://namecensus.com/last-names/grove-surname-popularity/" TargetMode="External"/><Relationship Id="rId864" Type="http://schemas.openxmlformats.org/officeDocument/2006/relationships/hyperlink" Target="https://namecensus.com/last-names/hanley-surname-popularity/" TargetMode="External"/><Relationship Id="rId296" Type="http://schemas.openxmlformats.org/officeDocument/2006/relationships/hyperlink" Target="https://namecensus.com/last-names/polk-surname-popularity/" TargetMode="External"/><Relationship Id="rId517" Type="http://schemas.openxmlformats.org/officeDocument/2006/relationships/hyperlink" Target="https://namecensus.com/last-names/amos-surname-popularity/" TargetMode="External"/><Relationship Id="rId724" Type="http://schemas.openxmlformats.org/officeDocument/2006/relationships/hyperlink" Target="https://namecensus.com/last-names/metzger-surname-popularity/" TargetMode="External"/><Relationship Id="rId931" Type="http://schemas.openxmlformats.org/officeDocument/2006/relationships/hyperlink" Target="https://namecensus.com/last-names/christie-surname-popularity/" TargetMode="External"/><Relationship Id="rId60" Type="http://schemas.openxmlformats.org/officeDocument/2006/relationships/hyperlink" Target="https://namecensus.com/last-names/kidd-surname-popularity/" TargetMode="External"/><Relationship Id="rId156" Type="http://schemas.openxmlformats.org/officeDocument/2006/relationships/hyperlink" Target="https://namecensus.com/last-names/alonso-surname-popularity/" TargetMode="External"/><Relationship Id="rId363" Type="http://schemas.openxmlformats.org/officeDocument/2006/relationships/hyperlink" Target="https://namecensus.com/last-names/fonseca-surname-popularity/" TargetMode="External"/><Relationship Id="rId570" Type="http://schemas.openxmlformats.org/officeDocument/2006/relationships/hyperlink" Target="https://namecensus.com/last-names/colbert-surname-popularity/" TargetMode="External"/><Relationship Id="rId223" Type="http://schemas.openxmlformats.org/officeDocument/2006/relationships/hyperlink" Target="https://namecensus.com/last-names/hilton-surname-popularity/" TargetMode="External"/><Relationship Id="rId430" Type="http://schemas.openxmlformats.org/officeDocument/2006/relationships/hyperlink" Target="https://namecensus.com/last-names/solano-surname-popularity/" TargetMode="External"/><Relationship Id="rId668" Type="http://schemas.openxmlformats.org/officeDocument/2006/relationships/hyperlink" Target="https://namecensus.com/last-names/mcgraw-surname-popularity/" TargetMode="External"/><Relationship Id="rId875" Type="http://schemas.openxmlformats.org/officeDocument/2006/relationships/hyperlink" Target="https://namecensus.com/last-names/mcneill-surname-popularity/" TargetMode="External"/><Relationship Id="rId18" Type="http://schemas.openxmlformats.org/officeDocument/2006/relationships/hyperlink" Target="https://namecensus.com/last-names/mcneil-surname-popularity/" TargetMode="External"/><Relationship Id="rId528" Type="http://schemas.openxmlformats.org/officeDocument/2006/relationships/hyperlink" Target="https://namecensus.com/last-names/pagan-surname-popularity/" TargetMode="External"/><Relationship Id="rId735" Type="http://schemas.openxmlformats.org/officeDocument/2006/relationships/hyperlink" Target="https://namecensus.com/last-names/palma-surname-popularity/" TargetMode="External"/><Relationship Id="rId942" Type="http://schemas.openxmlformats.org/officeDocument/2006/relationships/hyperlink" Target="https://namecensus.com/last-names/fair-surname-popularity/" TargetMode="External"/><Relationship Id="rId167" Type="http://schemas.openxmlformats.org/officeDocument/2006/relationships/hyperlink" Target="https://namecensus.com/last-names/welsh-surname-popularity/" TargetMode="External"/><Relationship Id="rId374" Type="http://schemas.openxmlformats.org/officeDocument/2006/relationships/hyperlink" Target="https://namecensus.com/last-names/ocampo-surname-popularity/" TargetMode="External"/><Relationship Id="rId581" Type="http://schemas.openxmlformats.org/officeDocument/2006/relationships/hyperlink" Target="https://namecensus.com/last-names/biggs-surname-popularity/" TargetMode="External"/><Relationship Id="rId71" Type="http://schemas.openxmlformats.org/officeDocument/2006/relationships/hyperlink" Target="https://namecensus.com/last-names/cardona-surname-popularity/" TargetMode="External"/><Relationship Id="rId234" Type="http://schemas.openxmlformats.org/officeDocument/2006/relationships/hyperlink" Target="https://namecensus.com/last-names/foreman-surname-popularity/" TargetMode="External"/><Relationship Id="rId679" Type="http://schemas.openxmlformats.org/officeDocument/2006/relationships/hyperlink" Target="https://namecensus.com/last-names/sotelo-surname-popularity/" TargetMode="External"/><Relationship Id="rId802" Type="http://schemas.openxmlformats.org/officeDocument/2006/relationships/hyperlink" Target="https://namecensus.com/last-names/wilhelm-surname-popularity/" TargetMode="External"/><Relationship Id="rId886" Type="http://schemas.openxmlformats.org/officeDocument/2006/relationships/hyperlink" Target="https://namecensus.com/last-names/gupta-surname-popularity/" TargetMode="External"/><Relationship Id="rId2" Type="http://schemas.openxmlformats.org/officeDocument/2006/relationships/hyperlink" Target="https://namecensus.com/last-names/galloway-surname-popularity/" TargetMode="External"/><Relationship Id="rId29" Type="http://schemas.openxmlformats.org/officeDocument/2006/relationships/hyperlink" Target="https://namecensus.com/last-names/saenz-surname-popularity/" TargetMode="External"/><Relationship Id="rId441" Type="http://schemas.openxmlformats.org/officeDocument/2006/relationships/hyperlink" Target="https://namecensus.com/last-names/yarbrough-surname-popularity/" TargetMode="External"/><Relationship Id="rId539" Type="http://schemas.openxmlformats.org/officeDocument/2006/relationships/hyperlink" Target="https://namecensus.com/last-names/dubois-surname-popularity/" TargetMode="External"/><Relationship Id="rId746" Type="http://schemas.openxmlformats.org/officeDocument/2006/relationships/hyperlink" Target="https://namecensus.com/last-names/mcwilliams-surname-popularity/" TargetMode="External"/><Relationship Id="rId178" Type="http://schemas.openxmlformats.org/officeDocument/2006/relationships/hyperlink" Target="https://namecensus.com/last-names/richter-surname-popularity/" TargetMode="External"/><Relationship Id="rId301" Type="http://schemas.openxmlformats.org/officeDocument/2006/relationships/hyperlink" Target="https://namecensus.com/last-names/rosado-surname-popularity/" TargetMode="External"/><Relationship Id="rId953" Type="http://schemas.openxmlformats.org/officeDocument/2006/relationships/hyperlink" Target="https://namecensus.com/last-names/chavarria-surname-popularity/" TargetMode="External"/><Relationship Id="rId82" Type="http://schemas.openxmlformats.org/officeDocument/2006/relationships/hyperlink" Target="https://namecensus.com/last-names/zapata-surname-popularity/" TargetMode="External"/><Relationship Id="rId385" Type="http://schemas.openxmlformats.org/officeDocument/2006/relationships/hyperlink" Target="https://namecensus.com/last-names/yanez-surname-popularity/" TargetMode="External"/><Relationship Id="rId592" Type="http://schemas.openxmlformats.org/officeDocument/2006/relationships/hyperlink" Target="https://namecensus.com/last-names/colvin-surname-popularity/" TargetMode="External"/><Relationship Id="rId606" Type="http://schemas.openxmlformats.org/officeDocument/2006/relationships/hyperlink" Target="https://namecensus.com/last-names/kauffman-surname-popularity/" TargetMode="External"/><Relationship Id="rId813" Type="http://schemas.openxmlformats.org/officeDocument/2006/relationships/hyperlink" Target="https://namecensus.com/last-names/casas-surname-popularity/" TargetMode="External"/><Relationship Id="rId245" Type="http://schemas.openxmlformats.org/officeDocument/2006/relationships/hyperlink" Target="https://namecensus.com/last-names/womack-surname-popularity/" TargetMode="External"/><Relationship Id="rId452" Type="http://schemas.openxmlformats.org/officeDocument/2006/relationships/hyperlink" Target="https://namecensus.com/last-names/schafer-surname-popularity/" TargetMode="External"/><Relationship Id="rId897" Type="http://schemas.openxmlformats.org/officeDocument/2006/relationships/hyperlink" Target="https://namecensus.com/last-names/zaragoza-surname-popularity/" TargetMode="External"/><Relationship Id="rId105" Type="http://schemas.openxmlformats.org/officeDocument/2006/relationships/hyperlink" Target="https://namecensus.com/last-names/marino-surname-popularity/" TargetMode="External"/><Relationship Id="rId312" Type="http://schemas.openxmlformats.org/officeDocument/2006/relationships/hyperlink" Target="https://namecensus.com/last-names/burris-surname-popularity/" TargetMode="External"/><Relationship Id="rId757" Type="http://schemas.openxmlformats.org/officeDocument/2006/relationships/hyperlink" Target="https://namecensus.com/last-names/crocker-surname-popularity/" TargetMode="External"/><Relationship Id="rId964" Type="http://schemas.openxmlformats.org/officeDocument/2006/relationships/hyperlink" Target="https://namecensus.com/last-names/cope-surname-popularity/" TargetMode="External"/><Relationship Id="rId93" Type="http://schemas.openxmlformats.org/officeDocument/2006/relationships/hyperlink" Target="https://namecensus.com/last-names/costello-surname-popularity/" TargetMode="External"/><Relationship Id="rId189" Type="http://schemas.openxmlformats.org/officeDocument/2006/relationships/hyperlink" Target="https://namecensus.com/last-names/camp-surname-popularity/" TargetMode="External"/><Relationship Id="rId396" Type="http://schemas.openxmlformats.org/officeDocument/2006/relationships/hyperlink" Target="https://namecensus.com/last-names/vela-surname-popularity/" TargetMode="External"/><Relationship Id="rId617" Type="http://schemas.openxmlformats.org/officeDocument/2006/relationships/hyperlink" Target="https://namecensus.com/last-names/davison-surname-popularity/" TargetMode="External"/><Relationship Id="rId824" Type="http://schemas.openxmlformats.org/officeDocument/2006/relationships/hyperlink" Target="https://namecensus.com/last-names/trent-surname-popularity/" TargetMode="External"/><Relationship Id="rId256" Type="http://schemas.openxmlformats.org/officeDocument/2006/relationships/hyperlink" Target="https://namecensus.com/last-names/renteria-surname-popularity/" TargetMode="External"/><Relationship Id="rId463" Type="http://schemas.openxmlformats.org/officeDocument/2006/relationships/hyperlink" Target="https://namecensus.com/last-names/canales-surname-popularity/" TargetMode="External"/><Relationship Id="rId670" Type="http://schemas.openxmlformats.org/officeDocument/2006/relationships/hyperlink" Target="https://namecensus.com/last-names/diamond-surname-popularity/" TargetMode="External"/><Relationship Id="rId116" Type="http://schemas.openxmlformats.org/officeDocument/2006/relationships/hyperlink" Target="https://namecensus.com/last-names/craft-surname-popularity/" TargetMode="External"/><Relationship Id="rId323" Type="http://schemas.openxmlformats.org/officeDocument/2006/relationships/hyperlink" Target="https://namecensus.com/last-names/couch-surname-popularity/" TargetMode="External"/><Relationship Id="rId530" Type="http://schemas.openxmlformats.org/officeDocument/2006/relationships/hyperlink" Target="https://namecensus.com/last-names/post-surname-popularity/" TargetMode="External"/><Relationship Id="rId768" Type="http://schemas.openxmlformats.org/officeDocument/2006/relationships/hyperlink" Target="https://namecensus.com/last-names/ledesma-surname-popularity/" TargetMode="External"/><Relationship Id="rId975" Type="http://schemas.openxmlformats.org/officeDocument/2006/relationships/hyperlink" Target="https://namecensus.com/last-names/wilkes-surname-popularity/" TargetMode="External"/><Relationship Id="rId20" Type="http://schemas.openxmlformats.org/officeDocument/2006/relationships/hyperlink" Target="https://namecensus.com/last-names/hooper-surname-popularity/" TargetMode="External"/><Relationship Id="rId628" Type="http://schemas.openxmlformats.org/officeDocument/2006/relationships/hyperlink" Target="https://namecensus.com/last-names/blackmon-surname-popularity/" TargetMode="External"/><Relationship Id="rId835" Type="http://schemas.openxmlformats.org/officeDocument/2006/relationships/hyperlink" Target="https://namecensus.com/last-names/oliva-surname-popularity/" TargetMode="External"/><Relationship Id="rId267" Type="http://schemas.openxmlformats.org/officeDocument/2006/relationships/hyperlink" Target="https://namecensus.com/last-names/tuttle-surname-popularity/" TargetMode="External"/><Relationship Id="rId474" Type="http://schemas.openxmlformats.org/officeDocument/2006/relationships/hyperlink" Target="https://namecensus.com/last-names/inman-surname-popularity/" TargetMode="External"/><Relationship Id="rId127" Type="http://schemas.openxmlformats.org/officeDocument/2006/relationships/hyperlink" Target="https://namecensus.com/last-names/cleveland-surname-popularity/" TargetMode="External"/><Relationship Id="rId681" Type="http://schemas.openxmlformats.org/officeDocument/2006/relationships/hyperlink" Target="https://namecensus.com/last-names/cote-surname-popularity/" TargetMode="External"/><Relationship Id="rId779" Type="http://schemas.openxmlformats.org/officeDocument/2006/relationships/hyperlink" Target="https://namecensus.com/last-names/hannah-surname-popularity/" TargetMode="External"/><Relationship Id="rId902" Type="http://schemas.openxmlformats.org/officeDocument/2006/relationships/hyperlink" Target="https://namecensus.com/last-names/nowak-surname-popularity/" TargetMode="External"/><Relationship Id="rId986" Type="http://schemas.openxmlformats.org/officeDocument/2006/relationships/hyperlink" Target="https://namecensus.com/last-names/addison-surname-popularity/" TargetMode="External"/><Relationship Id="rId31" Type="http://schemas.openxmlformats.org/officeDocument/2006/relationships/hyperlink" Target="https://namecensus.com/last-names/vera-surname-popularity/" TargetMode="External"/><Relationship Id="rId334" Type="http://schemas.openxmlformats.org/officeDocument/2006/relationships/hyperlink" Target="https://namecensus.com/last-names/herbert-surname-popularity/" TargetMode="External"/><Relationship Id="rId541" Type="http://schemas.openxmlformats.org/officeDocument/2006/relationships/hyperlink" Target="https://namecensus.com/last-names/coker-surname-popularity/" TargetMode="External"/><Relationship Id="rId639" Type="http://schemas.openxmlformats.org/officeDocument/2006/relationships/hyperlink" Target="https://namecensus.com/last-names/hand-surname-popularity/" TargetMode="External"/><Relationship Id="rId180" Type="http://schemas.openxmlformats.org/officeDocument/2006/relationships/hyperlink" Target="https://namecensus.com/last-names/tracy-surname-popularity/" TargetMode="External"/><Relationship Id="rId278" Type="http://schemas.openxmlformats.org/officeDocument/2006/relationships/hyperlink" Target="https://namecensus.com/last-names/burks-surname-popularity/" TargetMode="External"/><Relationship Id="rId401" Type="http://schemas.openxmlformats.org/officeDocument/2006/relationships/hyperlink" Target="https://namecensus.com/last-names/vinson-surname-popularity/" TargetMode="External"/><Relationship Id="rId846" Type="http://schemas.openxmlformats.org/officeDocument/2006/relationships/hyperlink" Target="https://namecensus.com/last-names/dobson-surname-popularity/" TargetMode="External"/><Relationship Id="rId485" Type="http://schemas.openxmlformats.org/officeDocument/2006/relationships/hyperlink" Target="https://namecensus.com/last-names/tompkins-surname-popularity/" TargetMode="External"/><Relationship Id="rId692" Type="http://schemas.openxmlformats.org/officeDocument/2006/relationships/hyperlink" Target="https://namecensus.com/last-names/stanford-surname-popularity/" TargetMode="External"/><Relationship Id="rId706" Type="http://schemas.openxmlformats.org/officeDocument/2006/relationships/hyperlink" Target="https://namecensus.com/last-names/marrero-surname-popularity/" TargetMode="External"/><Relationship Id="rId913" Type="http://schemas.openxmlformats.org/officeDocument/2006/relationships/hyperlink" Target="https://namecensus.com/last-names/caudill-surname-popularity/" TargetMode="External"/><Relationship Id="rId42" Type="http://schemas.openxmlformats.org/officeDocument/2006/relationships/hyperlink" Target="https://namecensus.com/last-names/bonner-surname-popularity/" TargetMode="External"/><Relationship Id="rId138" Type="http://schemas.openxmlformats.org/officeDocument/2006/relationships/hyperlink" Target="https://namecensus.com/last-names/castellanos-surname-popularity/" TargetMode="External"/><Relationship Id="rId345" Type="http://schemas.openxmlformats.org/officeDocument/2006/relationships/hyperlink" Target="https://namecensus.com/last-names/kirkpatrick-surname-popularity/" TargetMode="External"/><Relationship Id="rId552" Type="http://schemas.openxmlformats.org/officeDocument/2006/relationships/hyperlink" Target="https://namecensus.com/last-names/machado-surname-popularity/" TargetMode="External"/><Relationship Id="rId997" Type="http://schemas.openxmlformats.org/officeDocument/2006/relationships/hyperlink" Target="https://namecensus.com/last-names/varner-surname-popularity/" TargetMode="External"/><Relationship Id="rId191" Type="http://schemas.openxmlformats.org/officeDocument/2006/relationships/hyperlink" Target="https://namecensus.com/last-names/hewitt-surname-popularity/" TargetMode="External"/><Relationship Id="rId205" Type="http://schemas.openxmlformats.org/officeDocument/2006/relationships/hyperlink" Target="https://namecensus.com/last-names/vigil-surname-popularity/" TargetMode="External"/><Relationship Id="rId412" Type="http://schemas.openxmlformats.org/officeDocument/2006/relationships/hyperlink" Target="https://namecensus.com/last-names/swain-surname-popularity/" TargetMode="External"/><Relationship Id="rId857" Type="http://schemas.openxmlformats.org/officeDocument/2006/relationships/hyperlink" Target="https://namecensus.com/last-names/paulson-surname-popularity/" TargetMode="External"/><Relationship Id="rId289" Type="http://schemas.openxmlformats.org/officeDocument/2006/relationships/hyperlink" Target="https://namecensus.com/last-names/langley-surname-popularity/" TargetMode="External"/><Relationship Id="rId496" Type="http://schemas.openxmlformats.org/officeDocument/2006/relationships/hyperlink" Target="https://namecensus.com/last-names/schmitz-surname-popularity/" TargetMode="External"/><Relationship Id="rId717" Type="http://schemas.openxmlformats.org/officeDocument/2006/relationships/hyperlink" Target="https://namecensus.com/last-names/henley-surname-popularity/" TargetMode="External"/><Relationship Id="rId924" Type="http://schemas.openxmlformats.org/officeDocument/2006/relationships/hyperlink" Target="https://namecensus.com/last-names/kyle-surname-popularity/" TargetMode="External"/><Relationship Id="rId53" Type="http://schemas.openxmlformats.org/officeDocument/2006/relationships/hyperlink" Target="https://namecensus.com/last-names/ritter-surname-popularity/" TargetMode="External"/><Relationship Id="rId149" Type="http://schemas.openxmlformats.org/officeDocument/2006/relationships/hyperlink" Target="https://namecensus.com/last-names/maloney-surname-popularity/" TargetMode="External"/><Relationship Id="rId356" Type="http://schemas.openxmlformats.org/officeDocument/2006/relationships/hyperlink" Target="https://namecensus.com/last-names/mcclellan-surname-popularity/" TargetMode="External"/><Relationship Id="rId563" Type="http://schemas.openxmlformats.org/officeDocument/2006/relationships/hyperlink" Target="https://namecensus.com/last-names/swenson-surname-popularity/" TargetMode="External"/><Relationship Id="rId770" Type="http://schemas.openxmlformats.org/officeDocument/2006/relationships/hyperlink" Target="https://namecensus.com/last-names/westbrook-surname-popularity/" TargetMode="External"/><Relationship Id="rId216" Type="http://schemas.openxmlformats.org/officeDocument/2006/relationships/hyperlink" Target="https://namecensus.com/last-names/kessler-surname-popularity/" TargetMode="External"/><Relationship Id="rId423" Type="http://schemas.openxmlformats.org/officeDocument/2006/relationships/hyperlink" Target="https://namecensus.com/last-names/curran-surname-popularity/" TargetMode="External"/><Relationship Id="rId868" Type="http://schemas.openxmlformats.org/officeDocument/2006/relationships/hyperlink" Target="https://namecensus.com/last-names/valentin-surname-popularity/" TargetMode="External"/><Relationship Id="rId630" Type="http://schemas.openxmlformats.org/officeDocument/2006/relationships/hyperlink" Target="https://namecensus.com/last-names/grimm-surname-popularity/" TargetMode="External"/><Relationship Id="rId728" Type="http://schemas.openxmlformats.org/officeDocument/2006/relationships/hyperlink" Target="https://namecensus.com/last-names/jorgensen-surname-popularity/" TargetMode="External"/><Relationship Id="rId935" Type="http://schemas.openxmlformats.org/officeDocument/2006/relationships/hyperlink" Target="https://namecensus.com/last-names/peoples-surname-popularity/" TargetMode="External"/><Relationship Id="rId64" Type="http://schemas.openxmlformats.org/officeDocument/2006/relationships/hyperlink" Target="https://namecensus.com/last-names/newell-surname-popularity/" TargetMode="External"/><Relationship Id="rId367" Type="http://schemas.openxmlformats.org/officeDocument/2006/relationships/hyperlink" Target="https://namecensus.com/last-names/aragon-surname-popularity/" TargetMode="External"/><Relationship Id="rId574" Type="http://schemas.openxmlformats.org/officeDocument/2006/relationships/hyperlink" Target="https://namecensus.com/last-names/goins-surname-popularity/" TargetMode="External"/><Relationship Id="rId227" Type="http://schemas.openxmlformats.org/officeDocument/2006/relationships/hyperlink" Target="https://namecensus.com/last-names/guy-surname-popularity/" TargetMode="External"/><Relationship Id="rId781" Type="http://schemas.openxmlformats.org/officeDocument/2006/relationships/hyperlink" Target="https://namecensus.com/last-names/stubbs-surname-popularity/" TargetMode="External"/><Relationship Id="rId879" Type="http://schemas.openxmlformats.org/officeDocument/2006/relationships/hyperlink" Target="https://namecensus.com/last-names/brand-surname-popularity/" TargetMode="External"/><Relationship Id="rId434" Type="http://schemas.openxmlformats.org/officeDocument/2006/relationships/hyperlink" Target="https://namecensus.com/last-names/buckner-surname-popularity/" TargetMode="External"/><Relationship Id="rId641" Type="http://schemas.openxmlformats.org/officeDocument/2006/relationships/hyperlink" Target="https://namecensus.com/last-names/painter-surname-popularity/" TargetMode="External"/><Relationship Id="rId739" Type="http://schemas.openxmlformats.org/officeDocument/2006/relationships/hyperlink" Target="https://namecensus.com/last-names/guidry-surname-popularity/" TargetMode="External"/><Relationship Id="rId280" Type="http://schemas.openxmlformats.org/officeDocument/2006/relationships/hyperlink" Target="https://namecensus.com/last-names/quiroz-surname-popularity/" TargetMode="External"/><Relationship Id="rId501" Type="http://schemas.openxmlformats.org/officeDocument/2006/relationships/hyperlink" Target="https://namecensus.com/last-names/conklin-surname-popularity/" TargetMode="External"/><Relationship Id="rId946" Type="http://schemas.openxmlformats.org/officeDocument/2006/relationships/hyperlink" Target="https://namecensus.com/last-names/ledford-surname-popularity/" TargetMode="External"/><Relationship Id="rId75" Type="http://schemas.openxmlformats.org/officeDocument/2006/relationships/hyperlink" Target="https://namecensus.com/last-names/slater-surname-popularity/" TargetMode="External"/><Relationship Id="rId140" Type="http://schemas.openxmlformats.org/officeDocument/2006/relationships/hyperlink" Target="https://namecensus.com/last-names/alford-surname-popularity/" TargetMode="External"/><Relationship Id="rId378" Type="http://schemas.openxmlformats.org/officeDocument/2006/relationships/hyperlink" Target="https://namecensus.com/last-names/gore-surname-popularity/" TargetMode="External"/><Relationship Id="rId585" Type="http://schemas.openxmlformats.org/officeDocument/2006/relationships/hyperlink" Target="https://namecensus.com/last-names/rosen-surname-popularity/" TargetMode="External"/><Relationship Id="rId792" Type="http://schemas.openxmlformats.org/officeDocument/2006/relationships/hyperlink" Target="https://namecensus.com/last-names/fontenot-surname-popularity/" TargetMode="External"/><Relationship Id="rId806" Type="http://schemas.openxmlformats.org/officeDocument/2006/relationships/hyperlink" Target="https://namecensus.com/last-names/lockwood-surname-popularity/" TargetMode="External"/><Relationship Id="rId6" Type="http://schemas.openxmlformats.org/officeDocument/2006/relationships/hyperlink" Target="https://namecensus.com/last-names/mcgrath-surname-popularity/" TargetMode="External"/><Relationship Id="rId238" Type="http://schemas.openxmlformats.org/officeDocument/2006/relationships/hyperlink" Target="https://namecensus.com/last-names/chu-surname-popularity/" TargetMode="External"/><Relationship Id="rId445" Type="http://schemas.openxmlformats.org/officeDocument/2006/relationships/hyperlink" Target="https://namecensus.com/last-names/meredith-surname-popularity/" TargetMode="External"/><Relationship Id="rId652" Type="http://schemas.openxmlformats.org/officeDocument/2006/relationships/hyperlink" Target="https://namecensus.com/last-names/hassan-surname-popularity/" TargetMode="External"/><Relationship Id="rId291" Type="http://schemas.openxmlformats.org/officeDocument/2006/relationships/hyperlink" Target="https://namecensus.com/last-names/dwyer-surname-popularity/" TargetMode="External"/><Relationship Id="rId305" Type="http://schemas.openxmlformats.org/officeDocument/2006/relationships/hyperlink" Target="https://namecensus.com/last-names/sheehan-surname-popularity/" TargetMode="External"/><Relationship Id="rId512" Type="http://schemas.openxmlformats.org/officeDocument/2006/relationships/hyperlink" Target="https://namecensus.com/last-names/coates-surname-popularity/" TargetMode="External"/><Relationship Id="rId957" Type="http://schemas.openxmlformats.org/officeDocument/2006/relationships/hyperlink" Target="https://namecensus.com/last-names/lay-surname-popularity/" TargetMode="External"/><Relationship Id="rId86" Type="http://schemas.openxmlformats.org/officeDocument/2006/relationships/hyperlink" Target="https://namecensus.com/last-names/lehman-surname-popularity/" TargetMode="External"/><Relationship Id="rId151" Type="http://schemas.openxmlformats.org/officeDocument/2006/relationships/hyperlink" Target="https://namecensus.com/last-names/mcdermott-surname-popularity/" TargetMode="External"/><Relationship Id="rId389" Type="http://schemas.openxmlformats.org/officeDocument/2006/relationships/hyperlink" Target="https://namecensus.com/last-names/beatty-surname-popularity/" TargetMode="External"/><Relationship Id="rId596" Type="http://schemas.openxmlformats.org/officeDocument/2006/relationships/hyperlink" Target="https://namecensus.com/last-names/norwood-surname-popularity/" TargetMode="External"/><Relationship Id="rId817" Type="http://schemas.openxmlformats.org/officeDocument/2006/relationships/hyperlink" Target="https://namecensus.com/last-names/sheffield-surname-popularity/" TargetMode="External"/><Relationship Id="rId249" Type="http://schemas.openxmlformats.org/officeDocument/2006/relationships/hyperlink" Target="https://namecensus.com/last-names/baca-surname-popularity/" TargetMode="External"/><Relationship Id="rId456" Type="http://schemas.openxmlformats.org/officeDocument/2006/relationships/hyperlink" Target="https://namecensus.com/last-names/teague-surname-popularity/" TargetMode="External"/><Relationship Id="rId663" Type="http://schemas.openxmlformats.org/officeDocument/2006/relationships/hyperlink" Target="https://namecensus.com/last-names/winston-surname-popularity/" TargetMode="External"/><Relationship Id="rId870" Type="http://schemas.openxmlformats.org/officeDocument/2006/relationships/hyperlink" Target="https://namecensus.com/last-names/langford-surname-popularity/" TargetMode="External"/><Relationship Id="rId13" Type="http://schemas.openxmlformats.org/officeDocument/2006/relationships/hyperlink" Target="https://namecensus.com/last-names/werner-surname-popularity/" TargetMode="External"/><Relationship Id="rId109" Type="http://schemas.openxmlformats.org/officeDocument/2006/relationships/hyperlink" Target="https://namecensus.com/last-names/aguilera-surname-popularity/" TargetMode="External"/><Relationship Id="rId316" Type="http://schemas.openxmlformats.org/officeDocument/2006/relationships/hyperlink" Target="https://namecensus.com/last-names/bermudez-surname-popularity/" TargetMode="External"/><Relationship Id="rId523" Type="http://schemas.openxmlformats.org/officeDocument/2006/relationships/hyperlink" Target="https://namecensus.com/last-names/pritchard-surname-popularity/" TargetMode="External"/><Relationship Id="rId968" Type="http://schemas.openxmlformats.org/officeDocument/2006/relationships/hyperlink" Target="https://namecensus.com/last-names/presley-surname-popularity/" TargetMode="External"/><Relationship Id="rId97" Type="http://schemas.openxmlformats.org/officeDocument/2006/relationships/hyperlink" Target="https://namecensus.com/last-names/workman-surname-popularity/" TargetMode="External"/><Relationship Id="rId730" Type="http://schemas.openxmlformats.org/officeDocument/2006/relationships/hyperlink" Target="https://namecensus.com/last-names/kearney-surname-popularity/" TargetMode="External"/><Relationship Id="rId828" Type="http://schemas.openxmlformats.org/officeDocument/2006/relationships/hyperlink" Target="https://namecensus.com/last-names/cody-surname-popularity/" TargetMode="External"/><Relationship Id="rId162" Type="http://schemas.openxmlformats.org/officeDocument/2006/relationships/hyperlink" Target="https://namecensus.com/last-names/hendrickson-surname-popularity/" TargetMode="External"/><Relationship Id="rId467" Type="http://schemas.openxmlformats.org/officeDocument/2006/relationships/hyperlink" Target="https://namecensus.com/last-names/kay-surname-popularity/" TargetMode="External"/><Relationship Id="rId674" Type="http://schemas.openxmlformats.org/officeDocument/2006/relationships/hyperlink" Target="https://namecensus.com/last-names/siegel-surname-popularity/" TargetMode="External"/><Relationship Id="rId881" Type="http://schemas.openxmlformats.org/officeDocument/2006/relationships/hyperlink" Target="https://namecensus.com/last-names/vallejo-surname-popularity/" TargetMode="External"/><Relationship Id="rId979" Type="http://schemas.openxmlformats.org/officeDocument/2006/relationships/hyperlink" Target="https://namecensus.com/last-names/keyes-surname-popularity/" TargetMode="External"/><Relationship Id="rId24" Type="http://schemas.openxmlformats.org/officeDocument/2006/relationships/hyperlink" Target="https://namecensus.com/last-names/gamble-surname-popularity/" TargetMode="External"/><Relationship Id="rId327" Type="http://schemas.openxmlformats.org/officeDocument/2006/relationships/hyperlink" Target="https://namecensus.com/last-names/gabriel-surname-popularity/" TargetMode="External"/><Relationship Id="rId534" Type="http://schemas.openxmlformats.org/officeDocument/2006/relationships/hyperlink" Target="https://namecensus.com/last-names/heard-surname-popularity/" TargetMode="External"/><Relationship Id="rId741" Type="http://schemas.openxmlformats.org/officeDocument/2006/relationships/hyperlink" Target="https://namecensus.com/last-names/kruse-surname-popularity/" TargetMode="External"/><Relationship Id="rId839" Type="http://schemas.openxmlformats.org/officeDocument/2006/relationships/hyperlink" Target="https://namecensus.com/last-names/prater-surname-popularity/" TargetMode="External"/><Relationship Id="rId173" Type="http://schemas.openxmlformats.org/officeDocument/2006/relationships/hyperlink" Target="https://namecensus.com/last-names/goldstein-surname-popularity/" TargetMode="External"/><Relationship Id="rId380" Type="http://schemas.openxmlformats.org/officeDocument/2006/relationships/hyperlink" Target="https://namecensus.com/last-names/weston-surname-popularity/" TargetMode="External"/><Relationship Id="rId601" Type="http://schemas.openxmlformats.org/officeDocument/2006/relationships/hyperlink" Target="https://namecensus.com/last-names/souza-surname-popularity/" TargetMode="External"/><Relationship Id="rId240" Type="http://schemas.openxmlformats.org/officeDocument/2006/relationships/hyperlink" Target="https://namecensus.com/last-names/ma-surname-popularity/" TargetMode="External"/><Relationship Id="rId478" Type="http://schemas.openxmlformats.org/officeDocument/2006/relationships/hyperlink" Target="https://namecensus.com/last-names/blanton-surname-popularity/" TargetMode="External"/><Relationship Id="rId685" Type="http://schemas.openxmlformats.org/officeDocument/2006/relationships/hyperlink" Target="https://namecensus.com/last-names/sheets-surname-popularity/" TargetMode="External"/><Relationship Id="rId892" Type="http://schemas.openxmlformats.org/officeDocument/2006/relationships/hyperlink" Target="https://namecensus.com/last-names/pettit-surname-popularity/" TargetMode="External"/><Relationship Id="rId906" Type="http://schemas.openxmlformats.org/officeDocument/2006/relationships/hyperlink" Target="https://namecensus.com/last-names/ogden-surname-popularity/" TargetMode="External"/><Relationship Id="rId35" Type="http://schemas.openxmlformats.org/officeDocument/2006/relationships/hyperlink" Target="https://namecensus.com/last-names/rosa-surname-popularity/" TargetMode="External"/><Relationship Id="rId100" Type="http://schemas.openxmlformats.org/officeDocument/2006/relationships/hyperlink" Target="https://namecensus.com/last-names/gorman-surname-popularity/" TargetMode="External"/><Relationship Id="rId338" Type="http://schemas.openxmlformats.org/officeDocument/2006/relationships/hyperlink" Target="https://namecensus.com/last-names/dewitt-surname-popularity/" TargetMode="External"/><Relationship Id="rId545" Type="http://schemas.openxmlformats.org/officeDocument/2006/relationships/hyperlink" Target="https://namecensus.com/last-names/rainey-surname-popularity/" TargetMode="External"/><Relationship Id="rId752" Type="http://schemas.openxmlformats.org/officeDocument/2006/relationships/hyperlink" Target="https://namecensus.com/last-names/sapp-surname-popularity/" TargetMode="External"/><Relationship Id="rId184" Type="http://schemas.openxmlformats.org/officeDocument/2006/relationships/hyperlink" Target="https://namecensus.com/last-names/mayfield-surname-popularity/" TargetMode="External"/><Relationship Id="rId391" Type="http://schemas.openxmlformats.org/officeDocument/2006/relationships/hyperlink" Target="https://namecensus.com/last-names/meier-surname-popularity/" TargetMode="External"/><Relationship Id="rId405" Type="http://schemas.openxmlformats.org/officeDocument/2006/relationships/hyperlink" Target="https://namecensus.com/last-names/akers-surname-popularity/" TargetMode="External"/><Relationship Id="rId612" Type="http://schemas.openxmlformats.org/officeDocument/2006/relationships/hyperlink" Target="https://namecensus.com/last-names/gary-surname-popularity/" TargetMode="External"/><Relationship Id="rId251" Type="http://schemas.openxmlformats.org/officeDocument/2006/relationships/hyperlink" Target="https://namecensus.com/last-names/sorensen-surname-popularity/" TargetMode="External"/><Relationship Id="rId489" Type="http://schemas.openxmlformats.org/officeDocument/2006/relationships/hyperlink" Target="https://namecensus.com/last-names/mckinley-surname-popularity/" TargetMode="External"/><Relationship Id="rId696" Type="http://schemas.openxmlformats.org/officeDocument/2006/relationships/hyperlink" Target="https://namecensus.com/last-names/matos-surname-popularity/" TargetMode="External"/><Relationship Id="rId917" Type="http://schemas.openxmlformats.org/officeDocument/2006/relationships/hyperlink" Target="https://namecensus.com/last-names/alarcon-surname-popularity/" TargetMode="External"/><Relationship Id="rId46" Type="http://schemas.openxmlformats.org/officeDocument/2006/relationships/hyperlink" Target="https://namecensus.com/last-names/mcgowan-surname-popularity/" TargetMode="External"/><Relationship Id="rId349" Type="http://schemas.openxmlformats.org/officeDocument/2006/relationships/hyperlink" Target="https://namecensus.com/last-names/goss-surname-popularity/" TargetMode="External"/><Relationship Id="rId556" Type="http://schemas.openxmlformats.org/officeDocument/2006/relationships/hyperlink" Target="https://namecensus.com/last-names/hidalgo-surname-popularity/" TargetMode="External"/><Relationship Id="rId763" Type="http://schemas.openxmlformats.org/officeDocument/2006/relationships/hyperlink" Target="https://namecensus.com/last-names/carlisle-surname-popularity/" TargetMode="External"/><Relationship Id="rId111" Type="http://schemas.openxmlformats.org/officeDocument/2006/relationships/hyperlink" Target="https://namecensus.com/last-names/carrasco-surname-popularity/" TargetMode="External"/><Relationship Id="rId195" Type="http://schemas.openxmlformats.org/officeDocument/2006/relationships/hyperlink" Target="https://namecensus.com/last-names/sutherland-surname-popularity/" TargetMode="External"/><Relationship Id="rId209" Type="http://schemas.openxmlformats.org/officeDocument/2006/relationships/hyperlink" Target="https://namecensus.com/last-names/zepeda-surname-popularity/" TargetMode="External"/><Relationship Id="rId416" Type="http://schemas.openxmlformats.org/officeDocument/2006/relationships/hyperlink" Target="https://namecensus.com/last-names/quick-surname-popularity/" TargetMode="External"/><Relationship Id="rId970" Type="http://schemas.openxmlformats.org/officeDocument/2006/relationships/hyperlink" Target="https://namecensus.com/last-names/haywood-surname-popularity/" TargetMode="External"/><Relationship Id="rId623" Type="http://schemas.openxmlformats.org/officeDocument/2006/relationships/hyperlink" Target="https://namecensus.com/last-names/sheridan-surname-popularity/" TargetMode="External"/><Relationship Id="rId830" Type="http://schemas.openxmlformats.org/officeDocument/2006/relationships/hyperlink" Target="https://namecensus.com/last-names/brewster-surname-popularity/" TargetMode="External"/><Relationship Id="rId928" Type="http://schemas.openxmlformats.org/officeDocument/2006/relationships/hyperlink" Target="https://namecensus.com/last-names/gold-surname-popularity/" TargetMode="External"/><Relationship Id="rId57" Type="http://schemas.openxmlformats.org/officeDocument/2006/relationships/hyperlink" Target="https://namecensus.com/last-names/delaney-surname-popularity/" TargetMode="External"/><Relationship Id="rId262" Type="http://schemas.openxmlformats.org/officeDocument/2006/relationships/hyperlink" Target="https://namecensus.com/last-names/boggs-surname-popularity/" TargetMode="External"/><Relationship Id="rId567" Type="http://schemas.openxmlformats.org/officeDocument/2006/relationships/hyperlink" Target="https://namecensus.com/last-names/butcher-surname-popularity/" TargetMode="External"/><Relationship Id="rId122" Type="http://schemas.openxmlformats.org/officeDocument/2006/relationships/hyperlink" Target="https://namecensus.com/last-names/rodrigues-surname-popularity/" TargetMode="External"/><Relationship Id="rId774" Type="http://schemas.openxmlformats.org/officeDocument/2006/relationships/hyperlink" Target="https://namecensus.com/last-names/fountain-surname-popularity/" TargetMode="External"/><Relationship Id="rId981" Type="http://schemas.openxmlformats.org/officeDocument/2006/relationships/hyperlink" Target="https://namecensus.com/last-names/humphries-surname-popularity/" TargetMode="External"/><Relationship Id="rId427" Type="http://schemas.openxmlformats.org/officeDocument/2006/relationships/hyperlink" Target="https://namecensus.com/last-names/daley-surname-popularity/" TargetMode="External"/><Relationship Id="rId634" Type="http://schemas.openxmlformats.org/officeDocument/2006/relationships/hyperlink" Target="https://namecensus.com/last-names/geiger-surname-popularity/" TargetMode="External"/><Relationship Id="rId841" Type="http://schemas.openxmlformats.org/officeDocument/2006/relationships/hyperlink" Target="https://namecensus.com/last-names/toledo-surname-popularity/" TargetMode="External"/><Relationship Id="rId273" Type="http://schemas.openxmlformats.org/officeDocument/2006/relationships/hyperlink" Target="https://namecensus.com/last-names/puckett-surname-popularity/" TargetMode="External"/><Relationship Id="rId480" Type="http://schemas.openxmlformats.org/officeDocument/2006/relationships/hyperlink" Target="https://namecensus.com/last-names/liang-surname-popularity/" TargetMode="External"/><Relationship Id="rId701" Type="http://schemas.openxmlformats.org/officeDocument/2006/relationships/hyperlink" Target="https://namecensus.com/last-names/hoyt-surname-popularity/" TargetMode="External"/><Relationship Id="rId939" Type="http://schemas.openxmlformats.org/officeDocument/2006/relationships/hyperlink" Target="https://namecensus.com/last-names/banuelos-surname-popularity/" TargetMode="External"/><Relationship Id="rId68" Type="http://schemas.openxmlformats.org/officeDocument/2006/relationships/hyperlink" Target="https://namecensus.com/last-names/bolton-surname-popularity/" TargetMode="External"/><Relationship Id="rId133" Type="http://schemas.openxmlformats.org/officeDocument/2006/relationships/hyperlink" Target="https://namecensus.com/last-names/shoemaker-surname-popularity/" TargetMode="External"/><Relationship Id="rId340" Type="http://schemas.openxmlformats.org/officeDocument/2006/relationships/hyperlink" Target="https://namecensus.com/last-names/simms-surname-popularity/" TargetMode="External"/><Relationship Id="rId578" Type="http://schemas.openxmlformats.org/officeDocument/2006/relationships/hyperlink" Target="https://namecensus.com/last-names/mead-surname-popularity/" TargetMode="External"/><Relationship Id="rId785" Type="http://schemas.openxmlformats.org/officeDocument/2006/relationships/hyperlink" Target="https://namecensus.com/last-names/olivas-surname-popularity/" TargetMode="External"/><Relationship Id="rId992" Type="http://schemas.openxmlformats.org/officeDocument/2006/relationships/hyperlink" Target="https://namecensus.com/last-names/barbosa-surname-popularity/" TargetMode="External"/><Relationship Id="rId200" Type="http://schemas.openxmlformats.org/officeDocument/2006/relationships/hyperlink" Target="https://namecensus.com/last-names/cash-surname-popularity/" TargetMode="External"/><Relationship Id="rId438" Type="http://schemas.openxmlformats.org/officeDocument/2006/relationships/hyperlink" Target="https://namecensus.com/last-names/nix-surname-popularity/" TargetMode="External"/><Relationship Id="rId645" Type="http://schemas.openxmlformats.org/officeDocument/2006/relationships/hyperlink" Target="https://namecensus.com/last-names/valadez-surname-popularity/" TargetMode="External"/><Relationship Id="rId852" Type="http://schemas.openxmlformats.org/officeDocument/2006/relationships/hyperlink" Target="https://namecensus.com/last-names/burkett-surname-popularity/" TargetMode="External"/><Relationship Id="rId284" Type="http://schemas.openxmlformats.org/officeDocument/2006/relationships/hyperlink" Target="https://namecensus.com/last-names/mckenna-surname-popularity/" TargetMode="External"/><Relationship Id="rId491" Type="http://schemas.openxmlformats.org/officeDocument/2006/relationships/hyperlink" Target="https://namecensus.com/last-names/newsome-surname-popularity/" TargetMode="External"/><Relationship Id="rId505" Type="http://schemas.openxmlformats.org/officeDocument/2006/relationships/hyperlink" Target="https://namecensus.com/last-names/clement-surname-popularity/" TargetMode="External"/><Relationship Id="rId712" Type="http://schemas.openxmlformats.org/officeDocument/2006/relationships/hyperlink" Target="https://namecensus.com/last-names/lanier-surname-popularity/" TargetMode="External"/><Relationship Id="rId79" Type="http://schemas.openxmlformats.org/officeDocument/2006/relationships/hyperlink" Target="https://namecensus.com/last-names/carver-surname-popularity/" TargetMode="External"/><Relationship Id="rId144" Type="http://schemas.openxmlformats.org/officeDocument/2006/relationships/hyperlink" Target="https://namecensus.com/last-names/dodd-surname-popularity/" TargetMode="External"/><Relationship Id="rId589" Type="http://schemas.openxmlformats.org/officeDocument/2006/relationships/hyperlink" Target="https://namecensus.com/last-names/connell-surname-popularity/" TargetMode="External"/><Relationship Id="rId796" Type="http://schemas.openxmlformats.org/officeDocument/2006/relationships/hyperlink" Target="https://namecensus.com/last-names/cullen-surname-popularity/" TargetMode="External"/><Relationship Id="rId351" Type="http://schemas.openxmlformats.org/officeDocument/2006/relationships/hyperlink" Target="https://namecensus.com/last-names/leyva-surname-popularity/" TargetMode="External"/><Relationship Id="rId449" Type="http://schemas.openxmlformats.org/officeDocument/2006/relationships/hyperlink" Target="https://namecensus.com/last-names/hoskins-surname-popularity/" TargetMode="External"/><Relationship Id="rId656" Type="http://schemas.openxmlformats.org/officeDocument/2006/relationships/hyperlink" Target="https://namecensus.com/last-names/shin-surname-popularity/" TargetMode="External"/><Relationship Id="rId863" Type="http://schemas.openxmlformats.org/officeDocument/2006/relationships/hyperlink" Target="https://namecensus.com/last-names/hyatt-surname-popularity/" TargetMode="External"/><Relationship Id="rId211" Type="http://schemas.openxmlformats.org/officeDocument/2006/relationships/hyperlink" Target="https://namecensus.com/last-names/escobedo-surname-popularity/" TargetMode="External"/><Relationship Id="rId295" Type="http://schemas.openxmlformats.org/officeDocument/2006/relationships/hyperlink" Target="https://namecensus.com/last-names/slaughter-surname-popularity/" TargetMode="External"/><Relationship Id="rId309" Type="http://schemas.openxmlformats.org/officeDocument/2006/relationships/hyperlink" Target="https://namecensus.com/last-names/garland-surname-popularity/" TargetMode="External"/><Relationship Id="rId516" Type="http://schemas.openxmlformats.org/officeDocument/2006/relationships/hyperlink" Target="https://namecensus.com/last-names/chappell-surname-popularity/" TargetMode="External"/><Relationship Id="rId723" Type="http://schemas.openxmlformats.org/officeDocument/2006/relationships/hyperlink" Target="https://namecensus.com/last-names/mcneal-surname-popularity/" TargetMode="External"/><Relationship Id="rId930" Type="http://schemas.openxmlformats.org/officeDocument/2006/relationships/hyperlink" Target="https://namecensus.com/last-names/lacey-surname-popularity/" TargetMode="External"/><Relationship Id="rId155" Type="http://schemas.openxmlformats.org/officeDocument/2006/relationships/hyperlink" Target="https://namecensus.com/last-names/dang-surname-popularity/" TargetMode="External"/><Relationship Id="rId362" Type="http://schemas.openxmlformats.org/officeDocument/2006/relationships/hyperlink" Target="https://namecensus.com/last-names/sterling-surname-popularity/" TargetMode="External"/><Relationship Id="rId222" Type="http://schemas.openxmlformats.org/officeDocument/2006/relationships/hyperlink" Target="https://namecensus.com/last-names/bui-surname-popularity/" TargetMode="External"/><Relationship Id="rId667" Type="http://schemas.openxmlformats.org/officeDocument/2006/relationships/hyperlink" Target="https://namecensus.com/last-names/kilgore-surname-popularity/" TargetMode="External"/><Relationship Id="rId874" Type="http://schemas.openxmlformats.org/officeDocument/2006/relationships/hyperlink" Target="https://namecensus.com/last-names/reeder-surname-popularity/" TargetMode="External"/><Relationship Id="rId17" Type="http://schemas.openxmlformats.org/officeDocument/2006/relationships/hyperlink" Target="https://namecensus.com/last-names/hatfield-surname-popularity/" TargetMode="External"/><Relationship Id="rId527" Type="http://schemas.openxmlformats.org/officeDocument/2006/relationships/hyperlink" Target="https://namecensus.com/last-names/dooley-surname-popularity/" TargetMode="External"/><Relationship Id="rId734" Type="http://schemas.openxmlformats.org/officeDocument/2006/relationships/hyperlink" Target="https://namecensus.com/last-names/timmons-surname-popularity/" TargetMode="External"/><Relationship Id="rId941" Type="http://schemas.openxmlformats.org/officeDocument/2006/relationships/hyperlink" Target="https://namecensus.com/last-names/mondragon-surname-popularity/" TargetMode="External"/><Relationship Id="rId70" Type="http://schemas.openxmlformats.org/officeDocument/2006/relationships/hyperlink" Target="https://namecensus.com/last-names/tovar-surname-popularity/" TargetMode="External"/><Relationship Id="rId166" Type="http://schemas.openxmlformats.org/officeDocument/2006/relationships/hyperlink" Target="https://namecensus.com/last-names/guillen-surname-popularity/" TargetMode="External"/><Relationship Id="rId373" Type="http://schemas.openxmlformats.org/officeDocument/2006/relationships/hyperlink" Target="https://namecensus.com/last-names/ott-surname-popularity/" TargetMode="External"/><Relationship Id="rId580" Type="http://schemas.openxmlformats.org/officeDocument/2006/relationships/hyperlink" Target="https://namecensus.com/last-names/lilly-surname-popularity/" TargetMode="External"/><Relationship Id="rId801" Type="http://schemas.openxmlformats.org/officeDocument/2006/relationships/hyperlink" Target="https://namecensus.com/last-names/trotter-surname-popularity/" TargetMode="External"/><Relationship Id="rId1" Type="http://schemas.openxmlformats.org/officeDocument/2006/relationships/hyperlink" Target="https://namecensus.com/last-names/haas-surname-popularity/" TargetMode="External"/><Relationship Id="rId233" Type="http://schemas.openxmlformats.org/officeDocument/2006/relationships/hyperlink" Target="https://namecensus.com/last-names/hollis-surname-popularity/" TargetMode="External"/><Relationship Id="rId440" Type="http://schemas.openxmlformats.org/officeDocument/2006/relationships/hyperlink" Target="https://namecensus.com/last-names/thomson-surname-popularity/" TargetMode="External"/><Relationship Id="rId678" Type="http://schemas.openxmlformats.org/officeDocument/2006/relationships/hyperlink" Target="https://namecensus.com/last-names/sadler-surname-popularity/" TargetMode="External"/><Relationship Id="rId885" Type="http://schemas.openxmlformats.org/officeDocument/2006/relationships/hyperlink" Target="https://namecensus.com/last-names/fitch-surname-popularity/" TargetMode="External"/><Relationship Id="rId28" Type="http://schemas.openxmlformats.org/officeDocument/2006/relationships/hyperlink" Target="https://namecensus.com/last-names/forbes-surname-popularity/" TargetMode="External"/><Relationship Id="rId300" Type="http://schemas.openxmlformats.org/officeDocument/2006/relationships/hyperlink" Target="https://namecensus.com/last-names/clemons-surname-popularity/" TargetMode="External"/><Relationship Id="rId538" Type="http://schemas.openxmlformats.org/officeDocument/2006/relationships/hyperlink" Target="https://namecensus.com/last-names/driscoll-surname-popularity/" TargetMode="External"/><Relationship Id="rId745" Type="http://schemas.openxmlformats.org/officeDocument/2006/relationships/hyperlink" Target="https://namecensus.com/last-names/valdes-surname-popularity/" TargetMode="External"/><Relationship Id="rId952" Type="http://schemas.openxmlformats.org/officeDocument/2006/relationships/hyperlink" Target="https://namecensus.com/last-names/ordonez-surname-popularity/" TargetMode="External"/><Relationship Id="rId81" Type="http://schemas.openxmlformats.org/officeDocument/2006/relationships/hyperlink" Target="https://namecensus.com/last-names/goff-surname-popularity/" TargetMode="External"/><Relationship Id="rId177" Type="http://schemas.openxmlformats.org/officeDocument/2006/relationships/hyperlink" Target="https://namecensus.com/last-names/joyner-surname-popularity/" TargetMode="External"/><Relationship Id="rId384" Type="http://schemas.openxmlformats.org/officeDocument/2006/relationships/hyperlink" Target="https://namecensus.com/last-names/paz-surname-popularity/" TargetMode="External"/><Relationship Id="rId591" Type="http://schemas.openxmlformats.org/officeDocument/2006/relationships/hyperlink" Target="https://namecensus.com/last-names/boswell-surname-popularity/" TargetMode="External"/><Relationship Id="rId605" Type="http://schemas.openxmlformats.org/officeDocument/2006/relationships/hyperlink" Target="https://namecensus.com/last-names/goode-surname-popularity/" TargetMode="External"/><Relationship Id="rId812" Type="http://schemas.openxmlformats.org/officeDocument/2006/relationships/hyperlink" Target="https://namecensus.com/last-names/smiley-surname-popularity/" TargetMode="External"/><Relationship Id="rId244" Type="http://schemas.openxmlformats.org/officeDocument/2006/relationships/hyperlink" Target="https://namecensus.com/last-names/wills-surname-popularity/" TargetMode="External"/><Relationship Id="rId689" Type="http://schemas.openxmlformats.org/officeDocument/2006/relationships/hyperlink" Target="https://namecensus.com/last-names/stiles-surname-popularity/" TargetMode="External"/><Relationship Id="rId896" Type="http://schemas.openxmlformats.org/officeDocument/2006/relationships/hyperlink" Target="https://namecensus.com/last-names/tobin-surname-popularity/" TargetMode="External"/><Relationship Id="rId39" Type="http://schemas.openxmlformats.org/officeDocument/2006/relationships/hyperlink" Target="https://namecensus.com/last-names/kaiser-surname-popularity/" TargetMode="External"/><Relationship Id="rId451" Type="http://schemas.openxmlformats.org/officeDocument/2006/relationships/hyperlink" Target="https://namecensus.com/last-names/tatum-surname-popularity/" TargetMode="External"/><Relationship Id="rId549" Type="http://schemas.openxmlformats.org/officeDocument/2006/relationships/hyperlink" Target="https://namecensus.com/last-names/maher-surname-popularity/" TargetMode="External"/><Relationship Id="rId756" Type="http://schemas.openxmlformats.org/officeDocument/2006/relationships/hyperlink" Target="https://namecensus.com/last-names/hilliard-surname-popularity/" TargetMode="External"/><Relationship Id="rId104" Type="http://schemas.openxmlformats.org/officeDocument/2006/relationships/hyperlink" Target="https://namecensus.com/last-names/valle-surname-popularity/" TargetMode="External"/><Relationship Id="rId188" Type="http://schemas.openxmlformats.org/officeDocument/2006/relationships/hyperlink" Target="https://namecensus.com/last-names/dale-surname-popularity/" TargetMode="External"/><Relationship Id="rId311" Type="http://schemas.openxmlformats.org/officeDocument/2006/relationships/hyperlink" Target="https://namecensus.com/last-names/bowling-surname-popularity/" TargetMode="External"/><Relationship Id="rId395" Type="http://schemas.openxmlformats.org/officeDocument/2006/relationships/hyperlink" Target="https://namecensus.com/last-names/gleason-surname-popularity/" TargetMode="External"/><Relationship Id="rId409" Type="http://schemas.openxmlformats.org/officeDocument/2006/relationships/hyperlink" Target="https://namecensus.com/last-names/zheng-surname-popularity/" TargetMode="External"/><Relationship Id="rId963" Type="http://schemas.openxmlformats.org/officeDocument/2006/relationships/hyperlink" Target="https://namecensus.com/last-names/negron-surname-popularity/" TargetMode="External"/><Relationship Id="rId92" Type="http://schemas.openxmlformats.org/officeDocument/2006/relationships/hyperlink" Target="https://namecensus.com/last-names/lutz-surname-popularity/" TargetMode="External"/><Relationship Id="rId616" Type="http://schemas.openxmlformats.org/officeDocument/2006/relationships/hyperlink" Target="https://namecensus.com/last-names/ramey-surname-popularity/" TargetMode="External"/><Relationship Id="rId823" Type="http://schemas.openxmlformats.org/officeDocument/2006/relationships/hyperlink" Target="https://namecensus.com/last-names/connors-surname-popularity/" TargetMode="External"/><Relationship Id="rId255" Type="http://schemas.openxmlformats.org/officeDocument/2006/relationships/hyperlink" Target="https://namecensus.com/last-names/chacon-surname-popularity/" TargetMode="External"/><Relationship Id="rId462" Type="http://schemas.openxmlformats.org/officeDocument/2006/relationships/hyperlink" Target="https://namecensus.com/last-names/sanderson-surname-popularity/" TargetMode="External"/><Relationship Id="rId115" Type="http://schemas.openxmlformats.org/officeDocument/2006/relationships/hyperlink" Target="https://namecensus.com/last-names/britt-surname-popularity/" TargetMode="External"/><Relationship Id="rId322" Type="http://schemas.openxmlformats.org/officeDocument/2006/relationships/hyperlink" Target="https://namecensus.com/last-names/harden-surname-popularity/" TargetMode="External"/><Relationship Id="rId767" Type="http://schemas.openxmlformats.org/officeDocument/2006/relationships/hyperlink" Target="https://namecensus.com/last-names/dasilva-surname-popularity/" TargetMode="External"/><Relationship Id="rId974" Type="http://schemas.openxmlformats.org/officeDocument/2006/relationships/hyperlink" Target="https://namecensus.com/last-names/batista-surname-popularity/" TargetMode="External"/><Relationship Id="rId199" Type="http://schemas.openxmlformats.org/officeDocument/2006/relationships/hyperlink" Target="https://namecensus.com/last-names/osorio-surname-popularity/" TargetMode="External"/><Relationship Id="rId627" Type="http://schemas.openxmlformats.org/officeDocument/2006/relationships/hyperlink" Target="https://namecensus.com/last-names/link-surname-popularity/" TargetMode="External"/><Relationship Id="rId834" Type="http://schemas.openxmlformats.org/officeDocument/2006/relationships/hyperlink" Target="https://namecensus.com/last-names/gifford-surname-popularity/" TargetMode="External"/><Relationship Id="rId266" Type="http://schemas.openxmlformats.org/officeDocument/2006/relationships/hyperlink" Target="https://namecensus.com/last-names/kenney-surname-popularity/" TargetMode="External"/><Relationship Id="rId473" Type="http://schemas.openxmlformats.org/officeDocument/2006/relationships/hyperlink" Target="https://namecensus.com/last-names/swift-surname-popularity/" TargetMode="External"/><Relationship Id="rId680" Type="http://schemas.openxmlformats.org/officeDocument/2006/relationships/hyperlink" Target="https://namecensus.com/last-names/dugan-surname-popularity/" TargetMode="External"/><Relationship Id="rId901" Type="http://schemas.openxmlformats.org/officeDocument/2006/relationships/hyperlink" Target="https://namecensus.com/last-names/sylvester-surname-popularity/" TargetMode="External"/><Relationship Id="rId30" Type="http://schemas.openxmlformats.org/officeDocument/2006/relationships/hyperlink" Target="https://namecensus.com/last-names/davies-surname-popularity/" TargetMode="External"/><Relationship Id="rId126" Type="http://schemas.openxmlformats.org/officeDocument/2006/relationships/hyperlink" Target="https://namecensus.com/last-names/kendall-surname-popularity/" TargetMode="External"/><Relationship Id="rId333" Type="http://schemas.openxmlformats.org/officeDocument/2006/relationships/hyperlink" Target="https://namecensus.com/last-names/gustafson-surname-popularity/" TargetMode="External"/><Relationship Id="rId540" Type="http://schemas.openxmlformats.org/officeDocument/2006/relationships/hyperlink" Target="https://namecensus.com/last-names/feldman-surname-popularity/" TargetMode="External"/><Relationship Id="rId778" Type="http://schemas.openxmlformats.org/officeDocument/2006/relationships/hyperlink" Target="https://namecensus.com/last-names/rendon-surname-popularity/" TargetMode="External"/><Relationship Id="rId985" Type="http://schemas.openxmlformats.org/officeDocument/2006/relationships/hyperlink" Target="https://namecensus.com/last-names/covarrubias-surname-popularity/" TargetMode="External"/><Relationship Id="rId638" Type="http://schemas.openxmlformats.org/officeDocument/2006/relationships/hyperlink" Target="https://namecensus.com/last-names/babcock-surname-popularity/" TargetMode="External"/><Relationship Id="rId845" Type="http://schemas.openxmlformats.org/officeDocument/2006/relationships/hyperlink" Target="https://namecensus.com/last-names/wiseman-surname-popularity/" TargetMode="External"/><Relationship Id="rId277" Type="http://schemas.openxmlformats.org/officeDocument/2006/relationships/hyperlink" Target="https://namecensus.com/last-names/manuel-surname-popularity/" TargetMode="External"/><Relationship Id="rId400" Type="http://schemas.openxmlformats.org/officeDocument/2006/relationships/hyperlink" Target="https://namecensus.com/last-names/ziegler-surname-popularity/" TargetMode="External"/><Relationship Id="rId484" Type="http://schemas.openxmlformats.org/officeDocument/2006/relationships/hyperlink" Target="https://namecensus.com/last-names/sun-surname-popularity/" TargetMode="External"/><Relationship Id="rId705" Type="http://schemas.openxmlformats.org/officeDocument/2006/relationships/hyperlink" Target="https://namecensus.com/last-names/patino-surname-popularity/" TargetMode="External"/><Relationship Id="rId137" Type="http://schemas.openxmlformats.org/officeDocument/2006/relationships/hyperlink" Target="https://namecensus.com/last-names/beach-surname-popularity/" TargetMode="External"/><Relationship Id="rId302" Type="http://schemas.openxmlformats.org/officeDocument/2006/relationships/hyperlink" Target="https://namecensus.com/last-names/broussard-surname-popularity/" TargetMode="External"/><Relationship Id="rId344" Type="http://schemas.openxmlformats.org/officeDocument/2006/relationships/hyperlink" Target="https://namecensus.com/last-names/hutchins-surname-popularity/" TargetMode="External"/><Relationship Id="rId691" Type="http://schemas.openxmlformats.org/officeDocument/2006/relationships/hyperlink" Target="https://namecensus.com/last-names/waddell-surname-popularity/" TargetMode="External"/><Relationship Id="rId747" Type="http://schemas.openxmlformats.org/officeDocument/2006/relationships/hyperlink" Target="https://namecensus.com/last-names/leung-surname-popularity/" TargetMode="External"/><Relationship Id="rId789" Type="http://schemas.openxmlformats.org/officeDocument/2006/relationships/hyperlink" Target="https://namecensus.com/last-names/paige-surname-popularity/" TargetMode="External"/><Relationship Id="rId912" Type="http://schemas.openxmlformats.org/officeDocument/2006/relationships/hyperlink" Target="https://namecensus.com/last-names/landis-surname-popularity/" TargetMode="External"/><Relationship Id="rId954" Type="http://schemas.openxmlformats.org/officeDocument/2006/relationships/hyperlink" Target="https://namecensus.com/last-names/bryson-surname-popularity/" TargetMode="External"/><Relationship Id="rId996" Type="http://schemas.openxmlformats.org/officeDocument/2006/relationships/hyperlink" Target="https://namecensus.com/last-names/lackey-surname-popularity/" TargetMode="External"/><Relationship Id="rId41" Type="http://schemas.openxmlformats.org/officeDocument/2006/relationships/hyperlink" Target="https://namecensus.com/last-names/bird-surname-popularity/" TargetMode="External"/><Relationship Id="rId83" Type="http://schemas.openxmlformats.org/officeDocument/2006/relationships/hyperlink" Target="https://namecensus.com/last-names/fulton-surname-popularity/" TargetMode="External"/><Relationship Id="rId179" Type="http://schemas.openxmlformats.org/officeDocument/2006/relationships/hyperlink" Target="https://namecensus.com/last-names/farris-surname-popularity/" TargetMode="External"/><Relationship Id="rId386" Type="http://schemas.openxmlformats.org/officeDocument/2006/relationships/hyperlink" Target="https://namecensus.com/last-names/gregg-surname-popularity/" TargetMode="External"/><Relationship Id="rId551" Type="http://schemas.openxmlformats.org/officeDocument/2006/relationships/hyperlink" Target="https://namecensus.com/last-names/barragan-surname-popularity/" TargetMode="External"/><Relationship Id="rId593" Type="http://schemas.openxmlformats.org/officeDocument/2006/relationships/hyperlink" Target="https://namecensus.com/last-names/koenig-surname-popularity/" TargetMode="External"/><Relationship Id="rId607" Type="http://schemas.openxmlformats.org/officeDocument/2006/relationships/hyperlink" Target="https://namecensus.com/last-names/piper-surname-popularity/" TargetMode="External"/><Relationship Id="rId649" Type="http://schemas.openxmlformats.org/officeDocument/2006/relationships/hyperlink" Target="https://namecensus.com/last-names/bolden-surname-popularity/" TargetMode="External"/><Relationship Id="rId814" Type="http://schemas.openxmlformats.org/officeDocument/2006/relationships/hyperlink" Target="https://namecensus.com/last-names/doan-surname-popularity/" TargetMode="External"/><Relationship Id="rId856" Type="http://schemas.openxmlformats.org/officeDocument/2006/relationships/hyperlink" Target="https://namecensus.com/last-names/pritchett-surname-popularity/" TargetMode="External"/><Relationship Id="rId190" Type="http://schemas.openxmlformats.org/officeDocument/2006/relationships/hyperlink" Target="https://namecensus.com/last-names/connolly-surname-popularity/" TargetMode="External"/><Relationship Id="rId204" Type="http://schemas.openxmlformats.org/officeDocument/2006/relationships/hyperlink" Target="https://namecensus.com/last-names/gilliam-surname-popularity/" TargetMode="External"/><Relationship Id="rId246" Type="http://schemas.openxmlformats.org/officeDocument/2006/relationships/hyperlink" Target="https://namecensus.com/last-names/dye-surname-popularity/" TargetMode="External"/><Relationship Id="rId288" Type="http://schemas.openxmlformats.org/officeDocument/2006/relationships/hyperlink" Target="https://namecensus.com/last-names/delatorre-surname-popularity/" TargetMode="External"/><Relationship Id="rId411" Type="http://schemas.openxmlformats.org/officeDocument/2006/relationships/hyperlink" Target="https://namecensus.com/last-names/burgos-surname-popularity/" TargetMode="External"/><Relationship Id="rId453" Type="http://schemas.openxmlformats.org/officeDocument/2006/relationships/hyperlink" Target="https://namecensus.com/last-names/field-surname-popularity/" TargetMode="External"/><Relationship Id="rId509" Type="http://schemas.openxmlformats.org/officeDocument/2006/relationships/hyperlink" Target="https://namecensus.com/last-names/bullard-surname-popularity/" TargetMode="External"/><Relationship Id="rId660" Type="http://schemas.openxmlformats.org/officeDocument/2006/relationships/hyperlink" Target="https://namecensus.com/last-names/ohara-surname-popularity/" TargetMode="External"/><Relationship Id="rId898" Type="http://schemas.openxmlformats.org/officeDocument/2006/relationships/hyperlink" Target="https://namecensus.com/last-names/isaac-surname-popularity/" TargetMode="External"/><Relationship Id="rId106" Type="http://schemas.openxmlformats.org/officeDocument/2006/relationships/hyperlink" Target="https://namecensus.com/last-names/hong-surname-popularity/" TargetMode="External"/><Relationship Id="rId313" Type="http://schemas.openxmlformats.org/officeDocument/2006/relationships/hyperlink" Target="https://namecensus.com/last-names/whitley-surname-popularity/" TargetMode="External"/><Relationship Id="rId495" Type="http://schemas.openxmlformats.org/officeDocument/2006/relationships/hyperlink" Target="https://namecensus.com/last-names/goldman-surname-popularity/" TargetMode="External"/><Relationship Id="rId716" Type="http://schemas.openxmlformats.org/officeDocument/2006/relationships/hyperlink" Target="https://namecensus.com/last-names/otero-surname-popularity/" TargetMode="External"/><Relationship Id="rId758" Type="http://schemas.openxmlformats.org/officeDocument/2006/relationships/hyperlink" Target="https://namecensus.com/last-names/caruso-surname-popularity/" TargetMode="External"/><Relationship Id="rId923" Type="http://schemas.openxmlformats.org/officeDocument/2006/relationships/hyperlink" Target="https://namecensus.com/last-names/mansfield-surname-popularity/" TargetMode="External"/><Relationship Id="rId965" Type="http://schemas.openxmlformats.org/officeDocument/2006/relationships/hyperlink" Target="https://namecensus.com/last-names/triplett-surname-popularity/" TargetMode="External"/><Relationship Id="rId10" Type="http://schemas.openxmlformats.org/officeDocument/2006/relationships/hyperlink" Target="https://namecensus.com/last-names/baird-surname-popularity/" TargetMode="External"/><Relationship Id="rId52" Type="http://schemas.openxmlformats.org/officeDocument/2006/relationships/hyperlink" Target="https://namecensus.com/last-names/lindsay-surname-popularity/" TargetMode="External"/><Relationship Id="rId94" Type="http://schemas.openxmlformats.org/officeDocument/2006/relationships/hyperlink" Target="https://namecensus.com/last-names/gay-surname-popularity/" TargetMode="External"/><Relationship Id="rId148" Type="http://schemas.openxmlformats.org/officeDocument/2006/relationships/hyperlink" Target="https://namecensus.com/last-names/alston-surname-popularity/" TargetMode="External"/><Relationship Id="rId355" Type="http://schemas.openxmlformats.org/officeDocument/2006/relationships/hyperlink" Target="https://namecensus.com/last-names/grady-surname-popularity/" TargetMode="External"/><Relationship Id="rId397" Type="http://schemas.openxmlformats.org/officeDocument/2006/relationships/hyperlink" Target="https://namecensus.com/last-names/padgett-surname-popularity/" TargetMode="External"/><Relationship Id="rId520" Type="http://schemas.openxmlformats.org/officeDocument/2006/relationships/hyperlink" Target="https://namecensus.com/last-names/self-surname-popularity/" TargetMode="External"/><Relationship Id="rId562" Type="http://schemas.openxmlformats.org/officeDocument/2006/relationships/hyperlink" Target="https://namecensus.com/last-names/aldridge-surname-popularity/" TargetMode="External"/><Relationship Id="rId618" Type="http://schemas.openxmlformats.org/officeDocument/2006/relationships/hyperlink" Target="https://namecensus.com/last-names/clifford-surname-popularity/" TargetMode="External"/><Relationship Id="rId825" Type="http://schemas.openxmlformats.org/officeDocument/2006/relationships/hyperlink" Target="https://namecensus.com/last-names/carmichael-surname-popularity/" TargetMode="External"/><Relationship Id="rId215" Type="http://schemas.openxmlformats.org/officeDocument/2006/relationships/hyperlink" Target="https://namecensus.com/last-names/mobley-surname-popularity/" TargetMode="External"/><Relationship Id="rId257" Type="http://schemas.openxmlformats.org/officeDocument/2006/relationships/hyperlink" Target="https://namecensus.com/last-names/mohamed-surname-popularity/" TargetMode="External"/><Relationship Id="rId422" Type="http://schemas.openxmlformats.org/officeDocument/2006/relationships/hyperlink" Target="https://namecensus.com/last-names/greenwood-surname-popularity/" TargetMode="External"/><Relationship Id="rId464" Type="http://schemas.openxmlformats.org/officeDocument/2006/relationships/hyperlink" Target="https://namecensus.com/last-names/tolbert-surname-popularity/" TargetMode="External"/><Relationship Id="rId867" Type="http://schemas.openxmlformats.org/officeDocument/2006/relationships/hyperlink" Target="https://namecensus.com/last-names/story-surname-popularity/" TargetMode="External"/><Relationship Id="rId299" Type="http://schemas.openxmlformats.org/officeDocument/2006/relationships/hyperlink" Target="https://namecensus.com/last-names/madrigal-surname-popularity/" TargetMode="External"/><Relationship Id="rId727" Type="http://schemas.openxmlformats.org/officeDocument/2006/relationships/hyperlink" Target="https://namecensus.com/last-names/crump-surname-popularity/" TargetMode="External"/><Relationship Id="rId934" Type="http://schemas.openxmlformats.org/officeDocument/2006/relationships/hyperlink" Target="https://namecensus.com/last-names/kiser-surname-popularity/" TargetMode="External"/><Relationship Id="rId63" Type="http://schemas.openxmlformats.org/officeDocument/2006/relationships/hyperlink" Target="https://namecensus.com/last-names/cheng-surname-popularity/" TargetMode="External"/><Relationship Id="rId159" Type="http://schemas.openxmlformats.org/officeDocument/2006/relationships/hyperlink" Target="https://namecensus.com/last-names/do-surname-popularity/" TargetMode="External"/><Relationship Id="rId366" Type="http://schemas.openxmlformats.org/officeDocument/2006/relationships/hyperlink" Target="https://namecensus.com/last-names/singer-surname-popularity/" TargetMode="External"/><Relationship Id="rId573" Type="http://schemas.openxmlformats.org/officeDocument/2006/relationships/hyperlink" Target="https://namecensus.com/last-names/arrington-surname-popularity/" TargetMode="External"/><Relationship Id="rId780" Type="http://schemas.openxmlformats.org/officeDocument/2006/relationships/hyperlink" Target="https://namecensus.com/last-names/pedersen-surname-popularity/" TargetMode="External"/><Relationship Id="rId226" Type="http://schemas.openxmlformats.org/officeDocument/2006/relationships/hyperlink" Target="https://namecensus.com/last-names/sharpe-surname-popularity/" TargetMode="External"/><Relationship Id="rId433" Type="http://schemas.openxmlformats.org/officeDocument/2006/relationships/hyperlink" Target="https://namecensus.com/last-names/gomes-surname-popularity/" TargetMode="External"/><Relationship Id="rId878" Type="http://schemas.openxmlformats.org/officeDocument/2006/relationships/hyperlink" Target="https://namecensus.com/last-names/mims-surname-popularity/" TargetMode="External"/><Relationship Id="rId640" Type="http://schemas.openxmlformats.org/officeDocument/2006/relationships/hyperlink" Target="https://namecensus.com/last-names/winkler-surname-popularity/" TargetMode="External"/><Relationship Id="rId738" Type="http://schemas.openxmlformats.org/officeDocument/2006/relationships/hyperlink" Target="https://namecensus.com/last-names/schaffer-surname-popularity/" TargetMode="External"/><Relationship Id="rId945" Type="http://schemas.openxmlformats.org/officeDocument/2006/relationships/hyperlink" Target="https://namecensus.com/last-names/queen-surname-popularity/" TargetMode="External"/><Relationship Id="rId74" Type="http://schemas.openxmlformats.org/officeDocument/2006/relationships/hyperlink" Target="https://namecensus.com/last-names/cowan-surname-popularity/" TargetMode="External"/><Relationship Id="rId377" Type="http://schemas.openxmlformats.org/officeDocument/2006/relationships/hyperlink" Target="https://namecensus.com/last-names/ervin-surname-popularity/" TargetMode="External"/><Relationship Id="rId500" Type="http://schemas.openxmlformats.org/officeDocument/2006/relationships/hyperlink" Target="https://namecensus.com/last-names/horner-surname-popularity/" TargetMode="External"/><Relationship Id="rId584" Type="http://schemas.openxmlformats.org/officeDocument/2006/relationships/hyperlink" Target="https://namecensus.com/last-names/sprague-surname-popularity/" TargetMode="External"/><Relationship Id="rId805" Type="http://schemas.openxmlformats.org/officeDocument/2006/relationships/hyperlink" Target="https://namecensus.com/last-names/street-surname-popularity/" TargetMode="External"/><Relationship Id="rId5" Type="http://schemas.openxmlformats.org/officeDocument/2006/relationships/hyperlink" Target="https://namecensus.com/last-names/petty-surname-popularity/" TargetMode="External"/><Relationship Id="rId237" Type="http://schemas.openxmlformats.org/officeDocument/2006/relationships/hyperlink" Target="https://namecensus.com/last-names/kern-surname-popularity/" TargetMode="External"/><Relationship Id="rId791" Type="http://schemas.openxmlformats.org/officeDocument/2006/relationships/hyperlink" Target="https://namecensus.com/last-names/boucher-surname-popularity/" TargetMode="External"/><Relationship Id="rId889" Type="http://schemas.openxmlformats.org/officeDocument/2006/relationships/hyperlink" Target="https://namecensus.com/last-names/medeiros-surname-popularity/" TargetMode="External"/><Relationship Id="rId444" Type="http://schemas.openxmlformats.org/officeDocument/2006/relationships/hyperlink" Target="https://namecensus.com/last-names/jacob-surname-popularity/" TargetMode="External"/><Relationship Id="rId651" Type="http://schemas.openxmlformats.org/officeDocument/2006/relationships/hyperlink" Target="https://namecensus.com/last-names/thorpe-surname-popularity/" TargetMode="External"/><Relationship Id="rId749" Type="http://schemas.openxmlformats.org/officeDocument/2006/relationships/hyperlink" Target="https://namecensus.com/last-names/houser-surname-popularity/" TargetMode="External"/><Relationship Id="rId290" Type="http://schemas.openxmlformats.org/officeDocument/2006/relationships/hyperlink" Target="https://namecensus.com/last-names/sinclair-surname-popularity/" TargetMode="External"/><Relationship Id="rId304" Type="http://schemas.openxmlformats.org/officeDocument/2006/relationships/hyperlink" Target="https://namecensus.com/last-names/hatch-surname-popularity/" TargetMode="External"/><Relationship Id="rId388" Type="http://schemas.openxmlformats.org/officeDocument/2006/relationships/hyperlink" Target="https://namecensus.com/last-names/smart-surname-popularity/" TargetMode="External"/><Relationship Id="rId511" Type="http://schemas.openxmlformats.org/officeDocument/2006/relationships/hyperlink" Target="https://namecensus.com/last-names/steiner-surname-popularity/" TargetMode="External"/><Relationship Id="rId609" Type="http://schemas.openxmlformats.org/officeDocument/2006/relationships/hyperlink" Target="https://namecensus.com/last-names/cuellar-surname-popularity/" TargetMode="External"/><Relationship Id="rId956" Type="http://schemas.openxmlformats.org/officeDocument/2006/relationships/hyperlink" Target="https://namecensus.com/last-names/dobbs-surname-popularity/" TargetMode="External"/><Relationship Id="rId85" Type="http://schemas.openxmlformats.org/officeDocument/2006/relationships/hyperlink" Target="https://namecensus.com/last-names/sears-surname-popularity/" TargetMode="External"/><Relationship Id="rId150" Type="http://schemas.openxmlformats.org/officeDocument/2006/relationships/hyperlink" Target="https://namecensus.com/last-names/childers-surname-popularity/" TargetMode="External"/><Relationship Id="rId595" Type="http://schemas.openxmlformats.org/officeDocument/2006/relationships/hyperlink" Target="https://namecensus.com/last-names/tellez-surname-popularity/" TargetMode="External"/><Relationship Id="rId816" Type="http://schemas.openxmlformats.org/officeDocument/2006/relationships/hyperlink" Target="https://namecensus.com/last-names/langston-surname-popularity/" TargetMode="External"/><Relationship Id="rId248" Type="http://schemas.openxmlformats.org/officeDocument/2006/relationships/hyperlink" Target="https://namecensus.com/last-names/grace-surname-popularity/" TargetMode="External"/><Relationship Id="rId455" Type="http://schemas.openxmlformats.org/officeDocument/2006/relationships/hyperlink" Target="https://namecensus.com/last-names/stover-surname-popularity/" TargetMode="External"/><Relationship Id="rId662" Type="http://schemas.openxmlformats.org/officeDocument/2006/relationships/hyperlink" Target="https://namecensus.com/last-names/feliciano-surname-popularity/" TargetMode="External"/><Relationship Id="rId12" Type="http://schemas.openxmlformats.org/officeDocument/2006/relationships/hyperlink" Target="https://namecensus.com/last-names/braun-surname-popularity/" TargetMode="External"/><Relationship Id="rId108" Type="http://schemas.openxmlformats.org/officeDocument/2006/relationships/hyperlink" Target="https://namecensus.com/last-names/pickett-surname-popularity/" TargetMode="External"/><Relationship Id="rId315" Type="http://schemas.openxmlformats.org/officeDocument/2006/relationships/hyperlink" Target="https://namecensus.com/last-names/bland-surname-popularity/" TargetMode="External"/><Relationship Id="rId522" Type="http://schemas.openxmlformats.org/officeDocument/2006/relationships/hyperlink" Target="https://namecensus.com/last-names/poe-surname-popularity/" TargetMode="External"/><Relationship Id="rId967" Type="http://schemas.openxmlformats.org/officeDocument/2006/relationships/hyperlink" Target="https://namecensus.com/last-names/salcedo-surname-popularity/" TargetMode="External"/><Relationship Id="rId96" Type="http://schemas.openxmlformats.org/officeDocument/2006/relationships/hyperlink" Target="https://namecensus.com/last-names/gallardo-surname-popularity/" TargetMode="External"/><Relationship Id="rId161" Type="http://schemas.openxmlformats.org/officeDocument/2006/relationships/hyperlink" Target="https://namecensus.com/last-names/kirkland-surname-popularity/" TargetMode="External"/><Relationship Id="rId399" Type="http://schemas.openxmlformats.org/officeDocument/2006/relationships/hyperlink" Target="https://namecensus.com/last-names/heller-surname-popularity/" TargetMode="External"/><Relationship Id="rId827" Type="http://schemas.openxmlformats.org/officeDocument/2006/relationships/hyperlink" Target="https://namecensus.com/last-names/rushing-surname-popularity/" TargetMode="External"/><Relationship Id="rId259" Type="http://schemas.openxmlformats.org/officeDocument/2006/relationships/hyperlink" Target="https://namecensus.com/last-names/kendrick-surname-popularity/" TargetMode="External"/><Relationship Id="rId466" Type="http://schemas.openxmlformats.org/officeDocument/2006/relationships/hyperlink" Target="https://namecensus.com/last-names/blue-surname-popularity/" TargetMode="External"/><Relationship Id="rId673" Type="http://schemas.openxmlformats.org/officeDocument/2006/relationships/hyperlink" Target="https://namecensus.com/last-names/arreola-surname-popularity/" TargetMode="External"/><Relationship Id="rId880" Type="http://schemas.openxmlformats.org/officeDocument/2006/relationships/hyperlink" Target="https://namecensus.com/last-names/delossantos-surname-popularity/" TargetMode="External"/><Relationship Id="rId23" Type="http://schemas.openxmlformats.org/officeDocument/2006/relationships/hyperlink" Target="https://namecensus.com/last-names/mcknight-surname-popularity/" TargetMode="External"/><Relationship Id="rId119" Type="http://schemas.openxmlformats.org/officeDocument/2006/relationships/hyperlink" Target="https://namecensus.com/last-names/winter-surname-popularity/" TargetMode="External"/><Relationship Id="rId326" Type="http://schemas.openxmlformats.org/officeDocument/2006/relationships/hyperlink" Target="https://namecensus.com/last-names/rucker-surname-popularity/" TargetMode="External"/><Relationship Id="rId533" Type="http://schemas.openxmlformats.org/officeDocument/2006/relationships/hyperlink" Target="https://namecensus.com/last-names/prado-surname-popularity/" TargetMode="External"/><Relationship Id="rId978" Type="http://schemas.openxmlformats.org/officeDocument/2006/relationships/hyperlink" Target="https://namecensus.com/last-names/oh-surname-popularity/" TargetMode="External"/><Relationship Id="rId740" Type="http://schemas.openxmlformats.org/officeDocument/2006/relationships/hyperlink" Target="https://namecensus.com/last-names/yee-surname-popularity/" TargetMode="External"/><Relationship Id="rId838" Type="http://schemas.openxmlformats.org/officeDocument/2006/relationships/hyperlink" Target="https://namecensus.com/last-names/goodrich-surname-popularity/" TargetMode="External"/><Relationship Id="rId172" Type="http://schemas.openxmlformats.org/officeDocument/2006/relationships/hyperlink" Target="https://namecensus.com/last-names/crowe-surname-popularity/" TargetMode="External"/><Relationship Id="rId477" Type="http://schemas.openxmlformats.org/officeDocument/2006/relationships/hyperlink" Target="https://namecensus.com/last-names/stroud-surname-popularity/" TargetMode="External"/><Relationship Id="rId600" Type="http://schemas.openxmlformats.org/officeDocument/2006/relationships/hyperlink" Target="https://namecensus.com/last-names/ludwig-surname-popularity/" TargetMode="External"/><Relationship Id="rId684" Type="http://schemas.openxmlformats.org/officeDocument/2006/relationships/hyperlink" Target="https://namecensus.com/last-names/brantley-surname-popularity/" TargetMode="External"/><Relationship Id="rId337" Type="http://schemas.openxmlformats.org/officeDocument/2006/relationships/hyperlink" Target="https://namecensus.com/last-names/boyce-surname-popularity/" TargetMode="External"/><Relationship Id="rId891" Type="http://schemas.openxmlformats.org/officeDocument/2006/relationships/hyperlink" Target="https://namecensus.com/last-names/stacy-surname-popularity/" TargetMode="External"/><Relationship Id="rId905" Type="http://schemas.openxmlformats.org/officeDocument/2006/relationships/hyperlink" Target="https://namecensus.com/last-names/barrientos-surname-popularity/" TargetMode="External"/><Relationship Id="rId989" Type="http://schemas.openxmlformats.org/officeDocument/2006/relationships/hyperlink" Target="https://namecensus.com/last-names/cao-surname-popularity/" TargetMode="External"/><Relationship Id="rId34" Type="http://schemas.openxmlformats.org/officeDocument/2006/relationships/hyperlink" Target="https://namecensus.com/last-names/john-surname-popularity/" TargetMode="External"/><Relationship Id="rId544" Type="http://schemas.openxmlformats.org/officeDocument/2006/relationships/hyperlink" Target="https://namecensus.com/last-names/kimball-surname-popularity/" TargetMode="External"/><Relationship Id="rId751" Type="http://schemas.openxmlformats.org/officeDocument/2006/relationships/hyperlink" Target="https://namecensus.com/last-names/thomason-surname-popularity/" TargetMode="External"/><Relationship Id="rId849" Type="http://schemas.openxmlformats.org/officeDocument/2006/relationships/hyperlink" Target="https://namecensus.com/last-names/penn-surname-popularity/" TargetMode="External"/><Relationship Id="rId183" Type="http://schemas.openxmlformats.org/officeDocument/2006/relationships/hyperlink" Target="https://namecensus.com/last-names/gibbons-surname-popularity/" TargetMode="External"/><Relationship Id="rId390" Type="http://schemas.openxmlformats.org/officeDocument/2006/relationships/hyperlink" Target="https://namecensus.com/last-names/serna-surname-popularity/" TargetMode="External"/><Relationship Id="rId404" Type="http://schemas.openxmlformats.org/officeDocument/2006/relationships/hyperlink" Target="https://namecensus.com/last-names/schumacher-surname-popularity/" TargetMode="External"/><Relationship Id="rId611" Type="http://schemas.openxmlformats.org/officeDocument/2006/relationships/hyperlink" Target="https://namecensus.com/last-names/winn-surname-popularity/" TargetMode="External"/><Relationship Id="rId250" Type="http://schemas.openxmlformats.org/officeDocument/2006/relationships/hyperlink" Target="https://namecensus.com/last-names/rutherford-surname-popularity/" TargetMode="External"/><Relationship Id="rId488" Type="http://schemas.openxmlformats.org/officeDocument/2006/relationships/hyperlink" Target="https://namecensus.com/last-names/anaya-surname-popularity/" TargetMode="External"/><Relationship Id="rId695" Type="http://schemas.openxmlformats.org/officeDocument/2006/relationships/hyperlink" Target="https://namecensus.com/last-names/irvin-surname-popularity/" TargetMode="External"/><Relationship Id="rId709" Type="http://schemas.openxmlformats.org/officeDocument/2006/relationships/hyperlink" Target="https://namecensus.com/last-names/ash-surname-popularity/" TargetMode="External"/><Relationship Id="rId916" Type="http://schemas.openxmlformats.org/officeDocument/2006/relationships/hyperlink" Target="https://namecensus.com/last-names/diehl-surname-popularity/" TargetMode="External"/><Relationship Id="rId45" Type="http://schemas.openxmlformats.org/officeDocument/2006/relationships/hyperlink" Target="https://namecensus.com/last-names/dotson-surname-popularity/" TargetMode="External"/><Relationship Id="rId110" Type="http://schemas.openxmlformats.org/officeDocument/2006/relationships/hyperlink" Target="https://namecensus.com/last-names/witt-surname-popularity/" TargetMode="External"/><Relationship Id="rId348" Type="http://schemas.openxmlformats.org/officeDocument/2006/relationships/hyperlink" Target="https://namecensus.com/last-names/rossi-surname-popularity/" TargetMode="External"/><Relationship Id="rId555" Type="http://schemas.openxmlformats.org/officeDocument/2006/relationships/hyperlink" Target="https://namecensus.com/last-names/wesley-surname-popularity/" TargetMode="External"/><Relationship Id="rId762" Type="http://schemas.openxmlformats.org/officeDocument/2006/relationships/hyperlink" Target="https://namecensus.com/last-names/metz-surname-popularity/" TargetMode="External"/><Relationship Id="rId194" Type="http://schemas.openxmlformats.org/officeDocument/2006/relationships/hyperlink" Target="https://namecensus.com/last-names/morin-surname-popularity/" TargetMode="External"/><Relationship Id="rId208" Type="http://schemas.openxmlformats.org/officeDocument/2006/relationships/hyperlink" Target="https://namecensus.com/last-names/pate-surname-popularity/" TargetMode="External"/><Relationship Id="rId415" Type="http://schemas.openxmlformats.org/officeDocument/2006/relationships/hyperlink" Target="https://namecensus.com/last-names/song-surname-popularity/" TargetMode="External"/><Relationship Id="rId622" Type="http://schemas.openxmlformats.org/officeDocument/2006/relationships/hyperlink" Target="https://namecensus.com/last-names/dukes-surname-popularity/" TargetMode="External"/><Relationship Id="rId261" Type="http://schemas.openxmlformats.org/officeDocument/2006/relationships/hyperlink" Target="https://namecensus.com/last-names/lockhart-surname-popularity/" TargetMode="External"/><Relationship Id="rId499" Type="http://schemas.openxmlformats.org/officeDocument/2006/relationships/hyperlink" Target="https://namecensus.com/last-names/arevalo-surname-popularity/" TargetMode="External"/><Relationship Id="rId927" Type="http://schemas.openxmlformats.org/officeDocument/2006/relationships/hyperlink" Target="https://namecensus.com/last-names/adair-surname-popularity/" TargetMode="External"/><Relationship Id="rId56" Type="http://schemas.openxmlformats.org/officeDocument/2006/relationships/hyperlink" Target="https://namecensus.com/last-names/cooke-surname-popularity/" TargetMode="External"/><Relationship Id="rId359" Type="http://schemas.openxmlformats.org/officeDocument/2006/relationships/hyperlink" Target="https://namecensus.com/last-names/rico-surname-popularity/" TargetMode="External"/><Relationship Id="rId566" Type="http://schemas.openxmlformats.org/officeDocument/2006/relationships/hyperlink" Target="https://namecensus.com/last-names/hinkle-surname-popularity/" TargetMode="External"/><Relationship Id="rId773" Type="http://schemas.openxmlformats.org/officeDocument/2006/relationships/hyperlink" Target="https://namecensus.com/last-names/posey-surname-popularity/" TargetMode="External"/><Relationship Id="rId121" Type="http://schemas.openxmlformats.org/officeDocument/2006/relationships/hyperlink" Target="https://namecensus.com/last-names/baez-surname-popularity/" TargetMode="External"/><Relationship Id="rId219" Type="http://schemas.openxmlformats.org/officeDocument/2006/relationships/hyperlink" Target="https://namecensus.com/last-names/romano-surname-popularity/" TargetMode="External"/><Relationship Id="rId426" Type="http://schemas.openxmlformats.org/officeDocument/2006/relationships/hyperlink" Target="https://namecensus.com/last-names/elkins-surname-popularity/" TargetMode="External"/><Relationship Id="rId633" Type="http://schemas.openxmlformats.org/officeDocument/2006/relationships/hyperlink" Target="https://namecensus.com/last-names/ojeda-surname-popularity/" TargetMode="External"/><Relationship Id="rId980" Type="http://schemas.openxmlformats.org/officeDocument/2006/relationships/hyperlink" Target="https://namecensus.com/last-names/dill-surname-popularity/" TargetMode="External"/><Relationship Id="rId840" Type="http://schemas.openxmlformats.org/officeDocument/2006/relationships/hyperlink" Target="https://namecensus.com/last-names/burger-surname-popularity/" TargetMode="External"/><Relationship Id="rId938" Type="http://schemas.openxmlformats.org/officeDocument/2006/relationships/hyperlink" Target="https://namecensus.com/last-names/desai-surname-popularity/" TargetMode="External"/><Relationship Id="rId67" Type="http://schemas.openxmlformats.org/officeDocument/2006/relationships/hyperlink" Target="https://namecensus.com/last-names/barrios-surname-popularity/" TargetMode="External"/><Relationship Id="rId272" Type="http://schemas.openxmlformats.org/officeDocument/2006/relationships/hyperlink" Target="https://namecensus.com/last-names/locke-surname-popularity/" TargetMode="External"/><Relationship Id="rId577" Type="http://schemas.openxmlformats.org/officeDocument/2006/relationships/hyperlink" Target="https://namecensus.com/last-names/neff-surname-popularity/" TargetMode="External"/><Relationship Id="rId700" Type="http://schemas.openxmlformats.org/officeDocument/2006/relationships/hyperlink" Target="https://namecensus.com/last-names/lovell-surname-popularity/" TargetMode="External"/><Relationship Id="rId132" Type="http://schemas.openxmlformats.org/officeDocument/2006/relationships/hyperlink" Target="https://namecensus.com/last-names/lange-surname-popularity/" TargetMode="External"/><Relationship Id="rId784" Type="http://schemas.openxmlformats.org/officeDocument/2006/relationships/hyperlink" Target="https://namecensus.com/last-names/epps-surname-popularity/" TargetMode="External"/><Relationship Id="rId991" Type="http://schemas.openxmlformats.org/officeDocument/2006/relationships/hyperlink" Target="https://namecensus.com/last-names/judd-surname-popularity/" TargetMode="External"/><Relationship Id="rId437" Type="http://schemas.openxmlformats.org/officeDocument/2006/relationships/hyperlink" Target="https://namecensus.com/last-names/griggs-surname-popularity/" TargetMode="External"/><Relationship Id="rId644" Type="http://schemas.openxmlformats.org/officeDocument/2006/relationships/hyperlink" Target="https://namecensus.com/last-names/engel-surname-popularity/" TargetMode="External"/><Relationship Id="rId851" Type="http://schemas.openxmlformats.org/officeDocument/2006/relationships/hyperlink" Target="https://namecensus.com/last-names/whitman-surname-popularity/" TargetMode="External"/><Relationship Id="rId283" Type="http://schemas.openxmlformats.org/officeDocument/2006/relationships/hyperlink" Target="https://namecensus.com/last-names/dolan-surname-popularity/" TargetMode="External"/><Relationship Id="rId490" Type="http://schemas.openxmlformats.org/officeDocument/2006/relationships/hyperlink" Target="https://namecensus.com/last-names/olivares-surname-popularity/" TargetMode="External"/><Relationship Id="rId504" Type="http://schemas.openxmlformats.org/officeDocument/2006/relationships/hyperlink" Target="https://namecensus.com/last-names/hollingsworth-surname-popularity/" TargetMode="External"/><Relationship Id="rId711" Type="http://schemas.openxmlformats.org/officeDocument/2006/relationships/hyperlink" Target="https://namecensus.com/last-names/brito-surname-popularity/" TargetMode="External"/><Relationship Id="rId949" Type="http://schemas.openxmlformats.org/officeDocument/2006/relationships/hyperlink" Target="https://namecensus.com/last-names/rhoades-surname-popularity/" TargetMode="External"/><Relationship Id="rId78" Type="http://schemas.openxmlformats.org/officeDocument/2006/relationships/hyperlink" Target="https://namecensus.com/last-names/osborn-surname-popularity/" TargetMode="External"/><Relationship Id="rId143" Type="http://schemas.openxmlformats.org/officeDocument/2006/relationships/hyperlink" Target="https://namecensus.com/last-names/mackey-surname-popularity/" TargetMode="External"/><Relationship Id="rId350" Type="http://schemas.openxmlformats.org/officeDocument/2006/relationships/hyperlink" Target="https://namecensus.com/last-names/lott-surname-popularity/" TargetMode="External"/><Relationship Id="rId588" Type="http://schemas.openxmlformats.org/officeDocument/2006/relationships/hyperlink" Target="https://namecensus.com/last-names/billings-surname-popularity/" TargetMode="External"/><Relationship Id="rId795" Type="http://schemas.openxmlformats.org/officeDocument/2006/relationships/hyperlink" Target="https://namecensus.com/last-names/melvin-surname-popularity/" TargetMode="External"/><Relationship Id="rId809" Type="http://schemas.openxmlformats.org/officeDocument/2006/relationships/hyperlink" Target="https://namecensus.com/last-names/waiters-surname-popularity/" TargetMode="External"/><Relationship Id="rId9" Type="http://schemas.openxmlformats.org/officeDocument/2006/relationships/hyperlink" Target="https://namecensus.com/last-names/krause-surname-popularity/" TargetMode="External"/><Relationship Id="rId210" Type="http://schemas.openxmlformats.org/officeDocument/2006/relationships/hyperlink" Target="https://namecensus.com/last-names/hatcher-surname-popularity/" TargetMode="External"/><Relationship Id="rId448" Type="http://schemas.openxmlformats.org/officeDocument/2006/relationships/hyperlink" Target="https://namecensus.com/last-names/uribe-surname-popularity/" TargetMode="External"/><Relationship Id="rId655" Type="http://schemas.openxmlformats.org/officeDocument/2006/relationships/hyperlink" Target="https://namecensus.com/last-names/mcdonough-surname-popularity/" TargetMode="External"/><Relationship Id="rId862" Type="http://schemas.openxmlformats.org/officeDocument/2006/relationships/hyperlink" Target="https://namecensus.com/last-names/mccracken-surname-popularity/" TargetMode="External"/><Relationship Id="rId294" Type="http://schemas.openxmlformats.org/officeDocument/2006/relationships/hyperlink" Target="https://namecensus.com/last-names/courtney-surname-popularity/" TargetMode="External"/><Relationship Id="rId308" Type="http://schemas.openxmlformats.org/officeDocument/2006/relationships/hyperlink" Target="https://namecensus.com/last-names/dempsey-surname-popularity/" TargetMode="External"/><Relationship Id="rId515" Type="http://schemas.openxmlformats.org/officeDocument/2006/relationships/hyperlink" Target="https://namecensus.com/last-names/payton-surname-popularity/" TargetMode="External"/><Relationship Id="rId722" Type="http://schemas.openxmlformats.org/officeDocument/2006/relationships/hyperlink" Target="https://namecensus.com/last-names/venegas-surname-popularity/" TargetMode="External"/><Relationship Id="rId89" Type="http://schemas.openxmlformats.org/officeDocument/2006/relationships/hyperlink" Target="https://namecensus.com/last-names/law-surname-popularity/" TargetMode="External"/><Relationship Id="rId154" Type="http://schemas.openxmlformats.org/officeDocument/2006/relationships/hyperlink" Target="https://namecensus.com/last-names/mccabe-surname-popularity/" TargetMode="External"/><Relationship Id="rId361" Type="http://schemas.openxmlformats.org/officeDocument/2006/relationships/hyperlink" Target="https://namecensus.com/last-names/soriano-surname-popularity/" TargetMode="External"/><Relationship Id="rId599" Type="http://schemas.openxmlformats.org/officeDocument/2006/relationships/hyperlink" Target="https://namecensus.com/last-names/purcell-surname-popularity/" TargetMode="External"/><Relationship Id="rId459" Type="http://schemas.openxmlformats.org/officeDocument/2006/relationships/hyperlink" Target="https://namecensus.com/last-names/funk-surname-popularity/" TargetMode="External"/><Relationship Id="rId666" Type="http://schemas.openxmlformats.org/officeDocument/2006/relationships/hyperlink" Target="https://namecensus.com/last-names/godinez-surname-popularity/" TargetMode="External"/><Relationship Id="rId873" Type="http://schemas.openxmlformats.org/officeDocument/2006/relationships/hyperlink" Target="https://namecensus.com/last-names/lai-surname-popularity/" TargetMode="External"/><Relationship Id="rId16" Type="http://schemas.openxmlformats.org/officeDocument/2006/relationships/hyperlink" Target="https://namecensus.com/last-names/mercer-surname-popularity/" TargetMode="External"/><Relationship Id="rId221" Type="http://schemas.openxmlformats.org/officeDocument/2006/relationships/hyperlink" Target="https://namecensus.com/last-names/tyson-surname-popularity/" TargetMode="External"/><Relationship Id="rId319" Type="http://schemas.openxmlformats.org/officeDocument/2006/relationships/hyperlink" Target="https://namecensus.com/last-names/orellana-surname-popularity/" TargetMode="External"/><Relationship Id="rId526" Type="http://schemas.openxmlformats.org/officeDocument/2006/relationships/hyperlink" Target="https://namecensus.com/last-names/jeffries-surname-popularity/" TargetMode="External"/><Relationship Id="rId733" Type="http://schemas.openxmlformats.org/officeDocument/2006/relationships/hyperlink" Target="https://namecensus.com/last-names/milton-surname-popularity/" TargetMode="External"/><Relationship Id="rId940" Type="http://schemas.openxmlformats.org/officeDocument/2006/relationships/hyperlink" Target="https://namecensus.com/last-names/spangler-surname-popularity/" TargetMode="External"/><Relationship Id="rId165" Type="http://schemas.openxmlformats.org/officeDocument/2006/relationships/hyperlink" Target="https://namecensus.com/last-names/franks-surname-popularity/" TargetMode="External"/><Relationship Id="rId372" Type="http://schemas.openxmlformats.org/officeDocument/2006/relationships/hyperlink" Target="https://namecensus.com/last-names/quezada-surname-popularity/" TargetMode="External"/><Relationship Id="rId677" Type="http://schemas.openxmlformats.org/officeDocument/2006/relationships/hyperlink" Target="https://namecensus.com/last-names/thacker-surname-popularity/" TargetMode="External"/><Relationship Id="rId800" Type="http://schemas.openxmlformats.org/officeDocument/2006/relationships/hyperlink" Target="https://namecensus.com/last-names/coyle-surname-popularity/" TargetMode="External"/><Relationship Id="rId232" Type="http://schemas.openxmlformats.org/officeDocument/2006/relationships/hyperlink" Target="https://namecensus.com/last-names/fink-surname-popularity/" TargetMode="External"/><Relationship Id="rId884" Type="http://schemas.openxmlformats.org/officeDocument/2006/relationships/hyperlink" Target="https://namecensus.com/last-names/muhammad-surname-popularity/" TargetMode="External"/><Relationship Id="rId27" Type="http://schemas.openxmlformats.org/officeDocument/2006/relationships/hyperlink" Target="https://namecensus.com/last-names/haney-surname-popularity/" TargetMode="External"/><Relationship Id="rId537" Type="http://schemas.openxmlformats.org/officeDocument/2006/relationships/hyperlink" Target="https://namecensus.com/last-names/connelly-surname-popularity/" TargetMode="External"/><Relationship Id="rId744" Type="http://schemas.openxmlformats.org/officeDocument/2006/relationships/hyperlink" Target="https://namecensus.com/last-names/castle-surname-popularity/" TargetMode="External"/><Relationship Id="rId951" Type="http://schemas.openxmlformats.org/officeDocument/2006/relationships/hyperlink" Target="https://namecensus.com/last-names/spicer-surname-popularity/" TargetMode="External"/><Relationship Id="rId80" Type="http://schemas.openxmlformats.org/officeDocument/2006/relationships/hyperlink" Target="https://namecensus.com/last-names/lancaster-surname-popularity/" TargetMode="External"/><Relationship Id="rId176" Type="http://schemas.openxmlformats.org/officeDocument/2006/relationships/hyperlink" Target="https://namecensus.com/last-names/ly-surname-popularity/" TargetMode="External"/><Relationship Id="rId383" Type="http://schemas.openxmlformats.org/officeDocument/2006/relationships/hyperlink" Target="https://namecensus.com/last-names/michel-surname-popularity/" TargetMode="External"/><Relationship Id="rId590" Type="http://schemas.openxmlformats.org/officeDocument/2006/relationships/hyperlink" Target="https://namecensus.com/last-names/temple-surname-popularity/" TargetMode="External"/><Relationship Id="rId604" Type="http://schemas.openxmlformats.org/officeDocument/2006/relationships/hyperlink" Target="https://namecensus.com/last-names/dunham-surname-popularity/" TargetMode="External"/><Relationship Id="rId811" Type="http://schemas.openxmlformats.org/officeDocument/2006/relationships/hyperlink" Target="https://namecensus.com/last-names/duvall-surname-popularity/" TargetMode="External"/><Relationship Id="rId243" Type="http://schemas.openxmlformats.org/officeDocument/2006/relationships/hyperlink" Target="https://namecensus.com/last-names/belcher-surname-popularity/" TargetMode="External"/><Relationship Id="rId450" Type="http://schemas.openxmlformats.org/officeDocument/2006/relationships/hyperlink" Target="https://namecensus.com/last-names/bowden-surname-popularity/" TargetMode="External"/><Relationship Id="rId688" Type="http://schemas.openxmlformats.org/officeDocument/2006/relationships/hyperlink" Target="https://namecensus.com/last-names/doss-surname-popularity/" TargetMode="External"/><Relationship Id="rId895" Type="http://schemas.openxmlformats.org/officeDocument/2006/relationships/hyperlink" Target="https://namecensus.com/last-names/roche-surname-popularity/" TargetMode="External"/><Relationship Id="rId909" Type="http://schemas.openxmlformats.org/officeDocument/2006/relationships/hyperlink" Target="https://namecensus.com/last-names/sumner-surname-popularity/" TargetMode="External"/><Relationship Id="rId38" Type="http://schemas.openxmlformats.org/officeDocument/2006/relationships/hyperlink" Target="https://namecensus.com/last-names/cho-surname-popularity/" TargetMode="External"/><Relationship Id="rId103" Type="http://schemas.openxmlformats.org/officeDocument/2006/relationships/hyperlink" Target="https://namecensus.com/last-names/noel-surname-popularity/" TargetMode="External"/><Relationship Id="rId310" Type="http://schemas.openxmlformats.org/officeDocument/2006/relationships/hyperlink" Target="https://namecensus.com/last-names/carmona-surname-popularity/" TargetMode="External"/><Relationship Id="rId548" Type="http://schemas.openxmlformats.org/officeDocument/2006/relationships/hyperlink" Target="https://namecensus.com/last-names/butts-surname-popularity/" TargetMode="External"/><Relationship Id="rId755" Type="http://schemas.openxmlformats.org/officeDocument/2006/relationships/hyperlink" Target="https://namecensus.com/last-names/eubanks-surname-popularity/" TargetMode="External"/><Relationship Id="rId962" Type="http://schemas.openxmlformats.org/officeDocument/2006/relationships/hyperlink" Target="https://namecensus.com/last-names/mchugh-surname-popularity/" TargetMode="External"/><Relationship Id="rId91" Type="http://schemas.openxmlformats.org/officeDocument/2006/relationships/hyperlink" Target="https://namecensus.com/last-names/lake-surname-popularity/" TargetMode="External"/><Relationship Id="rId187" Type="http://schemas.openxmlformats.org/officeDocument/2006/relationships/hyperlink" Target="https://namecensus.com/last-names/lau-surname-popularity/" TargetMode="External"/><Relationship Id="rId394" Type="http://schemas.openxmlformats.org/officeDocument/2006/relationships/hyperlink" Target="https://namecensus.com/last-names/seymour-surname-popularity/" TargetMode="External"/><Relationship Id="rId408" Type="http://schemas.openxmlformats.org/officeDocument/2006/relationships/hyperlink" Target="https://namecensus.com/last-names/mayes-surname-popularity/" TargetMode="External"/><Relationship Id="rId615" Type="http://schemas.openxmlformats.org/officeDocument/2006/relationships/hyperlink" Target="https://namecensus.com/last-names/browne-surname-popularity/" TargetMode="External"/><Relationship Id="rId822" Type="http://schemas.openxmlformats.org/officeDocument/2006/relationships/hyperlink" Target="https://namecensus.com/last-names/marroquin-surname-popularity/" TargetMode="External"/><Relationship Id="rId254" Type="http://schemas.openxmlformats.org/officeDocument/2006/relationships/hyperlink" Target="https://namecensus.com/last-names/pierson-surname-popularity/" TargetMode="External"/><Relationship Id="rId699" Type="http://schemas.openxmlformats.org/officeDocument/2006/relationships/hyperlink" Target="https://namecensus.com/last-names/tidwell-surname-popularity/" TargetMode="External"/><Relationship Id="rId49" Type="http://schemas.openxmlformats.org/officeDocument/2006/relationships/hyperlink" Target="https://namecensus.com/last-names/ewing-surname-popularity/" TargetMode="External"/><Relationship Id="rId114" Type="http://schemas.openxmlformats.org/officeDocument/2006/relationships/hyperlink" Target="https://namecensus.com/last-names/donnelly-surname-popularity/" TargetMode="External"/><Relationship Id="rId461" Type="http://schemas.openxmlformats.org/officeDocument/2006/relationships/hyperlink" Target="https://namecensus.com/last-names/schulz-surname-popularity/" TargetMode="External"/><Relationship Id="rId559" Type="http://schemas.openxmlformats.org/officeDocument/2006/relationships/hyperlink" Target="https://namecensus.com/last-names/lacy-surname-popularity/" TargetMode="External"/><Relationship Id="rId766" Type="http://schemas.openxmlformats.org/officeDocument/2006/relationships/hyperlink" Target="https://namecensus.com/last-names/north-surname-popularity/" TargetMode="External"/><Relationship Id="rId198" Type="http://schemas.openxmlformats.org/officeDocument/2006/relationships/hyperlink" Target="https://namecensus.com/last-names/byrne-surname-popularity/" TargetMode="External"/><Relationship Id="rId321" Type="http://schemas.openxmlformats.org/officeDocument/2006/relationships/hyperlink" Target="https://namecensus.com/last-names/varela-surname-popularity/" TargetMode="External"/><Relationship Id="rId419" Type="http://schemas.openxmlformats.org/officeDocument/2006/relationships/hyperlink" Target="https://namecensus.com/last-names/givens-surname-popularity/" TargetMode="External"/><Relationship Id="rId626" Type="http://schemas.openxmlformats.org/officeDocument/2006/relationships/hyperlink" Target="https://namecensus.com/last-names/cartwright-surname-popularity/" TargetMode="External"/><Relationship Id="rId973" Type="http://schemas.openxmlformats.org/officeDocument/2006/relationships/hyperlink" Target="https://namecensus.com/last-names/stapleton-surname-popularity/" TargetMode="External"/><Relationship Id="rId833" Type="http://schemas.openxmlformats.org/officeDocument/2006/relationships/hyperlink" Target="https://namecensus.com/last-names/prieto-surname-popularity/" TargetMode="External"/><Relationship Id="rId265" Type="http://schemas.openxmlformats.org/officeDocument/2006/relationships/hyperlink" Target="https://namecensus.com/last-names/sargent-surname-popularity/" TargetMode="External"/><Relationship Id="rId472" Type="http://schemas.openxmlformats.org/officeDocument/2006/relationships/hyperlink" Target="https://namecensus.com/last-names/gamez-surname-popularity/" TargetMode="External"/><Relationship Id="rId900" Type="http://schemas.openxmlformats.org/officeDocument/2006/relationships/hyperlink" Target="https://namecensus.com/last-names/keys-surname-popularity/" TargetMode="External"/><Relationship Id="rId125" Type="http://schemas.openxmlformats.org/officeDocument/2006/relationships/hyperlink" Target="https://namecensus.com/last-names/ng-surname-popularity/" TargetMode="External"/><Relationship Id="rId332" Type="http://schemas.openxmlformats.org/officeDocument/2006/relationships/hyperlink" Target="https://namecensus.com/last-names/battle-surname-popularity/" TargetMode="External"/><Relationship Id="rId777" Type="http://schemas.openxmlformats.org/officeDocument/2006/relationships/hyperlink" Target="https://namecensus.com/last-names/barnhart-surname-popularity/" TargetMode="External"/><Relationship Id="rId984" Type="http://schemas.openxmlformats.org/officeDocument/2006/relationships/hyperlink" Target="https://namecensus.com/last-names/cates-surname-popularity/" TargetMode="External"/><Relationship Id="rId637" Type="http://schemas.openxmlformats.org/officeDocument/2006/relationships/hyperlink" Target="https://namecensus.com/last-names/lujan-surname-popularity/" TargetMode="External"/><Relationship Id="rId844" Type="http://schemas.openxmlformats.org/officeDocument/2006/relationships/hyperlink" Target="https://namecensus.com/last-names/arce-surname-popularity/" TargetMode="External"/><Relationship Id="rId276" Type="http://schemas.openxmlformats.org/officeDocument/2006/relationships/hyperlink" Target="https://namecensus.com/last-names/sykes-surname-popularity/" TargetMode="External"/><Relationship Id="rId483" Type="http://schemas.openxmlformats.org/officeDocument/2006/relationships/hyperlink" Target="https://namecensus.com/last-names/bloom-surname-popularity/" TargetMode="External"/><Relationship Id="rId690" Type="http://schemas.openxmlformats.org/officeDocument/2006/relationships/hyperlink" Target="https://namecensus.com/last-names/willard-surname-popularity/" TargetMode="External"/><Relationship Id="rId704" Type="http://schemas.openxmlformats.org/officeDocument/2006/relationships/hyperlink" Target="https://namecensus.com/last-names/land-surname-popularity/" TargetMode="External"/><Relationship Id="rId911" Type="http://schemas.openxmlformats.org/officeDocument/2006/relationships/hyperlink" Target="https://namecensus.com/last-names/gillis-surname-popularity/" TargetMode="External"/><Relationship Id="rId40" Type="http://schemas.openxmlformats.org/officeDocument/2006/relationships/hyperlink" Target="https://namecensus.com/last-names/holder-surname-popularity/" TargetMode="External"/><Relationship Id="rId136" Type="http://schemas.openxmlformats.org/officeDocument/2006/relationships/hyperlink" Target="https://namecensus.com/last-names/segura-surname-popularity/" TargetMode="External"/><Relationship Id="rId343" Type="http://schemas.openxmlformats.org/officeDocument/2006/relationships/hyperlink" Target="https://namecensus.com/last-names/romo-surname-popularity/" TargetMode="External"/><Relationship Id="rId550" Type="http://schemas.openxmlformats.org/officeDocument/2006/relationships/hyperlink" Target="https://namecensus.com/last-names/jewell-surname-popularity/" TargetMode="External"/><Relationship Id="rId788" Type="http://schemas.openxmlformats.org/officeDocument/2006/relationships/hyperlink" Target="https://namecensus.com/last-names/hightower-surname-popularity/" TargetMode="External"/><Relationship Id="rId995" Type="http://schemas.openxmlformats.org/officeDocument/2006/relationships/hyperlink" Target="https://namecensus.com/last-names/crenshaw-surname-popularity/" TargetMode="External"/><Relationship Id="rId203" Type="http://schemas.openxmlformats.org/officeDocument/2006/relationships/hyperlink" Target="https://namecensus.com/last-names/wynn-surname-popularity/" TargetMode="External"/><Relationship Id="rId648" Type="http://schemas.openxmlformats.org/officeDocument/2006/relationships/hyperlink" Target="https://namecensus.com/last-names/jarrett-surname-popularity/" TargetMode="External"/><Relationship Id="rId855" Type="http://schemas.openxmlformats.org/officeDocument/2006/relationships/hyperlink" Target="https://namecensus.com/last-names/sheldon-surname-popularity/" TargetMode="External"/><Relationship Id="rId287" Type="http://schemas.openxmlformats.org/officeDocument/2006/relationships/hyperlink" Target="https://namecensus.com/last-names/paredes-surname-popularity/" TargetMode="External"/><Relationship Id="rId410" Type="http://schemas.openxmlformats.org/officeDocument/2006/relationships/hyperlink" Target="https://namecensus.com/last-names/albright-surname-popularity/" TargetMode="External"/><Relationship Id="rId494" Type="http://schemas.openxmlformats.org/officeDocument/2006/relationships/hyperlink" Target="https://namecensus.com/last-names/metcalf-surname-popularity/" TargetMode="External"/><Relationship Id="rId508" Type="http://schemas.openxmlformats.org/officeDocument/2006/relationships/hyperlink" Target="https://namecensus.com/last-names/benavides-surname-popularity/" TargetMode="External"/><Relationship Id="rId715" Type="http://schemas.openxmlformats.org/officeDocument/2006/relationships/hyperlink" Target="https://namecensus.com/last-names/escamilla-surname-popularity/" TargetMode="External"/><Relationship Id="rId922" Type="http://schemas.openxmlformats.org/officeDocument/2006/relationships/hyperlink" Target="https://namecensus.com/last-names/thorne-surname-popularity/" TargetMode="External"/><Relationship Id="rId147" Type="http://schemas.openxmlformats.org/officeDocument/2006/relationships/hyperlink" Target="https://namecensus.com/last-names/muniz-surname-popularity/" TargetMode="External"/><Relationship Id="rId354" Type="http://schemas.openxmlformats.org/officeDocument/2006/relationships/hyperlink" Target="https://namecensus.com/last-names/crabtree-surname-popularity/" TargetMode="External"/><Relationship Id="rId799" Type="http://schemas.openxmlformats.org/officeDocument/2006/relationships/hyperlink" Target="https://namecensus.com/last-names/betts-surname-popularity/" TargetMode="External"/><Relationship Id="rId51" Type="http://schemas.openxmlformats.org/officeDocument/2006/relationships/hyperlink" Target="https://namecensus.com/last-names/becerra-surname-popularity/" TargetMode="External"/><Relationship Id="rId561" Type="http://schemas.openxmlformats.org/officeDocument/2006/relationships/hyperlink" Target="https://namecensus.com/last-names/egan-surname-popularity/" TargetMode="External"/><Relationship Id="rId659" Type="http://schemas.openxmlformats.org/officeDocument/2006/relationships/hyperlink" Target="https://namecensus.com/last-names/peacock-surname-popularity/" TargetMode="External"/><Relationship Id="rId866" Type="http://schemas.openxmlformats.org/officeDocument/2006/relationships/hyperlink" Target="https://namecensus.com/last-names/engle-surname-popularity/" TargetMode="External"/><Relationship Id="rId214" Type="http://schemas.openxmlformats.org/officeDocument/2006/relationships/hyperlink" Target="https://namecensus.com/last-names/christopher-surname-popularity/" TargetMode="External"/><Relationship Id="rId298" Type="http://schemas.openxmlformats.org/officeDocument/2006/relationships/hyperlink" Target="https://namecensus.com/last-names/covington-surname-popularity/" TargetMode="External"/><Relationship Id="rId421" Type="http://schemas.openxmlformats.org/officeDocument/2006/relationships/hyperlink" Target="https://namecensus.com/last-names/coffman-surname-popularity/" TargetMode="External"/><Relationship Id="rId519" Type="http://schemas.openxmlformats.org/officeDocument/2006/relationships/hyperlink" Target="https://namecensus.com/last-names/phipps-surname-popularity/" TargetMode="External"/><Relationship Id="rId158" Type="http://schemas.openxmlformats.org/officeDocument/2006/relationships/hyperlink" Target="https://namecensus.com/last-names/starr-surname-popularity/" TargetMode="External"/><Relationship Id="rId726" Type="http://schemas.openxmlformats.org/officeDocument/2006/relationships/hyperlink" Target="https://namecensus.com/last-names/beal-surname-popularity/" TargetMode="External"/><Relationship Id="rId933" Type="http://schemas.openxmlformats.org/officeDocument/2006/relationships/hyperlink" Target="https://namecensus.com/last-names/vidal-surname-popularity/" TargetMode="External"/><Relationship Id="rId62" Type="http://schemas.openxmlformats.org/officeDocument/2006/relationships/hyperlink" Target="https://namecensus.com/last-names/ngo-surname-popularity/" TargetMode="External"/><Relationship Id="rId365" Type="http://schemas.openxmlformats.org/officeDocument/2006/relationships/hyperlink" Target="https://namecensus.com/last-names/emery-surname-popularity/" TargetMode="External"/><Relationship Id="rId572" Type="http://schemas.openxmlformats.org/officeDocument/2006/relationships/hyperlink" Target="https://namecensus.com/last-names/rodriquez-surname-popularity/" TargetMode="External"/><Relationship Id="rId225" Type="http://schemas.openxmlformats.org/officeDocument/2006/relationships/hyperlink" Target="https://namecensus.com/last-names/downing-surname-popularity/" TargetMode="External"/><Relationship Id="rId432" Type="http://schemas.openxmlformats.org/officeDocument/2006/relationships/hyperlink" Target="https://namecensus.com/last-names/edmonds-surname-popularity/" TargetMode="External"/><Relationship Id="rId877" Type="http://schemas.openxmlformats.org/officeDocument/2006/relationships/hyperlink" Target="https://namecensus.com/last-names/landers-surname-popularity/" TargetMode="External"/><Relationship Id="rId737" Type="http://schemas.openxmlformats.org/officeDocument/2006/relationships/hyperlink" Target="https://namecensus.com/last-names/cahill-surname-popularity/" TargetMode="External"/><Relationship Id="rId944" Type="http://schemas.openxmlformats.org/officeDocument/2006/relationships/hyperlink" Target="https://namecensus.com/last-names/sands-surname-popularity/" TargetMode="External"/><Relationship Id="rId73" Type="http://schemas.openxmlformats.org/officeDocument/2006/relationships/hyperlink" Target="https://namecensus.com/last-names/merrill-surname-popularity/" TargetMode="External"/><Relationship Id="rId169" Type="http://schemas.openxmlformats.org/officeDocument/2006/relationships/hyperlink" Target="https://namecensus.com/last-names/sweet-surname-popularity/" TargetMode="External"/><Relationship Id="rId376" Type="http://schemas.openxmlformats.org/officeDocument/2006/relationships/hyperlink" Target="https://namecensus.com/last-names/nieto-surname-popularity/" TargetMode="External"/><Relationship Id="rId583" Type="http://schemas.openxmlformats.org/officeDocument/2006/relationships/hyperlink" Target="https://namecensus.com/last-names/godwin-surname-popularity/" TargetMode="External"/><Relationship Id="rId790" Type="http://schemas.openxmlformats.org/officeDocument/2006/relationships/hyperlink" Target="https://namecensus.com/last-names/urban-surname-popularity/" TargetMode="External"/><Relationship Id="rId804" Type="http://schemas.openxmlformats.org/officeDocument/2006/relationships/hyperlink" Target="https://namecensus.com/last-names/murdock-surname-popularity/" TargetMode="External"/><Relationship Id="rId4" Type="http://schemas.openxmlformats.org/officeDocument/2006/relationships/hyperlink" Target="https://namecensus.com/last-names/nieves-surname-popularity/" TargetMode="External"/><Relationship Id="rId236" Type="http://schemas.openxmlformats.org/officeDocument/2006/relationships/hyperlink" Target="https://namecensus.com/last-names/sharma-surname-popularity/" TargetMode="External"/><Relationship Id="rId443" Type="http://schemas.openxmlformats.org/officeDocument/2006/relationships/hyperlink" Target="https://namecensus.com/last-names/elias-surname-popularity/" TargetMode="External"/><Relationship Id="rId650" Type="http://schemas.openxmlformats.org/officeDocument/2006/relationships/hyperlink" Target="https://namecensus.com/last-names/wolff-surname-popularity/" TargetMode="External"/><Relationship Id="rId888" Type="http://schemas.openxmlformats.org/officeDocument/2006/relationships/hyperlink" Target="https://namecensus.com/last-names/mccain-surname-popularity/" TargetMode="External"/><Relationship Id="rId303" Type="http://schemas.openxmlformats.org/officeDocument/2006/relationships/hyperlink" Target="https://namecensus.com/last-names/mcginnis-surname-popularity/" TargetMode="External"/><Relationship Id="rId748" Type="http://schemas.openxmlformats.org/officeDocument/2006/relationships/hyperlink" Target="https://namecensus.com/last-names/holliday-surname-popularity/" TargetMode="External"/><Relationship Id="rId955" Type="http://schemas.openxmlformats.org/officeDocument/2006/relationships/hyperlink" Target="https://namecensus.com/last-names/hutton-surname-popularity/" TargetMode="External"/><Relationship Id="rId84" Type="http://schemas.openxmlformats.org/officeDocument/2006/relationships/hyperlink" Target="https://namecensus.com/last-names/kang-surname-popularity/" TargetMode="External"/><Relationship Id="rId387" Type="http://schemas.openxmlformats.org/officeDocument/2006/relationships/hyperlink" Target="https://namecensus.com/last-names/abrams-surname-popularity/" TargetMode="External"/><Relationship Id="rId510" Type="http://schemas.openxmlformats.org/officeDocument/2006/relationships/hyperlink" Target="https://namecensus.com/last-names/louis-surname-popularity/" TargetMode="External"/><Relationship Id="rId594" Type="http://schemas.openxmlformats.org/officeDocument/2006/relationships/hyperlink" Target="https://namecensus.com/last-names/erwin-surname-popularity/" TargetMode="External"/><Relationship Id="rId608" Type="http://schemas.openxmlformats.org/officeDocument/2006/relationships/hyperlink" Target="https://namecensus.com/last-names/oleary-surname-popularity/" TargetMode="External"/><Relationship Id="rId815" Type="http://schemas.openxmlformats.org/officeDocument/2006/relationships/hyperlink" Target="https://namecensus.com/last-names/mcqueen-surname-popularity/" TargetMode="External"/><Relationship Id="rId247" Type="http://schemas.openxmlformats.org/officeDocument/2006/relationships/hyperlink" Target="https://namecensus.com/last-names/arthur-surname-popularity/" TargetMode="External"/><Relationship Id="rId899" Type="http://schemas.openxmlformats.org/officeDocument/2006/relationships/hyperlink" Target="https://namecensus.com/last-names/spaulding-surname-popularity/" TargetMode="External"/><Relationship Id="rId1000" Type="http://schemas.openxmlformats.org/officeDocument/2006/relationships/hyperlink" Target="https://namecensus.com/last-names/kincaid-surname-popularity/" TargetMode="External"/><Relationship Id="rId107" Type="http://schemas.openxmlformats.org/officeDocument/2006/relationships/hyperlink" Target="https://namecensus.com/last-names/springer-surname-popularity/" TargetMode="External"/><Relationship Id="rId454" Type="http://schemas.openxmlformats.org/officeDocument/2006/relationships/hyperlink" Target="https://namecensus.com/last-names/bustamante-surname-popularity/" TargetMode="External"/><Relationship Id="rId661" Type="http://schemas.openxmlformats.org/officeDocument/2006/relationships/hyperlink" Target="https://namecensus.com/last-names/hammer-surname-popularity/" TargetMode="External"/><Relationship Id="rId759" Type="http://schemas.openxmlformats.org/officeDocument/2006/relationships/hyperlink" Target="https://namecensus.com/last-names/alonzo-surname-popularity/" TargetMode="External"/><Relationship Id="rId966" Type="http://schemas.openxmlformats.org/officeDocument/2006/relationships/hyperlink" Target="https://namecensus.com/last-names/hathaway-surname-popularity/" TargetMode="External"/><Relationship Id="rId11" Type="http://schemas.openxmlformats.org/officeDocument/2006/relationships/hyperlink" Target="https://namecensus.com/last-names/riggs-surname-popularity/" TargetMode="External"/><Relationship Id="rId314" Type="http://schemas.openxmlformats.org/officeDocument/2006/relationships/hyperlink" Target="https://namecensus.com/last-names/hamm-surname-popularity/" TargetMode="External"/><Relationship Id="rId398" Type="http://schemas.openxmlformats.org/officeDocument/2006/relationships/hyperlink" Target="https://namecensus.com/last-names/ackerman-surname-popularity/" TargetMode="External"/><Relationship Id="rId521" Type="http://schemas.openxmlformats.org/officeDocument/2006/relationships/hyperlink" Target="https://namecensus.com/last-names/larkin-surname-popularity/" TargetMode="External"/><Relationship Id="rId619" Type="http://schemas.openxmlformats.org/officeDocument/2006/relationships/hyperlink" Target="https://namecensus.com/last-names/stahl-surname-popularity/" TargetMode="External"/><Relationship Id="rId95" Type="http://schemas.openxmlformats.org/officeDocument/2006/relationships/hyperlink" Target="https://namecensus.com/last-names/guthrie-surname-popularity/" TargetMode="External"/><Relationship Id="rId160" Type="http://schemas.openxmlformats.org/officeDocument/2006/relationships/hyperlink" Target="https://namecensus.com/last-names/hurtado-surname-popularity/" TargetMode="External"/><Relationship Id="rId826" Type="http://schemas.openxmlformats.org/officeDocument/2006/relationships/hyperlink" Target="https://namecensus.com/last-names/toth-surname-popularity/" TargetMode="External"/><Relationship Id="rId258" Type="http://schemas.openxmlformats.org/officeDocument/2006/relationships/hyperlink" Target="https://namecensus.com/last-names/nicholas-surname-popularity/" TargetMode="External"/><Relationship Id="rId465" Type="http://schemas.openxmlformats.org/officeDocument/2006/relationships/hyperlink" Target="https://namecensus.com/last-names/lund-surname-popularity/" TargetMode="External"/><Relationship Id="rId672" Type="http://schemas.openxmlformats.org/officeDocument/2006/relationships/hyperlink" Target="https://namecensus.com/last-names/cornell-surname-popularity/" TargetMode="External"/><Relationship Id="rId22" Type="http://schemas.openxmlformats.org/officeDocument/2006/relationships/hyperlink" Target="https://namecensus.com/last-names/joyce-surname-popularity/" TargetMode="External"/><Relationship Id="rId118" Type="http://schemas.openxmlformats.org/officeDocument/2006/relationships/hyperlink" Target="https://namecensus.com/last-names/daly-surname-popularity/" TargetMode="External"/><Relationship Id="rId325" Type="http://schemas.openxmlformats.org/officeDocument/2006/relationships/hyperlink" Target="https://namecensus.com/last-names/cassidy-surname-popularity/" TargetMode="External"/><Relationship Id="rId532" Type="http://schemas.openxmlformats.org/officeDocument/2006/relationships/hyperlink" Target="https://namecensus.com/last-names/zhou-surname-popularity/" TargetMode="External"/><Relationship Id="rId977" Type="http://schemas.openxmlformats.org/officeDocument/2006/relationships/hyperlink" Target="https://namecensus.com/last-names/richey-surname-popularity/" TargetMode="External"/><Relationship Id="rId171" Type="http://schemas.openxmlformats.org/officeDocument/2006/relationships/hyperlink" Target="https://namecensus.com/last-names/whitfield-surname-popularity/" TargetMode="External"/><Relationship Id="rId837" Type="http://schemas.openxmlformats.org/officeDocument/2006/relationships/hyperlink" Target="https://namecensus.com/last-names/gaston-surname-popularity/" TargetMode="External"/><Relationship Id="rId269" Type="http://schemas.openxmlformats.org/officeDocument/2006/relationships/hyperlink" Target="https://namecensus.com/last-names/magee-surname-popularity/" TargetMode="External"/><Relationship Id="rId476" Type="http://schemas.openxmlformats.org/officeDocument/2006/relationships/hyperlink" Target="https://namecensus.com/last-names/kurtz-surname-popularity/" TargetMode="External"/><Relationship Id="rId683" Type="http://schemas.openxmlformats.org/officeDocument/2006/relationships/hyperlink" Target="https://namecensus.com/last-names/miner-surname-popularity/" TargetMode="External"/><Relationship Id="rId890" Type="http://schemas.openxmlformats.org/officeDocument/2006/relationships/hyperlink" Target="https://namecensus.com/last-names/kraus-surname-popularity/" TargetMode="External"/><Relationship Id="rId904" Type="http://schemas.openxmlformats.org/officeDocument/2006/relationships/hyperlink" Target="https://namecensus.com/last-names/darling-surname-popularity/" TargetMode="External"/><Relationship Id="rId33" Type="http://schemas.openxmlformats.org/officeDocument/2006/relationships/hyperlink" Target="https://namecensus.com/last-names/mooney-surname-popularity/" TargetMode="External"/><Relationship Id="rId129" Type="http://schemas.openxmlformats.org/officeDocument/2006/relationships/hyperlink" Target="https://namecensus.com/last-names/pearce-surname-popularity/" TargetMode="External"/><Relationship Id="rId336" Type="http://schemas.openxmlformats.org/officeDocument/2006/relationships/hyperlink" Target="https://namecensus.com/last-names/webber-surname-popularity/" TargetMode="External"/><Relationship Id="rId543" Type="http://schemas.openxmlformats.org/officeDocument/2006/relationships/hyperlink" Target="https://namecensus.com/last-names/pollock-surname-popularity/" TargetMode="External"/><Relationship Id="rId988" Type="http://schemas.openxmlformats.org/officeDocument/2006/relationships/hyperlink" Target="https://namecensus.com/last-names/mcrae-surname-popularity/" TargetMode="External"/><Relationship Id="rId182" Type="http://schemas.openxmlformats.org/officeDocument/2006/relationships/hyperlink" Target="https://namecensus.com/last-names/han-surname-popularity/" TargetMode="External"/><Relationship Id="rId403" Type="http://schemas.openxmlformats.org/officeDocument/2006/relationships/hyperlink" Target="https://namecensus.com/last-names/pina-surname-popularity/" TargetMode="External"/><Relationship Id="rId750" Type="http://schemas.openxmlformats.org/officeDocument/2006/relationships/hyperlink" Target="https://namecensus.com/last-names/bassett-surname-popularity/" TargetMode="External"/><Relationship Id="rId848" Type="http://schemas.openxmlformats.org/officeDocument/2006/relationships/hyperlink" Target="https://namecensus.com/last-names/arteaga-surname-popularity/" TargetMode="External"/><Relationship Id="rId487" Type="http://schemas.openxmlformats.org/officeDocument/2006/relationships/hyperlink" Target="https://namecensus.com/last-names/nance-surname-popularity/" TargetMode="External"/><Relationship Id="rId610" Type="http://schemas.openxmlformats.org/officeDocument/2006/relationships/hyperlink" Target="https://namecensus.com/last-names/steward-surname-popularity/" TargetMode="External"/><Relationship Id="rId694" Type="http://schemas.openxmlformats.org/officeDocument/2006/relationships/hyperlink" Target="https://namecensus.com/last-names/zhu-surname-popularity/" TargetMode="External"/><Relationship Id="rId708" Type="http://schemas.openxmlformats.org/officeDocument/2006/relationships/hyperlink" Target="https://namecensus.com/last-names/hurt-surname-popularity/" TargetMode="External"/><Relationship Id="rId915" Type="http://schemas.openxmlformats.org/officeDocument/2006/relationships/hyperlink" Target="https://namecensus.com/last-names/overton-surname-popularity/" TargetMode="External"/><Relationship Id="rId347" Type="http://schemas.openxmlformats.org/officeDocument/2006/relationships/hyperlink" Target="https://namecensus.com/last-names/granados-surname-popularity/" TargetMode="External"/><Relationship Id="rId999" Type="http://schemas.openxmlformats.org/officeDocument/2006/relationships/hyperlink" Target="https://namecensus.com/last-names/kowalski-surname-popularity/" TargetMode="External"/><Relationship Id="rId44" Type="http://schemas.openxmlformats.org/officeDocument/2006/relationships/hyperlink" Target="https://namecensus.com/last-names/cotton-surname-popularity/" TargetMode="External"/><Relationship Id="rId554" Type="http://schemas.openxmlformats.org/officeDocument/2006/relationships/hyperlink" Target="https://namecensus.com/last-names/reynoso-surname-popularity/" TargetMode="External"/><Relationship Id="rId761" Type="http://schemas.openxmlformats.org/officeDocument/2006/relationships/hyperlink" Target="https://namecensus.com/last-names/deal-surname-popularity/" TargetMode="External"/><Relationship Id="rId859" Type="http://schemas.openxmlformats.org/officeDocument/2006/relationships/hyperlink" Target="https://namecensus.com/last-names/rock-surname-popularity/" TargetMode="External"/><Relationship Id="rId193" Type="http://schemas.openxmlformats.org/officeDocument/2006/relationships/hyperlink" Target="https://namecensus.com/last-names/goldberg-surname-popularity/" TargetMode="External"/><Relationship Id="rId207" Type="http://schemas.openxmlformats.org/officeDocument/2006/relationships/hyperlink" Target="https://namecensus.com/last-names/connor-surname-popularity/" TargetMode="External"/><Relationship Id="rId414" Type="http://schemas.openxmlformats.org/officeDocument/2006/relationships/hyperlink" Target="https://namecensus.com/last-names/helton-surname-popularity/" TargetMode="External"/><Relationship Id="rId498" Type="http://schemas.openxmlformats.org/officeDocument/2006/relationships/hyperlink" Target="https://namecensus.com/last-names/mcmanus-surname-popularity/" TargetMode="External"/><Relationship Id="rId621" Type="http://schemas.openxmlformats.org/officeDocument/2006/relationships/hyperlink" Target="https://namecensus.com/last-names/samuels-surname-popularity/" TargetMode="External"/><Relationship Id="rId260" Type="http://schemas.openxmlformats.org/officeDocument/2006/relationships/hyperlink" Target="https://namecensus.com/last-names/ferreira-surname-popularity/" TargetMode="External"/><Relationship Id="rId719" Type="http://schemas.openxmlformats.org/officeDocument/2006/relationships/hyperlink" Target="https://namecensus.com/last-names/voss-surname-popularity/" TargetMode="External"/><Relationship Id="rId926" Type="http://schemas.openxmlformats.org/officeDocument/2006/relationships/hyperlink" Target="https://namecensus.com/last-names/smallwood-surname-popularity/" TargetMode="External"/><Relationship Id="rId55" Type="http://schemas.openxmlformats.org/officeDocument/2006/relationships/hyperlink" Target="https://namecensus.com/last-names/fritz-surname-popularity/" TargetMode="External"/><Relationship Id="rId120" Type="http://schemas.openxmlformats.org/officeDocument/2006/relationships/hyperlink" Target="https://namecensus.com/last-names/abraham-surname-popularity/" TargetMode="External"/><Relationship Id="rId358" Type="http://schemas.openxmlformats.org/officeDocument/2006/relationships/hyperlink" Target="https://namecensus.com/last-names/fraser-surname-popularity/" TargetMode="External"/><Relationship Id="rId565" Type="http://schemas.openxmlformats.org/officeDocument/2006/relationships/hyperlink" Target="https://namecensus.com/last-names/stratton-surname-popularity/" TargetMode="External"/><Relationship Id="rId772" Type="http://schemas.openxmlformats.org/officeDocument/2006/relationships/hyperlink" Target="https://namecensus.com/last-names/hackett-surname-popularity/" TargetMode="External"/><Relationship Id="rId218" Type="http://schemas.openxmlformats.org/officeDocument/2006/relationships/hyperlink" Target="https://namecensus.com/last-names/ritchie-surname-popularity/" TargetMode="External"/><Relationship Id="rId425" Type="http://schemas.openxmlformats.org/officeDocument/2006/relationships/hyperlink" Target="https://namecensus.com/last-names/fish-surname-popularity/" TargetMode="External"/><Relationship Id="rId632" Type="http://schemas.openxmlformats.org/officeDocument/2006/relationships/hyperlink" Target="https://namecensus.com/last-names/silver-surname-popularity/" TargetMode="External"/><Relationship Id="rId271" Type="http://schemas.openxmlformats.org/officeDocument/2006/relationships/hyperlink" Target="https://namecensus.com/last-names/lyon-surname-popularity/" TargetMode="External"/><Relationship Id="rId937" Type="http://schemas.openxmlformats.org/officeDocument/2006/relationships/hyperlink" Target="https://namecensus.com/last-names/beyer-surname-popularity/" TargetMode="External"/><Relationship Id="rId66" Type="http://schemas.openxmlformats.org/officeDocument/2006/relationships/hyperlink" Target="https://namecensus.com/last-names/carney-surname-popularity/" TargetMode="External"/><Relationship Id="rId131" Type="http://schemas.openxmlformats.org/officeDocument/2006/relationships/hyperlink" Target="https://namecensus.com/last-names/wilder-surname-popularity/" TargetMode="External"/><Relationship Id="rId369" Type="http://schemas.openxmlformats.org/officeDocument/2006/relationships/hyperlink" Target="https://namecensus.com/last-names/elmore-surname-popularity/" TargetMode="External"/><Relationship Id="rId576" Type="http://schemas.openxmlformats.org/officeDocument/2006/relationships/hyperlink" Target="https://namecensus.com/last-names/esposito-surname-popularity/" TargetMode="External"/><Relationship Id="rId783" Type="http://schemas.openxmlformats.org/officeDocument/2006/relationships/hyperlink" Target="https://namecensus.com/last-names/sizemore-surname-popularity/" TargetMode="External"/><Relationship Id="rId990" Type="http://schemas.openxmlformats.org/officeDocument/2006/relationships/hyperlink" Target="https://namecensus.com/last-names/dickens-surname-popularity/" TargetMode="External"/><Relationship Id="rId229" Type="http://schemas.openxmlformats.org/officeDocument/2006/relationships/hyperlink" Target="https://namecensus.com/last-names/rankin-surname-popularity/" TargetMode="External"/><Relationship Id="rId436" Type="http://schemas.openxmlformats.org/officeDocument/2006/relationships/hyperlink" Target="https://namecensus.com/last-names/hutchison-surname-popularity/" TargetMode="External"/><Relationship Id="rId643" Type="http://schemas.openxmlformats.org/officeDocument/2006/relationships/hyperlink" Target="https://namecensus.com/last-names/bragg-surname-popularity/" TargetMode="External"/><Relationship Id="rId850" Type="http://schemas.openxmlformats.org/officeDocument/2006/relationships/hyperlink" Target="https://namecensus.com/last-names/jiang-surname-popularity/" TargetMode="External"/><Relationship Id="rId948" Type="http://schemas.openxmlformats.org/officeDocument/2006/relationships/hyperlink" Target="https://namecensus.com/last-names/bledsoe-surname-popularity/" TargetMode="External"/><Relationship Id="rId77" Type="http://schemas.openxmlformats.org/officeDocument/2006/relationships/hyperlink" Target="https://namecensus.com/last-names/justice-surname-popularity/" TargetMode="External"/><Relationship Id="rId282" Type="http://schemas.openxmlformats.org/officeDocument/2006/relationships/hyperlink" Target="https://namecensus.com/last-names/mcgill-surname-popularity/" TargetMode="External"/><Relationship Id="rId503" Type="http://schemas.openxmlformats.org/officeDocument/2006/relationships/hyperlink" Target="https://namecensus.com/last-names/neely-surname-popularity/" TargetMode="External"/><Relationship Id="rId587" Type="http://schemas.openxmlformats.org/officeDocument/2006/relationships/hyperlink" Target="https://namecensus.com/last-names/otto-surname-popularity/" TargetMode="External"/><Relationship Id="rId710" Type="http://schemas.openxmlformats.org/officeDocument/2006/relationships/hyperlink" Target="https://namecensus.com/last-names/hagan-surname-popularity/" TargetMode="External"/><Relationship Id="rId808" Type="http://schemas.openxmlformats.org/officeDocument/2006/relationships/hyperlink" Target="https://namecensus.com/last-names/rudolph-surname-popularity/" TargetMode="External"/><Relationship Id="rId8" Type="http://schemas.openxmlformats.org/officeDocument/2006/relationships/hyperlink" Target="https://namecensus.com/last-names/holden-surname-popularity/" TargetMode="External"/><Relationship Id="rId142" Type="http://schemas.openxmlformats.org/officeDocument/2006/relationships/hyperlink" Target="https://namecensus.com/last-names/mcleod-surname-popularity/" TargetMode="External"/><Relationship Id="rId447" Type="http://schemas.openxmlformats.org/officeDocument/2006/relationships/hyperlink" Target="https://namecensus.com/last-names/groves-surname-popularity/" TargetMode="External"/><Relationship Id="rId794" Type="http://schemas.openxmlformats.org/officeDocument/2006/relationships/hyperlink" Target="https://namecensus.com/last-names/farr-surname-popularity/" TargetMode="External"/><Relationship Id="rId654" Type="http://schemas.openxmlformats.org/officeDocument/2006/relationships/hyperlink" Target="https://namecensus.com/last-names/healy-surname-popularity/" TargetMode="External"/><Relationship Id="rId861" Type="http://schemas.openxmlformats.org/officeDocument/2006/relationships/hyperlink" Target="https://namecensus.com/last-names/aranda-surname-popularity/" TargetMode="External"/><Relationship Id="rId959" Type="http://schemas.openxmlformats.org/officeDocument/2006/relationships/hyperlink" Target="https://namecensus.com/last-names/keen-surname-popularity/" TargetMode="External"/><Relationship Id="rId293" Type="http://schemas.openxmlformats.org/officeDocument/2006/relationships/hyperlink" Target="https://namecensus.com/last-names/muller-surname-popularity/" TargetMode="External"/><Relationship Id="rId307" Type="http://schemas.openxmlformats.org/officeDocument/2006/relationships/hyperlink" Target="https://namecensus.com/last-names/corbin-surname-popularity/" TargetMode="External"/><Relationship Id="rId514" Type="http://schemas.openxmlformats.org/officeDocument/2006/relationships/hyperlink" Target="https://namecensus.com/last-names/bowles-surname-popularity/" TargetMode="External"/><Relationship Id="rId721" Type="http://schemas.openxmlformats.org/officeDocument/2006/relationships/hyperlink" Target="https://namecensus.com/last-names/finn-surname-popularity/" TargetMode="External"/><Relationship Id="rId88" Type="http://schemas.openxmlformats.org/officeDocument/2006/relationships/hyperlink" Target="https://namecensus.com/last-names/snider-surname-popularity/" TargetMode="External"/><Relationship Id="rId153" Type="http://schemas.openxmlformats.org/officeDocument/2006/relationships/hyperlink" Target="https://namecensus.com/last-names/vogel-surname-popularity/" TargetMode="External"/><Relationship Id="rId360" Type="http://schemas.openxmlformats.org/officeDocument/2006/relationships/hyperlink" Target="https://namecensus.com/last-names/bingham-surname-popularity/" TargetMode="External"/><Relationship Id="rId598" Type="http://schemas.openxmlformats.org/officeDocument/2006/relationships/hyperlink" Target="https://namecensus.com/last-names/ames-surname-popularity/" TargetMode="External"/><Relationship Id="rId819" Type="http://schemas.openxmlformats.org/officeDocument/2006/relationships/hyperlink" Target="https://namecensus.com/last-names/locklear-surname-popularity/" TargetMode="External"/><Relationship Id="rId220" Type="http://schemas.openxmlformats.org/officeDocument/2006/relationships/hyperlink" Target="https://namecensus.com/last-names/oneil-surname-popularity/" TargetMode="External"/><Relationship Id="rId458" Type="http://schemas.openxmlformats.org/officeDocument/2006/relationships/hyperlink" Target="https://namecensus.com/last-names/burrell-surname-popularity/" TargetMode="External"/><Relationship Id="rId665" Type="http://schemas.openxmlformats.org/officeDocument/2006/relationships/hyperlink" Target="https://namecensus.com/last-names/beaver-surname-popularity/" TargetMode="External"/><Relationship Id="rId872" Type="http://schemas.openxmlformats.org/officeDocument/2006/relationships/hyperlink" Target="https://namecensus.com/last-names/napier-surname-popularity/" TargetMode="External"/><Relationship Id="rId15" Type="http://schemas.openxmlformats.org/officeDocument/2006/relationships/hyperlink" Target="https://namecensus.com/last-names/saldana-surname-popularity/" TargetMode="External"/><Relationship Id="rId318" Type="http://schemas.openxmlformats.org/officeDocument/2006/relationships/hyperlink" Target="https://namecensus.com/last-names/pike-surname-popularity/" TargetMode="External"/><Relationship Id="rId525" Type="http://schemas.openxmlformats.org/officeDocument/2006/relationships/hyperlink" Target="https://namecensus.com/last-names/gunn-surname-popularity/" TargetMode="External"/><Relationship Id="rId732" Type="http://schemas.openxmlformats.org/officeDocument/2006/relationships/hyperlink" Target="https://namecensus.com/last-names/ferris-surname-popularity/" TargetMode="External"/><Relationship Id="rId99" Type="http://schemas.openxmlformats.org/officeDocument/2006/relationships/hyperlink" Target="https://namecensus.com/last-names/blanco-surname-popularity/" TargetMode="External"/><Relationship Id="rId164" Type="http://schemas.openxmlformats.org/officeDocument/2006/relationships/hyperlink" Target="https://namecensus.com/last-names/cordero-surname-popularity/" TargetMode="External"/><Relationship Id="rId371" Type="http://schemas.openxmlformats.org/officeDocument/2006/relationships/hyperlink" Target="https://namecensus.com/last-names/simons-surname-popularity/" TargetMode="External"/><Relationship Id="rId469" Type="http://schemas.openxmlformats.org/officeDocument/2006/relationships/hyperlink" Target="https://namecensus.com/last-names/shapiro-surname-popularity/" TargetMode="External"/><Relationship Id="rId676" Type="http://schemas.openxmlformats.org/officeDocument/2006/relationships/hyperlink" Target="https://namecensus.com/last-names/raines-surname-popularity/" TargetMode="External"/><Relationship Id="rId883" Type="http://schemas.openxmlformats.org/officeDocument/2006/relationships/hyperlink" Target="https://namecensus.com/last-names/cronin-surname-popularity/" TargetMode="External"/><Relationship Id="rId26" Type="http://schemas.openxmlformats.org/officeDocument/2006/relationships/hyperlink" Target="https://namecensus.com/last-names/pierre-surname-popularity/" TargetMode="External"/><Relationship Id="rId231" Type="http://schemas.openxmlformats.org/officeDocument/2006/relationships/hyperlink" Target="https://namecensus.com/last-names/chamberlain-surname-popularity/" TargetMode="External"/><Relationship Id="rId329" Type="http://schemas.openxmlformats.org/officeDocument/2006/relationships/hyperlink" Target="https://namecensus.com/last-names/mcnamara-surname-popularity/" TargetMode="External"/><Relationship Id="rId536" Type="http://schemas.openxmlformats.org/officeDocument/2006/relationships/hyperlink" Target="https://namecensus.com/last-names/thao-surname-popularity/" TargetMode="External"/><Relationship Id="rId175" Type="http://schemas.openxmlformats.org/officeDocument/2006/relationships/hyperlink" Target="https://namecensus.com/last-names/pereira-surname-popularity/" TargetMode="External"/><Relationship Id="rId743" Type="http://schemas.openxmlformats.org/officeDocument/2006/relationships/hyperlink" Target="https://namecensus.com/last-names/hurd-surname-popularity/" TargetMode="External"/><Relationship Id="rId950" Type="http://schemas.openxmlformats.org/officeDocument/2006/relationships/hyperlink" Target="https://namecensus.com/last-names/ricks-surname-popularity/" TargetMode="External"/><Relationship Id="rId382" Type="http://schemas.openxmlformats.org/officeDocument/2006/relationships/hyperlink" Target="https://namecensus.com/last-names/plummer-surname-popularity/" TargetMode="External"/><Relationship Id="rId603" Type="http://schemas.openxmlformats.org/officeDocument/2006/relationships/hyperlink" Target="https://namecensus.com/last-names/amador-surname-popularity/" TargetMode="External"/><Relationship Id="rId687" Type="http://schemas.openxmlformats.org/officeDocument/2006/relationships/hyperlink" Target="https://namecensus.com/last-names/pinto-surname-popularity/" TargetMode="External"/><Relationship Id="rId810" Type="http://schemas.openxmlformats.org/officeDocument/2006/relationships/hyperlink" Target="https://namecensus.com/last-names/sepulveda-surname-popularity/" TargetMode="External"/><Relationship Id="rId908" Type="http://schemas.openxmlformats.org/officeDocument/2006/relationships/hyperlink" Target="https://namecensus.com/last-names/araujo-surname-popularity/" TargetMode="External"/><Relationship Id="rId242" Type="http://schemas.openxmlformats.org/officeDocument/2006/relationships/hyperlink" Target="https://namecensus.com/last-names/childs-surname-popularity/" TargetMode="External"/><Relationship Id="rId894" Type="http://schemas.openxmlformats.org/officeDocument/2006/relationships/hyperlink" Target="https://namecensus.com/last-names/pulido-surname-popularity/" TargetMode="External"/><Relationship Id="rId37" Type="http://schemas.openxmlformats.org/officeDocument/2006/relationships/hyperlink" Target="https://namecensus.com/last-names/key-surname-popularity/" TargetMode="External"/><Relationship Id="rId102" Type="http://schemas.openxmlformats.org/officeDocument/2006/relationships/hyperlink" Target="https://namecensus.com/last-names/kuhn-surname-popularity/" TargetMode="External"/><Relationship Id="rId547" Type="http://schemas.openxmlformats.org/officeDocument/2006/relationships/hyperlink" Target="https://namecensus.com/last-names/gee-surname-popularity/" TargetMode="External"/><Relationship Id="rId754" Type="http://schemas.openxmlformats.org/officeDocument/2006/relationships/hyperlink" Target="https://namecensus.com/last-names/galvez-surname-popularity/" TargetMode="External"/><Relationship Id="rId961" Type="http://schemas.openxmlformats.org/officeDocument/2006/relationships/hyperlink" Target="https://namecensus.com/last-names/luke-surname-popularity/" TargetMode="External"/><Relationship Id="rId90" Type="http://schemas.openxmlformats.org/officeDocument/2006/relationships/hyperlink" Target="https://namecensus.com/last-names/tan-surname-popularity/" TargetMode="External"/><Relationship Id="rId186" Type="http://schemas.openxmlformats.org/officeDocument/2006/relationships/hyperlink" Target="https://namecensus.com/last-names/elder-surname-popularity/" TargetMode="External"/><Relationship Id="rId393" Type="http://schemas.openxmlformats.org/officeDocument/2006/relationships/hyperlink" Target="https://namecensus.com/last-names/swartz-surname-popularity/" TargetMode="External"/><Relationship Id="rId407" Type="http://schemas.openxmlformats.org/officeDocument/2006/relationships/hyperlink" Target="https://namecensus.com/last-names/tomlinson-surname-popularity/" TargetMode="External"/><Relationship Id="rId614" Type="http://schemas.openxmlformats.org/officeDocument/2006/relationships/hyperlink" Target="https://namecensus.com/last-names/sewell-surname-popularity/" TargetMode="External"/><Relationship Id="rId821" Type="http://schemas.openxmlformats.org/officeDocument/2006/relationships/hyperlink" Target="https://namecensus.com/last-names/polanco-surname-popularity/" TargetMode="External"/><Relationship Id="rId253" Type="http://schemas.openxmlformats.org/officeDocument/2006/relationships/hyperlink" Target="https://namecensus.com/last-names/hastings-surname-popularity/" TargetMode="External"/><Relationship Id="rId460" Type="http://schemas.openxmlformats.org/officeDocument/2006/relationships/hyperlink" Target="https://namecensus.com/last-names/crowder-surname-popularity/" TargetMode="External"/><Relationship Id="rId698" Type="http://schemas.openxmlformats.org/officeDocument/2006/relationships/hyperlink" Target="https://namecensus.com/last-names/carlton-surname-popularity/" TargetMode="External"/><Relationship Id="rId919" Type="http://schemas.openxmlformats.org/officeDocument/2006/relationships/hyperlink" Target="https://namecensus.com/last-names/toney-surname-popularity/" TargetMode="External"/><Relationship Id="rId48" Type="http://schemas.openxmlformats.org/officeDocument/2006/relationships/hyperlink" Target="https://namecensus.com/last-names/shea-surname-popularity/" TargetMode="External"/><Relationship Id="rId113" Type="http://schemas.openxmlformats.org/officeDocument/2006/relationships/hyperlink" Target="https://namecensus.com/last-names/kinney-surname-popularity/" TargetMode="External"/><Relationship Id="rId320" Type="http://schemas.openxmlformats.org/officeDocument/2006/relationships/hyperlink" Target="https://namecensus.com/last-names/downey-surname-popularity/" TargetMode="External"/><Relationship Id="rId558" Type="http://schemas.openxmlformats.org/officeDocument/2006/relationships/hyperlink" Target="https://namecensus.com/last-names/samuel-surname-popularity/" TargetMode="External"/><Relationship Id="rId765" Type="http://schemas.openxmlformats.org/officeDocument/2006/relationships/hyperlink" Target="https://namecensus.com/last-names/keenan-surname-popularity/" TargetMode="External"/><Relationship Id="rId972" Type="http://schemas.openxmlformats.org/officeDocument/2006/relationships/hyperlink" Target="https://namecensus.com/last-names/najera-surname-popularity/" TargetMode="External"/><Relationship Id="rId197" Type="http://schemas.openxmlformats.org/officeDocument/2006/relationships/hyperlink" Target="https://namecensus.com/last-names/mcallister-surname-popularity/" TargetMode="External"/><Relationship Id="rId418" Type="http://schemas.openxmlformats.org/officeDocument/2006/relationships/hyperlink" Target="https://namecensus.com/last-names/stern-surname-popularity/" TargetMode="External"/><Relationship Id="rId625" Type="http://schemas.openxmlformats.org/officeDocument/2006/relationships/hyperlink" Target="https://namecensus.com/last-names/vickers-surname-popularity/" TargetMode="External"/><Relationship Id="rId832" Type="http://schemas.openxmlformats.org/officeDocument/2006/relationships/hyperlink" Target="https://namecensus.com/last-names/mena-surname-popularity/" TargetMode="External"/><Relationship Id="rId264" Type="http://schemas.openxmlformats.org/officeDocument/2006/relationships/hyperlink" Target="https://namecensus.com/last-names/doherty-surname-popularity/" TargetMode="External"/><Relationship Id="rId471" Type="http://schemas.openxmlformats.org/officeDocument/2006/relationships/hyperlink" Target="https://namecensus.com/last-names/navarrete-surname-popularity/" TargetMode="External"/><Relationship Id="rId59" Type="http://schemas.openxmlformats.org/officeDocument/2006/relationships/hyperlink" Target="https://namecensus.com/last-names/chaney-surname-popularity/" TargetMode="External"/><Relationship Id="rId124" Type="http://schemas.openxmlformats.org/officeDocument/2006/relationships/hyperlink" Target="https://namecensus.com/last-names/hartley-surname-popularity/" TargetMode="External"/><Relationship Id="rId569" Type="http://schemas.openxmlformats.org/officeDocument/2006/relationships/hyperlink" Target="https://namecensus.com/last-names/forrest-surname-popularity/" TargetMode="External"/><Relationship Id="rId776" Type="http://schemas.openxmlformats.org/officeDocument/2006/relationships/hyperlink" Target="https://namecensus.com/last-names/benoit-surname-popularity/" TargetMode="External"/><Relationship Id="rId983" Type="http://schemas.openxmlformats.org/officeDocument/2006/relationships/hyperlink" Target="https://namecensus.com/last-names/capps-surname-popularity/" TargetMode="External"/><Relationship Id="rId331" Type="http://schemas.openxmlformats.org/officeDocument/2006/relationships/hyperlink" Target="https://namecensus.com/last-names/burt-surname-popularity/" TargetMode="External"/><Relationship Id="rId429" Type="http://schemas.openxmlformats.org/officeDocument/2006/relationships/hyperlink" Target="https://namecensus.com/last-names/angel-surname-popularity/" TargetMode="External"/><Relationship Id="rId636" Type="http://schemas.openxmlformats.org/officeDocument/2006/relationships/hyperlink" Target="https://namecensus.com/last-names/kraft-surname-popularity/" TargetMode="External"/><Relationship Id="rId843" Type="http://schemas.openxmlformats.org/officeDocument/2006/relationships/hyperlink" Target="https://namecensus.com/last-names/gipson-surname-popularity/" TargetMode="External"/><Relationship Id="rId275" Type="http://schemas.openxmlformats.org/officeDocument/2006/relationships/hyperlink" Target="https://namecensus.com/last-names/olvera-surname-popularity/" TargetMode="External"/><Relationship Id="rId482" Type="http://schemas.openxmlformats.org/officeDocument/2006/relationships/hyperlink" Target="https://namecensus.com/last-names/crow-surname-popularity/" TargetMode="External"/><Relationship Id="rId703" Type="http://schemas.openxmlformats.org/officeDocument/2006/relationships/hyperlink" Target="https://namecensus.com/last-names/jean-surname-popularity/" TargetMode="External"/><Relationship Id="rId910" Type="http://schemas.openxmlformats.org/officeDocument/2006/relationships/hyperlink" Target="https://namecensus.com/last-names/saavedra-surname-popularity/" TargetMode="External"/><Relationship Id="rId135" Type="http://schemas.openxmlformats.org/officeDocument/2006/relationships/hyperlink" Target="https://namecensus.com/last-names/bruno-surname-popularity/" TargetMode="External"/><Relationship Id="rId342" Type="http://schemas.openxmlformats.org/officeDocument/2006/relationships/hyperlink" Target="https://namecensus.com/last-names/brandon-surname-popularity/" TargetMode="External"/><Relationship Id="rId787" Type="http://schemas.openxmlformats.org/officeDocument/2006/relationships/hyperlink" Target="https://namecensus.com/last-names/roper-surname-popularity/" TargetMode="External"/><Relationship Id="rId994" Type="http://schemas.openxmlformats.org/officeDocument/2006/relationships/hyperlink" Target="https://namecensus.com/last-names/rahman-surname-popularity/" TargetMode="External"/><Relationship Id="rId202" Type="http://schemas.openxmlformats.org/officeDocument/2006/relationships/hyperlink" Target="https://namecensus.com/last-names/meeks-surname-popularity/" TargetMode="External"/><Relationship Id="rId647" Type="http://schemas.openxmlformats.org/officeDocument/2006/relationships/hyperlink" Target="https://namecensus.com/last-names/redmond-surname-popularity/" TargetMode="External"/><Relationship Id="rId854" Type="http://schemas.openxmlformats.org/officeDocument/2006/relationships/hyperlink" Target="https://namecensus.com/last-names/christiansen-surname-popularity/" TargetMode="External"/><Relationship Id="rId286" Type="http://schemas.openxmlformats.org/officeDocument/2006/relationships/hyperlink" Target="https://namecensus.com/last-names/montano-surname-popularity/" TargetMode="External"/><Relationship Id="rId493" Type="http://schemas.openxmlformats.org/officeDocument/2006/relationships/hyperlink" Target="https://namecensus.com/last-names/helms-surname-popularity/" TargetMode="External"/><Relationship Id="rId507" Type="http://schemas.openxmlformats.org/officeDocument/2006/relationships/hyperlink" Target="https://namecensus.com/last-names/crockett-surname-popularity/" TargetMode="External"/><Relationship Id="rId714" Type="http://schemas.openxmlformats.org/officeDocument/2006/relationships/hyperlink" Target="https://namecensus.com/last-names/major-surname-popularity/" TargetMode="External"/><Relationship Id="rId921" Type="http://schemas.openxmlformats.org/officeDocument/2006/relationships/hyperlink" Target="https://namecensus.com/last-names/darby-surname-popularity/" TargetMode="External"/><Relationship Id="rId50" Type="http://schemas.openxmlformats.org/officeDocument/2006/relationships/hyperlink" Target="https://namecensus.com/last-names/bright-surname-popularity/" TargetMode="External"/><Relationship Id="rId146" Type="http://schemas.openxmlformats.org/officeDocument/2006/relationships/hyperlink" Target="https://namecensus.com/last-names/minor-surname-popularity/" TargetMode="External"/><Relationship Id="rId353" Type="http://schemas.openxmlformats.org/officeDocument/2006/relationships/hyperlink" Target="https://namecensus.com/last-names/gil-surname-popularity/" TargetMode="External"/><Relationship Id="rId560" Type="http://schemas.openxmlformats.org/officeDocument/2006/relationships/hyperlink" Target="https://namecensus.com/last-names/gallo-surname-popularity/" TargetMode="External"/><Relationship Id="rId798" Type="http://schemas.openxmlformats.org/officeDocument/2006/relationships/hyperlink" Target="https://namecensus.com/last-names/mccollum-surname-popularity/" TargetMode="External"/><Relationship Id="rId213" Type="http://schemas.openxmlformats.org/officeDocument/2006/relationships/hyperlink" Target="https://namecensus.com/last-names/hyde-surname-popularity/" TargetMode="External"/><Relationship Id="rId420" Type="http://schemas.openxmlformats.org/officeDocument/2006/relationships/hyperlink" Target="https://namecensus.com/last-names/tipton-surname-popularity/" TargetMode="External"/><Relationship Id="rId658" Type="http://schemas.openxmlformats.org/officeDocument/2006/relationships/hyperlink" Target="https://namecensus.com/last-names/block-surname-popularity/" TargetMode="External"/><Relationship Id="rId865" Type="http://schemas.openxmlformats.org/officeDocument/2006/relationships/hyperlink" Target="https://namecensus.com/last-names/arriaga-surname-popularity/" TargetMode="External"/><Relationship Id="rId297" Type="http://schemas.openxmlformats.org/officeDocument/2006/relationships/hyperlink" Target="https://namecensus.com/last-names/lemus-surname-popularity/" TargetMode="External"/><Relationship Id="rId518" Type="http://schemas.openxmlformats.org/officeDocument/2006/relationships/hyperlink" Target="https://namecensus.com/last-names/hagen-surname-popularity/" TargetMode="External"/><Relationship Id="rId725" Type="http://schemas.openxmlformats.org/officeDocument/2006/relationships/hyperlink" Target="https://namecensus.com/last-names/coulter-surname-popularity/" TargetMode="External"/><Relationship Id="rId932" Type="http://schemas.openxmlformats.org/officeDocument/2006/relationships/hyperlink" Target="https://namecensus.com/last-names/pack-surname-popularity/" TargetMode="External"/><Relationship Id="rId157" Type="http://schemas.openxmlformats.org/officeDocument/2006/relationships/hyperlink" Target="https://namecensus.com/last-names/saucedo-surname-popularity/" TargetMode="External"/><Relationship Id="rId364" Type="http://schemas.openxmlformats.org/officeDocument/2006/relationships/hyperlink" Target="https://namecensus.com/last-names/madrid-surname-popularity/" TargetMode="External"/><Relationship Id="rId61" Type="http://schemas.openxmlformats.org/officeDocument/2006/relationships/hyperlink" Target="https://namecensus.com/last-names/velasco-surname-popularity/" TargetMode="External"/><Relationship Id="rId571" Type="http://schemas.openxmlformats.org/officeDocument/2006/relationships/hyperlink" Target="https://namecensus.com/last-names/aleman-surname-popularity/" TargetMode="External"/><Relationship Id="rId669" Type="http://schemas.openxmlformats.org/officeDocument/2006/relationships/hyperlink" Target="https://namecensus.com/last-names/dahl-surname-popularity/" TargetMode="External"/><Relationship Id="rId876" Type="http://schemas.openxmlformats.org/officeDocument/2006/relationships/hyperlink" Target="https://namecensus.com/last-names/levin-surname-popularity/" TargetMode="External"/><Relationship Id="rId19" Type="http://schemas.openxmlformats.org/officeDocument/2006/relationships/hyperlink" Target="https://namecensus.com/last-names/irwin-surname-popularity/" TargetMode="External"/><Relationship Id="rId224" Type="http://schemas.openxmlformats.org/officeDocument/2006/relationships/hyperlink" Target="https://namecensus.com/last-names/caballero-surname-popularity/" TargetMode="External"/><Relationship Id="rId431" Type="http://schemas.openxmlformats.org/officeDocument/2006/relationships/hyperlink" Target="https://namecensus.com/last-names/duong-surname-popularity/" TargetMode="External"/><Relationship Id="rId529" Type="http://schemas.openxmlformats.org/officeDocument/2006/relationships/hyperlink" Target="https://namecensus.com/last-names/mcghee-surname-popularity/" TargetMode="External"/><Relationship Id="rId736" Type="http://schemas.openxmlformats.org/officeDocument/2006/relationships/hyperlink" Target="https://namecensus.com/last-names/escalante-surname-popularity/" TargetMode="External"/><Relationship Id="rId168" Type="http://schemas.openxmlformats.org/officeDocument/2006/relationships/hyperlink" Target="https://namecensus.com/last-names/ratliff-surname-popularity/" TargetMode="External"/><Relationship Id="rId943" Type="http://schemas.openxmlformats.org/officeDocument/2006/relationships/hyperlink" Target="https://namecensus.com/last-names/rizzo-surname-popularity/" TargetMode="External"/><Relationship Id="rId72" Type="http://schemas.openxmlformats.org/officeDocument/2006/relationships/hyperlink" Target="https://namecensus.com/last-names/dailey-surname-popularity/" TargetMode="External"/><Relationship Id="rId375" Type="http://schemas.openxmlformats.org/officeDocument/2006/relationships/hyperlink" Target="https://namecensus.com/last-names/aviles-surname-popularity/" TargetMode="External"/><Relationship Id="rId582" Type="http://schemas.openxmlformats.org/officeDocument/2006/relationships/hyperlink" Target="https://namecensus.com/last-names/yeager-surname-popularity/" TargetMode="External"/><Relationship Id="rId803" Type="http://schemas.openxmlformats.org/officeDocument/2006/relationships/hyperlink" Target="https://namecensus.com/last-names/blount-surname-popularity/" TargetMode="External"/><Relationship Id="rId3" Type="http://schemas.openxmlformats.org/officeDocument/2006/relationships/hyperlink" Target="https://namecensus.com/last-names/bray-surname-popularity/" TargetMode="External"/><Relationship Id="rId235" Type="http://schemas.openxmlformats.org/officeDocument/2006/relationships/hyperlink" Target="https://namecensus.com/last-names/carranza-surname-popularity/" TargetMode="External"/><Relationship Id="rId442" Type="http://schemas.openxmlformats.org/officeDocument/2006/relationships/hyperlink" Target="https://namecensus.com/last-names/mccauley-surname-popularity/" TargetMode="External"/><Relationship Id="rId887" Type="http://schemas.openxmlformats.org/officeDocument/2006/relationships/hyperlink" Target="https://namecensus.com/last-names/oliveira-surname-popularity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namecensus.com/last-names/mott-surname-popularity/" TargetMode="External"/><Relationship Id="rId671" Type="http://schemas.openxmlformats.org/officeDocument/2006/relationships/hyperlink" Target="https://namecensus.com/last-names/roldan-surname-popularity/" TargetMode="External"/><Relationship Id="rId769" Type="http://schemas.openxmlformats.org/officeDocument/2006/relationships/hyperlink" Target="https://namecensus.com/last-names/easter-surname-popularity/" TargetMode="External"/><Relationship Id="rId976" Type="http://schemas.openxmlformats.org/officeDocument/2006/relationships/hyperlink" Target="https://namecensus.com/last-names/littlejohn-surname-popularity/" TargetMode="External"/><Relationship Id="rId21" Type="http://schemas.openxmlformats.org/officeDocument/2006/relationships/hyperlink" Target="https://namecensus.com/last-names/bergman-surname-popularity/" TargetMode="External"/><Relationship Id="rId324" Type="http://schemas.openxmlformats.org/officeDocument/2006/relationships/hyperlink" Target="https://namecensus.com/last-names/luu-surname-popularity/" TargetMode="External"/><Relationship Id="rId531" Type="http://schemas.openxmlformats.org/officeDocument/2006/relationships/hyperlink" Target="https://namecensus.com/last-names/stoddard-surname-popularity/" TargetMode="External"/><Relationship Id="rId629" Type="http://schemas.openxmlformats.org/officeDocument/2006/relationships/hyperlink" Target="https://namecensus.com/last-names/briscoe-surname-popularity/" TargetMode="External"/><Relationship Id="rId170" Type="http://schemas.openxmlformats.org/officeDocument/2006/relationships/hyperlink" Target="https://namecensus.com/last-names/gerber-surname-popularity/" TargetMode="External"/><Relationship Id="rId836" Type="http://schemas.openxmlformats.org/officeDocument/2006/relationships/hyperlink" Target="https://namecensus.com/last-names/angulo-surname-popularity/" TargetMode="External"/><Relationship Id="rId268" Type="http://schemas.openxmlformats.org/officeDocument/2006/relationships/hyperlink" Target="https://namecensus.com/last-names/mcnally-surname-popularity/" TargetMode="External"/><Relationship Id="rId475" Type="http://schemas.openxmlformats.org/officeDocument/2006/relationships/hyperlink" Target="https://namecensus.com/last-names/parnell-surname-popularity/" TargetMode="External"/><Relationship Id="rId682" Type="http://schemas.openxmlformats.org/officeDocument/2006/relationships/hyperlink" Target="https://namecensus.com/last-names/scherer-surname-popularity/" TargetMode="External"/><Relationship Id="rId903" Type="http://schemas.openxmlformats.org/officeDocument/2006/relationships/hyperlink" Target="https://namecensus.com/last-names/ferraro-surname-popularity/" TargetMode="External"/><Relationship Id="rId32" Type="http://schemas.openxmlformats.org/officeDocument/2006/relationships/hyperlink" Target="https://namecensus.com/last-names/keene-surname-popularity/" TargetMode="External"/><Relationship Id="rId128" Type="http://schemas.openxmlformats.org/officeDocument/2006/relationships/hyperlink" Target="https://namecensus.com/last-names/hobson-surname-popularity/" TargetMode="External"/><Relationship Id="rId335" Type="http://schemas.openxmlformats.org/officeDocument/2006/relationships/hyperlink" Target="https://namecensus.com/last-names/goddard-surname-popularity/" TargetMode="External"/><Relationship Id="rId542" Type="http://schemas.openxmlformats.org/officeDocument/2006/relationships/hyperlink" Target="https://namecensus.com/last-names/clemens-surname-popularity/" TargetMode="External"/><Relationship Id="rId987" Type="http://schemas.openxmlformats.org/officeDocument/2006/relationships/hyperlink" Target="https://namecensus.com/last-names/streeter-surname-popularity/" TargetMode="External"/><Relationship Id="rId181" Type="http://schemas.openxmlformats.org/officeDocument/2006/relationships/hyperlink" Target="https://namecensus.com/last-names/chau-surname-popularity/" TargetMode="External"/><Relationship Id="rId402" Type="http://schemas.openxmlformats.org/officeDocument/2006/relationships/hyperlink" Target="https://namecensus.com/last-names/fajardo-surname-popularity/" TargetMode="External"/><Relationship Id="rId847" Type="http://schemas.openxmlformats.org/officeDocument/2006/relationships/hyperlink" Target="https://namecensus.com/last-names/pan-surname-popularity/" TargetMode="External"/><Relationship Id="rId279" Type="http://schemas.openxmlformats.org/officeDocument/2006/relationships/hyperlink" Target="https://namecensus.com/last-names/hauser-surname-popularity/" TargetMode="External"/><Relationship Id="rId486" Type="http://schemas.openxmlformats.org/officeDocument/2006/relationships/hyperlink" Target="https://namecensus.com/last-names/laws-surname-popularity/" TargetMode="External"/><Relationship Id="rId693" Type="http://schemas.openxmlformats.org/officeDocument/2006/relationships/hyperlink" Target="https://namecensus.com/last-names/carrier-surname-popularity/" TargetMode="External"/><Relationship Id="rId707" Type="http://schemas.openxmlformats.org/officeDocument/2006/relationships/hyperlink" Target="https://namecensus.com/last-names/jasso-surname-popularity/" TargetMode="External"/><Relationship Id="rId914" Type="http://schemas.openxmlformats.org/officeDocument/2006/relationships/hyperlink" Target="https://namecensus.com/last-names/ralston-surname-popularity/" TargetMode="External"/><Relationship Id="rId43" Type="http://schemas.openxmlformats.org/officeDocument/2006/relationships/hyperlink" Target="https://namecensus.com/last-names/calvert-surname-popularity/" TargetMode="External"/><Relationship Id="rId139" Type="http://schemas.openxmlformats.org/officeDocument/2006/relationships/hyperlink" Target="https://namecensus.com/last-names/finney-surname-popularity/" TargetMode="External"/><Relationship Id="rId346" Type="http://schemas.openxmlformats.org/officeDocument/2006/relationships/hyperlink" Target="https://namecensus.com/last-names/iverson-surname-popularity/" TargetMode="External"/><Relationship Id="rId553" Type="http://schemas.openxmlformats.org/officeDocument/2006/relationships/hyperlink" Target="https://namecensus.com/last-names/kaminski-surname-popularity/" TargetMode="External"/><Relationship Id="rId760" Type="http://schemas.openxmlformats.org/officeDocument/2006/relationships/hyperlink" Target="https://namecensus.com/last-names/lassiter-surname-popularity/" TargetMode="External"/><Relationship Id="rId998" Type="http://schemas.openxmlformats.org/officeDocument/2006/relationships/hyperlink" Target="https://namecensus.com/last-names/pascual-surname-popularity/" TargetMode="External"/><Relationship Id="rId192" Type="http://schemas.openxmlformats.org/officeDocument/2006/relationships/hyperlink" Target="https://namecensus.com/last-names/honeycutt-surname-popularity/" TargetMode="External"/><Relationship Id="rId206" Type="http://schemas.openxmlformats.org/officeDocument/2006/relationships/hyperlink" Target="https://namecensus.com/last-names/arnett-surname-popularity/" TargetMode="External"/><Relationship Id="rId413" Type="http://schemas.openxmlformats.org/officeDocument/2006/relationships/hyperlink" Target="https://namecensus.com/last-names/solorzano-surname-popularity/" TargetMode="External"/><Relationship Id="rId858" Type="http://schemas.openxmlformats.org/officeDocument/2006/relationships/hyperlink" Target="https://namecensus.com/last-names/reddy-surname-popularity/" TargetMode="External"/><Relationship Id="rId497" Type="http://schemas.openxmlformats.org/officeDocument/2006/relationships/hyperlink" Target="https://namecensus.com/last-names/diggs-surname-popularity/" TargetMode="External"/><Relationship Id="rId620" Type="http://schemas.openxmlformats.org/officeDocument/2006/relationships/hyperlink" Target="https://namecensus.com/last-names/parrott-surname-popularity/" TargetMode="External"/><Relationship Id="rId718" Type="http://schemas.openxmlformats.org/officeDocument/2006/relationships/hyperlink" Target="https://namecensus.com/last-names/nesbitt-surname-popularity/" TargetMode="External"/><Relationship Id="rId925" Type="http://schemas.openxmlformats.org/officeDocument/2006/relationships/hyperlink" Target="https://namecensus.com/last-names/scarborough-surname-popularity/" TargetMode="External"/><Relationship Id="rId357" Type="http://schemas.openxmlformats.org/officeDocument/2006/relationships/hyperlink" Target="https://namecensus.com/last-names/carlos-surname-popularity/" TargetMode="External"/><Relationship Id="rId54" Type="http://schemas.openxmlformats.org/officeDocument/2006/relationships/hyperlink" Target="https://namecensus.com/last-names/argueta-surname-popularity/" TargetMode="External"/><Relationship Id="rId217" Type="http://schemas.openxmlformats.org/officeDocument/2006/relationships/hyperlink" Target="https://namecensus.com/last-names/altman-surname-popularity/" TargetMode="External"/><Relationship Id="rId564" Type="http://schemas.openxmlformats.org/officeDocument/2006/relationships/hyperlink" Target="https://namecensus.com/last-names/mcclelland-surname-popularity/" TargetMode="External"/><Relationship Id="rId771" Type="http://schemas.openxmlformats.org/officeDocument/2006/relationships/hyperlink" Target="https://namecensus.com/last-names/redman-surname-popularity/" TargetMode="External"/><Relationship Id="rId869" Type="http://schemas.openxmlformats.org/officeDocument/2006/relationships/hyperlink" Target="https://namecensus.com/last-names/will-surname-popularity/" TargetMode="External"/><Relationship Id="rId424" Type="http://schemas.openxmlformats.org/officeDocument/2006/relationships/hyperlink" Target="https://namecensus.com/last-names/yazzie-surname-popularity/" TargetMode="External"/><Relationship Id="rId631" Type="http://schemas.openxmlformats.org/officeDocument/2006/relationships/hyperlink" Target="https://namecensus.com/last-names/sarmiento-surname-popularity/" TargetMode="External"/><Relationship Id="rId729" Type="http://schemas.openxmlformats.org/officeDocument/2006/relationships/hyperlink" Target="https://namecensus.com/last-names/jeter-surname-popularity/" TargetMode="External"/><Relationship Id="rId270" Type="http://schemas.openxmlformats.org/officeDocument/2006/relationships/hyperlink" Target="https://namecensus.com/last-names/earl-surname-popularity/" TargetMode="External"/><Relationship Id="rId936" Type="http://schemas.openxmlformats.org/officeDocument/2006/relationships/hyperlink" Target="https://namecensus.com/last-names/curley-surname-popularity/" TargetMode="External"/><Relationship Id="rId65" Type="http://schemas.openxmlformats.org/officeDocument/2006/relationships/hyperlink" Target="https://namecensus.com/last-names/oakes-surname-popularity/" TargetMode="External"/><Relationship Id="rId130" Type="http://schemas.openxmlformats.org/officeDocument/2006/relationships/hyperlink" Target="https://namecensus.com/last-names/benedict-surname-popularity/" TargetMode="External"/><Relationship Id="rId368" Type="http://schemas.openxmlformats.org/officeDocument/2006/relationships/hyperlink" Target="https://namecensus.com/last-names/trinh-surname-popularity/" TargetMode="External"/><Relationship Id="rId575" Type="http://schemas.openxmlformats.org/officeDocument/2006/relationships/hyperlink" Target="https://namecensus.com/last-names/estep-surname-popularity/" TargetMode="External"/><Relationship Id="rId782" Type="http://schemas.openxmlformats.org/officeDocument/2006/relationships/hyperlink" Target="https://namecensus.com/last-names/nobles-surname-popularity/" TargetMode="External"/><Relationship Id="rId228" Type="http://schemas.openxmlformats.org/officeDocument/2006/relationships/hyperlink" Target="https://namecensus.com/last-names/joiner-surname-popularity/" TargetMode="External"/><Relationship Id="rId435" Type="http://schemas.openxmlformats.org/officeDocument/2006/relationships/hyperlink" Target="https://namecensus.com/last-names/power-surname-popularity/" TargetMode="External"/><Relationship Id="rId642" Type="http://schemas.openxmlformats.org/officeDocument/2006/relationships/hyperlink" Target="https://namecensus.com/last-names/hacker-surname-popularity/" TargetMode="External"/><Relationship Id="rId281" Type="http://schemas.openxmlformats.org/officeDocument/2006/relationships/hyperlink" Target="https://namecensus.com/last-names/nugent-surname-popularity/" TargetMode="External"/><Relationship Id="rId502" Type="http://schemas.openxmlformats.org/officeDocument/2006/relationships/hyperlink" Target="https://namecensus.com/last-names/echols-surname-popularity/" TargetMode="External"/><Relationship Id="rId947" Type="http://schemas.openxmlformats.org/officeDocument/2006/relationships/hyperlink" Target="https://namecensus.com/last-names/waterman-surname-popularity/" TargetMode="External"/><Relationship Id="rId76" Type="http://schemas.openxmlformats.org/officeDocument/2006/relationships/hyperlink" Target="https://namecensus.com/last-names/dumas-surname-popularity/" TargetMode="External"/><Relationship Id="rId141" Type="http://schemas.openxmlformats.org/officeDocument/2006/relationships/hyperlink" Target="https://namecensus.com/last-names/cottrell-surname-popularity/" TargetMode="External"/><Relationship Id="rId379" Type="http://schemas.openxmlformats.org/officeDocument/2006/relationships/hyperlink" Target="https://namecensus.com/last-names/horvath-surname-popularity/" TargetMode="External"/><Relationship Id="rId586" Type="http://schemas.openxmlformats.org/officeDocument/2006/relationships/hyperlink" Target="https://namecensus.com/last-names/sebastian-surname-popularity/" TargetMode="External"/><Relationship Id="rId793" Type="http://schemas.openxmlformats.org/officeDocument/2006/relationships/hyperlink" Target="https://namecensus.com/last-names/belanger-surname-popularity/" TargetMode="External"/><Relationship Id="rId807" Type="http://schemas.openxmlformats.org/officeDocument/2006/relationships/hyperlink" Target="https://namecensus.com/last-names/thrasher-surname-popularity/" TargetMode="External"/><Relationship Id="rId7" Type="http://schemas.openxmlformats.org/officeDocument/2006/relationships/hyperlink" Target="https://namecensus.com/last-names/fernandes-surname-popularity/" TargetMode="External"/><Relationship Id="rId239" Type="http://schemas.openxmlformats.org/officeDocument/2006/relationships/hyperlink" Target="https://namecensus.com/last-names/parr-surname-popularity/" TargetMode="External"/><Relationship Id="rId446" Type="http://schemas.openxmlformats.org/officeDocument/2006/relationships/hyperlink" Target="https://namecensus.com/last-names/marion-surname-popularity/" TargetMode="External"/><Relationship Id="rId653" Type="http://schemas.openxmlformats.org/officeDocument/2006/relationships/hyperlink" Target="https://namecensus.com/last-names/pickering-surname-popularity/" TargetMode="External"/><Relationship Id="rId292" Type="http://schemas.openxmlformats.org/officeDocument/2006/relationships/hyperlink" Target="https://namecensus.com/last-names/bruner-surname-popularity/" TargetMode="External"/><Relationship Id="rId306" Type="http://schemas.openxmlformats.org/officeDocument/2006/relationships/hyperlink" Target="https://namecensus.com/last-names/jolly-surname-popularity/" TargetMode="External"/><Relationship Id="rId860" Type="http://schemas.openxmlformats.org/officeDocument/2006/relationships/hyperlink" Target="https://namecensus.com/last-names/wing-surname-popularity/" TargetMode="External"/><Relationship Id="rId958" Type="http://schemas.openxmlformats.org/officeDocument/2006/relationships/hyperlink" Target="https://namecensus.com/last-names/tolliver-surname-popularity/" TargetMode="External"/><Relationship Id="rId87" Type="http://schemas.openxmlformats.org/officeDocument/2006/relationships/hyperlink" Target="https://namecensus.com/last-names/burroughs-surname-popularity/" TargetMode="External"/><Relationship Id="rId513" Type="http://schemas.openxmlformats.org/officeDocument/2006/relationships/hyperlink" Target="https://namecensus.com/last-names/heim-surname-popularity/" TargetMode="External"/><Relationship Id="rId597" Type="http://schemas.openxmlformats.org/officeDocument/2006/relationships/hyperlink" Target="https://namecensus.com/last-names/coy-surname-popularity/" TargetMode="External"/><Relationship Id="rId720" Type="http://schemas.openxmlformats.org/officeDocument/2006/relationships/hyperlink" Target="https://namecensus.com/last-names/myrick-surname-popularity/" TargetMode="External"/><Relationship Id="rId818" Type="http://schemas.openxmlformats.org/officeDocument/2006/relationships/hyperlink" Target="https://namecensus.com/last-names/snodgrass-surname-popularity/" TargetMode="External"/><Relationship Id="rId152" Type="http://schemas.openxmlformats.org/officeDocument/2006/relationships/hyperlink" Target="https://namecensus.com/last-names/schwab-surname-popularity/" TargetMode="External"/><Relationship Id="rId457" Type="http://schemas.openxmlformats.org/officeDocument/2006/relationships/hyperlink" Target="https://namecensus.com/last-names/grubb-surname-popularity/" TargetMode="External"/><Relationship Id="rId664" Type="http://schemas.openxmlformats.org/officeDocument/2006/relationships/hyperlink" Target="https://namecensus.com/last-names/garvin-surname-popularity/" TargetMode="External"/><Relationship Id="rId871" Type="http://schemas.openxmlformats.org/officeDocument/2006/relationships/hyperlink" Target="https://namecensus.com/last-names/clancy-surname-popularity/" TargetMode="External"/><Relationship Id="rId969" Type="http://schemas.openxmlformats.org/officeDocument/2006/relationships/hyperlink" Target="https://namecensus.com/last-names/frantz-surname-popularity/" TargetMode="External"/><Relationship Id="rId14" Type="http://schemas.openxmlformats.org/officeDocument/2006/relationships/hyperlink" Target="https://namecensus.com/last-names/drummond-surname-popularity/" TargetMode="External"/><Relationship Id="rId317" Type="http://schemas.openxmlformats.org/officeDocument/2006/relationships/hyperlink" Target="https://namecensus.com/last-names/redding-surname-popularity/" TargetMode="External"/><Relationship Id="rId524" Type="http://schemas.openxmlformats.org/officeDocument/2006/relationships/hyperlink" Target="https://namecensus.com/last-names/linton-surname-popularity/" TargetMode="External"/><Relationship Id="rId731" Type="http://schemas.openxmlformats.org/officeDocument/2006/relationships/hyperlink" Target="https://namecensus.com/last-names/lyle-surname-popularity/" TargetMode="External"/><Relationship Id="rId98" Type="http://schemas.openxmlformats.org/officeDocument/2006/relationships/hyperlink" Target="https://namecensus.com/last-names/woodson-surname-popularity/" TargetMode="External"/><Relationship Id="rId163" Type="http://schemas.openxmlformats.org/officeDocument/2006/relationships/hyperlink" Target="https://namecensus.com/last-names/crandall-surname-popularity/" TargetMode="External"/><Relationship Id="rId370" Type="http://schemas.openxmlformats.org/officeDocument/2006/relationships/hyperlink" Target="https://namecensus.com/last-names/sousa-surname-popularity/" TargetMode="External"/><Relationship Id="rId829" Type="http://schemas.openxmlformats.org/officeDocument/2006/relationships/hyperlink" Target="https://namecensus.com/last-names/pedraza-surname-popularity/" TargetMode="External"/><Relationship Id="rId230" Type="http://schemas.openxmlformats.org/officeDocument/2006/relationships/hyperlink" Target="https://namecensus.com/last-names/baum-surname-popularity/" TargetMode="External"/><Relationship Id="rId468" Type="http://schemas.openxmlformats.org/officeDocument/2006/relationships/hyperlink" Target="https://namecensus.com/last-names/francois-surname-popularity/" TargetMode="External"/><Relationship Id="rId675" Type="http://schemas.openxmlformats.org/officeDocument/2006/relationships/hyperlink" Target="https://namecensus.com/last-names/newberry-surname-popularity/" TargetMode="External"/><Relationship Id="rId882" Type="http://schemas.openxmlformats.org/officeDocument/2006/relationships/hyperlink" Target="https://namecensus.com/last-names/spann-surname-popularity/" TargetMode="External"/><Relationship Id="rId25" Type="http://schemas.openxmlformats.org/officeDocument/2006/relationships/hyperlink" Target="https://namecensus.com/last-names/longoria-surname-popularity/" TargetMode="External"/><Relationship Id="rId328" Type="http://schemas.openxmlformats.org/officeDocument/2006/relationships/hyperlink" Target="https://namecensus.com/last-names/naranjo-surname-popularity/" TargetMode="External"/><Relationship Id="rId535" Type="http://schemas.openxmlformats.org/officeDocument/2006/relationships/hyperlink" Target="https://namecensus.com/last-names/blackman-surname-popularity/" TargetMode="External"/><Relationship Id="rId742" Type="http://schemas.openxmlformats.org/officeDocument/2006/relationships/hyperlink" Target="https://namecensus.com/last-names/zeigler-surname-popularity/" TargetMode="External"/><Relationship Id="rId174" Type="http://schemas.openxmlformats.org/officeDocument/2006/relationships/hyperlink" Target="https://namecensus.com/last-names/doran-surname-popularity/" TargetMode="External"/><Relationship Id="rId381" Type="http://schemas.openxmlformats.org/officeDocument/2006/relationships/hyperlink" Target="https://namecensus.com/last-names/bianco-surname-popularity/" TargetMode="External"/><Relationship Id="rId602" Type="http://schemas.openxmlformats.org/officeDocument/2006/relationships/hyperlink" Target="https://namecensus.com/last-names/whipple-surname-popularity/" TargetMode="External"/><Relationship Id="rId241" Type="http://schemas.openxmlformats.org/officeDocument/2006/relationships/hyperlink" Target="https://namecensus.com/last-names/aaron-surname-popularity/" TargetMode="External"/><Relationship Id="rId479" Type="http://schemas.openxmlformats.org/officeDocument/2006/relationships/hyperlink" Target="https://namecensus.com/last-names/stearns-surname-popularity/" TargetMode="External"/><Relationship Id="rId686" Type="http://schemas.openxmlformats.org/officeDocument/2006/relationships/hyperlink" Target="https://namecensus.com/last-names/robb-surname-popularity/" TargetMode="External"/><Relationship Id="rId893" Type="http://schemas.openxmlformats.org/officeDocument/2006/relationships/hyperlink" Target="https://namecensus.com/last-names/denson-surname-popularity/" TargetMode="External"/><Relationship Id="rId907" Type="http://schemas.openxmlformats.org/officeDocument/2006/relationships/hyperlink" Target="https://namecensus.com/last-names/overstreet-surname-popularity/" TargetMode="External"/><Relationship Id="rId36" Type="http://schemas.openxmlformats.org/officeDocument/2006/relationships/hyperlink" Target="https://namecensus.com/last-names/lo-surname-popularity/" TargetMode="External"/><Relationship Id="rId339" Type="http://schemas.openxmlformats.org/officeDocument/2006/relationships/hyperlink" Target="https://namecensus.com/last-names/shipman-surname-popularity/" TargetMode="External"/><Relationship Id="rId546" Type="http://schemas.openxmlformats.org/officeDocument/2006/relationships/hyperlink" Target="https://namecensus.com/last-names/weiner-surname-popularity/" TargetMode="External"/><Relationship Id="rId753" Type="http://schemas.openxmlformats.org/officeDocument/2006/relationships/hyperlink" Target="https://namecensus.com/last-names/condon-surname-popularity/" TargetMode="External"/><Relationship Id="rId101" Type="http://schemas.openxmlformats.org/officeDocument/2006/relationships/hyperlink" Target="https://namecensus.com/last-names/whittaker-surname-popularity/" TargetMode="External"/><Relationship Id="rId185" Type="http://schemas.openxmlformats.org/officeDocument/2006/relationships/hyperlink" Target="https://namecensus.com/last-names/hooker-surname-popularity/" TargetMode="External"/><Relationship Id="rId406" Type="http://schemas.openxmlformats.org/officeDocument/2006/relationships/hyperlink" Target="https://namecensus.com/last-names/armenta-surname-popularity/" TargetMode="External"/><Relationship Id="rId960" Type="http://schemas.openxmlformats.org/officeDocument/2006/relationships/hyperlink" Target="https://namecensus.com/last-names/razo-surname-popularity/" TargetMode="External"/><Relationship Id="rId392" Type="http://schemas.openxmlformats.org/officeDocument/2006/relationships/hyperlink" Target="https://namecensus.com/last-names/chong-surname-popularity/" TargetMode="External"/><Relationship Id="rId613" Type="http://schemas.openxmlformats.org/officeDocument/2006/relationships/hyperlink" Target="https://namecensus.com/last-names/lovelace-surname-popularity/" TargetMode="External"/><Relationship Id="rId697" Type="http://schemas.openxmlformats.org/officeDocument/2006/relationships/hyperlink" Target="https://namecensus.com/last-names/layne-surname-popularity/" TargetMode="External"/><Relationship Id="rId820" Type="http://schemas.openxmlformats.org/officeDocument/2006/relationships/hyperlink" Target="https://namecensus.com/last-names/babb-surname-popularity/" TargetMode="External"/><Relationship Id="rId918" Type="http://schemas.openxmlformats.org/officeDocument/2006/relationships/hyperlink" Target="https://namecensus.com/last-names/broughton-surname-popularity/" TargetMode="External"/><Relationship Id="rId252" Type="http://schemas.openxmlformats.org/officeDocument/2006/relationships/hyperlink" Target="https://namecensus.com/last-names/farias-surname-popularity/" TargetMode="External"/><Relationship Id="rId47" Type="http://schemas.openxmlformats.org/officeDocument/2006/relationships/hyperlink" Target="https://namecensus.com/last-names/albrecht-surname-popularity/" TargetMode="External"/><Relationship Id="rId112" Type="http://schemas.openxmlformats.org/officeDocument/2006/relationships/hyperlink" Target="https://namecensus.com/last-names/moseley-surname-popularity/" TargetMode="External"/><Relationship Id="rId557" Type="http://schemas.openxmlformats.org/officeDocument/2006/relationships/hyperlink" Target="https://namecensus.com/last-names/maier-surname-popularity/" TargetMode="External"/><Relationship Id="rId764" Type="http://schemas.openxmlformats.org/officeDocument/2006/relationships/hyperlink" Target="https://namecensus.com/last-names/barkley-surname-popularity/" TargetMode="External"/><Relationship Id="rId971" Type="http://schemas.openxmlformats.org/officeDocument/2006/relationships/hyperlink" Target="https://namecensus.com/last-names/bundy-surname-popularity/" TargetMode="External"/><Relationship Id="rId196" Type="http://schemas.openxmlformats.org/officeDocument/2006/relationships/hyperlink" Target="https://namecensus.com/last-names/balderas-surname-popularity/" TargetMode="External"/><Relationship Id="rId417" Type="http://schemas.openxmlformats.org/officeDocument/2006/relationships/hyperlink" Target="https://namecensus.com/last-names/waggoner-surname-popularity/" TargetMode="External"/><Relationship Id="rId624" Type="http://schemas.openxmlformats.org/officeDocument/2006/relationships/hyperlink" Target="https://namecensus.com/last-names/gunderson-surname-popularity/" TargetMode="External"/><Relationship Id="rId831" Type="http://schemas.openxmlformats.org/officeDocument/2006/relationships/hyperlink" Target="https://namecensus.com/last-names/gillette-surname-popularity/" TargetMode="External"/><Relationship Id="rId263" Type="http://schemas.openxmlformats.org/officeDocument/2006/relationships/hyperlink" Target="https://namecensus.com/last-names/faust-surname-popularity/" TargetMode="External"/><Relationship Id="rId470" Type="http://schemas.openxmlformats.org/officeDocument/2006/relationships/hyperlink" Target="https://namecensus.com/last-names/stclair-surname-popularity/" TargetMode="External"/><Relationship Id="rId929" Type="http://schemas.openxmlformats.org/officeDocument/2006/relationships/hyperlink" Target="https://namecensus.com/last-names/nadeau-surname-popularity/" TargetMode="External"/><Relationship Id="rId58" Type="http://schemas.openxmlformats.org/officeDocument/2006/relationships/hyperlink" Target="https://namecensus.com/last-names/champion-surname-popularity/" TargetMode="External"/><Relationship Id="rId123" Type="http://schemas.openxmlformats.org/officeDocument/2006/relationships/hyperlink" Target="https://namecensus.com/last-names/dutton-surname-popularity/" TargetMode="External"/><Relationship Id="rId330" Type="http://schemas.openxmlformats.org/officeDocument/2006/relationships/hyperlink" Target="https://namecensus.com/last-names/skelton-surname-popularity/" TargetMode="External"/><Relationship Id="rId568" Type="http://schemas.openxmlformats.org/officeDocument/2006/relationships/hyperlink" Target="https://namecensus.com/last-names/weathers-surname-popularity/" TargetMode="External"/><Relationship Id="rId775" Type="http://schemas.openxmlformats.org/officeDocument/2006/relationships/hyperlink" Target="https://namecensus.com/last-names/woo-surname-popularity/" TargetMode="External"/><Relationship Id="rId982" Type="http://schemas.openxmlformats.org/officeDocument/2006/relationships/hyperlink" Target="https://namecensus.com/last-names/champagne-surname-popularity/" TargetMode="External"/><Relationship Id="rId428" Type="http://schemas.openxmlformats.org/officeDocument/2006/relationships/hyperlink" Target="https://namecensus.com/last-names/wilburn-surname-popularity/" TargetMode="External"/><Relationship Id="rId635" Type="http://schemas.openxmlformats.org/officeDocument/2006/relationships/hyperlink" Target="https://namecensus.com/last-names/storey-surname-popularity/" TargetMode="External"/><Relationship Id="rId842" Type="http://schemas.openxmlformats.org/officeDocument/2006/relationships/hyperlink" Target="https://namecensus.com/last-names/breaux-surname-popularity/" TargetMode="External"/><Relationship Id="rId274" Type="http://schemas.openxmlformats.org/officeDocument/2006/relationships/hyperlink" Target="https://namecensus.com/last-names/fenton-surname-popularity/" TargetMode="External"/><Relationship Id="rId481" Type="http://schemas.openxmlformats.org/officeDocument/2006/relationships/hyperlink" Target="https://namecensus.com/last-names/weldon-surname-popularity/" TargetMode="External"/><Relationship Id="rId702" Type="http://schemas.openxmlformats.org/officeDocument/2006/relationships/hyperlink" Target="https://namecensus.com/last-names/holm-surname-popularity/" TargetMode="External"/><Relationship Id="rId69" Type="http://schemas.openxmlformats.org/officeDocument/2006/relationships/hyperlink" Target="https://namecensus.com/last-names/ashby-surname-popularity/" TargetMode="External"/><Relationship Id="rId134" Type="http://schemas.openxmlformats.org/officeDocument/2006/relationships/hyperlink" Target="https://namecensus.com/last-names/prescott-surname-popularity/" TargetMode="External"/><Relationship Id="rId579" Type="http://schemas.openxmlformats.org/officeDocument/2006/relationships/hyperlink" Target="https://namecensus.com/last-names/moua-surname-popularity/" TargetMode="External"/><Relationship Id="rId786" Type="http://schemas.openxmlformats.org/officeDocument/2006/relationships/hyperlink" Target="https://namecensus.com/last-names/foy-surname-popularity/" TargetMode="External"/><Relationship Id="rId993" Type="http://schemas.openxmlformats.org/officeDocument/2006/relationships/hyperlink" Target="https://namecensus.com/last-names/wylie-surname-popularity/" TargetMode="External"/><Relationship Id="rId341" Type="http://schemas.openxmlformats.org/officeDocument/2006/relationships/hyperlink" Target="https://namecensus.com/last-names/craven-surname-popularity/" TargetMode="External"/><Relationship Id="rId439" Type="http://schemas.openxmlformats.org/officeDocument/2006/relationships/hyperlink" Target="https://namecensus.com/last-names/lundy-surname-popularity/" TargetMode="External"/><Relationship Id="rId646" Type="http://schemas.openxmlformats.org/officeDocument/2006/relationships/hyperlink" Target="https://namecensus.com/last-names/hitchcock-surname-popularity/" TargetMode="External"/><Relationship Id="rId201" Type="http://schemas.openxmlformats.org/officeDocument/2006/relationships/hyperlink" Target="https://namecensus.com/last-names/schilling-surname-popularity/" TargetMode="External"/><Relationship Id="rId285" Type="http://schemas.openxmlformats.org/officeDocument/2006/relationships/hyperlink" Target="https://namecensus.com/last-names/rowell-surname-popularity/" TargetMode="External"/><Relationship Id="rId506" Type="http://schemas.openxmlformats.org/officeDocument/2006/relationships/hyperlink" Target="https://namecensus.com/last-names/fournier-surname-popularity/" TargetMode="External"/><Relationship Id="rId853" Type="http://schemas.openxmlformats.org/officeDocument/2006/relationships/hyperlink" Target="https://namecensus.com/last-names/alcantara-surname-popularity/" TargetMode="External"/><Relationship Id="rId492" Type="http://schemas.openxmlformats.org/officeDocument/2006/relationships/hyperlink" Target="https://namecensus.com/last-names/higginbotham-surname-popularity/" TargetMode="External"/><Relationship Id="rId713" Type="http://schemas.openxmlformats.org/officeDocument/2006/relationships/hyperlink" Target="https://namecensus.com/last-names/pressley-surname-popularity/" TargetMode="External"/><Relationship Id="rId797" Type="http://schemas.openxmlformats.org/officeDocument/2006/relationships/hyperlink" Target="https://namecensus.com/last-names/reich-surname-popularity/" TargetMode="External"/><Relationship Id="rId920" Type="http://schemas.openxmlformats.org/officeDocument/2006/relationships/hyperlink" Target="https://namecensus.com/last-names/caceres-surname-popularity/" TargetMode="External"/><Relationship Id="rId145" Type="http://schemas.openxmlformats.org/officeDocument/2006/relationships/hyperlink" Target="https://namecensus.com/last-names/knutson-surname-popularity/" TargetMode="External"/><Relationship Id="rId352" Type="http://schemas.openxmlformats.org/officeDocument/2006/relationships/hyperlink" Target="https://namecensus.com/last-names/burk-surname-popularity/" TargetMode="External"/><Relationship Id="rId212" Type="http://schemas.openxmlformats.org/officeDocument/2006/relationships/hyperlink" Target="https://namecensus.com/last-names/easley-surname-popularity/" TargetMode="External"/><Relationship Id="rId657" Type="http://schemas.openxmlformats.org/officeDocument/2006/relationships/hyperlink" Target="https://namecensus.com/last-names/yancey-surname-popularity/" TargetMode="External"/><Relationship Id="rId864" Type="http://schemas.openxmlformats.org/officeDocument/2006/relationships/hyperlink" Target="https://namecensus.com/last-names/longo-surname-popularity/" TargetMode="External"/><Relationship Id="rId296" Type="http://schemas.openxmlformats.org/officeDocument/2006/relationships/hyperlink" Target="https://namecensus.com/last-names/gale-surname-popularity/" TargetMode="External"/><Relationship Id="rId517" Type="http://schemas.openxmlformats.org/officeDocument/2006/relationships/hyperlink" Target="https://namecensus.com/last-names/bowser-surname-popularity/" TargetMode="External"/><Relationship Id="rId724" Type="http://schemas.openxmlformats.org/officeDocument/2006/relationships/hyperlink" Target="https://namecensus.com/last-names/yoo-surname-popularity/" TargetMode="External"/><Relationship Id="rId931" Type="http://schemas.openxmlformats.org/officeDocument/2006/relationships/hyperlink" Target="https://namecensus.com/last-names/loya-surname-popularity/" TargetMode="External"/><Relationship Id="rId60" Type="http://schemas.openxmlformats.org/officeDocument/2006/relationships/hyperlink" Target="https://namecensus.com/last-names/aldrich-surname-popularity/" TargetMode="External"/><Relationship Id="rId156" Type="http://schemas.openxmlformats.org/officeDocument/2006/relationships/hyperlink" Target="https://namecensus.com/last-names/rooney-surname-popularity/" TargetMode="External"/><Relationship Id="rId363" Type="http://schemas.openxmlformats.org/officeDocument/2006/relationships/hyperlink" Target="https://namecensus.com/last-names/dawkins-surname-popularity/" TargetMode="External"/><Relationship Id="rId570" Type="http://schemas.openxmlformats.org/officeDocument/2006/relationships/hyperlink" Target="https://namecensus.com/last-names/winslow-surname-popularity/" TargetMode="External"/><Relationship Id="rId223" Type="http://schemas.openxmlformats.org/officeDocument/2006/relationships/hyperlink" Target="https://namecensus.com/last-names/adler-surname-popularity/" TargetMode="External"/><Relationship Id="rId430" Type="http://schemas.openxmlformats.org/officeDocument/2006/relationships/hyperlink" Target="https://namecensus.com/last-names/priest-surname-popularity/" TargetMode="External"/><Relationship Id="rId668" Type="http://schemas.openxmlformats.org/officeDocument/2006/relationships/hyperlink" Target="https://namecensus.com/last-names/edmondson-surname-popularity/" TargetMode="External"/><Relationship Id="rId875" Type="http://schemas.openxmlformats.org/officeDocument/2006/relationships/hyperlink" Target="https://namecensus.com/last-names/wheatley-surname-popularity/" TargetMode="External"/><Relationship Id="rId18" Type="http://schemas.openxmlformats.org/officeDocument/2006/relationships/hyperlink" Target="https://namecensus.com/last-names/fong-surname-popularity/" TargetMode="External"/><Relationship Id="rId528" Type="http://schemas.openxmlformats.org/officeDocument/2006/relationships/hyperlink" Target="https://namecensus.com/last-names/barger-surname-popularity/" TargetMode="External"/><Relationship Id="rId735" Type="http://schemas.openxmlformats.org/officeDocument/2006/relationships/hyperlink" Target="https://namecensus.com/last-names/chiu-surname-popularity/" TargetMode="External"/><Relationship Id="rId942" Type="http://schemas.openxmlformats.org/officeDocument/2006/relationships/hyperlink" Target="https://namecensus.com/last-names/nunes-surname-popularity/" TargetMode="External"/><Relationship Id="rId167" Type="http://schemas.openxmlformats.org/officeDocument/2006/relationships/hyperlink" Target="https://namecensus.com/last-names/hawthorne-surname-popularity/" TargetMode="External"/><Relationship Id="rId374" Type="http://schemas.openxmlformats.org/officeDocument/2006/relationships/hyperlink" Target="https://namecensus.com/last-names/bartholomew-surname-popularity/" TargetMode="External"/><Relationship Id="rId581" Type="http://schemas.openxmlformats.org/officeDocument/2006/relationships/hyperlink" Target="https://namecensus.com/last-names/fairchild-surname-popularity/" TargetMode="External"/><Relationship Id="rId71" Type="http://schemas.openxmlformats.org/officeDocument/2006/relationships/hyperlink" Target="https://namecensus.com/last-names/crowell-surname-popularity/" TargetMode="External"/><Relationship Id="rId234" Type="http://schemas.openxmlformats.org/officeDocument/2006/relationships/hyperlink" Target="https://namecensus.com/last-names/baron-surname-popularity/" TargetMode="External"/><Relationship Id="rId679" Type="http://schemas.openxmlformats.org/officeDocument/2006/relationships/hyperlink" Target="https://namecensus.com/last-names/guajardo-surname-popularity/" TargetMode="External"/><Relationship Id="rId802" Type="http://schemas.openxmlformats.org/officeDocument/2006/relationships/hyperlink" Target="https://namecensus.com/last-names/cheatham-surname-popularity/" TargetMode="External"/><Relationship Id="rId886" Type="http://schemas.openxmlformats.org/officeDocument/2006/relationships/hyperlink" Target="https://namecensus.com/last-names/zelaya-surname-popularity/" TargetMode="External"/><Relationship Id="rId2" Type="http://schemas.openxmlformats.org/officeDocument/2006/relationships/hyperlink" Target="https://namecensus.com/last-names/vogt-surname-popularity/" TargetMode="External"/><Relationship Id="rId29" Type="http://schemas.openxmlformats.org/officeDocument/2006/relationships/hyperlink" Target="https://namecensus.com/last-names/alcala-surname-popularity/" TargetMode="External"/><Relationship Id="rId441" Type="http://schemas.openxmlformats.org/officeDocument/2006/relationships/hyperlink" Target="https://namecensus.com/last-names/beebe-surname-popularity/" TargetMode="External"/><Relationship Id="rId539" Type="http://schemas.openxmlformats.org/officeDocument/2006/relationships/hyperlink" Target="https://namecensus.com/last-names/stump-surname-popularity/" TargetMode="External"/><Relationship Id="rId746" Type="http://schemas.openxmlformats.org/officeDocument/2006/relationships/hyperlink" Target="https://namecensus.com/last-names/martino-surname-popularity/" TargetMode="External"/><Relationship Id="rId178" Type="http://schemas.openxmlformats.org/officeDocument/2006/relationships/hyperlink" Target="https://namecensus.com/last-names/purvis-surname-popularity/" TargetMode="External"/><Relationship Id="rId301" Type="http://schemas.openxmlformats.org/officeDocument/2006/relationships/hyperlink" Target="https://namecensus.com/last-names/mock-surname-popularity/" TargetMode="External"/><Relationship Id="rId953" Type="http://schemas.openxmlformats.org/officeDocument/2006/relationships/hyperlink" Target="https://namecensus.com/last-names/reis-surname-popularity/" TargetMode="External"/><Relationship Id="rId82" Type="http://schemas.openxmlformats.org/officeDocument/2006/relationships/hyperlink" Target="https://namecensus.com/last-names/bain-surname-popularity/" TargetMode="External"/><Relationship Id="rId385" Type="http://schemas.openxmlformats.org/officeDocument/2006/relationships/hyperlink" Target="https://namecensus.com/last-names/hearn-surname-popularity/" TargetMode="External"/><Relationship Id="rId592" Type="http://schemas.openxmlformats.org/officeDocument/2006/relationships/hyperlink" Target="https://namecensus.com/last-names/myles-surname-popularity/" TargetMode="External"/><Relationship Id="rId606" Type="http://schemas.openxmlformats.org/officeDocument/2006/relationships/hyperlink" Target="https://namecensus.com/last-names/heaton-surname-popularity/" TargetMode="External"/><Relationship Id="rId813" Type="http://schemas.openxmlformats.org/officeDocument/2006/relationships/hyperlink" Target="https://namecensus.com/last-names/andres-surname-popularity/" TargetMode="External"/><Relationship Id="rId245" Type="http://schemas.openxmlformats.org/officeDocument/2006/relationships/hyperlink" Target="https://namecensus.com/last-names/dowling-surname-popularity/" TargetMode="External"/><Relationship Id="rId452" Type="http://schemas.openxmlformats.org/officeDocument/2006/relationships/hyperlink" Target="https://namecensus.com/last-names/demarco-surname-popularity/" TargetMode="External"/><Relationship Id="rId897" Type="http://schemas.openxmlformats.org/officeDocument/2006/relationships/hyperlink" Target="https://namecensus.com/last-names/santamaria-surname-popularity/" TargetMode="External"/><Relationship Id="rId105" Type="http://schemas.openxmlformats.org/officeDocument/2006/relationships/hyperlink" Target="https://namecensus.com/last-names/mireles-surname-popularity/" TargetMode="External"/><Relationship Id="rId312" Type="http://schemas.openxmlformats.org/officeDocument/2006/relationships/hyperlink" Target="https://namecensus.com/last-names/giron-surname-popularity/" TargetMode="External"/><Relationship Id="rId757" Type="http://schemas.openxmlformats.org/officeDocument/2006/relationships/hyperlink" Target="https://namecensus.com/last-names/santillan-surname-popularity/" TargetMode="External"/><Relationship Id="rId964" Type="http://schemas.openxmlformats.org/officeDocument/2006/relationships/hyperlink" Target="https://namecensus.com/last-names/monk-surname-popularity/" TargetMode="External"/><Relationship Id="rId93" Type="http://schemas.openxmlformats.org/officeDocument/2006/relationships/hyperlink" Target="https://namecensus.com/last-names/stallings-surname-popularity/" TargetMode="External"/><Relationship Id="rId189" Type="http://schemas.openxmlformats.org/officeDocument/2006/relationships/hyperlink" Target="https://namecensus.com/last-names/jansen-surname-popularity/" TargetMode="External"/><Relationship Id="rId396" Type="http://schemas.openxmlformats.org/officeDocument/2006/relationships/hyperlink" Target="https://namecensus.com/last-names/purdy-surname-popularity/" TargetMode="External"/><Relationship Id="rId617" Type="http://schemas.openxmlformats.org/officeDocument/2006/relationships/hyperlink" Target="https://namecensus.com/last-names/andrew-surname-popularity/" TargetMode="External"/><Relationship Id="rId824" Type="http://schemas.openxmlformats.org/officeDocument/2006/relationships/hyperlink" Target="https://namecensus.com/last-names/main-surname-popularity/" TargetMode="External"/><Relationship Id="rId256" Type="http://schemas.openxmlformats.org/officeDocument/2006/relationships/hyperlink" Target="https://namecensus.com/last-names/ladd-surname-popularity/" TargetMode="External"/><Relationship Id="rId463" Type="http://schemas.openxmlformats.org/officeDocument/2006/relationships/hyperlink" Target="https://namecensus.com/last-names/silverman-surname-popularity/" TargetMode="External"/><Relationship Id="rId670" Type="http://schemas.openxmlformats.org/officeDocument/2006/relationships/hyperlink" Target="https://namecensus.com/last-names/bearden-surname-popularity/" TargetMode="External"/><Relationship Id="rId116" Type="http://schemas.openxmlformats.org/officeDocument/2006/relationships/hyperlink" Target="https://namecensus.com/last-names/coon-surname-popularity/" TargetMode="External"/><Relationship Id="rId323" Type="http://schemas.openxmlformats.org/officeDocument/2006/relationships/hyperlink" Target="https://namecensus.com/last-names/burr-surname-popularity/" TargetMode="External"/><Relationship Id="rId530" Type="http://schemas.openxmlformats.org/officeDocument/2006/relationships/hyperlink" Target="https://namecensus.com/last-names/oswald-surname-popularity/" TargetMode="External"/><Relationship Id="rId768" Type="http://schemas.openxmlformats.org/officeDocument/2006/relationships/hyperlink" Target="https://namecensus.com/last-names/salisbury-surname-popularity/" TargetMode="External"/><Relationship Id="rId975" Type="http://schemas.openxmlformats.org/officeDocument/2006/relationships/hyperlink" Target="https://namecensus.com/last-names/guo-surname-popularity/" TargetMode="External"/><Relationship Id="rId20" Type="http://schemas.openxmlformats.org/officeDocument/2006/relationships/hyperlink" Target="https://namecensus.com/last-names/akins-surname-popularity/" TargetMode="External"/><Relationship Id="rId628" Type="http://schemas.openxmlformats.org/officeDocument/2006/relationships/hyperlink" Target="https://namecensus.com/last-names/mackenzie-surname-popularity/" TargetMode="External"/><Relationship Id="rId835" Type="http://schemas.openxmlformats.org/officeDocument/2006/relationships/hyperlink" Target="https://namecensus.com/last-names/killian-surname-popularity/" TargetMode="External"/><Relationship Id="rId267" Type="http://schemas.openxmlformats.org/officeDocument/2006/relationships/hyperlink" Target="https://namecensus.com/last-names/felton-surname-popularity/" TargetMode="External"/><Relationship Id="rId474" Type="http://schemas.openxmlformats.org/officeDocument/2006/relationships/hyperlink" Target="https://namecensus.com/last-names/barth-surname-popularity/" TargetMode="External"/><Relationship Id="rId127" Type="http://schemas.openxmlformats.org/officeDocument/2006/relationships/hyperlink" Target="https://namecensus.com/last-names/read-surname-popularity/" TargetMode="External"/><Relationship Id="rId681" Type="http://schemas.openxmlformats.org/officeDocument/2006/relationships/hyperlink" Target="https://namecensus.com/last-names/aparicio-surname-popularity/" TargetMode="External"/><Relationship Id="rId779" Type="http://schemas.openxmlformats.org/officeDocument/2006/relationships/hyperlink" Target="https://namecensus.com/last-names/su-surname-popularity/" TargetMode="External"/><Relationship Id="rId902" Type="http://schemas.openxmlformats.org/officeDocument/2006/relationships/hyperlink" Target="https://namecensus.com/last-names/rockwell-surname-popularity/" TargetMode="External"/><Relationship Id="rId986" Type="http://schemas.openxmlformats.org/officeDocument/2006/relationships/hyperlink" Target="https://namecensus.com/last-names/bach-surname-popularity/" TargetMode="External"/><Relationship Id="rId31" Type="http://schemas.openxmlformats.org/officeDocument/2006/relationships/hyperlink" Target="https://namecensus.com/last-names/eason-surname-popularity/" TargetMode="External"/><Relationship Id="rId334" Type="http://schemas.openxmlformats.org/officeDocument/2006/relationships/hyperlink" Target="https://namecensus.com/last-names/kerns-surname-popularity/" TargetMode="External"/><Relationship Id="rId541" Type="http://schemas.openxmlformats.org/officeDocument/2006/relationships/hyperlink" Target="https://namecensus.com/last-names/tejeda-surname-popularity/" TargetMode="External"/><Relationship Id="rId639" Type="http://schemas.openxmlformats.org/officeDocument/2006/relationships/hyperlink" Target="https://namecensus.com/last-names/manzo-surname-popularity/" TargetMode="External"/><Relationship Id="rId180" Type="http://schemas.openxmlformats.org/officeDocument/2006/relationships/hyperlink" Target="https://namecensus.com/last-names/ulrich-surname-popularity/" TargetMode="External"/><Relationship Id="rId278" Type="http://schemas.openxmlformats.org/officeDocument/2006/relationships/hyperlink" Target="https://namecensus.com/last-names/espino-surname-popularity/" TargetMode="External"/><Relationship Id="rId401" Type="http://schemas.openxmlformats.org/officeDocument/2006/relationships/hyperlink" Target="https://namecensus.com/last-names/wagoner-surname-popularity/" TargetMode="External"/><Relationship Id="rId846" Type="http://schemas.openxmlformats.org/officeDocument/2006/relationships/hyperlink" Target="https://namecensus.com/last-names/wisniewski-surname-popularity/" TargetMode="External"/><Relationship Id="rId485" Type="http://schemas.openxmlformats.org/officeDocument/2006/relationships/hyperlink" Target="https://namecensus.com/last-names/loomis-surname-popularity/" TargetMode="External"/><Relationship Id="rId692" Type="http://schemas.openxmlformats.org/officeDocument/2006/relationships/hyperlink" Target="https://namecensus.com/last-names/slack-surname-popularity/" TargetMode="External"/><Relationship Id="rId706" Type="http://schemas.openxmlformats.org/officeDocument/2006/relationships/hyperlink" Target="https://namecensus.com/last-names/carrington-surname-popularity/" TargetMode="External"/><Relationship Id="rId913" Type="http://schemas.openxmlformats.org/officeDocument/2006/relationships/hyperlink" Target="https://namecensus.com/last-names/shelby-surname-popularity/" TargetMode="External"/><Relationship Id="rId42" Type="http://schemas.openxmlformats.org/officeDocument/2006/relationships/hyperlink" Target="https://namecensus.com/last-names/crespo-surname-popularity/" TargetMode="External"/><Relationship Id="rId138" Type="http://schemas.openxmlformats.org/officeDocument/2006/relationships/hyperlink" Target="https://namecensus.com/last-names/grayson-surname-popularity/" TargetMode="External"/><Relationship Id="rId345" Type="http://schemas.openxmlformats.org/officeDocument/2006/relationships/hyperlink" Target="https://namecensus.com/last-names/hough-surname-popularity/" TargetMode="External"/><Relationship Id="rId552" Type="http://schemas.openxmlformats.org/officeDocument/2006/relationships/hyperlink" Target="https://namecensus.com/last-names/way-surname-popularity/" TargetMode="External"/><Relationship Id="rId997" Type="http://schemas.openxmlformats.org/officeDocument/2006/relationships/hyperlink" Target="https://namecensus.com/last-names/chowdhury-surname-popularity/" TargetMode="External"/><Relationship Id="rId191" Type="http://schemas.openxmlformats.org/officeDocument/2006/relationships/hyperlink" Target="https://namecensus.com/last-names/mcnair-surname-popularity/" TargetMode="External"/><Relationship Id="rId205" Type="http://schemas.openxmlformats.org/officeDocument/2006/relationships/hyperlink" Target="https://namecensus.com/last-names/adamson-surname-popularity/" TargetMode="External"/><Relationship Id="rId412" Type="http://schemas.openxmlformats.org/officeDocument/2006/relationships/hyperlink" Target="https://namecensus.com/last-names/beckman-surname-popularity/" TargetMode="External"/><Relationship Id="rId857" Type="http://schemas.openxmlformats.org/officeDocument/2006/relationships/hyperlink" Target="https://namecensus.com/last-names/munguia-surname-popularity/" TargetMode="External"/><Relationship Id="rId289" Type="http://schemas.openxmlformats.org/officeDocument/2006/relationships/hyperlink" Target="https://namecensus.com/last-names/espinal-surname-popularity/" TargetMode="External"/><Relationship Id="rId496" Type="http://schemas.openxmlformats.org/officeDocument/2006/relationships/hyperlink" Target="https://namecensus.com/last-names/limon-surname-popularity/" TargetMode="External"/><Relationship Id="rId717" Type="http://schemas.openxmlformats.org/officeDocument/2006/relationships/hyperlink" Target="https://namecensus.com/last-names/archuleta-surname-popularity/" TargetMode="External"/><Relationship Id="rId924" Type="http://schemas.openxmlformats.org/officeDocument/2006/relationships/hyperlink" Target="https://namecensus.com/last-names/begum-surname-popularity/" TargetMode="External"/><Relationship Id="rId53" Type="http://schemas.openxmlformats.org/officeDocument/2006/relationships/hyperlink" Target="https://namecensus.com/last-names/begay-surname-popularity/" TargetMode="External"/><Relationship Id="rId149" Type="http://schemas.openxmlformats.org/officeDocument/2006/relationships/hyperlink" Target="https://namecensus.com/last-names/hawk-surname-popularity/" TargetMode="External"/><Relationship Id="rId356" Type="http://schemas.openxmlformats.org/officeDocument/2006/relationships/hyperlink" Target="https://namecensus.com/last-names/dow-surname-popularity/" TargetMode="External"/><Relationship Id="rId563" Type="http://schemas.openxmlformats.org/officeDocument/2006/relationships/hyperlink" Target="https://namecensus.com/last-names/foss-surname-popularity/" TargetMode="External"/><Relationship Id="rId770" Type="http://schemas.openxmlformats.org/officeDocument/2006/relationships/hyperlink" Target="https://namecensus.com/last-names/burden-surname-popularity/" TargetMode="External"/><Relationship Id="rId216" Type="http://schemas.openxmlformats.org/officeDocument/2006/relationships/hyperlink" Target="https://namecensus.com/last-names/abernathy-surname-popularity/" TargetMode="External"/><Relationship Id="rId423" Type="http://schemas.openxmlformats.org/officeDocument/2006/relationships/hyperlink" Target="https://namecensus.com/last-names/brower-surname-popularity/" TargetMode="External"/><Relationship Id="rId868" Type="http://schemas.openxmlformats.org/officeDocument/2006/relationships/hyperlink" Target="https://namecensus.com/last-names/guinn-surname-popularity/" TargetMode="External"/><Relationship Id="rId630" Type="http://schemas.openxmlformats.org/officeDocument/2006/relationships/hyperlink" Target="https://namecensus.com/last-names/lawton-surname-popularity/" TargetMode="External"/><Relationship Id="rId728" Type="http://schemas.openxmlformats.org/officeDocument/2006/relationships/hyperlink" Target="https://namecensus.com/last-names/marlow-surname-popularity/" TargetMode="External"/><Relationship Id="rId935" Type="http://schemas.openxmlformats.org/officeDocument/2006/relationships/hyperlink" Target="https://namecensus.com/last-names/riggins-surname-popularity/" TargetMode="External"/><Relationship Id="rId64" Type="http://schemas.openxmlformats.org/officeDocument/2006/relationships/hyperlink" Target="https://namecensus.com/last-names/waldron-surname-popularity/" TargetMode="External"/><Relationship Id="rId367" Type="http://schemas.openxmlformats.org/officeDocument/2006/relationships/hyperlink" Target="https://namecensus.com/last-names/wray-surname-popularity/" TargetMode="External"/><Relationship Id="rId574" Type="http://schemas.openxmlformats.org/officeDocument/2006/relationships/hyperlink" Target="https://namecensus.com/last-names/squires-surname-popularity/" TargetMode="External"/><Relationship Id="rId227" Type="http://schemas.openxmlformats.org/officeDocument/2006/relationships/hyperlink" Target="https://namecensus.com/last-names/rider-surname-popularity/" TargetMode="External"/><Relationship Id="rId781" Type="http://schemas.openxmlformats.org/officeDocument/2006/relationships/hyperlink" Target="https://namecensus.com/last-names/lytle-surname-popularity/" TargetMode="External"/><Relationship Id="rId879" Type="http://schemas.openxmlformats.org/officeDocument/2006/relationships/hyperlink" Target="https://namecensus.com/last-names/dong-surname-popularity/" TargetMode="External"/><Relationship Id="rId434" Type="http://schemas.openxmlformats.org/officeDocument/2006/relationships/hyperlink" Target="https://namecensus.com/last-names/farrar-surname-popularity/" TargetMode="External"/><Relationship Id="rId641" Type="http://schemas.openxmlformats.org/officeDocument/2006/relationships/hyperlink" Target="https://namecensus.com/last-names/medley-surname-popularity/" TargetMode="External"/><Relationship Id="rId739" Type="http://schemas.openxmlformats.org/officeDocument/2006/relationships/hyperlink" Target="https://namecensus.com/last-names/bouchard-surname-popularity/" TargetMode="External"/><Relationship Id="rId280" Type="http://schemas.openxmlformats.org/officeDocument/2006/relationships/hyperlink" Target="https://namecensus.com/last-names/cleary-surname-popularity/" TargetMode="External"/><Relationship Id="rId501" Type="http://schemas.openxmlformats.org/officeDocument/2006/relationships/hyperlink" Target="https://namecensus.com/last-names/kelsey-surname-popularity/" TargetMode="External"/><Relationship Id="rId946" Type="http://schemas.openxmlformats.org/officeDocument/2006/relationships/hyperlink" Target="https://namecensus.com/last-names/hopson-surname-popularity/" TargetMode="External"/><Relationship Id="rId75" Type="http://schemas.openxmlformats.org/officeDocument/2006/relationships/hyperlink" Target="https://namecensus.com/last-names/mai-surname-popularity/" TargetMode="External"/><Relationship Id="rId140" Type="http://schemas.openxmlformats.org/officeDocument/2006/relationships/hyperlink" Target="https://namecensus.com/last-names/bueno-surname-popularity/" TargetMode="External"/><Relationship Id="rId378" Type="http://schemas.openxmlformats.org/officeDocument/2006/relationships/hyperlink" Target="https://namecensus.com/last-names/kellogg-surname-popularity/" TargetMode="External"/><Relationship Id="rId585" Type="http://schemas.openxmlformats.org/officeDocument/2006/relationships/hyperlink" Target="https://namecensus.com/last-names/high-surname-popularity/" TargetMode="External"/><Relationship Id="rId792" Type="http://schemas.openxmlformats.org/officeDocument/2006/relationships/hyperlink" Target="https://namecensus.com/last-names/oldham-surname-popularity/" TargetMode="External"/><Relationship Id="rId806" Type="http://schemas.openxmlformats.org/officeDocument/2006/relationships/hyperlink" Target="https://namecensus.com/last-names/shen-surname-popularity/" TargetMode="External"/><Relationship Id="rId6" Type="http://schemas.openxmlformats.org/officeDocument/2006/relationships/hyperlink" Target="https://namecensus.com/last-names/platt-surname-popularity/" TargetMode="External"/><Relationship Id="rId238" Type="http://schemas.openxmlformats.org/officeDocument/2006/relationships/hyperlink" Target="https://namecensus.com/last-names/ahmad-surname-popularity/" TargetMode="External"/><Relationship Id="rId445" Type="http://schemas.openxmlformats.org/officeDocument/2006/relationships/hyperlink" Target="https://namecensus.com/last-names/ireland-surname-popularity/" TargetMode="External"/><Relationship Id="rId652" Type="http://schemas.openxmlformats.org/officeDocument/2006/relationships/hyperlink" Target="https://namecensus.com/last-names/suggs-surname-popularity/" TargetMode="External"/><Relationship Id="rId291" Type="http://schemas.openxmlformats.org/officeDocument/2006/relationships/hyperlink" Target="https://namecensus.com/last-names/dietrich-surname-popularity/" TargetMode="External"/><Relationship Id="rId305" Type="http://schemas.openxmlformats.org/officeDocument/2006/relationships/hyperlink" Target="https://namecensus.com/last-names/aponte-surname-popularity/" TargetMode="External"/><Relationship Id="rId512" Type="http://schemas.openxmlformats.org/officeDocument/2006/relationships/hyperlink" Target="https://namecensus.com/last-names/jacques-surname-popularity/" TargetMode="External"/><Relationship Id="rId957" Type="http://schemas.openxmlformats.org/officeDocument/2006/relationships/hyperlink" Target="https://namecensus.com/last-names/spurlock-surname-popularity/" TargetMode="External"/><Relationship Id="rId86" Type="http://schemas.openxmlformats.org/officeDocument/2006/relationships/hyperlink" Target="https://namecensus.com/last-names/busch-surname-popularity/" TargetMode="External"/><Relationship Id="rId151" Type="http://schemas.openxmlformats.org/officeDocument/2006/relationships/hyperlink" Target="https://namecensus.com/last-names/ransom-surname-popularity/" TargetMode="External"/><Relationship Id="rId389" Type="http://schemas.openxmlformats.org/officeDocument/2006/relationships/hyperlink" Target="https://namecensus.com/last-names/pyle-surname-popularity/" TargetMode="External"/><Relationship Id="rId596" Type="http://schemas.openxmlformats.org/officeDocument/2006/relationships/hyperlink" Target="https://namecensus.com/last-names/forrester-surname-popularity/" TargetMode="External"/><Relationship Id="rId817" Type="http://schemas.openxmlformats.org/officeDocument/2006/relationships/hyperlink" Target="https://namecensus.com/last-names/caron-surname-popularity/" TargetMode="External"/><Relationship Id="rId249" Type="http://schemas.openxmlformats.org/officeDocument/2006/relationships/hyperlink" Target="https://namecensus.com/last-names/london-surname-popularity/" TargetMode="External"/><Relationship Id="rId456" Type="http://schemas.openxmlformats.org/officeDocument/2006/relationships/hyperlink" Target="https://namecensus.com/last-names/monroy-surname-popularity/" TargetMode="External"/><Relationship Id="rId663" Type="http://schemas.openxmlformats.org/officeDocument/2006/relationships/hyperlink" Target="https://namecensus.com/last-names/solorio-surname-popularity/" TargetMode="External"/><Relationship Id="rId870" Type="http://schemas.openxmlformats.org/officeDocument/2006/relationships/hyperlink" Target="https://namecensus.com/last-names/muse-surname-popularity/" TargetMode="External"/><Relationship Id="rId13" Type="http://schemas.openxmlformats.org/officeDocument/2006/relationships/hyperlink" Target="https://namecensus.com/last-names/flaherty-surname-popularity/" TargetMode="External"/><Relationship Id="rId109" Type="http://schemas.openxmlformats.org/officeDocument/2006/relationships/hyperlink" Target="https://namecensus.com/last-names/mclain-surname-popularity/" TargetMode="External"/><Relationship Id="rId316" Type="http://schemas.openxmlformats.org/officeDocument/2006/relationships/hyperlink" Target="https://namecensus.com/last-names/grubbs-surname-popularity/" TargetMode="External"/><Relationship Id="rId523" Type="http://schemas.openxmlformats.org/officeDocument/2006/relationships/hyperlink" Target="https://namecensus.com/last-names/hershberger-surname-popularity/" TargetMode="External"/><Relationship Id="rId968" Type="http://schemas.openxmlformats.org/officeDocument/2006/relationships/hyperlink" Target="https://namecensus.com/last-names/duckworth-surname-popularity/" TargetMode="External"/><Relationship Id="rId97" Type="http://schemas.openxmlformats.org/officeDocument/2006/relationships/hyperlink" Target="https://namecensus.com/last-names/saldivar-surname-popularity/" TargetMode="External"/><Relationship Id="rId730" Type="http://schemas.openxmlformats.org/officeDocument/2006/relationships/hyperlink" Target="https://namecensus.com/last-names/tong-surname-popularity/" TargetMode="External"/><Relationship Id="rId828" Type="http://schemas.openxmlformats.org/officeDocument/2006/relationships/hyperlink" Target="https://namecensus.com/last-names/rees-surname-popularity/" TargetMode="External"/><Relationship Id="rId162" Type="http://schemas.openxmlformats.org/officeDocument/2006/relationships/hyperlink" Target="https://namecensus.com/last-names/eastman-surname-popularity/" TargetMode="External"/><Relationship Id="rId467" Type="http://schemas.openxmlformats.org/officeDocument/2006/relationships/hyperlink" Target="https://namecensus.com/last-names/perales-surname-popularity/" TargetMode="External"/><Relationship Id="rId674" Type="http://schemas.openxmlformats.org/officeDocument/2006/relationships/hyperlink" Target="https://namecensus.com/last-names/mcnulty-surname-popularity/" TargetMode="External"/><Relationship Id="rId881" Type="http://schemas.openxmlformats.org/officeDocument/2006/relationships/hyperlink" Target="https://namecensus.com/last-names/bertrand-surname-popularity/" TargetMode="External"/><Relationship Id="rId979" Type="http://schemas.openxmlformats.org/officeDocument/2006/relationships/hyperlink" Target="https://namecensus.com/last-names/low-surname-popularity/" TargetMode="External"/><Relationship Id="rId24" Type="http://schemas.openxmlformats.org/officeDocument/2006/relationships/hyperlink" Target="https://namecensus.com/last-names/lorenzo-surname-popularity/" TargetMode="External"/><Relationship Id="rId327" Type="http://schemas.openxmlformats.org/officeDocument/2006/relationships/hyperlink" Target="https://namecensus.com/last-names/hayward-surname-popularity/" TargetMode="External"/><Relationship Id="rId534" Type="http://schemas.openxmlformats.org/officeDocument/2006/relationships/hyperlink" Target="https://namecensus.com/last-names/newcomb-surname-popularity/" TargetMode="External"/><Relationship Id="rId741" Type="http://schemas.openxmlformats.org/officeDocument/2006/relationships/hyperlink" Target="https://namecensus.com/last-names/markham-surname-popularity/" TargetMode="External"/><Relationship Id="rId839" Type="http://schemas.openxmlformats.org/officeDocument/2006/relationships/hyperlink" Target="https://namecensus.com/last-names/parris-surname-popularity/" TargetMode="External"/><Relationship Id="rId173" Type="http://schemas.openxmlformats.org/officeDocument/2006/relationships/hyperlink" Target="https://namecensus.com/last-names/maguire-surname-popularity/" TargetMode="External"/><Relationship Id="rId380" Type="http://schemas.openxmlformats.org/officeDocument/2006/relationships/hyperlink" Target="https://namecensus.com/last-names/whitmore-surname-popularity/" TargetMode="External"/><Relationship Id="rId601" Type="http://schemas.openxmlformats.org/officeDocument/2006/relationships/hyperlink" Target="https://namecensus.com/last-names/pfeiffer-surname-popularity/" TargetMode="External"/><Relationship Id="rId240" Type="http://schemas.openxmlformats.org/officeDocument/2006/relationships/hyperlink" Target="https://namecensus.com/last-names/montanez-surname-popularity/" TargetMode="External"/><Relationship Id="rId478" Type="http://schemas.openxmlformats.org/officeDocument/2006/relationships/hyperlink" Target="https://namecensus.com/last-names/cloud-surname-popularity/" TargetMode="External"/><Relationship Id="rId685" Type="http://schemas.openxmlformats.org/officeDocument/2006/relationships/hyperlink" Target="https://namecensus.com/last-names/tirado-surname-popularity/" TargetMode="External"/><Relationship Id="rId892" Type="http://schemas.openxmlformats.org/officeDocument/2006/relationships/hyperlink" Target="https://namecensus.com/last-names/armendariz-surname-popularity/" TargetMode="External"/><Relationship Id="rId906" Type="http://schemas.openxmlformats.org/officeDocument/2006/relationships/hyperlink" Target="https://namecensus.com/last-names/cintron-surname-popularity/" TargetMode="External"/><Relationship Id="rId35" Type="http://schemas.openxmlformats.org/officeDocument/2006/relationships/hyperlink" Target="https://namecensus.com/last-names/cerda-surname-popularity/" TargetMode="External"/><Relationship Id="rId100" Type="http://schemas.openxmlformats.org/officeDocument/2006/relationships/hyperlink" Target="https://namecensus.com/last-names/currie-surname-popularity/" TargetMode="External"/><Relationship Id="rId338" Type="http://schemas.openxmlformats.org/officeDocument/2006/relationships/hyperlink" Target="https://namecensus.com/last-names/rowley-surname-popularity/" TargetMode="External"/><Relationship Id="rId545" Type="http://schemas.openxmlformats.org/officeDocument/2006/relationships/hyperlink" Target="https://namecensus.com/last-names/lombardi-surname-popularity/" TargetMode="External"/><Relationship Id="rId752" Type="http://schemas.openxmlformats.org/officeDocument/2006/relationships/hyperlink" Target="https://namecensus.com/last-names/damico-surname-popularity/" TargetMode="External"/><Relationship Id="rId184" Type="http://schemas.openxmlformats.org/officeDocument/2006/relationships/hyperlink" Target="https://namecensus.com/last-names/conroy-surname-popularity/" TargetMode="External"/><Relationship Id="rId391" Type="http://schemas.openxmlformats.org/officeDocument/2006/relationships/hyperlink" Target="https://namecensus.com/last-names/guillory-surname-popularity/" TargetMode="External"/><Relationship Id="rId405" Type="http://schemas.openxmlformats.org/officeDocument/2006/relationships/hyperlink" Target="https://namecensus.com/last-names/her-surname-popularity/" TargetMode="External"/><Relationship Id="rId612" Type="http://schemas.openxmlformats.org/officeDocument/2006/relationships/hyperlink" Target="https://namecensus.com/last-names/mathew-surname-popularity/" TargetMode="External"/><Relationship Id="rId251" Type="http://schemas.openxmlformats.org/officeDocument/2006/relationships/hyperlink" Target="https://namecensus.com/last-names/bynum-surname-popularity/" TargetMode="External"/><Relationship Id="rId489" Type="http://schemas.openxmlformats.org/officeDocument/2006/relationships/hyperlink" Target="https://namecensus.com/last-names/roark-surname-popularity/" TargetMode="External"/><Relationship Id="rId696" Type="http://schemas.openxmlformats.org/officeDocument/2006/relationships/hyperlink" Target="https://namecensus.com/last-names/shell-surname-popularity/" TargetMode="External"/><Relationship Id="rId917" Type="http://schemas.openxmlformats.org/officeDocument/2006/relationships/hyperlink" Target="https://namecensus.com/last-names/alicea-surname-popularity/" TargetMode="External"/><Relationship Id="rId46" Type="http://schemas.openxmlformats.org/officeDocument/2006/relationships/hyperlink" Target="https://namecensus.com/last-names/omalley-surname-popularity/" TargetMode="External"/><Relationship Id="rId349" Type="http://schemas.openxmlformats.org/officeDocument/2006/relationships/hyperlink" Target="https://namecensus.com/last-names/julian-surname-popularity/" TargetMode="External"/><Relationship Id="rId556" Type="http://schemas.openxmlformats.org/officeDocument/2006/relationships/hyperlink" Target="https://namecensus.com/last-names/elam-surname-popularity/" TargetMode="External"/><Relationship Id="rId763" Type="http://schemas.openxmlformats.org/officeDocument/2006/relationships/hyperlink" Target="https://namecensus.com/last-names/bachman-surname-popularity/" TargetMode="External"/><Relationship Id="rId111" Type="http://schemas.openxmlformats.org/officeDocument/2006/relationships/hyperlink" Target="https://namecensus.com/last-names/zimmer-surname-popularity/" TargetMode="External"/><Relationship Id="rId195" Type="http://schemas.openxmlformats.org/officeDocument/2006/relationships/hyperlink" Target="https://namecensus.com/last-names/pickens-surname-popularity/" TargetMode="External"/><Relationship Id="rId209" Type="http://schemas.openxmlformats.org/officeDocument/2006/relationships/hyperlink" Target="https://namecensus.com/last-names/lincoln-surname-popularity/" TargetMode="External"/><Relationship Id="rId416" Type="http://schemas.openxmlformats.org/officeDocument/2006/relationships/hyperlink" Target="https://namecensus.com/last-names/lind-surname-popularity/" TargetMode="External"/><Relationship Id="rId970" Type="http://schemas.openxmlformats.org/officeDocument/2006/relationships/hyperlink" Target="https://namecensus.com/last-names/oreilly-surname-popularity/" TargetMode="External"/><Relationship Id="rId623" Type="http://schemas.openxmlformats.org/officeDocument/2006/relationships/hyperlink" Target="https://namecensus.com/last-names/mateo-surname-popularity/" TargetMode="External"/><Relationship Id="rId830" Type="http://schemas.openxmlformats.org/officeDocument/2006/relationships/hyperlink" Target="https://namecensus.com/last-names/crisp-surname-popularity/" TargetMode="External"/><Relationship Id="rId928" Type="http://schemas.openxmlformats.org/officeDocument/2006/relationships/hyperlink" Target="https://namecensus.com/last-names/duggan-surname-popularity/" TargetMode="External"/><Relationship Id="rId57" Type="http://schemas.openxmlformats.org/officeDocument/2006/relationships/hyperlink" Target="https://namecensus.com/last-names/michaels-surname-popularity/" TargetMode="External"/><Relationship Id="rId262" Type="http://schemas.openxmlformats.org/officeDocument/2006/relationships/hyperlink" Target="https://namecensus.com/last-names/shook-surname-popularity/" TargetMode="External"/><Relationship Id="rId567" Type="http://schemas.openxmlformats.org/officeDocument/2006/relationships/hyperlink" Target="https://namecensus.com/last-names/burdick-surname-popularity/" TargetMode="External"/><Relationship Id="rId122" Type="http://schemas.openxmlformats.org/officeDocument/2006/relationships/hyperlink" Target="https://namecensus.com/last-names/chow-surname-popularity/" TargetMode="External"/><Relationship Id="rId774" Type="http://schemas.openxmlformats.org/officeDocument/2006/relationships/hyperlink" Target="https://namecensus.com/last-names/devlin-surname-popularity/" TargetMode="External"/><Relationship Id="rId981" Type="http://schemas.openxmlformats.org/officeDocument/2006/relationships/hyperlink" Target="https://namecensus.com/last-names/landrum-surname-popularity/" TargetMode="External"/><Relationship Id="rId427" Type="http://schemas.openxmlformats.org/officeDocument/2006/relationships/hyperlink" Target="https://namecensus.com/last-names/mares-surname-popularity/" TargetMode="External"/><Relationship Id="rId634" Type="http://schemas.openxmlformats.org/officeDocument/2006/relationships/hyperlink" Target="https://namecensus.com/last-names/askew-surname-popularity/" TargetMode="External"/><Relationship Id="rId841" Type="http://schemas.openxmlformats.org/officeDocument/2006/relationships/hyperlink" Target="https://namecensus.com/last-names/steinberg-surname-popularity/" TargetMode="External"/><Relationship Id="rId273" Type="http://schemas.openxmlformats.org/officeDocument/2006/relationships/hyperlink" Target="https://namecensus.com/last-names/cheek-surname-popularity/" TargetMode="External"/><Relationship Id="rId480" Type="http://schemas.openxmlformats.org/officeDocument/2006/relationships/hyperlink" Target="https://namecensus.com/last-names/nagel-surname-popularity/" TargetMode="External"/><Relationship Id="rId701" Type="http://schemas.openxmlformats.org/officeDocument/2006/relationships/hyperlink" Target="https://namecensus.com/last-names/traylor-surname-popularity/" TargetMode="External"/><Relationship Id="rId939" Type="http://schemas.openxmlformats.org/officeDocument/2006/relationships/hyperlink" Target="https://namecensus.com/last-names/farnsworth-surname-popularity/" TargetMode="External"/><Relationship Id="rId68" Type="http://schemas.openxmlformats.org/officeDocument/2006/relationships/hyperlink" Target="https://namecensus.com/last-names/neumann-surname-popularity/" TargetMode="External"/><Relationship Id="rId133" Type="http://schemas.openxmlformats.org/officeDocument/2006/relationships/hyperlink" Target="https://namecensus.com/last-names/ham-surname-popularity/" TargetMode="External"/><Relationship Id="rId340" Type="http://schemas.openxmlformats.org/officeDocument/2006/relationships/hyperlink" Target="https://namecensus.com/last-names/corey-surname-popularity/" TargetMode="External"/><Relationship Id="rId578" Type="http://schemas.openxmlformats.org/officeDocument/2006/relationships/hyperlink" Target="https://namecensus.com/last-names/early-surname-popularity/" TargetMode="External"/><Relationship Id="rId785" Type="http://schemas.openxmlformats.org/officeDocument/2006/relationships/hyperlink" Target="https://namecensus.com/last-names/radford-surname-popularity/" TargetMode="External"/><Relationship Id="rId992" Type="http://schemas.openxmlformats.org/officeDocument/2006/relationships/hyperlink" Target="https://namecensus.com/last-names/beverly-surname-popularity/" TargetMode="External"/><Relationship Id="rId200" Type="http://schemas.openxmlformats.org/officeDocument/2006/relationships/hyperlink" Target="https://namecensus.com/last-names/malloy-surname-popularity/" TargetMode="External"/><Relationship Id="rId438" Type="http://schemas.openxmlformats.org/officeDocument/2006/relationships/hyperlink" Target="https://namecensus.com/last-names/douglass-surname-popularity/" TargetMode="External"/><Relationship Id="rId645" Type="http://schemas.openxmlformats.org/officeDocument/2006/relationships/hyperlink" Target="https://namecensus.com/last-names/mccartney-surname-popularity/" TargetMode="External"/><Relationship Id="rId852" Type="http://schemas.openxmlformats.org/officeDocument/2006/relationships/hyperlink" Target="https://namecensus.com/last-names/lerma-surname-popularity/" TargetMode="External"/><Relationship Id="rId284" Type="http://schemas.openxmlformats.org/officeDocument/2006/relationships/hyperlink" Target="https://namecensus.com/last-names/sorenson-surname-popularity/" TargetMode="External"/><Relationship Id="rId491" Type="http://schemas.openxmlformats.org/officeDocument/2006/relationships/hyperlink" Target="https://namecensus.com/last-names/herrington-surname-popularity/" TargetMode="External"/><Relationship Id="rId505" Type="http://schemas.openxmlformats.org/officeDocument/2006/relationships/hyperlink" Target="https://namecensus.com/last-names/coles-surname-popularity/" TargetMode="External"/><Relationship Id="rId712" Type="http://schemas.openxmlformats.org/officeDocument/2006/relationships/hyperlink" Target="https://namecensus.com/last-names/spear-surname-popularity/" TargetMode="External"/><Relationship Id="rId79" Type="http://schemas.openxmlformats.org/officeDocument/2006/relationships/hyperlink" Target="https://namecensus.com/last-names/okeefe-surname-popularity/" TargetMode="External"/><Relationship Id="rId144" Type="http://schemas.openxmlformats.org/officeDocument/2006/relationships/hyperlink" Target="https://namecensus.com/last-names/frias-surname-popularity/" TargetMode="External"/><Relationship Id="rId589" Type="http://schemas.openxmlformats.org/officeDocument/2006/relationships/hyperlink" Target="https://namecensus.com/last-names/luther-surname-popularity/" TargetMode="External"/><Relationship Id="rId796" Type="http://schemas.openxmlformats.org/officeDocument/2006/relationships/hyperlink" Target="https://namecensus.com/last-names/kenyon-surname-popularity/" TargetMode="External"/><Relationship Id="rId351" Type="http://schemas.openxmlformats.org/officeDocument/2006/relationships/hyperlink" Target="https://namecensus.com/last-names/leary-surname-popularity/" TargetMode="External"/><Relationship Id="rId449" Type="http://schemas.openxmlformats.org/officeDocument/2006/relationships/hyperlink" Target="https://namecensus.com/last-names/unger-surname-popularity/" TargetMode="External"/><Relationship Id="rId656" Type="http://schemas.openxmlformats.org/officeDocument/2006/relationships/hyperlink" Target="https://namecensus.com/last-names/mesa-surname-popularity/" TargetMode="External"/><Relationship Id="rId863" Type="http://schemas.openxmlformats.org/officeDocument/2006/relationships/hyperlink" Target="https://namecensus.com/last-names/matlock-surname-popularity/" TargetMode="External"/><Relationship Id="rId211" Type="http://schemas.openxmlformats.org/officeDocument/2006/relationships/hyperlink" Target="https://namecensus.com/last-names/perdue-surname-popularity/" TargetMode="External"/><Relationship Id="rId295" Type="http://schemas.openxmlformats.org/officeDocument/2006/relationships/hyperlink" Target="https://namecensus.com/last-names/schwarz-surname-popularity/" TargetMode="External"/><Relationship Id="rId309" Type="http://schemas.openxmlformats.org/officeDocument/2006/relationships/hyperlink" Target="https://namecensus.com/last-names/boston-surname-popularity/" TargetMode="External"/><Relationship Id="rId516" Type="http://schemas.openxmlformats.org/officeDocument/2006/relationships/hyperlink" Target="https://namecensus.com/last-names/lawler-surname-popularity/" TargetMode="External"/><Relationship Id="rId723" Type="http://schemas.openxmlformats.org/officeDocument/2006/relationships/hyperlink" Target="https://namecensus.com/last-names/herrmann-surname-popularity/" TargetMode="External"/><Relationship Id="rId930" Type="http://schemas.openxmlformats.org/officeDocument/2006/relationships/hyperlink" Target="https://namecensus.com/last-names/churchill-surname-popularity/" TargetMode="External"/><Relationship Id="rId155" Type="http://schemas.openxmlformats.org/officeDocument/2006/relationships/hyperlink" Target="https://namecensus.com/last-names/stovall-surname-popularity/" TargetMode="External"/><Relationship Id="rId362" Type="http://schemas.openxmlformats.org/officeDocument/2006/relationships/hyperlink" Target="https://namecensus.com/last-names/driver-surname-popularity/" TargetMode="External"/><Relationship Id="rId222" Type="http://schemas.openxmlformats.org/officeDocument/2006/relationships/hyperlink" Target="https://namecensus.com/last-names/chadwick-surname-popularity/" TargetMode="External"/><Relationship Id="rId667" Type="http://schemas.openxmlformats.org/officeDocument/2006/relationships/hyperlink" Target="https://namecensus.com/last-names/ivy-surname-popularity/" TargetMode="External"/><Relationship Id="rId874" Type="http://schemas.openxmlformats.org/officeDocument/2006/relationships/hyperlink" Target="https://namecensus.com/last-names/crawley-surname-popularity/" TargetMode="External"/><Relationship Id="rId17" Type="http://schemas.openxmlformats.org/officeDocument/2006/relationships/hyperlink" Target="https://namecensus.com/last-names/hwang-surname-popularity/" TargetMode="External"/><Relationship Id="rId527" Type="http://schemas.openxmlformats.org/officeDocument/2006/relationships/hyperlink" Target="https://namecensus.com/last-names/mayberry-surname-popularity/" TargetMode="External"/><Relationship Id="rId734" Type="http://schemas.openxmlformats.org/officeDocument/2006/relationships/hyperlink" Target="https://namecensus.com/last-names/burleson-surname-popularity/" TargetMode="External"/><Relationship Id="rId941" Type="http://schemas.openxmlformats.org/officeDocument/2006/relationships/hyperlink" Target="https://namecensus.com/last-names/oates-surname-popularity/" TargetMode="External"/><Relationship Id="rId70" Type="http://schemas.openxmlformats.org/officeDocument/2006/relationships/hyperlink" Target="https://namecensus.com/last-names/vernon-surname-popularity/" TargetMode="External"/><Relationship Id="rId166" Type="http://schemas.openxmlformats.org/officeDocument/2006/relationships/hyperlink" Target="https://namecensus.com/last-names/almeida-surname-popularity/" TargetMode="External"/><Relationship Id="rId373" Type="http://schemas.openxmlformats.org/officeDocument/2006/relationships/hyperlink" Target="https://namecensus.com/last-names/he-surname-popularity/" TargetMode="External"/><Relationship Id="rId580" Type="http://schemas.openxmlformats.org/officeDocument/2006/relationships/hyperlink" Target="https://namecensus.com/last-names/heck-surname-popularity/" TargetMode="External"/><Relationship Id="rId801" Type="http://schemas.openxmlformats.org/officeDocument/2006/relationships/hyperlink" Target="https://namecensus.com/last-names/ricketts-surname-popularity/" TargetMode="External"/><Relationship Id="rId1" Type="http://schemas.openxmlformats.org/officeDocument/2006/relationships/hyperlink" Target="https://namecensus.com/last-names/moya-surname-popularity/" TargetMode="External"/><Relationship Id="rId233" Type="http://schemas.openxmlformats.org/officeDocument/2006/relationships/hyperlink" Target="https://namecensus.com/last-names/rader-surname-popularity/" TargetMode="External"/><Relationship Id="rId440" Type="http://schemas.openxmlformats.org/officeDocument/2006/relationships/hyperlink" Target="https://namecensus.com/last-names/fay-surname-popularity/" TargetMode="External"/><Relationship Id="rId678" Type="http://schemas.openxmlformats.org/officeDocument/2006/relationships/hyperlink" Target="https://namecensus.com/last-names/dowdy-surname-popularity/" TargetMode="External"/><Relationship Id="rId885" Type="http://schemas.openxmlformats.org/officeDocument/2006/relationships/hyperlink" Target="https://namecensus.com/last-names/berrios-surname-popularity/" TargetMode="External"/><Relationship Id="rId28" Type="http://schemas.openxmlformats.org/officeDocument/2006/relationships/hyperlink" Target="https://namecensus.com/last-names/skaggs-surname-popularity/" TargetMode="External"/><Relationship Id="rId300" Type="http://schemas.openxmlformats.org/officeDocument/2006/relationships/hyperlink" Target="https://namecensus.com/last-names/wetzel-surname-popularity/" TargetMode="External"/><Relationship Id="rId538" Type="http://schemas.openxmlformats.org/officeDocument/2006/relationships/hyperlink" Target="https://namecensus.com/last-names/creech-surname-popularity/" TargetMode="External"/><Relationship Id="rId745" Type="http://schemas.openxmlformats.org/officeDocument/2006/relationships/hyperlink" Target="https://namecensus.com/last-names/ely-surname-popularity/" TargetMode="External"/><Relationship Id="rId952" Type="http://schemas.openxmlformats.org/officeDocument/2006/relationships/hyperlink" Target="https://namecensus.com/last-names/nye-surname-popularity/" TargetMode="External"/><Relationship Id="rId81" Type="http://schemas.openxmlformats.org/officeDocument/2006/relationships/hyperlink" Target="https://namecensus.com/last-names/cormier-surname-popularity/" TargetMode="External"/><Relationship Id="rId177" Type="http://schemas.openxmlformats.org/officeDocument/2006/relationships/hyperlink" Target="https://namecensus.com/last-names/kohler-surname-popularity/" TargetMode="External"/><Relationship Id="rId384" Type="http://schemas.openxmlformats.org/officeDocument/2006/relationships/hyperlink" Target="https://namecensus.com/last-names/negrete-surname-popularity/" TargetMode="External"/><Relationship Id="rId591" Type="http://schemas.openxmlformats.org/officeDocument/2006/relationships/hyperlink" Target="https://namecensus.com/last-names/kruger-surname-popularity/" TargetMode="External"/><Relationship Id="rId605" Type="http://schemas.openxmlformats.org/officeDocument/2006/relationships/hyperlink" Target="https://namecensus.com/last-names/braswell-surname-popularity/" TargetMode="External"/><Relationship Id="rId812" Type="http://schemas.openxmlformats.org/officeDocument/2006/relationships/hyperlink" Target="https://namecensus.com/last-names/cardoza-surname-popularity/" TargetMode="External"/><Relationship Id="rId244" Type="http://schemas.openxmlformats.org/officeDocument/2006/relationships/hyperlink" Target="https://namecensus.com/last-names/marcum-surname-popularity/" TargetMode="External"/><Relationship Id="rId689" Type="http://schemas.openxmlformats.org/officeDocument/2006/relationships/hyperlink" Target="https://namecensus.com/last-names/goetz-surname-popularity/" TargetMode="External"/><Relationship Id="rId896" Type="http://schemas.openxmlformats.org/officeDocument/2006/relationships/hyperlink" Target="https://namecensus.com/last-names/montiel-surname-popularity/" TargetMode="External"/><Relationship Id="rId39" Type="http://schemas.openxmlformats.org/officeDocument/2006/relationships/hyperlink" Target="https://namecensus.com/last-names/cagle-surname-popularity/" TargetMode="External"/><Relationship Id="rId451" Type="http://schemas.openxmlformats.org/officeDocument/2006/relationships/hyperlink" Target="https://namecensus.com/last-names/rudd-surname-popularity/" TargetMode="External"/><Relationship Id="rId549" Type="http://schemas.openxmlformats.org/officeDocument/2006/relationships/hyperlink" Target="https://namecensus.com/last-names/breen-surname-popularity/" TargetMode="External"/><Relationship Id="rId756" Type="http://schemas.openxmlformats.org/officeDocument/2006/relationships/hyperlink" Target="https://namecensus.com/last-names/culp-surname-popularity/" TargetMode="External"/><Relationship Id="rId104" Type="http://schemas.openxmlformats.org/officeDocument/2006/relationships/hyperlink" Target="https://namecensus.com/last-names/staples-surname-popularity/" TargetMode="External"/><Relationship Id="rId188" Type="http://schemas.openxmlformats.org/officeDocument/2006/relationships/hyperlink" Target="https://namecensus.com/last-names/nevarez-surname-popularity/" TargetMode="External"/><Relationship Id="rId311" Type="http://schemas.openxmlformats.org/officeDocument/2006/relationships/hyperlink" Target="https://namecensus.com/last-names/stoltzfus-surname-popularity/" TargetMode="External"/><Relationship Id="rId395" Type="http://schemas.openxmlformats.org/officeDocument/2006/relationships/hyperlink" Target="https://namecensus.com/last-names/mohammed-surname-popularity/" TargetMode="External"/><Relationship Id="rId409" Type="http://schemas.openxmlformats.org/officeDocument/2006/relationships/hyperlink" Target="https://namecensus.com/last-names/banda-surname-popularity/" TargetMode="External"/><Relationship Id="rId963" Type="http://schemas.openxmlformats.org/officeDocument/2006/relationships/hyperlink" Target="https://namecensus.com/last-names/moulton-surname-popularity/" TargetMode="External"/><Relationship Id="rId92" Type="http://schemas.openxmlformats.org/officeDocument/2006/relationships/hyperlink" Target="https://namecensus.com/last-names/whitt-surname-popularity/" TargetMode="External"/><Relationship Id="rId616" Type="http://schemas.openxmlformats.org/officeDocument/2006/relationships/hyperlink" Target="https://namecensus.com/last-names/upton-surname-popularity/" TargetMode="External"/><Relationship Id="rId823" Type="http://schemas.openxmlformats.org/officeDocument/2006/relationships/hyperlink" Target="https://namecensus.com/last-names/jauregui-surname-popularity/" TargetMode="External"/><Relationship Id="rId255" Type="http://schemas.openxmlformats.org/officeDocument/2006/relationships/hyperlink" Target="https://namecensus.com/last-names/brenner-surname-popularity/" TargetMode="External"/><Relationship Id="rId462" Type="http://schemas.openxmlformats.org/officeDocument/2006/relationships/hyperlink" Target="https://namecensus.com/last-names/salter-surname-popularity/" TargetMode="External"/><Relationship Id="rId115" Type="http://schemas.openxmlformats.org/officeDocument/2006/relationships/hyperlink" Target="https://namecensus.com/last-names/brunson-surname-popularity/" TargetMode="External"/><Relationship Id="rId322" Type="http://schemas.openxmlformats.org/officeDocument/2006/relationships/hyperlink" Target="https://namecensus.com/last-names/cornett-surname-popularity/" TargetMode="External"/><Relationship Id="rId767" Type="http://schemas.openxmlformats.org/officeDocument/2006/relationships/hyperlink" Target="https://namecensus.com/last-names/baltazar-surname-popularity/" TargetMode="External"/><Relationship Id="rId974" Type="http://schemas.openxmlformats.org/officeDocument/2006/relationships/hyperlink" Target="https://namecensus.com/last-names/sam-surname-popularity/" TargetMode="External"/><Relationship Id="rId199" Type="http://schemas.openxmlformats.org/officeDocument/2006/relationships/hyperlink" Target="https://namecensus.com/last-names/henning-surname-popularity/" TargetMode="External"/><Relationship Id="rId627" Type="http://schemas.openxmlformats.org/officeDocument/2006/relationships/hyperlink" Target="https://namecensus.com/last-names/duenas-surname-popularity/" TargetMode="External"/><Relationship Id="rId834" Type="http://schemas.openxmlformats.org/officeDocument/2006/relationships/hyperlink" Target="https://namecensus.com/last-names/messina-surname-popularity/" TargetMode="External"/><Relationship Id="rId266" Type="http://schemas.openxmlformats.org/officeDocument/2006/relationships/hyperlink" Target="https://namecensus.com/last-names/dias-surname-popularity/" TargetMode="External"/><Relationship Id="rId473" Type="http://schemas.openxmlformats.org/officeDocument/2006/relationships/hyperlink" Target="https://namecensus.com/last-names/kahn-surname-popularity/" TargetMode="External"/><Relationship Id="rId680" Type="http://schemas.openxmlformats.org/officeDocument/2006/relationships/hyperlink" Target="https://namecensus.com/last-names/hook-surname-popularity/" TargetMode="External"/><Relationship Id="rId901" Type="http://schemas.openxmlformats.org/officeDocument/2006/relationships/hyperlink" Target="https://namecensus.com/last-names/sisk-surname-popularity/" TargetMode="External"/><Relationship Id="rId30" Type="http://schemas.openxmlformats.org/officeDocument/2006/relationships/hyperlink" Target="https://namecensus.com/last-names/munson-surname-popularity/" TargetMode="External"/><Relationship Id="rId126" Type="http://schemas.openxmlformats.org/officeDocument/2006/relationships/hyperlink" Target="https://namecensus.com/last-names/hooks-surname-popularity/" TargetMode="External"/><Relationship Id="rId333" Type="http://schemas.openxmlformats.org/officeDocument/2006/relationships/hyperlink" Target="https://namecensus.com/last-names/mcgregor-surname-popularity/" TargetMode="External"/><Relationship Id="rId540" Type="http://schemas.openxmlformats.org/officeDocument/2006/relationships/hyperlink" Target="https://namecensus.com/last-names/chance-surname-popularity/" TargetMode="External"/><Relationship Id="rId778" Type="http://schemas.openxmlformats.org/officeDocument/2006/relationships/hyperlink" Target="https://namecensus.com/last-names/girard-surname-popularity/" TargetMode="External"/><Relationship Id="rId985" Type="http://schemas.openxmlformats.org/officeDocument/2006/relationships/hyperlink" Target="https://namecensus.com/last-names/jett-surname-popularity/" TargetMode="External"/><Relationship Id="rId638" Type="http://schemas.openxmlformats.org/officeDocument/2006/relationships/hyperlink" Target="https://namecensus.com/last-names/harp-surname-popularity/" TargetMode="External"/><Relationship Id="rId845" Type="http://schemas.openxmlformats.org/officeDocument/2006/relationships/hyperlink" Target="https://namecensus.com/last-names/grey-surname-popularity/" TargetMode="External"/><Relationship Id="rId277" Type="http://schemas.openxmlformats.org/officeDocument/2006/relationships/hyperlink" Target="https://namecensus.com/last-names/robledo-surname-popularity/" TargetMode="External"/><Relationship Id="rId400" Type="http://schemas.openxmlformats.org/officeDocument/2006/relationships/hyperlink" Target="https://namecensus.com/last-names/delgadillo-surname-popularity/" TargetMode="External"/><Relationship Id="rId484" Type="http://schemas.openxmlformats.org/officeDocument/2006/relationships/hyperlink" Target="https://namecensus.com/last-names/crook-surname-popularity/" TargetMode="External"/><Relationship Id="rId705" Type="http://schemas.openxmlformats.org/officeDocument/2006/relationships/hyperlink" Target="https://namecensus.com/last-names/bourgeois-surname-popularity/" TargetMode="External"/><Relationship Id="rId137" Type="http://schemas.openxmlformats.org/officeDocument/2006/relationships/hyperlink" Target="https://namecensus.com/last-names/lunsford-surname-popularity/" TargetMode="External"/><Relationship Id="rId302" Type="http://schemas.openxmlformats.org/officeDocument/2006/relationships/hyperlink" Target="https://namecensus.com/last-names/parham-surname-popularity/" TargetMode="External"/><Relationship Id="rId344" Type="http://schemas.openxmlformats.org/officeDocument/2006/relationships/hyperlink" Target="https://namecensus.com/last-names/reaves-surname-popularity/" TargetMode="External"/><Relationship Id="rId691" Type="http://schemas.openxmlformats.org/officeDocument/2006/relationships/hyperlink" Target="https://namecensus.com/last-names/bock-surname-popularity/" TargetMode="External"/><Relationship Id="rId747" Type="http://schemas.openxmlformats.org/officeDocument/2006/relationships/hyperlink" Target="https://namecensus.com/last-names/lance-surname-popularity/" TargetMode="External"/><Relationship Id="rId789" Type="http://schemas.openxmlformats.org/officeDocument/2006/relationships/hyperlink" Target="https://namecensus.com/last-names/carreon-surname-popularity/" TargetMode="External"/><Relationship Id="rId912" Type="http://schemas.openxmlformats.org/officeDocument/2006/relationships/hyperlink" Target="https://namecensus.com/last-names/brinson-surname-popularity/" TargetMode="External"/><Relationship Id="rId954" Type="http://schemas.openxmlformats.org/officeDocument/2006/relationships/hyperlink" Target="https://namecensus.com/last-names/birch-surname-popularity/" TargetMode="External"/><Relationship Id="rId996" Type="http://schemas.openxmlformats.org/officeDocument/2006/relationships/hyperlink" Target="https://namecensus.com/last-names/stack-surname-popularity/" TargetMode="External"/><Relationship Id="rId41" Type="http://schemas.openxmlformats.org/officeDocument/2006/relationships/hyperlink" Target="https://namecensus.com/last-names/friend-surname-popularity/" TargetMode="External"/><Relationship Id="rId83" Type="http://schemas.openxmlformats.org/officeDocument/2006/relationships/hyperlink" Target="https://namecensus.com/last-names/madsen-surname-popularity/" TargetMode="External"/><Relationship Id="rId179" Type="http://schemas.openxmlformats.org/officeDocument/2006/relationships/hyperlink" Target="https://namecensus.com/last-names/acuna-surname-popularity/" TargetMode="External"/><Relationship Id="rId386" Type="http://schemas.openxmlformats.org/officeDocument/2006/relationships/hyperlink" Target="https://namecensus.com/last-names/thurston-surname-popularity/" TargetMode="External"/><Relationship Id="rId551" Type="http://schemas.openxmlformats.org/officeDocument/2006/relationships/hyperlink" Target="https://namecensus.com/last-names/kong-surname-popularity/" TargetMode="External"/><Relationship Id="rId593" Type="http://schemas.openxmlformats.org/officeDocument/2006/relationships/hyperlink" Target="https://namecensus.com/last-names/humphreys-surname-popularity/" TargetMode="External"/><Relationship Id="rId607" Type="http://schemas.openxmlformats.org/officeDocument/2006/relationships/hyperlink" Target="https://namecensus.com/last-names/linder-surname-popularity/" TargetMode="External"/><Relationship Id="rId649" Type="http://schemas.openxmlformats.org/officeDocument/2006/relationships/hyperlink" Target="https://namecensus.com/last-names/devries-surname-popularity/" TargetMode="External"/><Relationship Id="rId814" Type="http://schemas.openxmlformats.org/officeDocument/2006/relationships/hyperlink" Target="https://namecensus.com/last-names/willingham-surname-popularity/" TargetMode="External"/><Relationship Id="rId856" Type="http://schemas.openxmlformats.org/officeDocument/2006/relationships/hyperlink" Target="https://namecensus.com/last-names/schubert-surname-popularity/" TargetMode="External"/><Relationship Id="rId190" Type="http://schemas.openxmlformats.org/officeDocument/2006/relationships/hyperlink" Target="https://namecensus.com/last-names/alaniz-surname-popularity/" TargetMode="External"/><Relationship Id="rId204" Type="http://schemas.openxmlformats.org/officeDocument/2006/relationships/hyperlink" Target="https://namecensus.com/last-names/burkhart-surname-popularity/" TargetMode="External"/><Relationship Id="rId246" Type="http://schemas.openxmlformats.org/officeDocument/2006/relationships/hyperlink" Target="https://namecensus.com/last-names/stoner-surname-popularity/" TargetMode="External"/><Relationship Id="rId288" Type="http://schemas.openxmlformats.org/officeDocument/2006/relationships/hyperlink" Target="https://namecensus.com/last-names/mast-surname-popularity/" TargetMode="External"/><Relationship Id="rId411" Type="http://schemas.openxmlformats.org/officeDocument/2006/relationships/hyperlink" Target="https://namecensus.com/last-names/mattingly-surname-popularity/" TargetMode="External"/><Relationship Id="rId453" Type="http://schemas.openxmlformats.org/officeDocument/2006/relationships/hyperlink" Target="https://namecensus.com/last-names/hummel-surname-popularity/" TargetMode="External"/><Relationship Id="rId509" Type="http://schemas.openxmlformats.org/officeDocument/2006/relationships/hyperlink" Target="https://namecensus.com/last-names/reardon-surname-popularity/" TargetMode="External"/><Relationship Id="rId660" Type="http://schemas.openxmlformats.org/officeDocument/2006/relationships/hyperlink" Target="https://namecensus.com/last-names/jarrell-surname-popularity/" TargetMode="External"/><Relationship Id="rId898" Type="http://schemas.openxmlformats.org/officeDocument/2006/relationships/hyperlink" Target="https://namecensus.com/last-names/mcafee-surname-popularity/" TargetMode="External"/><Relationship Id="rId106" Type="http://schemas.openxmlformats.org/officeDocument/2006/relationships/hyperlink" Target="https://namecensus.com/last-names/mohr-surname-popularity/" TargetMode="External"/><Relationship Id="rId313" Type="http://schemas.openxmlformats.org/officeDocument/2006/relationships/hyperlink" Target="https://namecensus.com/last-names/mccloud-surname-popularity/" TargetMode="External"/><Relationship Id="rId495" Type="http://schemas.openxmlformats.org/officeDocument/2006/relationships/hyperlink" Target="https://namecensus.com/last-names/soria-surname-popularity/" TargetMode="External"/><Relationship Id="rId716" Type="http://schemas.openxmlformats.org/officeDocument/2006/relationships/hyperlink" Target="https://namecensus.com/last-names/wahl-surname-popularity/" TargetMode="External"/><Relationship Id="rId758" Type="http://schemas.openxmlformats.org/officeDocument/2006/relationships/hyperlink" Target="https://namecensus.com/last-names/westfall-surname-popularity/" TargetMode="External"/><Relationship Id="rId923" Type="http://schemas.openxmlformats.org/officeDocument/2006/relationships/hyperlink" Target="https://namecensus.com/last-names/lomeli-surname-popularity/" TargetMode="External"/><Relationship Id="rId965" Type="http://schemas.openxmlformats.org/officeDocument/2006/relationships/hyperlink" Target="https://namecensus.com/last-names/pence-surname-popularity/" TargetMode="External"/><Relationship Id="rId10" Type="http://schemas.openxmlformats.org/officeDocument/2006/relationships/hyperlink" Target="https://namecensus.com/last-names/crum-surname-popularity/" TargetMode="External"/><Relationship Id="rId52" Type="http://schemas.openxmlformats.org/officeDocument/2006/relationships/hyperlink" Target="https://namecensus.com/last-names/hope-surname-popularity/" TargetMode="External"/><Relationship Id="rId94" Type="http://schemas.openxmlformats.org/officeDocument/2006/relationships/hyperlink" Target="https://namecensus.com/last-names/eckert-surname-popularity/" TargetMode="External"/><Relationship Id="rId148" Type="http://schemas.openxmlformats.org/officeDocument/2006/relationships/hyperlink" Target="https://namecensus.com/last-names/comer-surname-popularity/" TargetMode="External"/><Relationship Id="rId355" Type="http://schemas.openxmlformats.org/officeDocument/2006/relationships/hyperlink" Target="https://namecensus.com/last-names/chatman-surname-popularity/" TargetMode="External"/><Relationship Id="rId397" Type="http://schemas.openxmlformats.org/officeDocument/2006/relationships/hyperlink" Target="https://namecensus.com/last-names/lentz-surname-popularity/" TargetMode="External"/><Relationship Id="rId520" Type="http://schemas.openxmlformats.org/officeDocument/2006/relationships/hyperlink" Target="https://namecensus.com/last-names/pederson-surname-popularity/" TargetMode="External"/><Relationship Id="rId562" Type="http://schemas.openxmlformats.org/officeDocument/2006/relationships/hyperlink" Target="https://namecensus.com/last-names/rapp-surname-popularity/" TargetMode="External"/><Relationship Id="rId618" Type="http://schemas.openxmlformats.org/officeDocument/2006/relationships/hyperlink" Target="https://namecensus.com/last-names/estrella-surname-popularity/" TargetMode="External"/><Relationship Id="rId825" Type="http://schemas.openxmlformats.org/officeDocument/2006/relationships/hyperlink" Target="https://namecensus.com/last-names/tavares-surname-popularity/" TargetMode="External"/><Relationship Id="rId215" Type="http://schemas.openxmlformats.org/officeDocument/2006/relationships/hyperlink" Target="https://namecensus.com/last-names/rincon-surname-popularity/" TargetMode="External"/><Relationship Id="rId257" Type="http://schemas.openxmlformats.org/officeDocument/2006/relationships/hyperlink" Target="https://namecensus.com/last-names/willoughby-surname-popularity/" TargetMode="External"/><Relationship Id="rId422" Type="http://schemas.openxmlformats.org/officeDocument/2006/relationships/hyperlink" Target="https://namecensus.com/last-names/isaacs-surname-popularity/" TargetMode="External"/><Relationship Id="rId464" Type="http://schemas.openxmlformats.org/officeDocument/2006/relationships/hyperlink" Target="https://namecensus.com/last-names/meehan-surname-popularity/" TargetMode="External"/><Relationship Id="rId867" Type="http://schemas.openxmlformats.org/officeDocument/2006/relationships/hyperlink" Target="https://namecensus.com/last-names/trammell-surname-popularity/" TargetMode="External"/><Relationship Id="rId299" Type="http://schemas.openxmlformats.org/officeDocument/2006/relationships/hyperlink" Target="https://namecensus.com/last-names/seals-surname-popularity/" TargetMode="External"/><Relationship Id="rId727" Type="http://schemas.openxmlformats.org/officeDocument/2006/relationships/hyperlink" Target="https://namecensus.com/last-names/parson-surname-popularity/" TargetMode="External"/><Relationship Id="rId934" Type="http://schemas.openxmlformats.org/officeDocument/2006/relationships/hyperlink" Target="https://namecensus.com/last-names/brubaker-surname-popularity/" TargetMode="External"/><Relationship Id="rId63" Type="http://schemas.openxmlformats.org/officeDocument/2006/relationships/hyperlink" Target="https://namecensus.com/last-names/fagan-surname-popularity/" TargetMode="External"/><Relationship Id="rId159" Type="http://schemas.openxmlformats.org/officeDocument/2006/relationships/hyperlink" Target="https://namecensus.com/last-names/barrow-surname-popularity/" TargetMode="External"/><Relationship Id="rId366" Type="http://schemas.openxmlformats.org/officeDocument/2006/relationships/hyperlink" Target="https://namecensus.com/last-names/vann-surname-popularity/" TargetMode="External"/><Relationship Id="rId573" Type="http://schemas.openxmlformats.org/officeDocument/2006/relationships/hyperlink" Target="https://namecensus.com/last-names/seay-surname-popularity/" TargetMode="External"/><Relationship Id="rId780" Type="http://schemas.openxmlformats.org/officeDocument/2006/relationships/hyperlink" Target="https://namecensus.com/last-names/gann-surname-popularity/" TargetMode="External"/><Relationship Id="rId226" Type="http://schemas.openxmlformats.org/officeDocument/2006/relationships/hyperlink" Target="https://namecensus.com/last-names/ring-surname-popularity/" TargetMode="External"/><Relationship Id="rId433" Type="http://schemas.openxmlformats.org/officeDocument/2006/relationships/hyperlink" Target="https://namecensus.com/last-names/irving-surname-popularity/" TargetMode="External"/><Relationship Id="rId878" Type="http://schemas.openxmlformats.org/officeDocument/2006/relationships/hyperlink" Target="https://namecensus.com/last-names/chisholm-surname-popularity/" TargetMode="External"/><Relationship Id="rId640" Type="http://schemas.openxmlformats.org/officeDocument/2006/relationships/hyperlink" Target="https://namecensus.com/last-names/sherrill-surname-popularity/" TargetMode="External"/><Relationship Id="rId738" Type="http://schemas.openxmlformats.org/officeDocument/2006/relationships/hyperlink" Target="https://namecensus.com/last-names/fabian-surname-popularity/" TargetMode="External"/><Relationship Id="rId945" Type="http://schemas.openxmlformats.org/officeDocument/2006/relationships/hyperlink" Target="https://namecensus.com/last-names/talbert-surname-popularity/" TargetMode="External"/><Relationship Id="rId74" Type="http://schemas.openxmlformats.org/officeDocument/2006/relationships/hyperlink" Target="https://namecensus.com/last-names/mccormack-surname-popularity/" TargetMode="External"/><Relationship Id="rId377" Type="http://schemas.openxmlformats.org/officeDocument/2006/relationships/hyperlink" Target="https://namecensus.com/last-names/dowell-surname-popularity/" TargetMode="External"/><Relationship Id="rId500" Type="http://schemas.openxmlformats.org/officeDocument/2006/relationships/hyperlink" Target="https://namecensus.com/last-names/resendiz-surname-popularity/" TargetMode="External"/><Relationship Id="rId584" Type="http://schemas.openxmlformats.org/officeDocument/2006/relationships/hyperlink" Target="https://namecensus.com/last-names/beam-surname-popularity/" TargetMode="External"/><Relationship Id="rId805" Type="http://schemas.openxmlformats.org/officeDocument/2006/relationships/hyperlink" Target="https://namecensus.com/last-names/millard-surname-popularity/" TargetMode="External"/><Relationship Id="rId5" Type="http://schemas.openxmlformats.org/officeDocument/2006/relationships/hyperlink" Target="https://namecensus.com/last-names/hay-surname-popularity/" TargetMode="External"/><Relationship Id="rId237" Type="http://schemas.openxmlformats.org/officeDocument/2006/relationships/hyperlink" Target="https://namecensus.com/last-names/russ-surname-popularity/" TargetMode="External"/><Relationship Id="rId791" Type="http://schemas.openxmlformats.org/officeDocument/2006/relationships/hyperlink" Target="https://namecensus.com/last-names/regalado-surname-popularity/" TargetMode="External"/><Relationship Id="rId889" Type="http://schemas.openxmlformats.org/officeDocument/2006/relationships/hyperlink" Target="https://namecensus.com/last-names/clevenger-surname-popularity/" TargetMode="External"/><Relationship Id="rId444" Type="http://schemas.openxmlformats.org/officeDocument/2006/relationships/hyperlink" Target="https://namecensus.com/last-names/griffiths-surname-popularity/" TargetMode="External"/><Relationship Id="rId651" Type="http://schemas.openxmlformats.org/officeDocument/2006/relationships/hyperlink" Target="https://namecensus.com/last-names/dowd-surname-popularity/" TargetMode="External"/><Relationship Id="rId749" Type="http://schemas.openxmlformats.org/officeDocument/2006/relationships/hyperlink" Target="https://namecensus.com/last-names/redd-surname-popularity/" TargetMode="External"/><Relationship Id="rId290" Type="http://schemas.openxmlformats.org/officeDocument/2006/relationships/hyperlink" Target="https://namecensus.com/last-names/ibrahim-surname-popularity/" TargetMode="External"/><Relationship Id="rId304" Type="http://schemas.openxmlformats.org/officeDocument/2006/relationships/hyperlink" Target="https://namecensus.com/last-names/hutson-surname-popularity/" TargetMode="External"/><Relationship Id="rId388" Type="http://schemas.openxmlformats.org/officeDocument/2006/relationships/hyperlink" Target="https://namecensus.com/last-names/roque-surname-popularity/" TargetMode="External"/><Relationship Id="rId511" Type="http://schemas.openxmlformats.org/officeDocument/2006/relationships/hyperlink" Target="https://namecensus.com/last-names/vick-surname-popularity/" TargetMode="External"/><Relationship Id="rId609" Type="http://schemas.openxmlformats.org/officeDocument/2006/relationships/hyperlink" Target="https://namecensus.com/last-names/hamby-surname-popularity/" TargetMode="External"/><Relationship Id="rId956" Type="http://schemas.openxmlformats.org/officeDocument/2006/relationships/hyperlink" Target="https://namecensus.com/last-names/slone-surname-popularity/" TargetMode="External"/><Relationship Id="rId85" Type="http://schemas.openxmlformats.org/officeDocument/2006/relationships/hyperlink" Target="https://namecensus.com/last-names/burrows-surname-popularity/" TargetMode="External"/><Relationship Id="rId150" Type="http://schemas.openxmlformats.org/officeDocument/2006/relationships/hyperlink" Target="https://namecensus.com/last-names/hamlin-surname-popularity/" TargetMode="External"/><Relationship Id="rId595" Type="http://schemas.openxmlformats.org/officeDocument/2006/relationships/hyperlink" Target="https://namecensus.com/last-names/alves-surname-popularity/" TargetMode="External"/><Relationship Id="rId816" Type="http://schemas.openxmlformats.org/officeDocument/2006/relationships/hyperlink" Target="https://namecensus.com/last-names/aiken-surname-popularity/" TargetMode="External"/><Relationship Id="rId248" Type="http://schemas.openxmlformats.org/officeDocument/2006/relationships/hyperlink" Target="https://namecensus.com/last-names/means-surname-popularity/" TargetMode="External"/><Relationship Id="rId455" Type="http://schemas.openxmlformats.org/officeDocument/2006/relationships/hyperlink" Target="https://namecensus.com/last-names/merchant-surname-popularity/" TargetMode="External"/><Relationship Id="rId662" Type="http://schemas.openxmlformats.org/officeDocument/2006/relationships/hyperlink" Target="https://namecensus.com/last-names/loyd-surname-popularity/" TargetMode="External"/><Relationship Id="rId12" Type="http://schemas.openxmlformats.org/officeDocument/2006/relationships/hyperlink" Target="https://namecensus.com/last-names/corley-surname-popularity/" TargetMode="External"/><Relationship Id="rId108" Type="http://schemas.openxmlformats.org/officeDocument/2006/relationships/hyperlink" Target="https://namecensus.com/last-names/bellamy-surname-popularity/" TargetMode="External"/><Relationship Id="rId315" Type="http://schemas.openxmlformats.org/officeDocument/2006/relationships/hyperlink" Target="https://namecensus.com/last-names/burnham-surname-popularity/" TargetMode="External"/><Relationship Id="rId522" Type="http://schemas.openxmlformats.org/officeDocument/2006/relationships/hyperlink" Target="https://namecensus.com/last-names/mcmahan-surname-popularity/" TargetMode="External"/><Relationship Id="rId967" Type="http://schemas.openxmlformats.org/officeDocument/2006/relationships/hyperlink" Target="https://namecensus.com/last-names/rust-surname-popularity/" TargetMode="External"/><Relationship Id="rId96" Type="http://schemas.openxmlformats.org/officeDocument/2006/relationships/hyperlink" Target="https://namecensus.com/last-names/boykin-surname-popularity/" TargetMode="External"/><Relationship Id="rId161" Type="http://schemas.openxmlformats.org/officeDocument/2006/relationships/hyperlink" Target="https://namecensus.com/last-names/dupree-surname-popularity/" TargetMode="External"/><Relationship Id="rId399" Type="http://schemas.openxmlformats.org/officeDocument/2006/relationships/hyperlink" Target="https://namecensus.com/last-names/flint-surname-popularity/" TargetMode="External"/><Relationship Id="rId827" Type="http://schemas.openxmlformats.org/officeDocument/2006/relationships/hyperlink" Target="https://namecensus.com/last-names/trout-surname-popularity/" TargetMode="External"/><Relationship Id="rId259" Type="http://schemas.openxmlformats.org/officeDocument/2006/relationships/hyperlink" Target="https://namecensus.com/last-names/dozier-surname-popularity/" TargetMode="External"/><Relationship Id="rId466" Type="http://schemas.openxmlformats.org/officeDocument/2006/relationships/hyperlink" Target="https://namecensus.com/last-names/knott-surname-popularity/" TargetMode="External"/><Relationship Id="rId673" Type="http://schemas.openxmlformats.org/officeDocument/2006/relationships/hyperlink" Target="https://namecensus.com/last-names/emmons-surname-popularity/" TargetMode="External"/><Relationship Id="rId880" Type="http://schemas.openxmlformats.org/officeDocument/2006/relationships/hyperlink" Target="https://namecensus.com/last-names/mccurdy-surname-popularity/" TargetMode="External"/><Relationship Id="rId23" Type="http://schemas.openxmlformats.org/officeDocument/2006/relationships/hyperlink" Target="https://namecensus.com/last-names/moreland-surname-popularity/" TargetMode="External"/><Relationship Id="rId119" Type="http://schemas.openxmlformats.org/officeDocument/2006/relationships/hyperlink" Target="https://namecensus.com/last-names/dinh-surname-popularity/" TargetMode="External"/><Relationship Id="rId326" Type="http://schemas.openxmlformats.org/officeDocument/2006/relationships/hyperlink" Target="https://namecensus.com/last-names/coley-surname-popularity/" TargetMode="External"/><Relationship Id="rId533" Type="http://schemas.openxmlformats.org/officeDocument/2006/relationships/hyperlink" Target="https://namecensus.com/last-names/shelley-surname-popularity/" TargetMode="External"/><Relationship Id="rId978" Type="http://schemas.openxmlformats.org/officeDocument/2006/relationships/hyperlink" Target="https://namecensus.com/last-names/kimbrough-surname-popularity/" TargetMode="External"/><Relationship Id="rId740" Type="http://schemas.openxmlformats.org/officeDocument/2006/relationships/hyperlink" Target="https://namecensus.com/last-names/chun-surname-popularity/" TargetMode="External"/><Relationship Id="rId838" Type="http://schemas.openxmlformats.org/officeDocument/2006/relationships/hyperlink" Target="https://namecensus.com/last-names/wendt-surname-popularity/" TargetMode="External"/><Relationship Id="rId172" Type="http://schemas.openxmlformats.org/officeDocument/2006/relationships/hyperlink" Target="https://namecensus.com/last-names/burnette-surname-popularity/" TargetMode="External"/><Relationship Id="rId477" Type="http://schemas.openxmlformats.org/officeDocument/2006/relationships/hyperlink" Target="https://namecensus.com/last-names/noriega-surname-popularity/" TargetMode="External"/><Relationship Id="rId600" Type="http://schemas.openxmlformats.org/officeDocument/2006/relationships/hyperlink" Target="https://namecensus.com/last-names/grier-surname-popularity/" TargetMode="External"/><Relationship Id="rId684" Type="http://schemas.openxmlformats.org/officeDocument/2006/relationships/hyperlink" Target="https://namecensus.com/last-names/joy-surname-popularity/" TargetMode="External"/><Relationship Id="rId337" Type="http://schemas.openxmlformats.org/officeDocument/2006/relationships/hyperlink" Target="https://namecensus.com/last-names/brunner-surname-popularity/" TargetMode="External"/><Relationship Id="rId891" Type="http://schemas.openxmlformats.org/officeDocument/2006/relationships/hyperlink" Target="https://namecensus.com/last-names/bollinger-surname-popularity/" TargetMode="External"/><Relationship Id="rId905" Type="http://schemas.openxmlformats.org/officeDocument/2006/relationships/hyperlink" Target="https://namecensus.com/last-names/casper-surname-popularity/" TargetMode="External"/><Relationship Id="rId989" Type="http://schemas.openxmlformats.org/officeDocument/2006/relationships/hyperlink" Target="https://namecensus.com/last-names/brink-surname-popularity/" TargetMode="External"/><Relationship Id="rId34" Type="http://schemas.openxmlformats.org/officeDocument/2006/relationships/hyperlink" Target="https://namecensus.com/last-names/shearer-surname-popularity/" TargetMode="External"/><Relationship Id="rId544" Type="http://schemas.openxmlformats.org/officeDocument/2006/relationships/hyperlink" Target="https://namecensus.com/last-names/ryder-surname-popularity/" TargetMode="External"/><Relationship Id="rId751" Type="http://schemas.openxmlformats.org/officeDocument/2006/relationships/hyperlink" Target="https://namecensus.com/last-names/padron-surname-popularity/" TargetMode="External"/><Relationship Id="rId849" Type="http://schemas.openxmlformats.org/officeDocument/2006/relationships/hyperlink" Target="https://namecensus.com/last-names/benavidez-surname-popularity/" TargetMode="External"/><Relationship Id="rId183" Type="http://schemas.openxmlformats.org/officeDocument/2006/relationships/hyperlink" Target="https://namecensus.com/last-names/schulte-surname-popularity/" TargetMode="External"/><Relationship Id="rId390" Type="http://schemas.openxmlformats.org/officeDocument/2006/relationships/hyperlink" Target="https://namecensus.com/last-names/kitchen-surname-popularity/" TargetMode="External"/><Relationship Id="rId404" Type="http://schemas.openxmlformats.org/officeDocument/2006/relationships/hyperlink" Target="https://namecensus.com/last-names/conn-surname-popularity/" TargetMode="External"/><Relationship Id="rId611" Type="http://schemas.openxmlformats.org/officeDocument/2006/relationships/hyperlink" Target="https://namecensus.com/last-names/ellsworth-surname-popularity/" TargetMode="External"/><Relationship Id="rId250" Type="http://schemas.openxmlformats.org/officeDocument/2006/relationships/hyperlink" Target="https://namecensus.com/last-names/adame-surname-popularity/" TargetMode="External"/><Relationship Id="rId488" Type="http://schemas.openxmlformats.org/officeDocument/2006/relationships/hyperlink" Target="https://namecensus.com/last-names/centeno-surname-popularity/" TargetMode="External"/><Relationship Id="rId695" Type="http://schemas.openxmlformats.org/officeDocument/2006/relationships/hyperlink" Target="https://namecensus.com/last-names/asher-surname-popularity/" TargetMode="External"/><Relationship Id="rId709" Type="http://schemas.openxmlformats.org/officeDocument/2006/relationships/hyperlink" Target="https://namecensus.com/last-names/stockton-surname-popularity/" TargetMode="External"/><Relationship Id="rId916" Type="http://schemas.openxmlformats.org/officeDocument/2006/relationships/hyperlink" Target="https://namecensus.com/last-names/swann-surname-popularity/" TargetMode="External"/><Relationship Id="rId45" Type="http://schemas.openxmlformats.org/officeDocument/2006/relationships/hyperlink" Target="https://namecensus.com/last-names/cornejo-surname-popularity/" TargetMode="External"/><Relationship Id="rId110" Type="http://schemas.openxmlformats.org/officeDocument/2006/relationships/hyperlink" Target="https://namecensus.com/last-names/greco-surname-popularity/" TargetMode="External"/><Relationship Id="rId348" Type="http://schemas.openxmlformats.org/officeDocument/2006/relationships/hyperlink" Target="https://namecensus.com/last-names/beavers-surname-popularity/" TargetMode="External"/><Relationship Id="rId555" Type="http://schemas.openxmlformats.org/officeDocument/2006/relationships/hyperlink" Target="https://namecensus.com/last-names/lockett-surname-popularity/" TargetMode="External"/><Relationship Id="rId762" Type="http://schemas.openxmlformats.org/officeDocument/2006/relationships/hyperlink" Target="https://namecensus.com/last-names/graff-surname-popularity/" TargetMode="External"/><Relationship Id="rId194" Type="http://schemas.openxmlformats.org/officeDocument/2006/relationships/hyperlink" Target="https://namecensus.com/last-names/rosenthal-surname-popularity/" TargetMode="External"/><Relationship Id="rId208" Type="http://schemas.openxmlformats.org/officeDocument/2006/relationships/hyperlink" Target="https://namecensus.com/last-names/anguiano-surname-popularity/" TargetMode="External"/><Relationship Id="rId415" Type="http://schemas.openxmlformats.org/officeDocument/2006/relationships/hyperlink" Target="https://namecensus.com/last-names/starkey-surname-popularity/" TargetMode="External"/><Relationship Id="rId622" Type="http://schemas.openxmlformats.org/officeDocument/2006/relationships/hyperlink" Target="https://namecensus.com/last-names/singletary-surname-popularity/" TargetMode="External"/><Relationship Id="rId261" Type="http://schemas.openxmlformats.org/officeDocument/2006/relationships/hyperlink" Target="https://namecensus.com/last-names/holguin-surname-popularity/" TargetMode="External"/><Relationship Id="rId499" Type="http://schemas.openxmlformats.org/officeDocument/2006/relationships/hyperlink" Target="https://namecensus.com/last-names/luong-surname-popularity/" TargetMode="External"/><Relationship Id="rId927" Type="http://schemas.openxmlformats.org/officeDocument/2006/relationships/hyperlink" Target="https://namecensus.com/last-names/alfonso-surname-popularity/" TargetMode="External"/><Relationship Id="rId56" Type="http://schemas.openxmlformats.org/officeDocument/2006/relationships/hyperlink" Target="https://namecensus.com/last-names/grover-surname-popularity/" TargetMode="External"/><Relationship Id="rId359" Type="http://schemas.openxmlformats.org/officeDocument/2006/relationships/hyperlink" Target="https://namecensus.com/last-names/mckinnon-surname-popularity/" TargetMode="External"/><Relationship Id="rId566" Type="http://schemas.openxmlformats.org/officeDocument/2006/relationships/hyperlink" Target="https://namecensus.com/last-names/daigle-surname-popularity/" TargetMode="External"/><Relationship Id="rId773" Type="http://schemas.openxmlformats.org/officeDocument/2006/relationships/hyperlink" Target="https://namecensus.com/last-names/schell-surname-popularity/" TargetMode="External"/><Relationship Id="rId121" Type="http://schemas.openxmlformats.org/officeDocument/2006/relationships/hyperlink" Target="https://namecensus.com/last-names/keating-surname-popularity/" TargetMode="External"/><Relationship Id="rId219" Type="http://schemas.openxmlformats.org/officeDocument/2006/relationships/hyperlink" Target="https://namecensus.com/last-names/foote-surname-popularity/" TargetMode="External"/><Relationship Id="rId426" Type="http://schemas.openxmlformats.org/officeDocument/2006/relationships/hyperlink" Target="https://namecensus.com/last-names/boles-surname-popularity/" TargetMode="External"/><Relationship Id="rId633" Type="http://schemas.openxmlformats.org/officeDocument/2006/relationships/hyperlink" Target="https://namecensus.com/last-names/keener-surname-popularity/" TargetMode="External"/><Relationship Id="rId980" Type="http://schemas.openxmlformats.org/officeDocument/2006/relationships/hyperlink" Target="https://namecensus.com/last-names/stoll-surname-popularity/" TargetMode="External"/><Relationship Id="rId840" Type="http://schemas.openxmlformats.org/officeDocument/2006/relationships/hyperlink" Target="https://namecensus.com/last-names/hammonds-surname-popularity/" TargetMode="External"/><Relationship Id="rId938" Type="http://schemas.openxmlformats.org/officeDocument/2006/relationships/hyperlink" Target="https://namecensus.com/last-names/mccrary-surname-popularity/" TargetMode="External"/><Relationship Id="rId67" Type="http://schemas.openxmlformats.org/officeDocument/2006/relationships/hyperlink" Target="https://namecensus.com/last-names/grossman-surname-popularity/" TargetMode="External"/><Relationship Id="rId272" Type="http://schemas.openxmlformats.org/officeDocument/2006/relationships/hyperlink" Target="https://namecensus.com/last-names/schaeffer-surname-popularity/" TargetMode="External"/><Relationship Id="rId577" Type="http://schemas.openxmlformats.org/officeDocument/2006/relationships/hyperlink" Target="https://namecensus.com/last-names/satterfield-surname-popularity/" TargetMode="External"/><Relationship Id="rId700" Type="http://schemas.openxmlformats.org/officeDocument/2006/relationships/hyperlink" Target="https://namecensus.com/last-names/shank-surname-popularity/" TargetMode="External"/><Relationship Id="rId132" Type="http://schemas.openxmlformats.org/officeDocument/2006/relationships/hyperlink" Target="https://namecensus.com/last-names/troyer-surname-popularity/" TargetMode="External"/><Relationship Id="rId784" Type="http://schemas.openxmlformats.org/officeDocument/2006/relationships/hyperlink" Target="https://namecensus.com/last-names/fuchs-surname-popularity/" TargetMode="External"/><Relationship Id="rId991" Type="http://schemas.openxmlformats.org/officeDocument/2006/relationships/hyperlink" Target="https://namecensus.com/last-names/falk-surname-popularity/" TargetMode="External"/><Relationship Id="rId437" Type="http://schemas.openxmlformats.org/officeDocument/2006/relationships/hyperlink" Target="https://namecensus.com/last-names/dent-surname-popularity/" TargetMode="External"/><Relationship Id="rId644" Type="http://schemas.openxmlformats.org/officeDocument/2006/relationships/hyperlink" Target="https://namecensus.com/last-names/pruett-surname-popularity/" TargetMode="External"/><Relationship Id="rId851" Type="http://schemas.openxmlformats.org/officeDocument/2006/relationships/hyperlink" Target="https://namecensus.com/last-names/lazo-surname-popularity/" TargetMode="External"/><Relationship Id="rId283" Type="http://schemas.openxmlformats.org/officeDocument/2006/relationships/hyperlink" Target="https://namecensus.com/last-names/nickerson-surname-popularity/" TargetMode="External"/><Relationship Id="rId490" Type="http://schemas.openxmlformats.org/officeDocument/2006/relationships/hyperlink" Target="https://namecensus.com/last-names/hostetler-surname-popularity/" TargetMode="External"/><Relationship Id="rId504" Type="http://schemas.openxmlformats.org/officeDocument/2006/relationships/hyperlink" Target="https://namecensus.com/last-names/barbour-surname-popularity/" TargetMode="External"/><Relationship Id="rId711" Type="http://schemas.openxmlformats.org/officeDocument/2006/relationships/hyperlink" Target="https://namecensus.com/last-names/noonan-surname-popularity/" TargetMode="External"/><Relationship Id="rId949" Type="http://schemas.openxmlformats.org/officeDocument/2006/relationships/hyperlink" Target="https://namecensus.com/last-names/lantz-surname-popularity/" TargetMode="External"/><Relationship Id="rId78" Type="http://schemas.openxmlformats.org/officeDocument/2006/relationships/hyperlink" Target="https://namecensus.com/last-names/ceja-surname-popularity/" TargetMode="External"/><Relationship Id="rId143" Type="http://schemas.openxmlformats.org/officeDocument/2006/relationships/hyperlink" Target="https://namecensus.com/last-names/bello-surname-popularity/" TargetMode="External"/><Relationship Id="rId350" Type="http://schemas.openxmlformats.org/officeDocument/2006/relationships/hyperlink" Target="https://namecensus.com/last-names/ceballos-surname-popularity/" TargetMode="External"/><Relationship Id="rId588" Type="http://schemas.openxmlformats.org/officeDocument/2006/relationships/hyperlink" Target="https://namecensus.com/last-names/moeller-surname-popularity/" TargetMode="External"/><Relationship Id="rId795" Type="http://schemas.openxmlformats.org/officeDocument/2006/relationships/hyperlink" Target="https://namecensus.com/last-names/looney-surname-popularity/" TargetMode="External"/><Relationship Id="rId809" Type="http://schemas.openxmlformats.org/officeDocument/2006/relationships/hyperlink" Target="https://namecensus.com/last-names/ebert-surname-popularity/" TargetMode="External"/><Relationship Id="rId9" Type="http://schemas.openxmlformats.org/officeDocument/2006/relationships/hyperlink" Target="https://namecensus.com/last-names/doty-surname-popularity/" TargetMode="External"/><Relationship Id="rId210" Type="http://schemas.openxmlformats.org/officeDocument/2006/relationships/hyperlink" Target="https://namecensus.com/last-names/tamayo-surname-popularity/" TargetMode="External"/><Relationship Id="rId448" Type="http://schemas.openxmlformats.org/officeDocument/2006/relationships/hyperlink" Target="https://namecensus.com/last-names/schuler-surname-popularity/" TargetMode="External"/><Relationship Id="rId655" Type="http://schemas.openxmlformats.org/officeDocument/2006/relationships/hyperlink" Target="https://namecensus.com/last-names/cheney-surname-popularity/" TargetMode="External"/><Relationship Id="rId862" Type="http://schemas.openxmlformats.org/officeDocument/2006/relationships/hyperlink" Target="https://namecensus.com/last-names/slade-surname-popularity/" TargetMode="External"/><Relationship Id="rId294" Type="http://schemas.openxmlformats.org/officeDocument/2006/relationships/hyperlink" Target="https://namecensus.com/last-names/jernigan-surname-popularity/" TargetMode="External"/><Relationship Id="rId308" Type="http://schemas.openxmlformats.org/officeDocument/2006/relationships/hyperlink" Target="https://namecensus.com/last-names/goodson-surname-popularity/" TargetMode="External"/><Relationship Id="rId515" Type="http://schemas.openxmlformats.org/officeDocument/2006/relationships/hyperlink" Target="https://namecensus.com/last-names/garay-surname-popularity/" TargetMode="External"/><Relationship Id="rId722" Type="http://schemas.openxmlformats.org/officeDocument/2006/relationships/hyperlink" Target="https://namecensus.com/last-names/byler-surname-popularity/" TargetMode="External"/><Relationship Id="rId89" Type="http://schemas.openxmlformats.org/officeDocument/2006/relationships/hyperlink" Target="https://namecensus.com/last-names/bagley-surname-popularity/" TargetMode="External"/><Relationship Id="rId154" Type="http://schemas.openxmlformats.org/officeDocument/2006/relationships/hyperlink" Target="https://namecensus.com/last-names/haskins-surname-popularity/" TargetMode="External"/><Relationship Id="rId361" Type="http://schemas.openxmlformats.org/officeDocument/2006/relationships/hyperlink" Target="https://namecensus.com/last-names/tinsley-surname-popularity/" TargetMode="External"/><Relationship Id="rId599" Type="http://schemas.openxmlformats.org/officeDocument/2006/relationships/hyperlink" Target="https://namecensus.com/last-names/branham-surname-popularity/" TargetMode="External"/><Relationship Id="rId459" Type="http://schemas.openxmlformats.org/officeDocument/2006/relationships/hyperlink" Target="https://namecensus.com/last-names/durbin-surname-popularity/" TargetMode="External"/><Relationship Id="rId666" Type="http://schemas.openxmlformats.org/officeDocument/2006/relationships/hyperlink" Target="https://namecensus.com/last-names/stamper-surname-popularity/" TargetMode="External"/><Relationship Id="rId873" Type="http://schemas.openxmlformats.org/officeDocument/2006/relationships/hyperlink" Target="https://namecensus.com/last-names/baugh-surname-popularity/" TargetMode="External"/><Relationship Id="rId16" Type="http://schemas.openxmlformats.org/officeDocument/2006/relationships/hyperlink" Target="https://namecensus.com/last-names/darnell-surname-popularity/" TargetMode="External"/><Relationship Id="rId221" Type="http://schemas.openxmlformats.org/officeDocument/2006/relationships/hyperlink" Target="https://namecensus.com/last-names/whiting-surname-popularity/" TargetMode="External"/><Relationship Id="rId319" Type="http://schemas.openxmlformats.org/officeDocument/2006/relationships/hyperlink" Target="https://namecensus.com/last-names/royal-surname-popularity/" TargetMode="External"/><Relationship Id="rId526" Type="http://schemas.openxmlformats.org/officeDocument/2006/relationships/hyperlink" Target="https://namecensus.com/last-names/mehta-surname-popularity/" TargetMode="External"/><Relationship Id="rId733" Type="http://schemas.openxmlformats.org/officeDocument/2006/relationships/hyperlink" Target="https://namecensus.com/last-names/segovia-surname-popularity/" TargetMode="External"/><Relationship Id="rId940" Type="http://schemas.openxmlformats.org/officeDocument/2006/relationships/hyperlink" Target="https://namecensus.com/last-names/herrick-surname-popularity/" TargetMode="External"/><Relationship Id="rId165" Type="http://schemas.openxmlformats.org/officeDocument/2006/relationships/hyperlink" Target="https://namecensus.com/last-names/light-surname-popularity/" TargetMode="External"/><Relationship Id="rId372" Type="http://schemas.openxmlformats.org/officeDocument/2006/relationships/hyperlink" Target="https://namecensus.com/last-names/leone-surname-popularity/" TargetMode="External"/><Relationship Id="rId677" Type="http://schemas.openxmlformats.org/officeDocument/2006/relationships/hyperlink" Target="https://namecensus.com/last-names/trinidad-surname-popularity/" TargetMode="External"/><Relationship Id="rId800" Type="http://schemas.openxmlformats.org/officeDocument/2006/relationships/hyperlink" Target="https://namecensus.com/last-names/beaty-surname-popularity/" TargetMode="External"/><Relationship Id="rId232" Type="http://schemas.openxmlformats.org/officeDocument/2006/relationships/hyperlink" Target="https://namecensus.com/last-names/laughlin-surname-popularity/" TargetMode="External"/><Relationship Id="rId884" Type="http://schemas.openxmlformats.org/officeDocument/2006/relationships/hyperlink" Target="https://namecensus.com/last-names/cooney-surname-popularity/" TargetMode="External"/><Relationship Id="rId27" Type="http://schemas.openxmlformats.org/officeDocument/2006/relationships/hyperlink" Target="https://namecensus.com/last-names/sneed-surname-popularity/" TargetMode="External"/><Relationship Id="rId537" Type="http://schemas.openxmlformats.org/officeDocument/2006/relationships/hyperlink" Target="https://namecensus.com/last-names/mark-surname-popularity/" TargetMode="External"/><Relationship Id="rId744" Type="http://schemas.openxmlformats.org/officeDocument/2006/relationships/hyperlink" Target="https://namecensus.com/last-names/leavitt-surname-popularity/" TargetMode="External"/><Relationship Id="rId951" Type="http://schemas.openxmlformats.org/officeDocument/2006/relationships/hyperlink" Target="https://namecensus.com/last-names/cornwell-surname-popularity/" TargetMode="External"/><Relationship Id="rId80" Type="http://schemas.openxmlformats.org/officeDocument/2006/relationships/hyperlink" Target="https://namecensus.com/last-names/shultz-surname-popularity/" TargetMode="External"/><Relationship Id="rId176" Type="http://schemas.openxmlformats.org/officeDocument/2006/relationships/hyperlink" Target="https://namecensus.com/last-names/bartley-surname-popularity/" TargetMode="External"/><Relationship Id="rId383" Type="http://schemas.openxmlformats.org/officeDocument/2006/relationships/hyperlink" Target="https://namecensus.com/last-names/pantoja-surname-popularity/" TargetMode="External"/><Relationship Id="rId590" Type="http://schemas.openxmlformats.org/officeDocument/2006/relationships/hyperlink" Target="https://namecensus.com/last-names/lofton-surname-popularity/" TargetMode="External"/><Relationship Id="rId604" Type="http://schemas.openxmlformats.org/officeDocument/2006/relationships/hyperlink" Target="https://namecensus.com/last-names/strauss-surname-popularity/" TargetMode="External"/><Relationship Id="rId811" Type="http://schemas.openxmlformats.org/officeDocument/2006/relationships/hyperlink" Target="https://namecensus.com/last-names/gilchrist-surname-popularity/" TargetMode="External"/><Relationship Id="rId243" Type="http://schemas.openxmlformats.org/officeDocument/2006/relationships/hyperlink" Target="https://namecensus.com/last-names/woodall-surname-popularity/" TargetMode="External"/><Relationship Id="rId450" Type="http://schemas.openxmlformats.org/officeDocument/2006/relationships/hyperlink" Target="https://namecensus.com/last-names/mojica-surname-popularity/" TargetMode="External"/><Relationship Id="rId688" Type="http://schemas.openxmlformats.org/officeDocument/2006/relationships/hyperlink" Target="https://namecensus.com/last-names/rinehart-surname-popularity/" TargetMode="External"/><Relationship Id="rId895" Type="http://schemas.openxmlformats.org/officeDocument/2006/relationships/hyperlink" Target="https://namecensus.com/last-names/geary-surname-popularity/" TargetMode="External"/><Relationship Id="rId909" Type="http://schemas.openxmlformats.org/officeDocument/2006/relationships/hyperlink" Target="https://namecensus.com/last-names/concepcion-surname-popularity/" TargetMode="External"/><Relationship Id="rId38" Type="http://schemas.openxmlformats.org/officeDocument/2006/relationships/hyperlink" Target="https://namecensus.com/last-names/crain-surname-popularity/" TargetMode="External"/><Relationship Id="rId103" Type="http://schemas.openxmlformats.org/officeDocument/2006/relationships/hyperlink" Target="https://namecensus.com/last-names/hoff-surname-popularity/" TargetMode="External"/><Relationship Id="rId310" Type="http://schemas.openxmlformats.org/officeDocument/2006/relationships/hyperlink" Target="https://namecensus.com/last-names/scruggs-surname-popularity/" TargetMode="External"/><Relationship Id="rId548" Type="http://schemas.openxmlformats.org/officeDocument/2006/relationships/hyperlink" Target="https://namecensus.com/last-names/villasenor-surname-popularity/" TargetMode="External"/><Relationship Id="rId755" Type="http://schemas.openxmlformats.org/officeDocument/2006/relationships/hyperlink" Target="https://namecensus.com/last-names/garibay-surname-popularity/" TargetMode="External"/><Relationship Id="rId962" Type="http://schemas.openxmlformats.org/officeDocument/2006/relationships/hyperlink" Target="https://namecensus.com/last-names/porras-surname-popularity/" TargetMode="External"/><Relationship Id="rId91" Type="http://schemas.openxmlformats.org/officeDocument/2006/relationships/hyperlink" Target="https://namecensus.com/last-names/stringer-surname-popularity/" TargetMode="External"/><Relationship Id="rId187" Type="http://schemas.openxmlformats.org/officeDocument/2006/relationships/hyperlink" Target="https://namecensus.com/last-names/gage-surname-popularity/" TargetMode="External"/><Relationship Id="rId394" Type="http://schemas.openxmlformats.org/officeDocument/2006/relationships/hyperlink" Target="https://namecensus.com/last-names/kearns-surname-popularity/" TargetMode="External"/><Relationship Id="rId408" Type="http://schemas.openxmlformats.org/officeDocument/2006/relationships/hyperlink" Target="https://namecensus.com/last-names/chester-surname-popularity/" TargetMode="External"/><Relationship Id="rId615" Type="http://schemas.openxmlformats.org/officeDocument/2006/relationships/hyperlink" Target="https://namecensus.com/last-names/weller-surname-popularity/" TargetMode="External"/><Relationship Id="rId822" Type="http://schemas.openxmlformats.org/officeDocument/2006/relationships/hyperlink" Target="https://namecensus.com/last-names/schofield-surname-popularity/" TargetMode="External"/><Relationship Id="rId254" Type="http://schemas.openxmlformats.org/officeDocument/2006/relationships/hyperlink" Target="https://namecensus.com/last-names/cazares-surname-popularity/" TargetMode="External"/><Relationship Id="rId699" Type="http://schemas.openxmlformats.org/officeDocument/2006/relationships/hyperlink" Target="https://namecensus.com/last-names/alba-surname-popularity/" TargetMode="External"/><Relationship Id="rId49" Type="http://schemas.openxmlformats.org/officeDocument/2006/relationships/hyperlink" Target="https://namecensus.com/last-names/cavanaugh-surname-popularity/" TargetMode="External"/><Relationship Id="rId114" Type="http://schemas.openxmlformats.org/officeDocument/2006/relationships/hyperlink" Target="https://namecensus.com/last-names/atwood-surname-popularity/" TargetMode="External"/><Relationship Id="rId461" Type="http://schemas.openxmlformats.org/officeDocument/2006/relationships/hyperlink" Target="https://namecensus.com/last-names/baumann-surname-popularity/" TargetMode="External"/><Relationship Id="rId559" Type="http://schemas.openxmlformats.org/officeDocument/2006/relationships/hyperlink" Target="https://namecensus.com/last-names/angeles-surname-popularity/" TargetMode="External"/><Relationship Id="rId766" Type="http://schemas.openxmlformats.org/officeDocument/2006/relationships/hyperlink" Target="https://namecensus.com/last-names/croft-surname-popularity/" TargetMode="External"/><Relationship Id="rId198" Type="http://schemas.openxmlformats.org/officeDocument/2006/relationships/hyperlink" Target="https://namecensus.com/last-names/pappas-surname-popularity/" TargetMode="External"/><Relationship Id="rId321" Type="http://schemas.openxmlformats.org/officeDocument/2006/relationships/hyperlink" Target="https://namecensus.com/last-names/hillman-surname-popularity/" TargetMode="External"/><Relationship Id="rId419" Type="http://schemas.openxmlformats.org/officeDocument/2006/relationships/hyperlink" Target="https://namecensus.com/last-names/meek-surname-popularity/" TargetMode="External"/><Relationship Id="rId626" Type="http://schemas.openxmlformats.org/officeDocument/2006/relationships/hyperlink" Target="https://namecensus.com/last-names/minton-surname-popularity/" TargetMode="External"/><Relationship Id="rId973" Type="http://schemas.openxmlformats.org/officeDocument/2006/relationships/hyperlink" Target="https://namecensus.com/last-names/reinhardt-surname-popularity/" TargetMode="External"/><Relationship Id="rId833" Type="http://schemas.openxmlformats.org/officeDocument/2006/relationships/hyperlink" Target="https://namecensus.com/last-names/baggett-surname-popularity/" TargetMode="External"/><Relationship Id="rId265" Type="http://schemas.openxmlformats.org/officeDocument/2006/relationships/hyperlink" Target="https://namecensus.com/last-names/lyles-surname-popularity/" TargetMode="External"/><Relationship Id="rId472" Type="http://schemas.openxmlformats.org/officeDocument/2006/relationships/hyperlink" Target="https://namecensus.com/last-names/wakefield-surname-popularity/" TargetMode="External"/><Relationship Id="rId900" Type="http://schemas.openxmlformats.org/officeDocument/2006/relationships/hyperlink" Target="https://namecensus.com/last-names/foust-surname-popularity/" TargetMode="External"/><Relationship Id="rId125" Type="http://schemas.openxmlformats.org/officeDocument/2006/relationships/hyperlink" Target="https://namecensus.com/last-names/flood-surname-popularity/" TargetMode="External"/><Relationship Id="rId332" Type="http://schemas.openxmlformats.org/officeDocument/2006/relationships/hyperlink" Target="https://namecensus.com/last-names/vergara-surname-popularity/" TargetMode="External"/><Relationship Id="rId777" Type="http://schemas.openxmlformats.org/officeDocument/2006/relationships/hyperlink" Target="https://namecensus.com/last-names/leggett-surname-popularity/" TargetMode="External"/><Relationship Id="rId984" Type="http://schemas.openxmlformats.org/officeDocument/2006/relationships/hyperlink" Target="https://namecensus.com/last-names/dyson-surname-popularity/" TargetMode="External"/><Relationship Id="rId637" Type="http://schemas.openxmlformats.org/officeDocument/2006/relationships/hyperlink" Target="https://namecensus.com/last-names/chastain-surname-popularity/" TargetMode="External"/><Relationship Id="rId844" Type="http://schemas.openxmlformats.org/officeDocument/2006/relationships/hyperlink" Target="https://namecensus.com/last-names/mcarthur-surname-popularity/" TargetMode="External"/><Relationship Id="rId276" Type="http://schemas.openxmlformats.org/officeDocument/2006/relationships/hyperlink" Target="https://namecensus.com/last-names/saylor-surname-popularity/" TargetMode="External"/><Relationship Id="rId483" Type="http://schemas.openxmlformats.org/officeDocument/2006/relationships/hyperlink" Target="https://namecensus.com/last-names/lorenz-surname-popularity/" TargetMode="External"/><Relationship Id="rId690" Type="http://schemas.openxmlformats.org/officeDocument/2006/relationships/hyperlink" Target="https://namecensus.com/last-names/rhoads-surname-popularity/" TargetMode="External"/><Relationship Id="rId704" Type="http://schemas.openxmlformats.org/officeDocument/2006/relationships/hyperlink" Target="https://namecensus.com/last-names/bales-surname-popularity/" TargetMode="External"/><Relationship Id="rId911" Type="http://schemas.openxmlformats.org/officeDocument/2006/relationships/hyperlink" Target="https://namecensus.com/last-names/matson-surname-popularity/" TargetMode="External"/><Relationship Id="rId40" Type="http://schemas.openxmlformats.org/officeDocument/2006/relationships/hyperlink" Target="https://namecensus.com/last-names/bauman-surname-popularity/" TargetMode="External"/><Relationship Id="rId136" Type="http://schemas.openxmlformats.org/officeDocument/2006/relationships/hyperlink" Target="https://namecensus.com/last-names/hoffmann-surname-popularity/" TargetMode="External"/><Relationship Id="rId343" Type="http://schemas.openxmlformats.org/officeDocument/2006/relationships/hyperlink" Target="https://namecensus.com/last-names/anders-surname-popularity/" TargetMode="External"/><Relationship Id="rId550" Type="http://schemas.openxmlformats.org/officeDocument/2006/relationships/hyperlink" Target="https://namecensus.com/last-names/gant-surname-popularity/" TargetMode="External"/><Relationship Id="rId788" Type="http://schemas.openxmlformats.org/officeDocument/2006/relationships/hyperlink" Target="https://namecensus.com/last-names/lipscomb-surname-popularity/" TargetMode="External"/><Relationship Id="rId995" Type="http://schemas.openxmlformats.org/officeDocument/2006/relationships/hyperlink" Target="https://namecensus.com/last-names/billingsley-surname-popularity/" TargetMode="External"/><Relationship Id="rId203" Type="http://schemas.openxmlformats.org/officeDocument/2006/relationships/hyperlink" Target="https://namecensus.com/last-names/carrera-surname-popularity/" TargetMode="External"/><Relationship Id="rId648" Type="http://schemas.openxmlformats.org/officeDocument/2006/relationships/hyperlink" Target="https://namecensus.com/last-names/braden-surname-popularity/" TargetMode="External"/><Relationship Id="rId855" Type="http://schemas.openxmlformats.org/officeDocument/2006/relationships/hyperlink" Target="https://namecensus.com/last-names/seitz-surname-popularity/" TargetMode="External"/><Relationship Id="rId287" Type="http://schemas.openxmlformats.org/officeDocument/2006/relationships/hyperlink" Target="https://namecensus.com/last-names/yoon-surname-popularity/" TargetMode="External"/><Relationship Id="rId410" Type="http://schemas.openxmlformats.org/officeDocument/2006/relationships/hyperlink" Target="https://namecensus.com/last-names/urbina-surname-popularity/" TargetMode="External"/><Relationship Id="rId494" Type="http://schemas.openxmlformats.org/officeDocument/2006/relationships/hyperlink" Target="https://namecensus.com/last-names/tobias-surname-popularity/" TargetMode="External"/><Relationship Id="rId508" Type="http://schemas.openxmlformats.org/officeDocument/2006/relationships/hyperlink" Target="https://namecensus.com/last-names/randle-surname-popularity/" TargetMode="External"/><Relationship Id="rId715" Type="http://schemas.openxmlformats.org/officeDocument/2006/relationships/hyperlink" Target="https://namecensus.com/last-names/jameson-surname-popularity/" TargetMode="External"/><Relationship Id="rId922" Type="http://schemas.openxmlformats.org/officeDocument/2006/relationships/hyperlink" Target="https://namecensus.com/last-names/ashton-surname-popularity/" TargetMode="External"/><Relationship Id="rId147" Type="http://schemas.openxmlformats.org/officeDocument/2006/relationships/hyperlink" Target="https://namecensus.com/last-names/hsu-surname-popularity/" TargetMode="External"/><Relationship Id="rId354" Type="http://schemas.openxmlformats.org/officeDocument/2006/relationships/hyperlink" Target="https://namecensus.com/last-names/nagy-surname-popularity/" TargetMode="External"/><Relationship Id="rId799" Type="http://schemas.openxmlformats.org/officeDocument/2006/relationships/hyperlink" Target="https://namecensus.com/last-names/aguayo-surname-popularity/" TargetMode="External"/><Relationship Id="rId51" Type="http://schemas.openxmlformats.org/officeDocument/2006/relationships/hyperlink" Target="https://namecensus.com/last-names/culver-surname-popularity/" TargetMode="External"/><Relationship Id="rId561" Type="http://schemas.openxmlformats.org/officeDocument/2006/relationships/hyperlink" Target="https://namecensus.com/last-names/irizarry-surname-popularity/" TargetMode="External"/><Relationship Id="rId659" Type="http://schemas.openxmlformats.org/officeDocument/2006/relationships/hyperlink" Target="https://namecensus.com/last-names/weinstein-surname-popularity/" TargetMode="External"/><Relationship Id="rId866" Type="http://schemas.openxmlformats.org/officeDocument/2006/relationships/hyperlink" Target="https://namecensus.com/last-names/hein-surname-popularity/" TargetMode="External"/><Relationship Id="rId214" Type="http://schemas.openxmlformats.org/officeDocument/2006/relationships/hyperlink" Target="https://namecensus.com/last-names/orourke-surname-popularity/" TargetMode="External"/><Relationship Id="rId298" Type="http://schemas.openxmlformats.org/officeDocument/2006/relationships/hyperlink" Target="https://namecensus.com/last-names/prather-surname-popularity/" TargetMode="External"/><Relationship Id="rId421" Type="http://schemas.openxmlformats.org/officeDocument/2006/relationships/hyperlink" Target="https://namecensus.com/last-names/bail-surname-popularity/" TargetMode="External"/><Relationship Id="rId519" Type="http://schemas.openxmlformats.org/officeDocument/2006/relationships/hyperlink" Target="https://namecensus.com/last-names/fierro-surname-popularity/" TargetMode="External"/><Relationship Id="rId158" Type="http://schemas.openxmlformats.org/officeDocument/2006/relationships/hyperlink" Target="https://namecensus.com/last-names/corral-surname-popularity/" TargetMode="External"/><Relationship Id="rId726" Type="http://schemas.openxmlformats.org/officeDocument/2006/relationships/hyperlink" Target="https://namecensus.com/last-names/loera-surname-popularity/" TargetMode="External"/><Relationship Id="rId933" Type="http://schemas.openxmlformats.org/officeDocument/2006/relationships/hyperlink" Target="https://namecensus.com/last-names/mace-surname-popularity/" TargetMode="External"/><Relationship Id="rId62" Type="http://schemas.openxmlformats.org/officeDocument/2006/relationships/hyperlink" Target="https://namecensus.com/last-names/denny-surname-popularity/" TargetMode="External"/><Relationship Id="rId365" Type="http://schemas.openxmlformats.org/officeDocument/2006/relationships/hyperlink" Target="https://namecensus.com/last-names/elizondo-surname-popularity/" TargetMode="External"/><Relationship Id="rId572" Type="http://schemas.openxmlformats.org/officeDocument/2006/relationships/hyperlink" Target="https://namecensus.com/last-names/deaton-surname-popularity/" TargetMode="External"/><Relationship Id="rId225" Type="http://schemas.openxmlformats.org/officeDocument/2006/relationships/hyperlink" Target="https://namecensus.com/last-names/ontiveros-surname-popularity/" TargetMode="External"/><Relationship Id="rId432" Type="http://schemas.openxmlformats.org/officeDocument/2006/relationships/hyperlink" Target="https://namecensus.com/last-names/tejada-surname-popularity/" TargetMode="External"/><Relationship Id="rId877" Type="http://schemas.openxmlformats.org/officeDocument/2006/relationships/hyperlink" Target="https://namecensus.com/last-names/shockley-surname-popularity/" TargetMode="External"/><Relationship Id="rId737" Type="http://schemas.openxmlformats.org/officeDocument/2006/relationships/hyperlink" Target="https://namecensus.com/last-names/barfield-surname-popularity/" TargetMode="External"/><Relationship Id="rId944" Type="http://schemas.openxmlformats.org/officeDocument/2006/relationships/hyperlink" Target="https://namecensus.com/last-names/robert-surname-popularity/" TargetMode="External"/><Relationship Id="rId73" Type="http://schemas.openxmlformats.org/officeDocument/2006/relationships/hyperlink" Target="https://namecensus.com/last-names/jeffers-surname-popularity/" TargetMode="External"/><Relationship Id="rId169" Type="http://schemas.openxmlformats.org/officeDocument/2006/relationships/hyperlink" Target="https://namecensus.com/last-names/naylor-surname-popularity/" TargetMode="External"/><Relationship Id="rId376" Type="http://schemas.openxmlformats.org/officeDocument/2006/relationships/hyperlink" Target="https://namecensus.com/last-names/call-surname-popularity/" TargetMode="External"/><Relationship Id="rId583" Type="http://schemas.openxmlformats.org/officeDocument/2006/relationships/hyperlink" Target="https://namecensus.com/last-names/ouellette-surname-popularity/" TargetMode="External"/><Relationship Id="rId790" Type="http://schemas.openxmlformats.org/officeDocument/2006/relationships/hyperlink" Target="https://namecensus.com/last-names/pease-surname-popularity/" TargetMode="External"/><Relationship Id="rId804" Type="http://schemas.openxmlformats.org/officeDocument/2006/relationships/hyperlink" Target="https://namecensus.com/last-names/mabry-surname-popularity/" TargetMode="External"/><Relationship Id="rId4" Type="http://schemas.openxmlformats.org/officeDocument/2006/relationships/hyperlink" Target="https://namecensus.com/last-names/barraza-surname-popularity/" TargetMode="External"/><Relationship Id="rId236" Type="http://schemas.openxmlformats.org/officeDocument/2006/relationships/hyperlink" Target="https://namecensus.com/last-names/hare-surname-popularity/" TargetMode="External"/><Relationship Id="rId443" Type="http://schemas.openxmlformats.org/officeDocument/2006/relationships/hyperlink" Target="https://namecensus.com/last-names/rea-surname-popularity/" TargetMode="External"/><Relationship Id="rId650" Type="http://schemas.openxmlformats.org/officeDocument/2006/relationships/hyperlink" Target="https://namecensus.com/last-names/crouse-surname-popularity/" TargetMode="External"/><Relationship Id="rId888" Type="http://schemas.openxmlformats.org/officeDocument/2006/relationships/hyperlink" Target="https://namecensus.com/last-names/smalls-surname-popularity/" TargetMode="External"/><Relationship Id="rId303" Type="http://schemas.openxmlformats.org/officeDocument/2006/relationships/hyperlink" Target="https://namecensus.com/last-names/stjohn-surname-popularity/" TargetMode="External"/><Relationship Id="rId748" Type="http://schemas.openxmlformats.org/officeDocument/2006/relationships/hyperlink" Target="https://namecensus.com/last-names/dubose-surname-popularity/" TargetMode="External"/><Relationship Id="rId955" Type="http://schemas.openxmlformats.org/officeDocument/2006/relationships/hyperlink" Target="https://namecensus.com/last-names/milner-surname-popularity/" TargetMode="External"/><Relationship Id="rId84" Type="http://schemas.openxmlformats.org/officeDocument/2006/relationships/hyperlink" Target="https://namecensus.com/last-names/cavazos-surname-popularity/" TargetMode="External"/><Relationship Id="rId387" Type="http://schemas.openxmlformats.org/officeDocument/2006/relationships/hyperlink" Target="https://namecensus.com/last-names/watt-surname-popularity/" TargetMode="External"/><Relationship Id="rId510" Type="http://schemas.openxmlformats.org/officeDocument/2006/relationships/hyperlink" Target="https://namecensus.com/last-names/coughlin-surname-popularity/" TargetMode="External"/><Relationship Id="rId594" Type="http://schemas.openxmlformats.org/officeDocument/2006/relationships/hyperlink" Target="https://namecensus.com/last-names/renner-surname-popularity/" TargetMode="External"/><Relationship Id="rId608" Type="http://schemas.openxmlformats.org/officeDocument/2006/relationships/hyperlink" Target="https://namecensus.com/last-names/hills-surname-popularity/" TargetMode="External"/><Relationship Id="rId815" Type="http://schemas.openxmlformats.org/officeDocument/2006/relationships/hyperlink" Target="https://namecensus.com/last-names/ragland-surname-popularity/" TargetMode="External"/><Relationship Id="rId247" Type="http://schemas.openxmlformats.org/officeDocument/2006/relationships/hyperlink" Target="https://namecensus.com/last-names/mattson-surname-popularity/" TargetMode="External"/><Relationship Id="rId899" Type="http://schemas.openxmlformats.org/officeDocument/2006/relationships/hyperlink" Target="https://namecensus.com/last-names/donald-surname-popularity/" TargetMode="External"/><Relationship Id="rId1000" Type="http://schemas.openxmlformats.org/officeDocument/2006/relationships/hyperlink" Target="https://namecensus.com/last-names/persaud-surname-popularity/" TargetMode="External"/><Relationship Id="rId107" Type="http://schemas.openxmlformats.org/officeDocument/2006/relationships/hyperlink" Target="https://namecensus.com/last-names/ambrose-surname-popularity/" TargetMode="External"/><Relationship Id="rId454" Type="http://schemas.openxmlformats.org/officeDocument/2006/relationships/hyperlink" Target="https://namecensus.com/last-names/almanza-surname-popularity/" TargetMode="External"/><Relationship Id="rId661" Type="http://schemas.openxmlformats.org/officeDocument/2006/relationships/hyperlink" Target="https://namecensus.com/last-names/rector-surname-popularity/" TargetMode="External"/><Relationship Id="rId759" Type="http://schemas.openxmlformats.org/officeDocument/2006/relationships/hyperlink" Target="https://namecensus.com/last-names/willey-surname-popularity/" TargetMode="External"/><Relationship Id="rId966" Type="http://schemas.openxmlformats.org/officeDocument/2006/relationships/hyperlink" Target="https://namecensus.com/last-names/hatton-surname-popularity/" TargetMode="External"/><Relationship Id="rId11" Type="http://schemas.openxmlformats.org/officeDocument/2006/relationships/hyperlink" Target="https://namecensus.com/last-names/yi-surname-popularity/" TargetMode="External"/><Relationship Id="rId314" Type="http://schemas.openxmlformats.org/officeDocument/2006/relationships/hyperlink" Target="https://namecensus.com/last-names/titus-surname-popularity/" TargetMode="External"/><Relationship Id="rId398" Type="http://schemas.openxmlformats.org/officeDocument/2006/relationships/hyperlink" Target="https://namecensus.com/last-names/falcon-surname-popularity/" TargetMode="External"/><Relationship Id="rId521" Type="http://schemas.openxmlformats.org/officeDocument/2006/relationships/hyperlink" Target="https://namecensus.com/last-names/collazo-surname-popularity/" TargetMode="External"/><Relationship Id="rId619" Type="http://schemas.openxmlformats.org/officeDocument/2006/relationships/hyperlink" Target="https://namecensus.com/last-names/tharp-surname-popularity/" TargetMode="External"/><Relationship Id="rId95" Type="http://schemas.openxmlformats.org/officeDocument/2006/relationships/hyperlink" Target="https://namecensus.com/last-names/mcgovern-surname-popularity/" TargetMode="External"/><Relationship Id="rId160" Type="http://schemas.openxmlformats.org/officeDocument/2006/relationships/hyperlink" Target="https://namecensus.com/last-names/torrez-surname-popularity/" TargetMode="External"/><Relationship Id="rId826" Type="http://schemas.openxmlformats.org/officeDocument/2006/relationships/hyperlink" Target="https://namecensus.com/last-names/barone-surname-popularity/" TargetMode="External"/><Relationship Id="rId258" Type="http://schemas.openxmlformats.org/officeDocument/2006/relationships/hyperlink" Target="https://namecensus.com/last-names/kinsey-surname-popularity/" TargetMode="External"/><Relationship Id="rId465" Type="http://schemas.openxmlformats.org/officeDocument/2006/relationships/hyperlink" Target="https://namecensus.com/last-names/dennison-surname-popularity/" TargetMode="External"/><Relationship Id="rId672" Type="http://schemas.openxmlformats.org/officeDocument/2006/relationships/hyperlink" Target="https://namecensus.com/last-names/hemphill-surname-popularity/" TargetMode="External"/><Relationship Id="rId22" Type="http://schemas.openxmlformats.org/officeDocument/2006/relationships/hyperlink" Target="https://namecensus.com/last-names/delong-surname-popularity/" TargetMode="External"/><Relationship Id="rId118" Type="http://schemas.openxmlformats.org/officeDocument/2006/relationships/hyperlink" Target="https://namecensus.com/last-names/zambrano-surname-popularity/" TargetMode="External"/><Relationship Id="rId325" Type="http://schemas.openxmlformats.org/officeDocument/2006/relationships/hyperlink" Target="https://namecensus.com/last-names/mosher-surname-popularity/" TargetMode="External"/><Relationship Id="rId532" Type="http://schemas.openxmlformats.org/officeDocument/2006/relationships/hyperlink" Target="https://namecensus.com/last-names/mcdonnell-surname-popularity/" TargetMode="External"/><Relationship Id="rId977" Type="http://schemas.openxmlformats.org/officeDocument/2006/relationships/hyperlink" Target="https://namecensus.com/last-names/carlin-surname-popularity/" TargetMode="External"/><Relationship Id="rId171" Type="http://schemas.openxmlformats.org/officeDocument/2006/relationships/hyperlink" Target="https://namecensus.com/last-names/schrader-surname-popularity/" TargetMode="External"/><Relationship Id="rId837" Type="http://schemas.openxmlformats.org/officeDocument/2006/relationships/hyperlink" Target="https://namecensus.com/last-names/amato-surname-popularity/" TargetMode="External"/><Relationship Id="rId269" Type="http://schemas.openxmlformats.org/officeDocument/2006/relationships/hyperlink" Target="https://namecensus.com/last-names/schreiber-surname-popularity/" TargetMode="External"/><Relationship Id="rId476" Type="http://schemas.openxmlformats.org/officeDocument/2006/relationships/hyperlink" Target="https://namecensus.com/last-names/dove-surname-popularity/" TargetMode="External"/><Relationship Id="rId683" Type="http://schemas.openxmlformats.org/officeDocument/2006/relationships/hyperlink" Target="https://namecensus.com/last-names/darden-surname-popularity/" TargetMode="External"/><Relationship Id="rId890" Type="http://schemas.openxmlformats.org/officeDocument/2006/relationships/hyperlink" Target="https://namecensus.com/last-names/durant-surname-popularity/" TargetMode="External"/><Relationship Id="rId904" Type="http://schemas.openxmlformats.org/officeDocument/2006/relationships/hyperlink" Target="https://namecensus.com/last-names/still-surname-popularity/" TargetMode="External"/><Relationship Id="rId33" Type="http://schemas.openxmlformats.org/officeDocument/2006/relationships/hyperlink" Target="https://namecensus.com/last-names/paris-surname-popularity/" TargetMode="External"/><Relationship Id="rId129" Type="http://schemas.openxmlformats.org/officeDocument/2006/relationships/hyperlink" Target="https://namecensus.com/last-names/bustos-surname-popularity/" TargetMode="External"/><Relationship Id="rId336" Type="http://schemas.openxmlformats.org/officeDocument/2006/relationships/hyperlink" Target="https://namecensus.com/last-names/lombardo-surname-popularity/" TargetMode="External"/><Relationship Id="rId543" Type="http://schemas.openxmlformats.org/officeDocument/2006/relationships/hyperlink" Target="https://namecensus.com/last-names/baughman-surname-popularity/" TargetMode="External"/><Relationship Id="rId988" Type="http://schemas.openxmlformats.org/officeDocument/2006/relationships/hyperlink" Target="https://namecensus.com/last-names/christman-surname-popularity/" TargetMode="External"/><Relationship Id="rId182" Type="http://schemas.openxmlformats.org/officeDocument/2006/relationships/hyperlink" Target="https://namecensus.com/last-names/german-surname-popularity/" TargetMode="External"/><Relationship Id="rId403" Type="http://schemas.openxmlformats.org/officeDocument/2006/relationships/hyperlink" Target="https://namecensus.com/last-names/briones-surname-popularity/" TargetMode="External"/><Relationship Id="rId750" Type="http://schemas.openxmlformats.org/officeDocument/2006/relationships/hyperlink" Target="https://namecensus.com/last-names/pringle-surname-popularity/" TargetMode="External"/><Relationship Id="rId848" Type="http://schemas.openxmlformats.org/officeDocument/2006/relationships/hyperlink" Target="https://namecensus.com/last-names/guardado-surname-popularity/" TargetMode="External"/><Relationship Id="rId487" Type="http://schemas.openxmlformats.org/officeDocument/2006/relationships/hyperlink" Target="https://namecensus.com/last-names/salmon-surname-popularity/" TargetMode="External"/><Relationship Id="rId610" Type="http://schemas.openxmlformats.org/officeDocument/2006/relationships/hyperlink" Target="https://namecensus.com/last-names/callaway-surname-popularity/" TargetMode="External"/><Relationship Id="rId694" Type="http://schemas.openxmlformats.org/officeDocument/2006/relationships/hyperlink" Target="https://namecensus.com/last-names/william-surname-popularity/" TargetMode="External"/><Relationship Id="rId708" Type="http://schemas.openxmlformats.org/officeDocument/2006/relationships/hyperlink" Target="https://namecensus.com/last-names/ko-surname-popularity/" TargetMode="External"/><Relationship Id="rId915" Type="http://schemas.openxmlformats.org/officeDocument/2006/relationships/hyperlink" Target="https://namecensus.com/last-names/altamirano-surname-popularity/" TargetMode="External"/><Relationship Id="rId347" Type="http://schemas.openxmlformats.org/officeDocument/2006/relationships/hyperlink" Target="https://namecensus.com/last-names/monahan-surname-popularity/" TargetMode="External"/><Relationship Id="rId999" Type="http://schemas.openxmlformats.org/officeDocument/2006/relationships/hyperlink" Target="https://namecensus.com/last-names/qualls-surname-popularity/" TargetMode="External"/><Relationship Id="rId44" Type="http://schemas.openxmlformats.org/officeDocument/2006/relationships/hyperlink" Target="https://namecensus.com/last-names/corcoran-surname-popularity/" TargetMode="External"/><Relationship Id="rId554" Type="http://schemas.openxmlformats.org/officeDocument/2006/relationships/hyperlink" Target="https://namecensus.com/last-names/vanhorn-surname-popularity/" TargetMode="External"/><Relationship Id="rId761" Type="http://schemas.openxmlformats.org/officeDocument/2006/relationships/hyperlink" Target="https://namecensus.com/last-names/willett-surname-popularity/" TargetMode="External"/><Relationship Id="rId859" Type="http://schemas.openxmlformats.org/officeDocument/2006/relationships/hyperlink" Target="https://namecensus.com/last-names/huntley-surname-popularity/" TargetMode="External"/><Relationship Id="rId193" Type="http://schemas.openxmlformats.org/officeDocument/2006/relationships/hyperlink" Target="https://namecensus.com/last-names/baer-surname-popularity/" TargetMode="External"/><Relationship Id="rId207" Type="http://schemas.openxmlformats.org/officeDocument/2006/relationships/hyperlink" Target="https://namecensus.com/last-names/reagan-surname-popularity/" TargetMode="External"/><Relationship Id="rId414" Type="http://schemas.openxmlformats.org/officeDocument/2006/relationships/hyperlink" Target="https://namecensus.com/last-names/ruth-surname-popularity/" TargetMode="External"/><Relationship Id="rId498" Type="http://schemas.openxmlformats.org/officeDocument/2006/relationships/hyperlink" Target="https://namecensus.com/last-names/parish-surname-popularity/" TargetMode="External"/><Relationship Id="rId621" Type="http://schemas.openxmlformats.org/officeDocument/2006/relationships/hyperlink" Target="https://namecensus.com/last-names/christy-surname-popularity/" TargetMode="External"/><Relationship Id="rId260" Type="http://schemas.openxmlformats.org/officeDocument/2006/relationships/hyperlink" Target="https://namecensus.com/last-names/hairston-surname-popularity/" TargetMode="External"/><Relationship Id="rId719" Type="http://schemas.openxmlformats.org/officeDocument/2006/relationships/hyperlink" Target="https://namecensus.com/last-names/seaman-surname-popularity/" TargetMode="External"/><Relationship Id="rId926" Type="http://schemas.openxmlformats.org/officeDocument/2006/relationships/hyperlink" Target="https://namecensus.com/last-names/dewey-surname-popularity/" TargetMode="External"/><Relationship Id="rId55" Type="http://schemas.openxmlformats.org/officeDocument/2006/relationships/hyperlink" Target="https://namecensus.com/last-names/granger-surname-popularity/" TargetMode="External"/><Relationship Id="rId120" Type="http://schemas.openxmlformats.org/officeDocument/2006/relationships/hyperlink" Target="https://namecensus.com/last-names/hirsch-surname-popularity/" TargetMode="External"/><Relationship Id="rId358" Type="http://schemas.openxmlformats.org/officeDocument/2006/relationships/hyperlink" Target="https://namecensus.com/last-names/antonio-surname-popularity/" TargetMode="External"/><Relationship Id="rId565" Type="http://schemas.openxmlformats.org/officeDocument/2006/relationships/hyperlink" Target="https://namecensus.com/last-names/kilpatrick-surname-popularity/" TargetMode="External"/><Relationship Id="rId772" Type="http://schemas.openxmlformats.org/officeDocument/2006/relationships/hyperlink" Target="https://namecensus.com/last-names/salvador-surname-popularity/" TargetMode="External"/><Relationship Id="rId218" Type="http://schemas.openxmlformats.org/officeDocument/2006/relationships/hyperlink" Target="https://namecensus.com/last-names/huston-surname-popularity/" TargetMode="External"/><Relationship Id="rId425" Type="http://schemas.openxmlformats.org/officeDocument/2006/relationships/hyperlink" Target="https://namecensus.com/last-names/strange-surname-popularity/" TargetMode="External"/><Relationship Id="rId632" Type="http://schemas.openxmlformats.org/officeDocument/2006/relationships/hyperlink" Target="https://namecensus.com/last-names/brinkley-surname-popularity/" TargetMode="External"/><Relationship Id="rId271" Type="http://schemas.openxmlformats.org/officeDocument/2006/relationships/hyperlink" Target="https://namecensus.com/last-names/berman-surname-popularity/" TargetMode="External"/><Relationship Id="rId937" Type="http://schemas.openxmlformats.org/officeDocument/2006/relationships/hyperlink" Target="https://namecensus.com/last-names/graber-surname-popularity/" TargetMode="External"/><Relationship Id="rId66" Type="http://schemas.openxmlformats.org/officeDocument/2006/relationships/hyperlink" Target="https://namecensus.com/last-names/hanks-surname-popularity/" TargetMode="External"/><Relationship Id="rId131" Type="http://schemas.openxmlformats.org/officeDocument/2006/relationships/hyperlink" Target="https://namecensus.com/last-names/vandyke-surname-popularity/" TargetMode="External"/><Relationship Id="rId369" Type="http://schemas.openxmlformats.org/officeDocument/2006/relationships/hyperlink" Target="https://namecensus.com/last-names/ruff-surname-popularity/" TargetMode="External"/><Relationship Id="rId576" Type="http://schemas.openxmlformats.org/officeDocument/2006/relationships/hyperlink" Target="https://namecensus.com/last-names/arndt-surname-popularity/" TargetMode="External"/><Relationship Id="rId783" Type="http://schemas.openxmlformats.org/officeDocument/2006/relationships/hyperlink" Target="https://namecensus.com/last-names/bolin-surname-popularity/" TargetMode="External"/><Relationship Id="rId990" Type="http://schemas.openxmlformats.org/officeDocument/2006/relationships/hyperlink" Target="https://namecensus.com/last-names/herr-surname-popularity/" TargetMode="External"/><Relationship Id="rId229" Type="http://schemas.openxmlformats.org/officeDocument/2006/relationships/hyperlink" Target="https://namecensus.com/last-names/goldsmith-surname-popularity/" TargetMode="External"/><Relationship Id="rId436" Type="http://schemas.openxmlformats.org/officeDocument/2006/relationships/hyperlink" Target="https://namecensus.com/last-names/gentile-surname-popularity/" TargetMode="External"/><Relationship Id="rId643" Type="http://schemas.openxmlformats.org/officeDocument/2006/relationships/hyperlink" Target="https://namecensus.com/last-names/bonds-surname-popularity/" TargetMode="External"/><Relationship Id="rId850" Type="http://schemas.openxmlformats.org/officeDocument/2006/relationships/hyperlink" Target="https://namecensus.com/last-names/garber-surname-popularity/" TargetMode="External"/><Relationship Id="rId948" Type="http://schemas.openxmlformats.org/officeDocument/2006/relationships/hyperlink" Target="https://namecensus.com/last-names/gao-surname-popularity/" TargetMode="External"/><Relationship Id="rId77" Type="http://schemas.openxmlformats.org/officeDocument/2006/relationships/hyperlink" Target="https://namecensus.com/last-names/kenny-surname-popularity/" TargetMode="External"/><Relationship Id="rId282" Type="http://schemas.openxmlformats.org/officeDocument/2006/relationships/hyperlink" Target="https://namecensus.com/last-names/boudreaux-surname-popularity/" TargetMode="External"/><Relationship Id="rId503" Type="http://schemas.openxmlformats.org/officeDocument/2006/relationships/hyperlink" Target="https://namecensus.com/last-names/worthington-surname-popularity/" TargetMode="External"/><Relationship Id="rId587" Type="http://schemas.openxmlformats.org/officeDocument/2006/relationships/hyperlink" Target="https://namecensus.com/last-names/donohue-surname-popularity/" TargetMode="External"/><Relationship Id="rId710" Type="http://schemas.openxmlformats.org/officeDocument/2006/relationships/hyperlink" Target="https://namecensus.com/last-names/graf-surname-popularity/" TargetMode="External"/><Relationship Id="rId808" Type="http://schemas.openxmlformats.org/officeDocument/2006/relationships/hyperlink" Target="https://namecensus.com/last-names/danielson-surname-popularity/" TargetMode="External"/><Relationship Id="rId8" Type="http://schemas.openxmlformats.org/officeDocument/2006/relationships/hyperlink" Target="https://namecensus.com/last-names/abreu-surname-popularity/" TargetMode="External"/><Relationship Id="rId142" Type="http://schemas.openxmlformats.org/officeDocument/2006/relationships/hyperlink" Target="https://namecensus.com/last-names/whitlock-surname-popularity/" TargetMode="External"/><Relationship Id="rId447" Type="http://schemas.openxmlformats.org/officeDocument/2006/relationships/hyperlink" Target="https://namecensus.com/last-names/lira-surname-popularity/" TargetMode="External"/><Relationship Id="rId794" Type="http://schemas.openxmlformats.org/officeDocument/2006/relationships/hyperlink" Target="https://namecensus.com/last-names/alcantar-surname-popularity/" TargetMode="External"/><Relationship Id="rId654" Type="http://schemas.openxmlformats.org/officeDocument/2006/relationships/hyperlink" Target="https://namecensus.com/last-names/adam-surname-popularity/" TargetMode="External"/><Relationship Id="rId861" Type="http://schemas.openxmlformats.org/officeDocument/2006/relationships/hyperlink" Target="https://namecensus.com/last-names/adcock-surname-popularity/" TargetMode="External"/><Relationship Id="rId959" Type="http://schemas.openxmlformats.org/officeDocument/2006/relationships/hyperlink" Target="https://namecensus.com/last-names/almonte-surname-popularity/" TargetMode="External"/><Relationship Id="rId293" Type="http://schemas.openxmlformats.org/officeDocument/2006/relationships/hyperlink" Target="https://namecensus.com/last-names/valdivia-surname-popularity/" TargetMode="External"/><Relationship Id="rId307" Type="http://schemas.openxmlformats.org/officeDocument/2006/relationships/hyperlink" Target="https://namecensus.com/last-names/stauffer-surname-popularity/" TargetMode="External"/><Relationship Id="rId514" Type="http://schemas.openxmlformats.org/officeDocument/2006/relationships/hyperlink" Target="https://namecensus.com/last-names/staton-surname-popularity/" TargetMode="External"/><Relationship Id="rId721" Type="http://schemas.openxmlformats.org/officeDocument/2006/relationships/hyperlink" Target="https://namecensus.com/last-names/kwon-surname-popularity/" TargetMode="External"/><Relationship Id="rId88" Type="http://schemas.openxmlformats.org/officeDocument/2006/relationships/hyperlink" Target="https://namecensus.com/last-names/schuster-surname-popularity/" TargetMode="External"/><Relationship Id="rId153" Type="http://schemas.openxmlformats.org/officeDocument/2006/relationships/hyperlink" Target="https://namecensus.com/last-names/gauthier-surname-popularity/" TargetMode="External"/><Relationship Id="rId360" Type="http://schemas.openxmlformats.org/officeDocument/2006/relationships/hyperlink" Target="https://namecensus.com/last-names/tabor-surname-popularity/" TargetMode="External"/><Relationship Id="rId598" Type="http://schemas.openxmlformats.org/officeDocument/2006/relationships/hyperlink" Target="https://namecensus.com/last-names/dykes-surname-popularity/" TargetMode="External"/><Relationship Id="rId819" Type="http://schemas.openxmlformats.org/officeDocument/2006/relationships/hyperlink" Target="https://namecensus.com/last-names/gaffney-surname-popularity/" TargetMode="External"/><Relationship Id="rId220" Type="http://schemas.openxmlformats.org/officeDocument/2006/relationships/hyperlink" Target="https://namecensus.com/last-names/ennis-surname-popularity/" TargetMode="External"/><Relationship Id="rId458" Type="http://schemas.openxmlformats.org/officeDocument/2006/relationships/hyperlink" Target="https://namecensus.com/last-names/harman-surname-popularity/" TargetMode="External"/><Relationship Id="rId665" Type="http://schemas.openxmlformats.org/officeDocument/2006/relationships/hyperlink" Target="https://namecensus.com/last-names/jaime-surname-popularity/" TargetMode="External"/><Relationship Id="rId872" Type="http://schemas.openxmlformats.org/officeDocument/2006/relationships/hyperlink" Target="https://namecensus.com/last-names/caraballo-surname-popularity/" TargetMode="External"/><Relationship Id="rId15" Type="http://schemas.openxmlformats.org/officeDocument/2006/relationships/hyperlink" Target="https://namecensus.com/last-names/bernstein-surname-popularity/" TargetMode="External"/><Relationship Id="rId318" Type="http://schemas.openxmlformats.org/officeDocument/2006/relationships/hyperlink" Target="https://namecensus.com/last-names/tilley-surname-popularity/" TargetMode="External"/><Relationship Id="rId525" Type="http://schemas.openxmlformats.org/officeDocument/2006/relationships/hyperlink" Target="https://namecensus.com/last-names/ogle-surname-popularity/" TargetMode="External"/><Relationship Id="rId732" Type="http://schemas.openxmlformats.org/officeDocument/2006/relationships/hyperlink" Target="https://namecensus.com/last-names/scales-surname-popularity/" TargetMode="External"/><Relationship Id="rId99" Type="http://schemas.openxmlformats.org/officeDocument/2006/relationships/hyperlink" Target="https://namecensus.com/last-names/oakley-surname-popularity/" TargetMode="External"/><Relationship Id="rId164" Type="http://schemas.openxmlformats.org/officeDocument/2006/relationships/hyperlink" Target="https://namecensus.com/last-names/nunn-surname-popularity/" TargetMode="External"/><Relationship Id="rId371" Type="http://schemas.openxmlformats.org/officeDocument/2006/relationships/hyperlink" Target="https://namecensus.com/last-names/mahan-surname-popularity/" TargetMode="External"/><Relationship Id="rId469" Type="http://schemas.openxmlformats.org/officeDocument/2006/relationships/hyperlink" Target="https://namecensus.com/last-names/mulligan-surname-popularity/" TargetMode="External"/><Relationship Id="rId676" Type="http://schemas.openxmlformats.org/officeDocument/2006/relationships/hyperlink" Target="https://namecensus.com/last-names/valerio-surname-popularity/" TargetMode="External"/><Relationship Id="rId883" Type="http://schemas.openxmlformats.org/officeDocument/2006/relationships/hyperlink" Target="https://namecensus.com/last-names/preciado-surname-popularity/" TargetMode="External"/><Relationship Id="rId26" Type="http://schemas.openxmlformats.org/officeDocument/2006/relationships/hyperlink" Target="https://namecensus.com/last-names/pelletier-surname-popularity/" TargetMode="External"/><Relationship Id="rId231" Type="http://schemas.openxmlformats.org/officeDocument/2006/relationships/hyperlink" Target="https://namecensus.com/last-names/ruffin-surname-popularity/" TargetMode="External"/><Relationship Id="rId329" Type="http://schemas.openxmlformats.org/officeDocument/2006/relationships/hyperlink" Target="https://namecensus.com/last-names/henriquez-surname-popularity/" TargetMode="External"/><Relationship Id="rId536" Type="http://schemas.openxmlformats.org/officeDocument/2006/relationships/hyperlink" Target="https://namecensus.com/last-names/augustine-surname-popularity/" TargetMode="External"/><Relationship Id="rId175" Type="http://schemas.openxmlformats.org/officeDocument/2006/relationships/hyperlink" Target="https://namecensus.com/last-names/calloway-surname-popularity/" TargetMode="External"/><Relationship Id="rId743" Type="http://schemas.openxmlformats.org/officeDocument/2006/relationships/hyperlink" Target="https://namecensus.com/last-names/ulloa-surname-popularity/" TargetMode="External"/><Relationship Id="rId950" Type="http://schemas.openxmlformats.org/officeDocument/2006/relationships/hyperlink" Target="https://namecensus.com/last-names/hamrick-surname-popularity/" TargetMode="External"/><Relationship Id="rId382" Type="http://schemas.openxmlformats.org/officeDocument/2006/relationships/hyperlink" Target="https://namecensus.com/last-names/jack-surname-popularity/" TargetMode="External"/><Relationship Id="rId603" Type="http://schemas.openxmlformats.org/officeDocument/2006/relationships/hyperlink" Target="https://namecensus.com/last-names/thibodeaux-surname-popularity/" TargetMode="External"/><Relationship Id="rId687" Type="http://schemas.openxmlformats.org/officeDocument/2006/relationships/hyperlink" Target="https://namecensus.com/last-names/templeton-surname-popularity/" TargetMode="External"/><Relationship Id="rId810" Type="http://schemas.openxmlformats.org/officeDocument/2006/relationships/hyperlink" Target="https://namecensus.com/last-names/tubbs-surname-popularity/" TargetMode="External"/><Relationship Id="rId908" Type="http://schemas.openxmlformats.org/officeDocument/2006/relationships/hyperlink" Target="https://namecensus.com/last-names/borges-surname-popularity/" TargetMode="External"/><Relationship Id="rId242" Type="http://schemas.openxmlformats.org/officeDocument/2006/relationships/hyperlink" Target="https://namecensus.com/last-names/clinton-surname-popularity/" TargetMode="External"/><Relationship Id="rId894" Type="http://schemas.openxmlformats.org/officeDocument/2006/relationships/hyperlink" Target="https://namecensus.com/last-names/mixon-surname-popularity/" TargetMode="External"/><Relationship Id="rId37" Type="http://schemas.openxmlformats.org/officeDocument/2006/relationships/hyperlink" Target="https://namecensus.com/last-names/marcus-surname-popularity/" TargetMode="External"/><Relationship Id="rId102" Type="http://schemas.openxmlformats.org/officeDocument/2006/relationships/hyperlink" Target="https://namecensus.com/last-names/huddleston-surname-popularity/" TargetMode="External"/><Relationship Id="rId547" Type="http://schemas.openxmlformats.org/officeDocument/2006/relationships/hyperlink" Target="https://namecensus.com/last-names/mota-surname-popularity/" TargetMode="External"/><Relationship Id="rId754" Type="http://schemas.openxmlformats.org/officeDocument/2006/relationships/hyperlink" Target="https://namecensus.com/last-names/wiles-surname-popularity/" TargetMode="External"/><Relationship Id="rId961" Type="http://schemas.openxmlformats.org/officeDocument/2006/relationships/hyperlink" Target="https://namecensus.com/last-names/masterson-surname-popularity/" TargetMode="External"/><Relationship Id="rId90" Type="http://schemas.openxmlformats.org/officeDocument/2006/relationships/hyperlink" Target="https://namecensus.com/last-names/montero-surname-popularity/" TargetMode="External"/><Relationship Id="rId186" Type="http://schemas.openxmlformats.org/officeDocument/2006/relationships/hyperlink" Target="https://namecensus.com/last-names/thayer-surname-popularity/" TargetMode="External"/><Relationship Id="rId393" Type="http://schemas.openxmlformats.org/officeDocument/2006/relationships/hyperlink" Target="https://namecensus.com/last-names/lemon-surname-popularity/" TargetMode="External"/><Relationship Id="rId407" Type="http://schemas.openxmlformats.org/officeDocument/2006/relationships/hyperlink" Target="https://namecensus.com/last-names/dobbins-surname-popularity/" TargetMode="External"/><Relationship Id="rId614" Type="http://schemas.openxmlformats.org/officeDocument/2006/relationships/hyperlink" Target="https://namecensus.com/last-names/valles-surname-popularity/" TargetMode="External"/><Relationship Id="rId821" Type="http://schemas.openxmlformats.org/officeDocument/2006/relationships/hyperlink" Target="https://namecensus.com/last-names/denney-surname-popularity/" TargetMode="External"/><Relationship Id="rId253" Type="http://schemas.openxmlformats.org/officeDocument/2006/relationships/hyperlink" Target="https://namecensus.com/last-names/brannon-surname-popularity/" TargetMode="External"/><Relationship Id="rId460" Type="http://schemas.openxmlformats.org/officeDocument/2006/relationships/hyperlink" Target="https://namecensus.com/last-names/gaytan-surname-popularity/" TargetMode="External"/><Relationship Id="rId698" Type="http://schemas.openxmlformats.org/officeDocument/2006/relationships/hyperlink" Target="https://namecensus.com/last-names/gilliland-surname-popularity/" TargetMode="External"/><Relationship Id="rId919" Type="http://schemas.openxmlformats.org/officeDocument/2006/relationships/hyperlink" Target="https://namecensus.com/last-names/oglesby-surname-popularity/" TargetMode="External"/><Relationship Id="rId48" Type="http://schemas.openxmlformats.org/officeDocument/2006/relationships/hyperlink" Target="https://namecensus.com/last-names/mallory-surname-popularity/" TargetMode="External"/><Relationship Id="rId113" Type="http://schemas.openxmlformats.org/officeDocument/2006/relationships/hyperlink" Target="https://namecensus.com/last-names/quigley-surname-popularity/" TargetMode="External"/><Relationship Id="rId320" Type="http://schemas.openxmlformats.org/officeDocument/2006/relationships/hyperlink" Target="https://namecensus.com/last-names/busby-surname-popularity/" TargetMode="External"/><Relationship Id="rId558" Type="http://schemas.openxmlformats.org/officeDocument/2006/relationships/hyperlink" Target="https://namecensus.com/last-names/gruber-surname-popularity/" TargetMode="External"/><Relationship Id="rId765" Type="http://schemas.openxmlformats.org/officeDocument/2006/relationships/hyperlink" Target="https://namecensus.com/last-names/blank-surname-popularity/" TargetMode="External"/><Relationship Id="rId972" Type="http://schemas.openxmlformats.org/officeDocument/2006/relationships/hyperlink" Target="https://namecensus.com/last-names/bethea-surname-popularity/" TargetMode="External"/><Relationship Id="rId197" Type="http://schemas.openxmlformats.org/officeDocument/2006/relationships/hyperlink" Target="https://namecensus.com/last-names/giordano-surname-popularity/" TargetMode="External"/><Relationship Id="rId418" Type="http://schemas.openxmlformats.org/officeDocument/2006/relationships/hyperlink" Target="https://namecensus.com/last-names/gannon-surname-popularity/" TargetMode="External"/><Relationship Id="rId625" Type="http://schemas.openxmlformats.org/officeDocument/2006/relationships/hyperlink" Target="https://namecensus.com/last-names/coburn-surname-popularity/" TargetMode="External"/><Relationship Id="rId832" Type="http://schemas.openxmlformats.org/officeDocument/2006/relationships/hyperlink" Target="https://namecensus.com/last-names/stock-surname-popularity/" TargetMode="External"/><Relationship Id="rId264" Type="http://schemas.openxmlformats.org/officeDocument/2006/relationships/hyperlink" Target="https://namecensus.com/last-names/deluca-surname-popularity/" TargetMode="External"/><Relationship Id="rId471" Type="http://schemas.openxmlformats.org/officeDocument/2006/relationships/hyperlink" Target="https://namecensus.com/last-names/bliss-surname-popularity/" TargetMode="External"/><Relationship Id="rId59" Type="http://schemas.openxmlformats.org/officeDocument/2006/relationships/hyperlink" Target="https://namecensus.com/last-names/whittington-surname-popularity/" TargetMode="External"/><Relationship Id="rId124" Type="http://schemas.openxmlformats.org/officeDocument/2006/relationships/hyperlink" Target="https://namecensus.com/last-names/ferrer-surname-popularity/" TargetMode="External"/><Relationship Id="rId569" Type="http://schemas.openxmlformats.org/officeDocument/2006/relationships/hyperlink" Target="https://namecensus.com/last-names/gavin-surname-popularity/" TargetMode="External"/><Relationship Id="rId776" Type="http://schemas.openxmlformats.org/officeDocument/2006/relationships/hyperlink" Target="https://namecensus.com/last-names/steen-surname-popularity/" TargetMode="External"/><Relationship Id="rId983" Type="http://schemas.openxmlformats.org/officeDocument/2006/relationships/hyperlink" Target="https://namecensus.com/last-names/forte-surname-popularity/" TargetMode="External"/><Relationship Id="rId331" Type="http://schemas.openxmlformats.org/officeDocument/2006/relationships/hyperlink" Target="https://namecensus.com/last-names/cutler-surname-popularity/" TargetMode="External"/><Relationship Id="rId429" Type="http://schemas.openxmlformats.org/officeDocument/2006/relationships/hyperlink" Target="https://namecensus.com/last-names/malik-surname-popularity/" TargetMode="External"/><Relationship Id="rId636" Type="http://schemas.openxmlformats.org/officeDocument/2006/relationships/hyperlink" Target="https://namecensus.com/last-names/ferrara-surname-popularity/" TargetMode="External"/><Relationship Id="rId843" Type="http://schemas.openxmlformats.org/officeDocument/2006/relationships/hyperlink" Target="https://namecensus.com/last-names/east-surname-popularity/" TargetMode="External"/><Relationship Id="rId275" Type="http://schemas.openxmlformats.org/officeDocument/2006/relationships/hyperlink" Target="https://namecensus.com/last-names/sams-surname-popularity/" TargetMode="External"/><Relationship Id="rId482" Type="http://schemas.openxmlformats.org/officeDocument/2006/relationships/hyperlink" Target="https://namecensus.com/last-names/handy-surname-popularity/" TargetMode="External"/><Relationship Id="rId703" Type="http://schemas.openxmlformats.org/officeDocument/2006/relationships/hyperlink" Target="https://namecensus.com/last-names/tam-surname-popularity/" TargetMode="External"/><Relationship Id="rId910" Type="http://schemas.openxmlformats.org/officeDocument/2006/relationships/hyperlink" Target="https://namecensus.com/last-names/lemons-surname-popularity/" TargetMode="External"/><Relationship Id="rId135" Type="http://schemas.openxmlformats.org/officeDocument/2006/relationships/hyperlink" Target="https://namecensus.com/last-names/shaver-surname-popularity/" TargetMode="External"/><Relationship Id="rId342" Type="http://schemas.openxmlformats.org/officeDocument/2006/relationships/hyperlink" Target="https://namecensus.com/last-names/talbot-surname-popularity/" TargetMode="External"/><Relationship Id="rId787" Type="http://schemas.openxmlformats.org/officeDocument/2006/relationships/hyperlink" Target="https://namecensus.com/last-names/epstein-surname-popularity/" TargetMode="External"/><Relationship Id="rId994" Type="http://schemas.openxmlformats.org/officeDocument/2006/relationships/hyperlink" Target="https://namecensus.com/last-names/fallon-surname-popularity/" TargetMode="External"/><Relationship Id="rId202" Type="http://schemas.openxmlformats.org/officeDocument/2006/relationships/hyperlink" Target="https://namecensus.com/last-names/duff-surname-popularity/" TargetMode="External"/><Relationship Id="rId647" Type="http://schemas.openxmlformats.org/officeDocument/2006/relationships/hyperlink" Target="https://namecensus.com/last-names/tierney-surname-popularity/" TargetMode="External"/><Relationship Id="rId854" Type="http://schemas.openxmlformats.org/officeDocument/2006/relationships/hyperlink" Target="https://namecensus.com/last-names/houck-surname-popularity/" TargetMode="External"/><Relationship Id="rId286" Type="http://schemas.openxmlformats.org/officeDocument/2006/relationships/hyperlink" Target="https://namecensus.com/last-names/coats-surname-popularity/" TargetMode="External"/><Relationship Id="rId493" Type="http://schemas.openxmlformats.org/officeDocument/2006/relationships/hyperlink" Target="https://namecensus.com/last-names/carnes-surname-popularity/" TargetMode="External"/><Relationship Id="rId507" Type="http://schemas.openxmlformats.org/officeDocument/2006/relationships/hyperlink" Target="https://namecensus.com/last-names/starnes-surname-popularity/" TargetMode="External"/><Relationship Id="rId714" Type="http://schemas.openxmlformats.org/officeDocument/2006/relationships/hyperlink" Target="https://namecensus.com/last-names/felder-surname-popularity/" TargetMode="External"/><Relationship Id="rId921" Type="http://schemas.openxmlformats.org/officeDocument/2006/relationships/hyperlink" Target="https://namecensus.com/last-names/braxton-surname-popularity/" TargetMode="External"/><Relationship Id="rId50" Type="http://schemas.openxmlformats.org/officeDocument/2006/relationships/hyperlink" Target="https://namecensus.com/last-names/jaimes-surname-popularity/" TargetMode="External"/><Relationship Id="rId146" Type="http://schemas.openxmlformats.org/officeDocument/2006/relationships/hyperlink" Target="https://namecensus.com/last-names/hussain-surname-popularity/" TargetMode="External"/><Relationship Id="rId353" Type="http://schemas.openxmlformats.org/officeDocument/2006/relationships/hyperlink" Target="https://namecensus.com/last-names/borden-surname-popularity/" TargetMode="External"/><Relationship Id="rId560" Type="http://schemas.openxmlformats.org/officeDocument/2006/relationships/hyperlink" Target="https://namecensus.com/last-names/trahan-surname-popularity/" TargetMode="External"/><Relationship Id="rId798" Type="http://schemas.openxmlformats.org/officeDocument/2006/relationships/hyperlink" Target="https://namecensus.com/last-names/epperson-surname-popularity/" TargetMode="External"/><Relationship Id="rId213" Type="http://schemas.openxmlformats.org/officeDocument/2006/relationships/hyperlink" Target="https://namecensus.com/last-names/hogue-surname-popularity/" TargetMode="External"/><Relationship Id="rId420" Type="http://schemas.openxmlformats.org/officeDocument/2006/relationships/hyperlink" Target="https://namecensus.com/last-names/puente-surname-popularity/" TargetMode="External"/><Relationship Id="rId658" Type="http://schemas.openxmlformats.org/officeDocument/2006/relationships/hyperlink" Target="https://namecensus.com/last-names/morrissey-surname-popularity/" TargetMode="External"/><Relationship Id="rId865" Type="http://schemas.openxmlformats.org/officeDocument/2006/relationships/hyperlink" Target="https://namecensus.com/last-names/orlando-surname-popularity/" TargetMode="External"/><Relationship Id="rId297" Type="http://schemas.openxmlformats.org/officeDocument/2006/relationships/hyperlink" Target="https://namecensus.com/last-names/chapa-surname-popularity/" TargetMode="External"/><Relationship Id="rId518" Type="http://schemas.openxmlformats.org/officeDocument/2006/relationships/hyperlink" Target="https://namecensus.com/last-names/harms-surname-popularity/" TargetMode="External"/><Relationship Id="rId725" Type="http://schemas.openxmlformats.org/officeDocument/2006/relationships/hyperlink" Target="https://namecensus.com/last-names/vitale-surname-popularity/" TargetMode="External"/><Relationship Id="rId932" Type="http://schemas.openxmlformats.org/officeDocument/2006/relationships/hyperlink" Target="https://namecensus.com/last-names/ragsdale-surname-popularity/" TargetMode="External"/><Relationship Id="rId157" Type="http://schemas.openxmlformats.org/officeDocument/2006/relationships/hyperlink" Target="https://namecensus.com/last-names/coe-surname-popularity/" TargetMode="External"/><Relationship Id="rId364" Type="http://schemas.openxmlformats.org/officeDocument/2006/relationships/hyperlink" Target="https://namecensus.com/last-names/sauer-surname-popularity/" TargetMode="External"/><Relationship Id="rId61" Type="http://schemas.openxmlformats.org/officeDocument/2006/relationships/hyperlink" Target="https://namecensus.com/last-names/heredia-surname-popularity/" TargetMode="External"/><Relationship Id="rId571" Type="http://schemas.openxmlformats.org/officeDocument/2006/relationships/hyperlink" Target="https://namecensus.com/last-names/whitten-surname-popularity/" TargetMode="External"/><Relationship Id="rId669" Type="http://schemas.openxmlformats.org/officeDocument/2006/relationships/hyperlink" Target="https://namecensus.com/last-names/pool-surname-popularity/" TargetMode="External"/><Relationship Id="rId876" Type="http://schemas.openxmlformats.org/officeDocument/2006/relationships/hyperlink" Target="https://namecensus.com/last-names/linn-surname-popularity/" TargetMode="External"/><Relationship Id="rId19" Type="http://schemas.openxmlformats.org/officeDocument/2006/relationships/hyperlink" Target="https://namecensus.com/last-names/mccord-surname-popularity/" TargetMode="External"/><Relationship Id="rId224" Type="http://schemas.openxmlformats.org/officeDocument/2006/relationships/hyperlink" Target="https://namecensus.com/last-names/barney-surname-popularity/" TargetMode="External"/><Relationship Id="rId431" Type="http://schemas.openxmlformats.org/officeDocument/2006/relationships/hyperlink" Target="https://namecensus.com/last-names/michaud-surname-popularity/" TargetMode="External"/><Relationship Id="rId529" Type="http://schemas.openxmlformats.org/officeDocument/2006/relationships/hyperlink" Target="https://namecensus.com/last-names/alley-surname-popularity/" TargetMode="External"/><Relationship Id="rId736" Type="http://schemas.openxmlformats.org/officeDocument/2006/relationships/hyperlink" Target="https://namecensus.com/last-names/witherspoon-surname-popularity/" TargetMode="External"/><Relationship Id="rId168" Type="http://schemas.openxmlformats.org/officeDocument/2006/relationships/hyperlink" Target="https://namecensus.com/last-names/pendleton-surname-popularity/" TargetMode="External"/><Relationship Id="rId943" Type="http://schemas.openxmlformats.org/officeDocument/2006/relationships/hyperlink" Target="https://namecensus.com/last-names/harley-surname-popularity/" TargetMode="External"/><Relationship Id="rId72" Type="http://schemas.openxmlformats.org/officeDocument/2006/relationships/hyperlink" Target="https://namecensus.com/last-names/blum-surname-popularity/" TargetMode="External"/><Relationship Id="rId375" Type="http://schemas.openxmlformats.org/officeDocument/2006/relationships/hyperlink" Target="https://namecensus.com/last-names/hinds-surname-popularity/" TargetMode="External"/><Relationship Id="rId582" Type="http://schemas.openxmlformats.org/officeDocument/2006/relationships/hyperlink" Target="https://namecensus.com/last-names/rowan-surname-popularity/" TargetMode="External"/><Relationship Id="rId803" Type="http://schemas.openxmlformats.org/officeDocument/2006/relationships/hyperlink" Target="https://namecensus.com/last-names/lusk-surname-popularity/" TargetMode="External"/><Relationship Id="rId3" Type="http://schemas.openxmlformats.org/officeDocument/2006/relationships/hyperlink" Target="https://namecensus.com/last-names/kimble-surname-popularity/" TargetMode="External"/><Relationship Id="rId235" Type="http://schemas.openxmlformats.org/officeDocument/2006/relationships/hyperlink" Target="https://namecensus.com/last-names/trimble-surname-popularity/" TargetMode="External"/><Relationship Id="rId442" Type="http://schemas.openxmlformats.org/officeDocument/2006/relationships/hyperlink" Target="https://namecensus.com/last-names/chavis-surname-popularity/" TargetMode="External"/><Relationship Id="rId887" Type="http://schemas.openxmlformats.org/officeDocument/2006/relationships/hyperlink" Target="https://namecensus.com/last-names/jaeger-surname-popularity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namecensus.com/last-names/cadena-surname-popularity/" TargetMode="External"/><Relationship Id="rId671" Type="http://schemas.openxmlformats.org/officeDocument/2006/relationships/hyperlink" Target="https://namecensus.com/last-names/tinoco-surname-popularity/" TargetMode="External"/><Relationship Id="rId769" Type="http://schemas.openxmlformats.org/officeDocument/2006/relationships/hyperlink" Target="https://namecensus.com/last-names/irvine-surname-popularity/" TargetMode="External"/><Relationship Id="rId976" Type="http://schemas.openxmlformats.org/officeDocument/2006/relationships/hyperlink" Target="https://namecensus.com/last-names/teal-surname-popularity/" TargetMode="External"/><Relationship Id="rId21" Type="http://schemas.openxmlformats.org/officeDocument/2006/relationships/hyperlink" Target="https://namecensus.com/last-names/beckwith-surname-popularity/" TargetMode="External"/><Relationship Id="rId324" Type="http://schemas.openxmlformats.org/officeDocument/2006/relationships/hyperlink" Target="https://namecensus.com/last-names/custer-surname-popularity/" TargetMode="External"/><Relationship Id="rId531" Type="http://schemas.openxmlformats.org/officeDocument/2006/relationships/hyperlink" Target="https://namecensus.com/last-names/ashworth-surname-popularity/" TargetMode="External"/><Relationship Id="rId629" Type="http://schemas.openxmlformats.org/officeDocument/2006/relationships/hyperlink" Target="https://namecensus.com/last-names/chaffin-surname-popularity/" TargetMode="External"/><Relationship Id="rId170" Type="http://schemas.openxmlformats.org/officeDocument/2006/relationships/hyperlink" Target="https://namecensus.com/last-names/gossett-surname-popularity/" TargetMode="External"/><Relationship Id="rId836" Type="http://schemas.openxmlformats.org/officeDocument/2006/relationships/hyperlink" Target="https://namecensus.com/last-names/tu-surname-popularity/" TargetMode="External"/><Relationship Id="rId268" Type="http://schemas.openxmlformats.org/officeDocument/2006/relationships/hyperlink" Target="https://namecensus.com/last-names/beers-surname-popularity/" TargetMode="External"/><Relationship Id="rId475" Type="http://schemas.openxmlformats.org/officeDocument/2006/relationships/hyperlink" Target="https://namecensus.com/last-names/sikes-surname-popularity/" TargetMode="External"/><Relationship Id="rId682" Type="http://schemas.openxmlformats.org/officeDocument/2006/relationships/hyperlink" Target="https://namecensus.com/last-names/artis-surname-popularity/" TargetMode="External"/><Relationship Id="rId903" Type="http://schemas.openxmlformats.org/officeDocument/2006/relationships/hyperlink" Target="https://namecensus.com/last-names/lawless-surname-popularity/" TargetMode="External"/><Relationship Id="rId32" Type="http://schemas.openxmlformats.org/officeDocument/2006/relationships/hyperlink" Target="https://namecensus.com/last-names/osullivan-surname-popularity/" TargetMode="External"/><Relationship Id="rId128" Type="http://schemas.openxmlformats.org/officeDocument/2006/relationships/hyperlink" Target="https://namecensus.com/last-names/burkholder-surname-popularity/" TargetMode="External"/><Relationship Id="rId335" Type="http://schemas.openxmlformats.org/officeDocument/2006/relationships/hyperlink" Target="https://namecensus.com/last-names/plunkett-surname-popularity/" TargetMode="External"/><Relationship Id="rId542" Type="http://schemas.openxmlformats.org/officeDocument/2006/relationships/hyperlink" Target="https://namecensus.com/last-names/joshi-surname-popularity/" TargetMode="External"/><Relationship Id="rId987" Type="http://schemas.openxmlformats.org/officeDocument/2006/relationships/hyperlink" Target="https://namecensus.com/last-names/clausen-surname-popularity/" TargetMode="External"/><Relationship Id="rId181" Type="http://schemas.openxmlformats.org/officeDocument/2006/relationships/hyperlink" Target="https://namecensus.com/last-names/whelan-surname-popularity/" TargetMode="External"/><Relationship Id="rId402" Type="http://schemas.openxmlformats.org/officeDocument/2006/relationships/hyperlink" Target="https://namecensus.com/last-names/kemper-surname-popularity/" TargetMode="External"/><Relationship Id="rId847" Type="http://schemas.openxmlformats.org/officeDocument/2006/relationships/hyperlink" Target="https://namecensus.com/last-names/laster-surname-popularity/" TargetMode="External"/><Relationship Id="rId279" Type="http://schemas.openxmlformats.org/officeDocument/2006/relationships/hyperlink" Target="https://namecensus.com/last-names/lively-surname-popularity/" TargetMode="External"/><Relationship Id="rId486" Type="http://schemas.openxmlformats.org/officeDocument/2006/relationships/hyperlink" Target="https://namecensus.com/last-names/luciano-surname-popularity/" TargetMode="External"/><Relationship Id="rId693" Type="http://schemas.openxmlformats.org/officeDocument/2006/relationships/hyperlink" Target="https://namecensus.com/last-names/bernier-surname-popularity/" TargetMode="External"/><Relationship Id="rId707" Type="http://schemas.openxmlformats.org/officeDocument/2006/relationships/hyperlink" Target="https://namecensus.com/last-names/wei-surname-popularity/" TargetMode="External"/><Relationship Id="rId914" Type="http://schemas.openxmlformats.org/officeDocument/2006/relationships/hyperlink" Target="https://namecensus.com/last-names/gerard-surname-popularity/" TargetMode="External"/><Relationship Id="rId43" Type="http://schemas.openxmlformats.org/officeDocument/2006/relationships/hyperlink" Target="https://namecensus.com/last-names/mcmillian-surname-popularity/" TargetMode="External"/><Relationship Id="rId139" Type="http://schemas.openxmlformats.org/officeDocument/2006/relationships/hyperlink" Target="https://namecensus.com/last-names/irby-surname-popularity/" TargetMode="External"/><Relationship Id="rId346" Type="http://schemas.openxmlformats.org/officeDocument/2006/relationships/hyperlink" Target="https://namecensus.com/last-names/christenson-surname-popularity/" TargetMode="External"/><Relationship Id="rId553" Type="http://schemas.openxmlformats.org/officeDocument/2006/relationships/hyperlink" Target="https://namecensus.com/last-names/allard-surname-popularity/" TargetMode="External"/><Relationship Id="rId760" Type="http://schemas.openxmlformats.org/officeDocument/2006/relationships/hyperlink" Target="https://namecensus.com/last-names/ashford-surname-popularity/" TargetMode="External"/><Relationship Id="rId998" Type="http://schemas.openxmlformats.org/officeDocument/2006/relationships/hyperlink" Target="https://namecensus.com/last-names/miramontes-surname-popularity/" TargetMode="External"/><Relationship Id="rId192" Type="http://schemas.openxmlformats.org/officeDocument/2006/relationships/hyperlink" Target="https://namecensus.com/last-names/gardiner-surname-popularity/" TargetMode="External"/><Relationship Id="rId206" Type="http://schemas.openxmlformats.org/officeDocument/2006/relationships/hyperlink" Target="https://namecensus.com/last-names/hammons-surname-popularity/" TargetMode="External"/><Relationship Id="rId413" Type="http://schemas.openxmlformats.org/officeDocument/2006/relationships/hyperlink" Target="https://namecensus.com/last-names/winchester-surname-popularity/" TargetMode="External"/><Relationship Id="rId858" Type="http://schemas.openxmlformats.org/officeDocument/2006/relationships/hyperlink" Target="https://namecensus.com/last-names/hoyle-surname-popularity/" TargetMode="External"/><Relationship Id="rId497" Type="http://schemas.openxmlformats.org/officeDocument/2006/relationships/hyperlink" Target="https://namecensus.com/last-names/leger-surname-popularity/" TargetMode="External"/><Relationship Id="rId620" Type="http://schemas.openxmlformats.org/officeDocument/2006/relationships/hyperlink" Target="https://namecensus.com/last-names/delrio-surname-popularity/" TargetMode="External"/><Relationship Id="rId718" Type="http://schemas.openxmlformats.org/officeDocument/2006/relationships/hyperlink" Target="https://namecensus.com/last-names/loveless-surname-popularity/" TargetMode="External"/><Relationship Id="rId925" Type="http://schemas.openxmlformats.org/officeDocument/2006/relationships/hyperlink" Target="https://namecensus.com/last-names/martel-surname-popularity/" TargetMode="External"/><Relationship Id="rId357" Type="http://schemas.openxmlformats.org/officeDocument/2006/relationships/hyperlink" Target="https://namecensus.com/last-names/younger-surname-popularity/" TargetMode="External"/><Relationship Id="rId54" Type="http://schemas.openxmlformats.org/officeDocument/2006/relationships/hyperlink" Target="https://namecensus.com/last-names/neville-surname-popularity/" TargetMode="External"/><Relationship Id="rId217" Type="http://schemas.openxmlformats.org/officeDocument/2006/relationships/hyperlink" Target="https://namecensus.com/last-names/ruvalcaba-surname-popularity/" TargetMode="External"/><Relationship Id="rId564" Type="http://schemas.openxmlformats.org/officeDocument/2006/relationships/hyperlink" Target="https://namecensus.com/last-names/moriarty-surname-popularity/" TargetMode="External"/><Relationship Id="rId771" Type="http://schemas.openxmlformats.org/officeDocument/2006/relationships/hyperlink" Target="https://namecensus.com/last-names/resendez-surname-popularity/" TargetMode="External"/><Relationship Id="rId869" Type="http://schemas.openxmlformats.org/officeDocument/2006/relationships/hyperlink" Target="https://namecensus.com/last-names/dugger-surname-popularity/" TargetMode="External"/><Relationship Id="rId424" Type="http://schemas.openxmlformats.org/officeDocument/2006/relationships/hyperlink" Target="https://namecensus.com/last-names/monson-surname-popularity/" TargetMode="External"/><Relationship Id="rId631" Type="http://schemas.openxmlformats.org/officeDocument/2006/relationships/hyperlink" Target="https://namecensus.com/last-names/coombs-surname-popularity/" TargetMode="External"/><Relationship Id="rId729" Type="http://schemas.openxmlformats.org/officeDocument/2006/relationships/hyperlink" Target="https://namecensus.com/last-names/findley-surname-popularity/" TargetMode="External"/><Relationship Id="rId270" Type="http://schemas.openxmlformats.org/officeDocument/2006/relationships/hyperlink" Target="https://namecensus.com/last-names/freitas-surname-popularity/" TargetMode="External"/><Relationship Id="rId936" Type="http://schemas.openxmlformats.org/officeDocument/2006/relationships/hyperlink" Target="https://namecensus.com/last-names/nunley-surname-popularity/" TargetMode="External"/><Relationship Id="rId65" Type="http://schemas.openxmlformats.org/officeDocument/2006/relationships/hyperlink" Target="https://namecensus.com/last-names/morrell-surname-popularity/" TargetMode="External"/><Relationship Id="rId130" Type="http://schemas.openxmlformats.org/officeDocument/2006/relationships/hyperlink" Target="https://namecensus.com/last-names/coyne-surname-popularity/" TargetMode="External"/><Relationship Id="rId368" Type="http://schemas.openxmlformats.org/officeDocument/2006/relationships/hyperlink" Target="https://namecensus.com/last-names/galarza-surname-popularity/" TargetMode="External"/><Relationship Id="rId575" Type="http://schemas.openxmlformats.org/officeDocument/2006/relationships/hyperlink" Target="https://namecensus.com/last-names/beckham-surname-popularity/" TargetMode="External"/><Relationship Id="rId782" Type="http://schemas.openxmlformats.org/officeDocument/2006/relationships/hyperlink" Target="https://namecensus.com/last-names/woodworth-surname-popularity/" TargetMode="External"/><Relationship Id="rId228" Type="http://schemas.openxmlformats.org/officeDocument/2006/relationships/hyperlink" Target="https://namecensus.com/last-names/houghton-surname-popularity/" TargetMode="External"/><Relationship Id="rId435" Type="http://schemas.openxmlformats.org/officeDocument/2006/relationships/hyperlink" Target="https://namecensus.com/last-names/anglin-surname-popularity/" TargetMode="External"/><Relationship Id="rId642" Type="http://schemas.openxmlformats.org/officeDocument/2006/relationships/hyperlink" Target="https://namecensus.com/last-names/higdon-surname-popularity/" TargetMode="External"/><Relationship Id="rId281" Type="http://schemas.openxmlformats.org/officeDocument/2006/relationships/hyperlink" Target="https://namecensus.com/last-names/sell-surname-popularity/" TargetMode="External"/><Relationship Id="rId502" Type="http://schemas.openxmlformats.org/officeDocument/2006/relationships/hyperlink" Target="https://namecensus.com/last-names/dorn-surname-popularity/" TargetMode="External"/><Relationship Id="rId947" Type="http://schemas.openxmlformats.org/officeDocument/2006/relationships/hyperlink" Target="https://namecensus.com/last-names/goble-surname-popularity/" TargetMode="External"/><Relationship Id="rId76" Type="http://schemas.openxmlformats.org/officeDocument/2006/relationships/hyperlink" Target="https://namecensus.com/last-names/mello-surname-popularity/" TargetMode="External"/><Relationship Id="rId141" Type="http://schemas.openxmlformats.org/officeDocument/2006/relationships/hyperlink" Target="https://namecensus.com/last-names/grigsby-surname-popularity/" TargetMode="External"/><Relationship Id="rId379" Type="http://schemas.openxmlformats.org/officeDocument/2006/relationships/hyperlink" Target="https://namecensus.com/last-names/ahn-surname-popularity/" TargetMode="External"/><Relationship Id="rId586" Type="http://schemas.openxmlformats.org/officeDocument/2006/relationships/hyperlink" Target="https://namecensus.com/last-names/free-surname-popularity/" TargetMode="External"/><Relationship Id="rId793" Type="http://schemas.openxmlformats.org/officeDocument/2006/relationships/hyperlink" Target="https://namecensus.com/last-names/bolen-surname-popularity/" TargetMode="External"/><Relationship Id="rId807" Type="http://schemas.openxmlformats.org/officeDocument/2006/relationships/hyperlink" Target="https://namecensus.com/last-names/toscano-surname-popularity/" TargetMode="External"/><Relationship Id="rId7" Type="http://schemas.openxmlformats.org/officeDocument/2006/relationships/hyperlink" Target="https://namecensus.com/last-names/greenfield-surname-popularity/" TargetMode="External"/><Relationship Id="rId239" Type="http://schemas.openxmlformats.org/officeDocument/2006/relationships/hyperlink" Target="https://namecensus.com/last-names/herzog-surname-popularity/" TargetMode="External"/><Relationship Id="rId446" Type="http://schemas.openxmlformats.org/officeDocument/2006/relationships/hyperlink" Target="https://namecensus.com/last-names/healey-surname-popularity/" TargetMode="External"/><Relationship Id="rId653" Type="http://schemas.openxmlformats.org/officeDocument/2006/relationships/hyperlink" Target="https://namecensus.com/last-names/latimer-surname-popularity/" TargetMode="External"/><Relationship Id="rId292" Type="http://schemas.openxmlformats.org/officeDocument/2006/relationships/hyperlink" Target="https://namecensus.com/last-names/nagle-surname-popularity/" TargetMode="External"/><Relationship Id="rId306" Type="http://schemas.openxmlformats.org/officeDocument/2006/relationships/hyperlink" Target="https://namecensus.com/last-names/mclemore-surname-popularity/" TargetMode="External"/><Relationship Id="rId860" Type="http://schemas.openxmlformats.org/officeDocument/2006/relationships/hyperlink" Target="https://namecensus.com/last-names/maki-surname-popularity/" TargetMode="External"/><Relationship Id="rId958" Type="http://schemas.openxmlformats.org/officeDocument/2006/relationships/hyperlink" Target="https://namecensus.com/last-names/sevilla-surname-popularity/" TargetMode="External"/><Relationship Id="rId87" Type="http://schemas.openxmlformats.org/officeDocument/2006/relationships/hyperlink" Target="https://namecensus.com/last-names/helm-surname-popularity/" TargetMode="External"/><Relationship Id="rId513" Type="http://schemas.openxmlformats.org/officeDocument/2006/relationships/hyperlink" Target="https://namecensus.com/last-names/lanham-surname-popularity/" TargetMode="External"/><Relationship Id="rId597" Type="http://schemas.openxmlformats.org/officeDocument/2006/relationships/hyperlink" Target="https://namecensus.com/last-names/storm-surname-popularity/" TargetMode="External"/><Relationship Id="rId720" Type="http://schemas.openxmlformats.org/officeDocument/2006/relationships/hyperlink" Target="https://namecensus.com/last-names/stacey-surname-popularity/" TargetMode="External"/><Relationship Id="rId818" Type="http://schemas.openxmlformats.org/officeDocument/2006/relationships/hyperlink" Target="https://namecensus.com/last-names/maas-surname-popularity/" TargetMode="External"/><Relationship Id="rId152" Type="http://schemas.openxmlformats.org/officeDocument/2006/relationships/hyperlink" Target="https://namecensus.com/last-names/butterfield-surname-popularity/" TargetMode="External"/><Relationship Id="rId457" Type="http://schemas.openxmlformats.org/officeDocument/2006/relationships/hyperlink" Target="https://namecensus.com/last-names/skipper-surname-popularity/" TargetMode="External"/><Relationship Id="rId664" Type="http://schemas.openxmlformats.org/officeDocument/2006/relationships/hyperlink" Target="https://namecensus.com/last-names/counts-surname-popularity/" TargetMode="External"/><Relationship Id="rId871" Type="http://schemas.openxmlformats.org/officeDocument/2006/relationships/hyperlink" Target="https://namecensus.com/last-names/soliz-surname-popularity/" TargetMode="External"/><Relationship Id="rId969" Type="http://schemas.openxmlformats.org/officeDocument/2006/relationships/hyperlink" Target="https://namecensus.com/last-names/lozada-surname-popularity/" TargetMode="External"/><Relationship Id="rId14" Type="http://schemas.openxmlformats.org/officeDocument/2006/relationships/hyperlink" Target="https://namecensus.com/last-names/edgar-surname-popularity/" TargetMode="External"/><Relationship Id="rId317" Type="http://schemas.openxmlformats.org/officeDocument/2006/relationships/hyperlink" Target="https://namecensus.com/last-names/pauley-surname-popularity/" TargetMode="External"/><Relationship Id="rId524" Type="http://schemas.openxmlformats.org/officeDocument/2006/relationships/hyperlink" Target="https://namecensus.com/last-names/barreto-surname-popularity/" TargetMode="External"/><Relationship Id="rId731" Type="http://schemas.openxmlformats.org/officeDocument/2006/relationships/hyperlink" Target="https://namecensus.com/last-names/glynn-surname-popularity/" TargetMode="External"/><Relationship Id="rId98" Type="http://schemas.openxmlformats.org/officeDocument/2006/relationships/hyperlink" Target="https://namecensus.com/last-names/alcaraz-surname-popularity/" TargetMode="External"/><Relationship Id="rId163" Type="http://schemas.openxmlformats.org/officeDocument/2006/relationships/hyperlink" Target="https://namecensus.com/last-names/fennell-surname-popularity/" TargetMode="External"/><Relationship Id="rId370" Type="http://schemas.openxmlformats.org/officeDocument/2006/relationships/hyperlink" Target="https://namecensus.com/last-names/zeller-surname-popularity/" TargetMode="External"/><Relationship Id="rId829" Type="http://schemas.openxmlformats.org/officeDocument/2006/relationships/hyperlink" Target="https://namecensus.com/last-names/rueda-surname-popularity/" TargetMode="External"/><Relationship Id="rId230" Type="http://schemas.openxmlformats.org/officeDocument/2006/relationships/hyperlink" Target="https://namecensus.com/last-names/bunn-surname-popularity/" TargetMode="External"/><Relationship Id="rId468" Type="http://schemas.openxmlformats.org/officeDocument/2006/relationships/hyperlink" Target="https://namecensus.com/last-names/marvin-surname-popularity/" TargetMode="External"/><Relationship Id="rId675" Type="http://schemas.openxmlformats.org/officeDocument/2006/relationships/hyperlink" Target="https://namecensus.com/last-names/horowitz-surname-popularity/" TargetMode="External"/><Relationship Id="rId882" Type="http://schemas.openxmlformats.org/officeDocument/2006/relationships/hyperlink" Target="https://namecensus.com/last-names/mccombs-surname-popularity/" TargetMode="External"/><Relationship Id="rId25" Type="http://schemas.openxmlformats.org/officeDocument/2006/relationships/hyperlink" Target="https://namecensus.com/last-names/moffett-surname-popularity/" TargetMode="External"/><Relationship Id="rId328" Type="http://schemas.openxmlformats.org/officeDocument/2006/relationships/hyperlink" Target="https://namecensus.com/last-names/danner-surname-popularity/" TargetMode="External"/><Relationship Id="rId535" Type="http://schemas.openxmlformats.org/officeDocument/2006/relationships/hyperlink" Target="https://namecensus.com/last-names/mattox-surname-popularity/" TargetMode="External"/><Relationship Id="rId742" Type="http://schemas.openxmlformats.org/officeDocument/2006/relationships/hyperlink" Target="https://namecensus.com/last-names/sibley-surname-popularity/" TargetMode="External"/><Relationship Id="rId174" Type="http://schemas.openxmlformats.org/officeDocument/2006/relationships/hyperlink" Target="https://namecensus.com/last-names/zamudio-surname-popularity/" TargetMode="External"/><Relationship Id="rId381" Type="http://schemas.openxmlformats.org/officeDocument/2006/relationships/hyperlink" Target="https://namecensus.com/last-names/pullen-surname-popularity/" TargetMode="External"/><Relationship Id="rId602" Type="http://schemas.openxmlformats.org/officeDocument/2006/relationships/hyperlink" Target="https://namecensus.com/last-names/agnew-surname-popularity/" TargetMode="External"/><Relationship Id="rId241" Type="http://schemas.openxmlformats.org/officeDocument/2006/relationships/hyperlink" Target="https://namecensus.com/last-names/clary-surname-popularity/" TargetMode="External"/><Relationship Id="rId479" Type="http://schemas.openxmlformats.org/officeDocument/2006/relationships/hyperlink" Target="https://namecensus.com/last-names/rojo-surname-popularity/" TargetMode="External"/><Relationship Id="rId686" Type="http://schemas.openxmlformats.org/officeDocument/2006/relationships/hyperlink" Target="https://namecensus.com/last-names/wynne-surname-popularity/" TargetMode="External"/><Relationship Id="rId893" Type="http://schemas.openxmlformats.org/officeDocument/2006/relationships/hyperlink" Target="https://namecensus.com/last-names/cordell-surname-popularity/" TargetMode="External"/><Relationship Id="rId907" Type="http://schemas.openxmlformats.org/officeDocument/2006/relationships/hyperlink" Target="https://namecensus.com/last-names/buford-surname-popularity/" TargetMode="External"/><Relationship Id="rId36" Type="http://schemas.openxmlformats.org/officeDocument/2006/relationships/hyperlink" Target="https://namecensus.com/last-names/tomlin-surname-popularity/" TargetMode="External"/><Relationship Id="rId339" Type="http://schemas.openxmlformats.org/officeDocument/2006/relationships/hyperlink" Target="https://namecensus.com/last-names/millan-surname-popularity/" TargetMode="External"/><Relationship Id="rId546" Type="http://schemas.openxmlformats.org/officeDocument/2006/relationships/hyperlink" Target="https://namecensus.com/last-names/caro-surname-popularity/" TargetMode="External"/><Relationship Id="rId753" Type="http://schemas.openxmlformats.org/officeDocument/2006/relationships/hyperlink" Target="https://namecensus.com/last-names/timm-surname-popularity/" TargetMode="External"/><Relationship Id="rId101" Type="http://schemas.openxmlformats.org/officeDocument/2006/relationships/hyperlink" Target="https://namecensus.com/last-names/scanlon-surname-popularity/" TargetMode="External"/><Relationship Id="rId185" Type="http://schemas.openxmlformats.org/officeDocument/2006/relationships/hyperlink" Target="https://namecensus.com/last-names/murrell-surname-popularity/" TargetMode="External"/><Relationship Id="rId406" Type="http://schemas.openxmlformats.org/officeDocument/2006/relationships/hyperlink" Target="https://namecensus.com/last-names/lemke-surname-popularity/" TargetMode="External"/><Relationship Id="rId960" Type="http://schemas.openxmlformats.org/officeDocument/2006/relationships/hyperlink" Target="https://namecensus.com/last-names/ridgeway-surname-popularity/" TargetMode="External"/><Relationship Id="rId392" Type="http://schemas.openxmlformats.org/officeDocument/2006/relationships/hyperlink" Target="https://namecensus.com/last-names/koontz-surname-popularity/" TargetMode="External"/><Relationship Id="rId613" Type="http://schemas.openxmlformats.org/officeDocument/2006/relationships/hyperlink" Target="https://namecensus.com/last-names/zook-surname-popularity/" TargetMode="External"/><Relationship Id="rId697" Type="http://schemas.openxmlformats.org/officeDocument/2006/relationships/hyperlink" Target="https://namecensus.com/last-names/manzano-surname-popularity/" TargetMode="External"/><Relationship Id="rId820" Type="http://schemas.openxmlformats.org/officeDocument/2006/relationships/hyperlink" Target="https://namecensus.com/last-names/furman-surname-popularity/" TargetMode="External"/><Relationship Id="rId918" Type="http://schemas.openxmlformats.org/officeDocument/2006/relationships/hyperlink" Target="https://namecensus.com/last-names/davey-surname-popularity/" TargetMode="External"/><Relationship Id="rId252" Type="http://schemas.openxmlformats.org/officeDocument/2006/relationships/hyperlink" Target="https://namecensus.com/last-names/infante-surname-popularity/" TargetMode="External"/><Relationship Id="rId47" Type="http://schemas.openxmlformats.org/officeDocument/2006/relationships/hyperlink" Target="https://namecensus.com/last-names/larue-surname-popularity/" TargetMode="External"/><Relationship Id="rId112" Type="http://schemas.openxmlformats.org/officeDocument/2006/relationships/hyperlink" Target="https://namecensus.com/last-names/cepeda-surname-popularity/" TargetMode="External"/><Relationship Id="rId557" Type="http://schemas.openxmlformats.org/officeDocument/2006/relationships/hyperlink" Target="https://namecensus.com/last-names/calvillo-surname-popularity/" TargetMode="External"/><Relationship Id="rId764" Type="http://schemas.openxmlformats.org/officeDocument/2006/relationships/hyperlink" Target="https://namecensus.com/last-names/calvin-surname-popularity/" TargetMode="External"/><Relationship Id="rId971" Type="http://schemas.openxmlformats.org/officeDocument/2006/relationships/hyperlink" Target="https://namecensus.com/last-names/faircloth-surname-popularity/" TargetMode="External"/><Relationship Id="rId196" Type="http://schemas.openxmlformats.org/officeDocument/2006/relationships/hyperlink" Target="https://namecensus.com/last-names/garvey-surname-popularity/" TargetMode="External"/><Relationship Id="rId417" Type="http://schemas.openxmlformats.org/officeDocument/2006/relationships/hyperlink" Target="https://namecensus.com/last-names/gandy-surname-popularity/" TargetMode="External"/><Relationship Id="rId624" Type="http://schemas.openxmlformats.org/officeDocument/2006/relationships/hyperlink" Target="https://namecensus.com/last-names/schindler-surname-popularity/" TargetMode="External"/><Relationship Id="rId831" Type="http://schemas.openxmlformats.org/officeDocument/2006/relationships/hyperlink" Target="https://namecensus.com/last-names/horst-surname-popularity/" TargetMode="External"/><Relationship Id="rId263" Type="http://schemas.openxmlformats.org/officeDocument/2006/relationships/hyperlink" Target="https://namecensus.com/last-names/peek-surname-popularity/" TargetMode="External"/><Relationship Id="rId470" Type="http://schemas.openxmlformats.org/officeDocument/2006/relationships/hyperlink" Target="https://namecensus.com/last-names/minter-surname-popularity/" TargetMode="External"/><Relationship Id="rId929" Type="http://schemas.openxmlformats.org/officeDocument/2006/relationships/hyperlink" Target="https://namecensus.com/last-names/borders-surname-popularity/" TargetMode="External"/><Relationship Id="rId58" Type="http://schemas.openxmlformats.org/officeDocument/2006/relationships/hyperlink" Target="https://namecensus.com/last-names/holton-surname-popularity/" TargetMode="External"/><Relationship Id="rId123" Type="http://schemas.openxmlformats.org/officeDocument/2006/relationships/hyperlink" Target="https://namecensus.com/last-names/haro-surname-popularity/" TargetMode="External"/><Relationship Id="rId330" Type="http://schemas.openxmlformats.org/officeDocument/2006/relationships/hyperlink" Target="https://namecensus.com/last-names/dunning-surname-popularity/" TargetMode="External"/><Relationship Id="rId568" Type="http://schemas.openxmlformats.org/officeDocument/2006/relationships/hyperlink" Target="https://namecensus.com/last-names/haller-surname-popularity/" TargetMode="External"/><Relationship Id="rId775" Type="http://schemas.openxmlformats.org/officeDocument/2006/relationships/hyperlink" Target="https://namecensus.com/last-names/hasan-surname-popularity/" TargetMode="External"/><Relationship Id="rId982" Type="http://schemas.openxmlformats.org/officeDocument/2006/relationships/hyperlink" Target="https://namecensus.com/last-names/aiello-surname-popularity/" TargetMode="External"/><Relationship Id="rId428" Type="http://schemas.openxmlformats.org/officeDocument/2006/relationships/hyperlink" Target="https://namecensus.com/last-names/gaskins-surname-popularity/" TargetMode="External"/><Relationship Id="rId635" Type="http://schemas.openxmlformats.org/officeDocument/2006/relationships/hyperlink" Target="https://namecensus.com/last-names/fisk-surname-popularity/" TargetMode="External"/><Relationship Id="rId842" Type="http://schemas.openxmlformats.org/officeDocument/2006/relationships/hyperlink" Target="https://namecensus.com/last-names/hoppe-surname-popularity/" TargetMode="External"/><Relationship Id="rId274" Type="http://schemas.openxmlformats.org/officeDocument/2006/relationships/hyperlink" Target="https://namecensus.com/last-names/alanis-surname-popularity/" TargetMode="External"/><Relationship Id="rId481" Type="http://schemas.openxmlformats.org/officeDocument/2006/relationships/hyperlink" Target="https://namecensus.com/last-names/ballesteros-surname-popularity/" TargetMode="External"/><Relationship Id="rId702" Type="http://schemas.openxmlformats.org/officeDocument/2006/relationships/hyperlink" Target="https://namecensus.com/last-names/frick-surname-popularity/" TargetMode="External"/><Relationship Id="rId69" Type="http://schemas.openxmlformats.org/officeDocument/2006/relationships/hyperlink" Target="https://namecensus.com/last-names/soares-surname-popularity/" TargetMode="External"/><Relationship Id="rId134" Type="http://schemas.openxmlformats.org/officeDocument/2006/relationships/hyperlink" Target="https://namecensus.com/last-names/ridley-surname-popularity/" TargetMode="External"/><Relationship Id="rId579" Type="http://schemas.openxmlformats.org/officeDocument/2006/relationships/hyperlink" Target="https://namecensus.com/last-names/abney-surname-popularity/" TargetMode="External"/><Relationship Id="rId786" Type="http://schemas.openxmlformats.org/officeDocument/2006/relationships/hyperlink" Target="https://namecensus.com/last-names/mcgrew-surname-popularity/" TargetMode="External"/><Relationship Id="rId993" Type="http://schemas.openxmlformats.org/officeDocument/2006/relationships/hyperlink" Target="https://namecensus.com/last-names/deng-surname-popularity/" TargetMode="External"/><Relationship Id="rId341" Type="http://schemas.openxmlformats.org/officeDocument/2006/relationships/hyperlink" Target="https://namecensus.com/last-names/marr-surname-popularity/" TargetMode="External"/><Relationship Id="rId439" Type="http://schemas.openxmlformats.org/officeDocument/2006/relationships/hyperlink" Target="https://namecensus.com/last-names/hubert-surname-popularity/" TargetMode="External"/><Relationship Id="rId646" Type="http://schemas.openxmlformats.org/officeDocument/2006/relationships/hyperlink" Target="https://namecensus.com/last-names/doll-surname-popularity/" TargetMode="External"/><Relationship Id="rId201" Type="http://schemas.openxmlformats.org/officeDocument/2006/relationships/hyperlink" Target="https://namecensus.com/last-names/villagomez-surname-popularity/" TargetMode="External"/><Relationship Id="rId285" Type="http://schemas.openxmlformats.org/officeDocument/2006/relationships/hyperlink" Target="https://namecensus.com/last-names/palumbo-surname-popularity/" TargetMode="External"/><Relationship Id="rId506" Type="http://schemas.openxmlformats.org/officeDocument/2006/relationships/hyperlink" Target="https://namecensus.com/last-names/glick-surname-popularity/" TargetMode="External"/><Relationship Id="rId853" Type="http://schemas.openxmlformats.org/officeDocument/2006/relationships/hyperlink" Target="https://namecensus.com/last-names/islas-surname-popularity/" TargetMode="External"/><Relationship Id="rId492" Type="http://schemas.openxmlformats.org/officeDocument/2006/relationships/hyperlink" Target="https://namecensus.com/last-names/culbertson-surname-popularity/" TargetMode="External"/><Relationship Id="rId713" Type="http://schemas.openxmlformats.org/officeDocument/2006/relationships/hyperlink" Target="https://namecensus.com/last-names/keefer-surname-popularity/" TargetMode="External"/><Relationship Id="rId797" Type="http://schemas.openxmlformats.org/officeDocument/2006/relationships/hyperlink" Target="https://namecensus.com/last-names/seal-surname-popularity/" TargetMode="External"/><Relationship Id="rId920" Type="http://schemas.openxmlformats.org/officeDocument/2006/relationships/hyperlink" Target="https://namecensus.com/last-names/goad-surname-popularity/" TargetMode="External"/><Relationship Id="rId145" Type="http://schemas.openxmlformats.org/officeDocument/2006/relationships/hyperlink" Target="https://namecensus.com/last-names/blalock-surname-popularity/" TargetMode="External"/><Relationship Id="rId352" Type="http://schemas.openxmlformats.org/officeDocument/2006/relationships/hyperlink" Target="https://namecensus.com/last-names/eng-surname-popularity/" TargetMode="External"/><Relationship Id="rId212" Type="http://schemas.openxmlformats.org/officeDocument/2006/relationships/hyperlink" Target="https://namecensus.com/last-names/harwood-surname-popularity/" TargetMode="External"/><Relationship Id="rId657" Type="http://schemas.openxmlformats.org/officeDocument/2006/relationships/hyperlink" Target="https://namecensus.com/last-names/handley-surname-popularity/" TargetMode="External"/><Relationship Id="rId864" Type="http://schemas.openxmlformats.org/officeDocument/2006/relationships/hyperlink" Target="https://namecensus.com/last-names/klinger-surname-popularity/" TargetMode="External"/><Relationship Id="rId296" Type="http://schemas.openxmlformats.org/officeDocument/2006/relationships/hyperlink" Target="https://namecensus.com/last-names/massie-surname-popularity/" TargetMode="External"/><Relationship Id="rId517" Type="http://schemas.openxmlformats.org/officeDocument/2006/relationships/hyperlink" Target="https://namecensus.com/last-names/valdovinos-surname-popularity/" TargetMode="External"/><Relationship Id="rId724" Type="http://schemas.openxmlformats.org/officeDocument/2006/relationships/hyperlink" Target="https://namecensus.com/last-names/staggs-surname-popularity/" TargetMode="External"/><Relationship Id="rId931" Type="http://schemas.openxmlformats.org/officeDocument/2006/relationships/hyperlink" Target="https://namecensus.com/last-names/gallant-surname-popularity/" TargetMode="External"/><Relationship Id="rId60" Type="http://schemas.openxmlformats.org/officeDocument/2006/relationships/hyperlink" Target="https://namecensus.com/last-names/harlow-surname-popularity/" TargetMode="External"/><Relationship Id="rId156" Type="http://schemas.openxmlformats.org/officeDocument/2006/relationships/hyperlink" Target="https://namecensus.com/last-names/baumgartner-surname-popularity/" TargetMode="External"/><Relationship Id="rId363" Type="http://schemas.openxmlformats.org/officeDocument/2006/relationships/hyperlink" Target="https://namecensus.com/last-names/newkirk-surname-popularity/" TargetMode="External"/><Relationship Id="rId570" Type="http://schemas.openxmlformats.org/officeDocument/2006/relationships/hyperlink" Target="https://namecensus.com/last-names/thorn-surname-popularity/" TargetMode="External"/><Relationship Id="rId223" Type="http://schemas.openxmlformats.org/officeDocument/2006/relationships/hyperlink" Target="https://namecensus.com/last-names/brockman-surname-popularity/" TargetMode="External"/><Relationship Id="rId430" Type="http://schemas.openxmlformats.org/officeDocument/2006/relationships/hyperlink" Target="https://namecensus.com/last-names/westmoreland-surname-popularity/" TargetMode="External"/><Relationship Id="rId668" Type="http://schemas.openxmlformats.org/officeDocument/2006/relationships/hyperlink" Target="https://namecensus.com/last-names/heckman-surname-popularity/" TargetMode="External"/><Relationship Id="rId875" Type="http://schemas.openxmlformats.org/officeDocument/2006/relationships/hyperlink" Target="https://namecensus.com/last-names/ainsworth-surname-popularity/" TargetMode="External"/><Relationship Id="rId18" Type="http://schemas.openxmlformats.org/officeDocument/2006/relationships/hyperlink" Target="https://namecensus.com/last-names/galvin-surname-popularity/" TargetMode="External"/><Relationship Id="rId528" Type="http://schemas.openxmlformats.org/officeDocument/2006/relationships/hyperlink" Target="https://namecensus.com/last-names/alderman-surname-popularity/" TargetMode="External"/><Relationship Id="rId735" Type="http://schemas.openxmlformats.org/officeDocument/2006/relationships/hyperlink" Target="https://namecensus.com/last-names/wicks-surname-popularity/" TargetMode="External"/><Relationship Id="rId942" Type="http://schemas.openxmlformats.org/officeDocument/2006/relationships/hyperlink" Target="https://namecensus.com/last-names/moreira-surname-popularity/" TargetMode="External"/><Relationship Id="rId167" Type="http://schemas.openxmlformats.org/officeDocument/2006/relationships/hyperlink" Target="https://namecensus.com/last-names/rupp-surname-popularity/" TargetMode="External"/><Relationship Id="rId374" Type="http://schemas.openxmlformats.org/officeDocument/2006/relationships/hyperlink" Target="https://namecensus.com/last-names/peng-surname-popularity/" TargetMode="External"/><Relationship Id="rId581" Type="http://schemas.openxmlformats.org/officeDocument/2006/relationships/hyperlink" Target="https://namecensus.com/last-names/littleton-surname-popularity/" TargetMode="External"/><Relationship Id="rId71" Type="http://schemas.openxmlformats.org/officeDocument/2006/relationships/hyperlink" Target="https://namecensus.com/last-names/carl-surname-popularity/" TargetMode="External"/><Relationship Id="rId234" Type="http://schemas.openxmlformats.org/officeDocument/2006/relationships/hyperlink" Target="https://namecensus.com/last-names/martell-surname-popularity/" TargetMode="External"/><Relationship Id="rId679" Type="http://schemas.openxmlformats.org/officeDocument/2006/relationships/hyperlink" Target="https://namecensus.com/last-names/willson-surname-popularity/" TargetMode="External"/><Relationship Id="rId802" Type="http://schemas.openxmlformats.org/officeDocument/2006/relationships/hyperlink" Target="https://namecensus.com/last-names/rafferty-surname-popularity/" TargetMode="External"/><Relationship Id="rId886" Type="http://schemas.openxmlformats.org/officeDocument/2006/relationships/hyperlink" Target="https://namecensus.com/last-names/rickard-surname-popularity/" TargetMode="External"/><Relationship Id="rId2" Type="http://schemas.openxmlformats.org/officeDocument/2006/relationships/hyperlink" Target="https://namecensus.com/last-names/fortner-surname-popularity/" TargetMode="External"/><Relationship Id="rId29" Type="http://schemas.openxmlformats.org/officeDocument/2006/relationships/hyperlink" Target="https://namecensus.com/last-names/cyr-surname-popularity/" TargetMode="External"/><Relationship Id="rId441" Type="http://schemas.openxmlformats.org/officeDocument/2006/relationships/hyperlink" Target="https://namecensus.com/last-names/fugate-surname-popularity/" TargetMode="External"/><Relationship Id="rId539" Type="http://schemas.openxmlformats.org/officeDocument/2006/relationships/hyperlink" Target="https://namecensus.com/last-names/montez-surname-popularity/" TargetMode="External"/><Relationship Id="rId746" Type="http://schemas.openxmlformats.org/officeDocument/2006/relationships/hyperlink" Target="https://namecensus.com/last-names/mcclung-surname-popularity/" TargetMode="External"/><Relationship Id="rId178" Type="http://schemas.openxmlformats.org/officeDocument/2006/relationships/hyperlink" Target="https://namecensus.com/last-names/pepper-surname-popularity/" TargetMode="External"/><Relationship Id="rId301" Type="http://schemas.openxmlformats.org/officeDocument/2006/relationships/hyperlink" Target="https://namecensus.com/last-names/brant-surname-popularity/" TargetMode="External"/><Relationship Id="rId953" Type="http://schemas.openxmlformats.org/officeDocument/2006/relationships/hyperlink" Target="https://namecensus.com/last-names/clarkson-surname-popularity/" TargetMode="External"/><Relationship Id="rId82" Type="http://schemas.openxmlformats.org/officeDocument/2006/relationships/hyperlink" Target="https://namecensus.com/last-names/mchenry-surname-popularity/" TargetMode="External"/><Relationship Id="rId385" Type="http://schemas.openxmlformats.org/officeDocument/2006/relationships/hyperlink" Target="https://namecensus.com/last-names/vail-surname-popularity/" TargetMode="External"/><Relationship Id="rId592" Type="http://schemas.openxmlformats.org/officeDocument/2006/relationships/hyperlink" Target="https://namecensus.com/last-names/wirth-surname-popularity/" TargetMode="External"/><Relationship Id="rId606" Type="http://schemas.openxmlformats.org/officeDocument/2006/relationships/hyperlink" Target="https://namecensus.com/last-names/lebron-surname-popularity/" TargetMode="External"/><Relationship Id="rId813" Type="http://schemas.openxmlformats.org/officeDocument/2006/relationships/hyperlink" Target="https://namecensus.com/last-names/keeney-surname-popularity/" TargetMode="External"/><Relationship Id="rId245" Type="http://schemas.openxmlformats.org/officeDocument/2006/relationships/hyperlink" Target="https://namecensus.com/last-names/muir-surname-popularity/" TargetMode="External"/><Relationship Id="rId452" Type="http://schemas.openxmlformats.org/officeDocument/2006/relationships/hyperlink" Target="https://namecensus.com/last-names/tom-surname-popularity/" TargetMode="External"/><Relationship Id="rId897" Type="http://schemas.openxmlformats.org/officeDocument/2006/relationships/hyperlink" Target="https://namecensus.com/last-names/melgar-surname-popularity/" TargetMode="External"/><Relationship Id="rId105" Type="http://schemas.openxmlformats.org/officeDocument/2006/relationships/hyperlink" Target="https://namecensus.com/last-names/jacobo-surname-popularity/" TargetMode="External"/><Relationship Id="rId312" Type="http://schemas.openxmlformats.org/officeDocument/2006/relationships/hyperlink" Target="https://namecensus.com/last-names/seibert-surname-popularity/" TargetMode="External"/><Relationship Id="rId757" Type="http://schemas.openxmlformats.org/officeDocument/2006/relationships/hyperlink" Target="https://namecensus.com/last-names/toler-surname-popularity/" TargetMode="External"/><Relationship Id="rId964" Type="http://schemas.openxmlformats.org/officeDocument/2006/relationships/hyperlink" Target="https://namecensus.com/last-names/jankowski-surname-popularity/" TargetMode="External"/><Relationship Id="rId93" Type="http://schemas.openxmlformats.org/officeDocument/2006/relationships/hyperlink" Target="https://namecensus.com/last-names/spain-surname-popularity/" TargetMode="External"/><Relationship Id="rId189" Type="http://schemas.openxmlformats.org/officeDocument/2006/relationships/hyperlink" Target="https://namecensus.com/last-names/lindquist-surname-popularity/" TargetMode="External"/><Relationship Id="rId396" Type="http://schemas.openxmlformats.org/officeDocument/2006/relationships/hyperlink" Target="https://namecensus.com/last-names/kimmel-surname-popularity/" TargetMode="External"/><Relationship Id="rId617" Type="http://schemas.openxmlformats.org/officeDocument/2006/relationships/hyperlink" Target="https://namecensus.com/last-names/haskell-surname-popularity/" TargetMode="External"/><Relationship Id="rId824" Type="http://schemas.openxmlformats.org/officeDocument/2006/relationships/hyperlink" Target="https://namecensus.com/last-names/hanes-surname-popularity/" TargetMode="External"/><Relationship Id="rId256" Type="http://schemas.openxmlformats.org/officeDocument/2006/relationships/hyperlink" Target="https://namecensus.com/last-names/zielinski-surname-popularity/" TargetMode="External"/><Relationship Id="rId463" Type="http://schemas.openxmlformats.org/officeDocument/2006/relationships/hyperlink" Target="https://namecensus.com/last-names/liles-surname-popularity/" TargetMode="External"/><Relationship Id="rId670" Type="http://schemas.openxmlformats.org/officeDocument/2006/relationships/hyperlink" Target="https://namecensus.com/last-names/littlefield-surname-popularity/" TargetMode="External"/><Relationship Id="rId116" Type="http://schemas.openxmlformats.org/officeDocument/2006/relationships/hyperlink" Target="https://namecensus.com/last-names/grissom-surname-popularity/" TargetMode="External"/><Relationship Id="rId323" Type="http://schemas.openxmlformats.org/officeDocument/2006/relationships/hyperlink" Target="https://namecensus.com/last-names/laney-surname-popularity/" TargetMode="External"/><Relationship Id="rId530" Type="http://schemas.openxmlformats.org/officeDocument/2006/relationships/hyperlink" Target="https://namecensus.com/last-names/desantis-surname-popularity/" TargetMode="External"/><Relationship Id="rId768" Type="http://schemas.openxmlformats.org/officeDocument/2006/relationships/hyperlink" Target="https://namecensus.com/last-names/neill-surname-popularity/" TargetMode="External"/><Relationship Id="rId975" Type="http://schemas.openxmlformats.org/officeDocument/2006/relationships/hyperlink" Target="https://namecensus.com/last-names/keeling-surname-popularity/" TargetMode="External"/><Relationship Id="rId20" Type="http://schemas.openxmlformats.org/officeDocument/2006/relationships/hyperlink" Target="https://namecensus.com/last-names/fraley-surname-popularity/" TargetMode="External"/><Relationship Id="rId628" Type="http://schemas.openxmlformats.org/officeDocument/2006/relationships/hyperlink" Target="https://namecensus.com/last-names/reddick-surname-popularity/" TargetMode="External"/><Relationship Id="rId835" Type="http://schemas.openxmlformats.org/officeDocument/2006/relationships/hyperlink" Target="https://namecensus.com/last-names/mccutcheon-surname-popularity/" TargetMode="External"/><Relationship Id="rId267" Type="http://schemas.openxmlformats.org/officeDocument/2006/relationships/hyperlink" Target="https://namecensus.com/last-names/grooms-surname-popularity/" TargetMode="External"/><Relationship Id="rId474" Type="http://schemas.openxmlformats.org/officeDocument/2006/relationships/hyperlink" Target="https://namecensus.com/last-names/meador-surname-popularity/" TargetMode="External"/><Relationship Id="rId127" Type="http://schemas.openxmlformats.org/officeDocument/2006/relationships/hyperlink" Target="https://namecensus.com/last-names/ricci-surname-popularity/" TargetMode="External"/><Relationship Id="rId681" Type="http://schemas.openxmlformats.org/officeDocument/2006/relationships/hyperlink" Target="https://namecensus.com/last-names/gall-surname-popularity/" TargetMode="External"/><Relationship Id="rId779" Type="http://schemas.openxmlformats.org/officeDocument/2006/relationships/hyperlink" Target="https://namecensus.com/last-names/derrick-surname-popularity/" TargetMode="External"/><Relationship Id="rId902" Type="http://schemas.openxmlformats.org/officeDocument/2006/relationships/hyperlink" Target="https://namecensus.com/last-names/leong-surname-popularity/" TargetMode="External"/><Relationship Id="rId986" Type="http://schemas.openxmlformats.org/officeDocument/2006/relationships/hyperlink" Target="https://namecensus.com/last-names/bergstrom-surname-popularity/" TargetMode="External"/><Relationship Id="rId31" Type="http://schemas.openxmlformats.org/officeDocument/2006/relationships/hyperlink" Target="https://namecensus.com/last-names/shanks-surname-popularity/" TargetMode="External"/><Relationship Id="rId334" Type="http://schemas.openxmlformats.org/officeDocument/2006/relationships/hyperlink" Target="https://namecensus.com/last-names/delagarza-surname-popularity/" TargetMode="External"/><Relationship Id="rId541" Type="http://schemas.openxmlformats.org/officeDocument/2006/relationships/hyperlink" Target="https://namecensus.com/last-names/son-surname-popularity/" TargetMode="External"/><Relationship Id="rId639" Type="http://schemas.openxmlformats.org/officeDocument/2006/relationships/hyperlink" Target="https://namecensus.com/last-names/albers-surname-popularity/" TargetMode="External"/><Relationship Id="rId180" Type="http://schemas.openxmlformats.org/officeDocument/2006/relationships/hyperlink" Target="https://namecensus.com/last-names/tolentino-surname-popularity/" TargetMode="External"/><Relationship Id="rId278" Type="http://schemas.openxmlformats.org/officeDocument/2006/relationships/hyperlink" Target="https://namecensus.com/last-names/brackett-surname-popularity/" TargetMode="External"/><Relationship Id="rId401" Type="http://schemas.openxmlformats.org/officeDocument/2006/relationships/hyperlink" Target="https://namecensus.com/last-names/crist-surname-popularity/" TargetMode="External"/><Relationship Id="rId846" Type="http://schemas.openxmlformats.org/officeDocument/2006/relationships/hyperlink" Target="https://namecensus.com/last-names/coble-surname-popularity/" TargetMode="External"/><Relationship Id="rId485" Type="http://schemas.openxmlformats.org/officeDocument/2006/relationships/hyperlink" Target="https://namecensus.com/last-names/penny-surname-popularity/" TargetMode="External"/><Relationship Id="rId692" Type="http://schemas.openxmlformats.org/officeDocument/2006/relationships/hyperlink" Target="https://namecensus.com/last-names/straub-surname-popularity/" TargetMode="External"/><Relationship Id="rId706" Type="http://schemas.openxmlformats.org/officeDocument/2006/relationships/hyperlink" Target="https://namecensus.com/last-names/taveras-surname-popularity/" TargetMode="External"/><Relationship Id="rId913" Type="http://schemas.openxmlformats.org/officeDocument/2006/relationships/hyperlink" Target="https://namecensus.com/last-names/glasgow-surname-popularity/" TargetMode="External"/><Relationship Id="rId42" Type="http://schemas.openxmlformats.org/officeDocument/2006/relationships/hyperlink" Target="https://namecensus.com/last-names/amaro-surname-popularity/" TargetMode="External"/><Relationship Id="rId138" Type="http://schemas.openxmlformats.org/officeDocument/2006/relationships/hyperlink" Target="https://namecensus.com/last-names/cary-surname-popularity/" TargetMode="External"/><Relationship Id="rId345" Type="http://schemas.openxmlformats.org/officeDocument/2006/relationships/hyperlink" Target="https://namecensus.com/last-names/horan-surname-popularity/" TargetMode="External"/><Relationship Id="rId552" Type="http://schemas.openxmlformats.org/officeDocument/2006/relationships/hyperlink" Target="https://namecensus.com/last-names/bills-surname-popularity/" TargetMode="External"/><Relationship Id="rId997" Type="http://schemas.openxmlformats.org/officeDocument/2006/relationships/hyperlink" Target="https://namecensus.com/last-names/galbraith-surname-popularity/" TargetMode="External"/><Relationship Id="rId191" Type="http://schemas.openxmlformats.org/officeDocument/2006/relationships/hyperlink" Target="https://namecensus.com/last-names/whiteside-surname-popularity/" TargetMode="External"/><Relationship Id="rId205" Type="http://schemas.openxmlformats.org/officeDocument/2006/relationships/hyperlink" Target="https://namecensus.com/last-names/daily-surname-popularity/" TargetMode="External"/><Relationship Id="rId412" Type="http://schemas.openxmlformats.org/officeDocument/2006/relationships/hyperlink" Target="https://namecensus.com/last-names/olivo-surname-popularity/" TargetMode="External"/><Relationship Id="rId857" Type="http://schemas.openxmlformats.org/officeDocument/2006/relationships/hyperlink" Target="https://namecensus.com/last-names/hofmann-surname-popularity/" TargetMode="External"/><Relationship Id="rId289" Type="http://schemas.openxmlformats.org/officeDocument/2006/relationships/hyperlink" Target="https://namecensus.com/last-names/needham-surname-popularity/" TargetMode="External"/><Relationship Id="rId496" Type="http://schemas.openxmlformats.org/officeDocument/2006/relationships/hyperlink" Target="https://namecensus.com/last-names/neil-surname-popularity/" TargetMode="External"/><Relationship Id="rId717" Type="http://schemas.openxmlformats.org/officeDocument/2006/relationships/hyperlink" Target="https://namecensus.com/last-names/freed-surname-popularity/" TargetMode="External"/><Relationship Id="rId924" Type="http://schemas.openxmlformats.org/officeDocument/2006/relationships/hyperlink" Target="https://namecensus.com/last-names/putman-surname-popularity/" TargetMode="External"/><Relationship Id="rId53" Type="http://schemas.openxmlformats.org/officeDocument/2006/relationships/hyperlink" Target="https://namecensus.com/last-names/dorman-surname-popularity/" TargetMode="External"/><Relationship Id="rId149" Type="http://schemas.openxmlformats.org/officeDocument/2006/relationships/hyperlink" Target="https://namecensus.com/last-names/lor-surname-popularity/" TargetMode="External"/><Relationship Id="rId356" Type="http://schemas.openxmlformats.org/officeDocument/2006/relationships/hyperlink" Target="https://namecensus.com/last-names/olguin-surname-popularity/" TargetMode="External"/><Relationship Id="rId563" Type="http://schemas.openxmlformats.org/officeDocument/2006/relationships/hyperlink" Target="https://namecensus.com/last-names/blaylock-surname-popularity/" TargetMode="External"/><Relationship Id="rId770" Type="http://schemas.openxmlformats.org/officeDocument/2006/relationships/hyperlink" Target="https://namecensus.com/last-names/jolley-surname-popularity/" TargetMode="External"/><Relationship Id="rId216" Type="http://schemas.openxmlformats.org/officeDocument/2006/relationships/hyperlink" Target="https://namecensus.com/last-names/bronson-surname-popularity/" TargetMode="External"/><Relationship Id="rId423" Type="http://schemas.openxmlformats.org/officeDocument/2006/relationships/hyperlink" Target="https://namecensus.com/last-names/conde-surname-popularity/" TargetMode="External"/><Relationship Id="rId868" Type="http://schemas.openxmlformats.org/officeDocument/2006/relationships/hyperlink" Target="https://namecensus.com/last-names/smoot-surname-popularity/" TargetMode="External"/><Relationship Id="rId630" Type="http://schemas.openxmlformats.org/officeDocument/2006/relationships/hyperlink" Target="https://namecensus.com/last-names/broyles-surname-popularity/" TargetMode="External"/><Relationship Id="rId728" Type="http://schemas.openxmlformats.org/officeDocument/2006/relationships/hyperlink" Target="https://namecensus.com/last-names/hackney-surname-popularity/" TargetMode="External"/><Relationship Id="rId935" Type="http://schemas.openxmlformats.org/officeDocument/2006/relationships/hyperlink" Target="https://namecensus.com/last-names/taft-surname-popularity/" TargetMode="External"/><Relationship Id="rId64" Type="http://schemas.openxmlformats.org/officeDocument/2006/relationships/hyperlink" Target="https://namecensus.com/last-names/kolb-surname-popularity/" TargetMode="External"/><Relationship Id="rId367" Type="http://schemas.openxmlformats.org/officeDocument/2006/relationships/hyperlink" Target="https://namecensus.com/last-names/maples-surname-popularity/" TargetMode="External"/><Relationship Id="rId574" Type="http://schemas.openxmlformats.org/officeDocument/2006/relationships/hyperlink" Target="https://namecensus.com/last-names/catalano-surname-popularity/" TargetMode="External"/><Relationship Id="rId227" Type="http://schemas.openxmlformats.org/officeDocument/2006/relationships/hyperlink" Target="https://namecensus.com/last-names/keck-surname-popularity/" TargetMode="External"/><Relationship Id="rId781" Type="http://schemas.openxmlformats.org/officeDocument/2006/relationships/hyperlink" Target="https://namecensus.com/last-names/abarca-surname-popularity/" TargetMode="External"/><Relationship Id="rId879" Type="http://schemas.openxmlformats.org/officeDocument/2006/relationships/hyperlink" Target="https://namecensus.com/last-names/mcclintock-surname-popularity/" TargetMode="External"/><Relationship Id="rId434" Type="http://schemas.openxmlformats.org/officeDocument/2006/relationships/hyperlink" Target="https://namecensus.com/last-names/poston-surname-popularity/" TargetMode="External"/><Relationship Id="rId641" Type="http://schemas.openxmlformats.org/officeDocument/2006/relationships/hyperlink" Target="https://namecensus.com/last-names/lindstrom-surname-popularity/" TargetMode="External"/><Relationship Id="rId739" Type="http://schemas.openxmlformats.org/officeDocument/2006/relationships/hyperlink" Target="https://namecensus.com/last-names/close-surname-popularity/" TargetMode="External"/><Relationship Id="rId280" Type="http://schemas.openxmlformats.org/officeDocument/2006/relationships/hyperlink" Target="https://namecensus.com/last-names/leahy-surname-popularity/" TargetMode="External"/><Relationship Id="rId501" Type="http://schemas.openxmlformats.org/officeDocument/2006/relationships/hyperlink" Target="https://namecensus.com/last-names/hollins-surname-popularity/" TargetMode="External"/><Relationship Id="rId946" Type="http://schemas.openxmlformats.org/officeDocument/2006/relationships/hyperlink" Target="https://namecensus.com/last-names/sanabria-surname-popularity/" TargetMode="External"/><Relationship Id="rId75" Type="http://schemas.openxmlformats.org/officeDocument/2006/relationships/hyperlink" Target="https://namecensus.com/last-names/rao-surname-popularity/" TargetMode="External"/><Relationship Id="rId140" Type="http://schemas.openxmlformats.org/officeDocument/2006/relationships/hyperlink" Target="https://namecensus.com/last-names/ruelas-surname-popularity/" TargetMode="External"/><Relationship Id="rId378" Type="http://schemas.openxmlformats.org/officeDocument/2006/relationships/hyperlink" Target="https://namecensus.com/last-names/terrazas-surname-popularity/" TargetMode="External"/><Relationship Id="rId585" Type="http://schemas.openxmlformats.org/officeDocument/2006/relationships/hyperlink" Target="https://namecensus.com/last-names/stephen-surname-popularity/" TargetMode="External"/><Relationship Id="rId792" Type="http://schemas.openxmlformats.org/officeDocument/2006/relationships/hyperlink" Target="https://namecensus.com/last-names/stull-surname-popularity/" TargetMode="External"/><Relationship Id="rId806" Type="http://schemas.openxmlformats.org/officeDocument/2006/relationships/hyperlink" Target="https://namecensus.com/last-names/kohl-surname-popularity/" TargetMode="External"/><Relationship Id="rId6" Type="http://schemas.openxmlformats.org/officeDocument/2006/relationships/hyperlink" Target="https://namecensus.com/last-names/turpin-surname-popularity/" TargetMode="External"/><Relationship Id="rId238" Type="http://schemas.openxmlformats.org/officeDocument/2006/relationships/hyperlink" Target="https://namecensus.com/last-names/moe-surname-popularity/" TargetMode="External"/><Relationship Id="rId445" Type="http://schemas.openxmlformats.org/officeDocument/2006/relationships/hyperlink" Target="https://namecensus.com/last-names/garnett-surname-popularity/" TargetMode="External"/><Relationship Id="rId652" Type="http://schemas.openxmlformats.org/officeDocument/2006/relationships/hyperlink" Target="https://namecensus.com/last-names/card-surname-popularity/" TargetMode="External"/><Relationship Id="rId291" Type="http://schemas.openxmlformats.org/officeDocument/2006/relationships/hyperlink" Target="https://namecensus.com/last-names/tsai-surname-popularity/" TargetMode="External"/><Relationship Id="rId305" Type="http://schemas.openxmlformats.org/officeDocument/2006/relationships/hyperlink" Target="https://namecensus.com/last-names/elrod-surname-popularity/" TargetMode="External"/><Relationship Id="rId512" Type="http://schemas.openxmlformats.org/officeDocument/2006/relationships/hyperlink" Target="https://namecensus.com/last-names/niles-surname-popularity/" TargetMode="External"/><Relationship Id="rId957" Type="http://schemas.openxmlformats.org/officeDocument/2006/relationships/hyperlink" Target="https://namecensus.com/last-names/neuman-surname-popularity/" TargetMode="External"/><Relationship Id="rId86" Type="http://schemas.openxmlformats.org/officeDocument/2006/relationships/hyperlink" Target="https://namecensus.com/last-names/bigelow-surname-popularity/" TargetMode="External"/><Relationship Id="rId151" Type="http://schemas.openxmlformats.org/officeDocument/2006/relationships/hyperlink" Target="https://namecensus.com/last-names/barbee-surname-popularity/" TargetMode="External"/><Relationship Id="rId389" Type="http://schemas.openxmlformats.org/officeDocument/2006/relationships/hyperlink" Target="https://namecensus.com/last-names/bayer-surname-popularity/" TargetMode="External"/><Relationship Id="rId596" Type="http://schemas.openxmlformats.org/officeDocument/2006/relationships/hyperlink" Target="https://namecensus.com/last-names/olmos-surname-popularity/" TargetMode="External"/><Relationship Id="rId817" Type="http://schemas.openxmlformats.org/officeDocument/2006/relationships/hyperlink" Target="https://namecensus.com/last-names/wiese-surname-popularity/" TargetMode="External"/><Relationship Id="rId249" Type="http://schemas.openxmlformats.org/officeDocument/2006/relationships/hyperlink" Target="https://namecensus.com/last-names/pardo-surname-popularity/" TargetMode="External"/><Relationship Id="rId456" Type="http://schemas.openxmlformats.org/officeDocument/2006/relationships/hyperlink" Target="https://namecensus.com/last-names/dupont-surname-popularity/" TargetMode="External"/><Relationship Id="rId663" Type="http://schemas.openxmlformats.org/officeDocument/2006/relationships/hyperlink" Target="https://namecensus.com/last-names/kelleher-surname-popularity/" TargetMode="External"/><Relationship Id="rId870" Type="http://schemas.openxmlformats.org/officeDocument/2006/relationships/hyperlink" Target="https://namecensus.com/last-names/bittner-surname-popularity/" TargetMode="External"/><Relationship Id="rId13" Type="http://schemas.openxmlformats.org/officeDocument/2006/relationships/hyperlink" Target="https://namecensus.com/last-names/valladares-surname-popularity/" TargetMode="External"/><Relationship Id="rId109" Type="http://schemas.openxmlformats.org/officeDocument/2006/relationships/hyperlink" Target="https://namecensus.com/last-names/whatley-surname-popularity/" TargetMode="External"/><Relationship Id="rId316" Type="http://schemas.openxmlformats.org/officeDocument/2006/relationships/hyperlink" Target="https://namecensus.com/last-names/hardesty-surname-popularity/" TargetMode="External"/><Relationship Id="rId523" Type="http://schemas.openxmlformats.org/officeDocument/2006/relationships/hyperlink" Target="https://namecensus.com/last-names/shore-surname-popularity/" TargetMode="External"/><Relationship Id="rId968" Type="http://schemas.openxmlformats.org/officeDocument/2006/relationships/hyperlink" Target="https://namecensus.com/last-names/rau-surname-popularity/" TargetMode="External"/><Relationship Id="rId97" Type="http://schemas.openxmlformats.org/officeDocument/2006/relationships/hyperlink" Target="https://namecensus.com/last-names/fine-surname-popularity/" TargetMode="External"/><Relationship Id="rId730" Type="http://schemas.openxmlformats.org/officeDocument/2006/relationships/hyperlink" Target="https://namecensus.com/last-names/holtz-surname-popularity/" TargetMode="External"/><Relationship Id="rId828" Type="http://schemas.openxmlformats.org/officeDocument/2006/relationships/hyperlink" Target="https://namecensus.com/last-names/bobo-surname-popularity/" TargetMode="External"/><Relationship Id="rId162" Type="http://schemas.openxmlformats.org/officeDocument/2006/relationships/hyperlink" Target="https://namecensus.com/last-names/gresham-surname-popularity/" TargetMode="External"/><Relationship Id="rId467" Type="http://schemas.openxmlformats.org/officeDocument/2006/relationships/hyperlink" Target="https://namecensus.com/last-names/ferry-surname-popularity/" TargetMode="External"/><Relationship Id="rId674" Type="http://schemas.openxmlformats.org/officeDocument/2006/relationships/hyperlink" Target="https://namecensus.com/last-names/legg-surname-popularity/" TargetMode="External"/><Relationship Id="rId881" Type="http://schemas.openxmlformats.org/officeDocument/2006/relationships/hyperlink" Target="https://namecensus.com/last-names/dube-surname-popularity/" TargetMode="External"/><Relationship Id="rId979" Type="http://schemas.openxmlformats.org/officeDocument/2006/relationships/hyperlink" Target="https://namecensus.com/last-names/holly-surname-popularity/" TargetMode="External"/><Relationship Id="rId24" Type="http://schemas.openxmlformats.org/officeDocument/2006/relationships/hyperlink" Target="https://namecensus.com/last-names/viera-surname-popularity/" TargetMode="External"/><Relationship Id="rId327" Type="http://schemas.openxmlformats.org/officeDocument/2006/relationships/hyperlink" Target="https://namecensus.com/last-names/wolford-surname-popularity/" TargetMode="External"/><Relationship Id="rId534" Type="http://schemas.openxmlformats.org/officeDocument/2006/relationships/hyperlink" Target="https://namecensus.com/last-names/boudreau-surname-popularity/" TargetMode="External"/><Relationship Id="rId741" Type="http://schemas.openxmlformats.org/officeDocument/2006/relationships/hyperlink" Target="https://namecensus.com/last-names/smyth-surname-popularity/" TargetMode="External"/><Relationship Id="rId839" Type="http://schemas.openxmlformats.org/officeDocument/2006/relationships/hyperlink" Target="https://namecensus.com/last-names/demers-surname-popularity/" TargetMode="External"/><Relationship Id="rId173" Type="http://schemas.openxmlformats.org/officeDocument/2006/relationships/hyperlink" Target="https://namecensus.com/last-names/roush-surname-popularity/" TargetMode="External"/><Relationship Id="rId380" Type="http://schemas.openxmlformats.org/officeDocument/2006/relationships/hyperlink" Target="https://namecensus.com/last-names/mcintire-surname-popularity/" TargetMode="External"/><Relationship Id="rId601" Type="http://schemas.openxmlformats.org/officeDocument/2006/relationships/hyperlink" Target="https://namecensus.com/last-names/thiel-surname-popularity/" TargetMode="External"/><Relationship Id="rId240" Type="http://schemas.openxmlformats.org/officeDocument/2006/relationships/hyperlink" Target="https://namecensus.com/last-names/kiefer-surname-popularity/" TargetMode="External"/><Relationship Id="rId478" Type="http://schemas.openxmlformats.org/officeDocument/2006/relationships/hyperlink" Target="https://namecensus.com/last-names/peyton-surname-popularity/" TargetMode="External"/><Relationship Id="rId685" Type="http://schemas.openxmlformats.org/officeDocument/2006/relationships/hyperlink" Target="https://namecensus.com/last-names/stpierre-surname-popularity/" TargetMode="External"/><Relationship Id="rId892" Type="http://schemas.openxmlformats.org/officeDocument/2006/relationships/hyperlink" Target="https://namecensus.com/last-names/avina-surname-popularity/" TargetMode="External"/><Relationship Id="rId906" Type="http://schemas.openxmlformats.org/officeDocument/2006/relationships/hyperlink" Target="https://namecensus.com/last-names/sander-surname-popularity/" TargetMode="External"/><Relationship Id="rId35" Type="http://schemas.openxmlformats.org/officeDocument/2006/relationships/hyperlink" Target="https://namecensus.com/last-names/arenas-surname-popularity/" TargetMode="External"/><Relationship Id="rId100" Type="http://schemas.openxmlformats.org/officeDocument/2006/relationships/hyperlink" Target="https://namecensus.com/last-names/benner-surname-popularity/" TargetMode="External"/><Relationship Id="rId338" Type="http://schemas.openxmlformats.org/officeDocument/2006/relationships/hyperlink" Target="https://namecensus.com/last-names/medlin-surname-popularity/" TargetMode="External"/><Relationship Id="rId545" Type="http://schemas.openxmlformats.org/officeDocument/2006/relationships/hyperlink" Target="https://namecensus.com/last-names/kasper-surname-popularity/" TargetMode="External"/><Relationship Id="rId752" Type="http://schemas.openxmlformats.org/officeDocument/2006/relationships/hyperlink" Target="https://namecensus.com/last-names/mundy-surname-popularity/" TargetMode="External"/><Relationship Id="rId184" Type="http://schemas.openxmlformats.org/officeDocument/2006/relationships/hyperlink" Target="https://namecensus.com/last-names/corrales-surname-popularity/" TargetMode="External"/><Relationship Id="rId391" Type="http://schemas.openxmlformats.org/officeDocument/2006/relationships/hyperlink" Target="https://namecensus.com/last-names/kinder-surname-popularity/" TargetMode="External"/><Relationship Id="rId405" Type="http://schemas.openxmlformats.org/officeDocument/2006/relationships/hyperlink" Target="https://namecensus.com/last-names/waldrop-surname-popularity/" TargetMode="External"/><Relationship Id="rId612" Type="http://schemas.openxmlformats.org/officeDocument/2006/relationships/hyperlink" Target="https://namecensus.com/last-names/weinberg-surname-popularity/" TargetMode="External"/><Relationship Id="rId251" Type="http://schemas.openxmlformats.org/officeDocument/2006/relationships/hyperlink" Target="https://namecensus.com/last-names/eller-surname-popularity/" TargetMode="External"/><Relationship Id="rId489" Type="http://schemas.openxmlformats.org/officeDocument/2006/relationships/hyperlink" Target="https://namecensus.com/last-names/crooks-surname-popularity/" TargetMode="External"/><Relationship Id="rId696" Type="http://schemas.openxmlformats.org/officeDocument/2006/relationships/hyperlink" Target="https://namecensus.com/last-names/sowell-surname-popularity/" TargetMode="External"/><Relationship Id="rId917" Type="http://schemas.openxmlformats.org/officeDocument/2006/relationships/hyperlink" Target="https://namecensus.com/last-names/kovacs-surname-popularity/" TargetMode="External"/><Relationship Id="rId46" Type="http://schemas.openxmlformats.org/officeDocument/2006/relationships/hyperlink" Target="https://namecensus.com/last-names/applegate-surname-popularity/" TargetMode="External"/><Relationship Id="rId349" Type="http://schemas.openxmlformats.org/officeDocument/2006/relationships/hyperlink" Target="https://namecensus.com/last-names/beaulieu-surname-popularity/" TargetMode="External"/><Relationship Id="rId556" Type="http://schemas.openxmlformats.org/officeDocument/2006/relationships/hyperlink" Target="https://namecensus.com/last-names/layman-surname-popularity/" TargetMode="External"/><Relationship Id="rId763" Type="http://schemas.openxmlformats.org/officeDocument/2006/relationships/hyperlink" Target="https://namecensus.com/last-names/cedeno-surname-popularity/" TargetMode="External"/><Relationship Id="rId111" Type="http://schemas.openxmlformats.org/officeDocument/2006/relationships/hyperlink" Target="https://namecensus.com/last-names/quinonez-surname-popularity/" TargetMode="External"/><Relationship Id="rId195" Type="http://schemas.openxmlformats.org/officeDocument/2006/relationships/hyperlink" Target="https://namecensus.com/last-names/shuler-surname-popularity/" TargetMode="External"/><Relationship Id="rId209" Type="http://schemas.openxmlformats.org/officeDocument/2006/relationships/hyperlink" Target="https://namecensus.com/last-names/montague-surname-popularity/" TargetMode="External"/><Relationship Id="rId416" Type="http://schemas.openxmlformats.org/officeDocument/2006/relationships/hyperlink" Target="https://namecensus.com/last-names/ambriz-surname-popularity/" TargetMode="External"/><Relationship Id="rId970" Type="http://schemas.openxmlformats.org/officeDocument/2006/relationships/hyperlink" Target="https://namecensus.com/last-names/canady-surname-popularity/" TargetMode="External"/><Relationship Id="rId623" Type="http://schemas.openxmlformats.org/officeDocument/2006/relationships/hyperlink" Target="https://namecensus.com/last-names/renfro-surname-popularity/" TargetMode="External"/><Relationship Id="rId830" Type="http://schemas.openxmlformats.org/officeDocument/2006/relationships/hyperlink" Target="https://namecensus.com/last-names/headley-surname-popularity/" TargetMode="External"/><Relationship Id="rId928" Type="http://schemas.openxmlformats.org/officeDocument/2006/relationships/hyperlink" Target="https://namecensus.com/last-names/pickard-surname-popularity/" TargetMode="External"/><Relationship Id="rId57" Type="http://schemas.openxmlformats.org/officeDocument/2006/relationships/hyperlink" Target="https://namecensus.com/last-names/lamar-surname-popularity/" TargetMode="External"/><Relationship Id="rId262" Type="http://schemas.openxmlformats.org/officeDocument/2006/relationships/hyperlink" Target="https://namecensus.com/last-names/urena-surname-popularity/" TargetMode="External"/><Relationship Id="rId567" Type="http://schemas.openxmlformats.org/officeDocument/2006/relationships/hyperlink" Target="https://namecensus.com/last-names/starling-surname-popularity/" TargetMode="External"/><Relationship Id="rId122" Type="http://schemas.openxmlformats.org/officeDocument/2006/relationships/hyperlink" Target="https://namecensus.com/last-names/mcadams-surname-popularity/" TargetMode="External"/><Relationship Id="rId774" Type="http://schemas.openxmlformats.org/officeDocument/2006/relationships/hyperlink" Target="https://namecensus.com/last-names/mull-surname-popularity/" TargetMode="External"/><Relationship Id="rId981" Type="http://schemas.openxmlformats.org/officeDocument/2006/relationships/hyperlink" Target="https://namecensus.com/last-names/yun-surname-popularity/" TargetMode="External"/><Relationship Id="rId427" Type="http://schemas.openxmlformats.org/officeDocument/2006/relationships/hyperlink" Target="https://namecensus.com/last-names/griswold-surname-popularity/" TargetMode="External"/><Relationship Id="rId634" Type="http://schemas.openxmlformats.org/officeDocument/2006/relationships/hyperlink" Target="https://namecensus.com/last-names/gable-surname-popularity/" TargetMode="External"/><Relationship Id="rId841" Type="http://schemas.openxmlformats.org/officeDocument/2006/relationships/hyperlink" Target="https://namecensus.com/last-names/brill-surname-popularity/" TargetMode="External"/><Relationship Id="rId273" Type="http://schemas.openxmlformats.org/officeDocument/2006/relationships/hyperlink" Target="https://namecensus.com/last-names/estevez-surname-popularity/" TargetMode="External"/><Relationship Id="rId480" Type="http://schemas.openxmlformats.org/officeDocument/2006/relationships/hyperlink" Target="https://namecensus.com/last-names/motley-surname-popularity/" TargetMode="External"/><Relationship Id="rId701" Type="http://schemas.openxmlformats.org/officeDocument/2006/relationships/hyperlink" Target="https://namecensus.com/last-names/bivens-surname-popularity/" TargetMode="External"/><Relationship Id="rId939" Type="http://schemas.openxmlformats.org/officeDocument/2006/relationships/hyperlink" Target="https://namecensus.com/last-names/belton-surname-popularity/" TargetMode="External"/><Relationship Id="rId68" Type="http://schemas.openxmlformats.org/officeDocument/2006/relationships/hyperlink" Target="https://namecensus.com/last-names/finnegan-surname-popularity/" TargetMode="External"/><Relationship Id="rId133" Type="http://schemas.openxmlformats.org/officeDocument/2006/relationships/hyperlink" Target="https://namecensus.com/last-names/krieger-surname-popularity/" TargetMode="External"/><Relationship Id="rId340" Type="http://schemas.openxmlformats.org/officeDocument/2006/relationships/hyperlink" Target="https://namecensus.com/last-names/boehm-surname-popularity/" TargetMode="External"/><Relationship Id="rId578" Type="http://schemas.openxmlformats.org/officeDocument/2006/relationships/hyperlink" Target="https://namecensus.com/last-names/kunz-surname-popularity/" TargetMode="External"/><Relationship Id="rId785" Type="http://schemas.openxmlformats.org/officeDocument/2006/relationships/hyperlink" Target="https://namecensus.com/last-names/andre-surname-popularity/" TargetMode="External"/><Relationship Id="rId992" Type="http://schemas.openxmlformats.org/officeDocument/2006/relationships/hyperlink" Target="https://namecensus.com/last-names/sabo-surname-popularity/" TargetMode="External"/><Relationship Id="rId200" Type="http://schemas.openxmlformats.org/officeDocument/2006/relationships/hyperlink" Target="https://namecensus.com/last-names/burdette-surname-popularity/" TargetMode="External"/><Relationship Id="rId438" Type="http://schemas.openxmlformats.org/officeDocument/2006/relationships/hyperlink" Target="https://namecensus.com/last-names/comstock-surname-popularity/" TargetMode="External"/><Relationship Id="rId645" Type="http://schemas.openxmlformats.org/officeDocument/2006/relationships/hyperlink" Target="https://namecensus.com/last-names/weis-surname-popularity/" TargetMode="External"/><Relationship Id="rId852" Type="http://schemas.openxmlformats.org/officeDocument/2006/relationships/hyperlink" Target="https://namecensus.com/last-names/casanova-surname-popularity/" TargetMode="External"/><Relationship Id="rId284" Type="http://schemas.openxmlformats.org/officeDocument/2006/relationships/hyperlink" Target="https://namecensus.com/last-names/fanning-surname-popularity/" TargetMode="External"/><Relationship Id="rId491" Type="http://schemas.openxmlformats.org/officeDocument/2006/relationships/hyperlink" Target="https://namecensus.com/last-names/logsdon-surname-popularity/" TargetMode="External"/><Relationship Id="rId505" Type="http://schemas.openxmlformats.org/officeDocument/2006/relationships/hyperlink" Target="https://namecensus.com/last-names/andrus-surname-popularity/" TargetMode="External"/><Relationship Id="rId712" Type="http://schemas.openxmlformats.org/officeDocument/2006/relationships/hyperlink" Target="https://namecensus.com/last-names/truitt-surname-popularity/" TargetMode="External"/><Relationship Id="rId79" Type="http://schemas.openxmlformats.org/officeDocument/2006/relationships/hyperlink" Target="https://namecensus.com/last-names/lyman-surname-popularity/" TargetMode="External"/><Relationship Id="rId144" Type="http://schemas.openxmlformats.org/officeDocument/2006/relationships/hyperlink" Target="https://namecensus.com/last-names/steffen-surname-popularity/" TargetMode="External"/><Relationship Id="rId589" Type="http://schemas.openxmlformats.org/officeDocument/2006/relationships/hyperlink" Target="https://namecensus.com/last-names/partridge-surname-popularity/" TargetMode="External"/><Relationship Id="rId796" Type="http://schemas.openxmlformats.org/officeDocument/2006/relationships/hyperlink" Target="https://namecensus.com/last-names/hulsey-surname-popularity/" TargetMode="External"/><Relationship Id="rId351" Type="http://schemas.openxmlformats.org/officeDocument/2006/relationships/hyperlink" Target="https://namecensus.com/last-names/feng-surname-popularity/" TargetMode="External"/><Relationship Id="rId449" Type="http://schemas.openxmlformats.org/officeDocument/2006/relationships/hyperlink" Target="https://namecensus.com/last-names/kozlowski-surname-popularity/" TargetMode="External"/><Relationship Id="rId656" Type="http://schemas.openxmlformats.org/officeDocument/2006/relationships/hyperlink" Target="https://namecensus.com/last-names/keaton-surname-popularity/" TargetMode="External"/><Relationship Id="rId863" Type="http://schemas.openxmlformats.org/officeDocument/2006/relationships/hyperlink" Target="https://namecensus.com/last-names/lea-surname-popularity/" TargetMode="External"/><Relationship Id="rId211" Type="http://schemas.openxmlformats.org/officeDocument/2006/relationships/hyperlink" Target="https://namecensus.com/last-names/paulsen-surname-popularity/" TargetMode="External"/><Relationship Id="rId295" Type="http://schemas.openxmlformats.org/officeDocument/2006/relationships/hyperlink" Target="https://namecensus.com/last-names/landeros-surname-popularity/" TargetMode="External"/><Relationship Id="rId309" Type="http://schemas.openxmlformats.org/officeDocument/2006/relationships/hyperlink" Target="https://namecensus.com/last-names/otoole-surname-popularity/" TargetMode="External"/><Relationship Id="rId516" Type="http://schemas.openxmlformats.org/officeDocument/2006/relationships/hyperlink" Target="https://namecensus.com/last-names/lindberg-surname-popularity/" TargetMode="External"/><Relationship Id="rId723" Type="http://schemas.openxmlformats.org/officeDocument/2006/relationships/hyperlink" Target="https://namecensus.com/last-names/mangum-surname-popularity/" TargetMode="External"/><Relationship Id="rId930" Type="http://schemas.openxmlformats.org/officeDocument/2006/relationships/hyperlink" Target="https://namecensus.com/last-names/pond-surname-popularity/" TargetMode="External"/><Relationship Id="rId155" Type="http://schemas.openxmlformats.org/officeDocument/2006/relationships/hyperlink" Target="https://namecensus.com/last-names/gooch-surname-popularity/" TargetMode="External"/><Relationship Id="rId362" Type="http://schemas.openxmlformats.org/officeDocument/2006/relationships/hyperlink" Target="https://namecensus.com/last-names/crider-surname-popularity/" TargetMode="External"/><Relationship Id="rId222" Type="http://schemas.openxmlformats.org/officeDocument/2006/relationships/hyperlink" Target="https://namecensus.com/last-names/sage-surname-popularity/" TargetMode="External"/><Relationship Id="rId667" Type="http://schemas.openxmlformats.org/officeDocument/2006/relationships/hyperlink" Target="https://namecensus.com/last-names/colson-surname-popularity/" TargetMode="External"/><Relationship Id="rId874" Type="http://schemas.openxmlformats.org/officeDocument/2006/relationships/hyperlink" Target="https://namecensus.com/last-names/blocker-surname-popularity/" TargetMode="External"/><Relationship Id="rId17" Type="http://schemas.openxmlformats.org/officeDocument/2006/relationships/hyperlink" Target="https://namecensus.com/last-names/reedy-surname-popularity/" TargetMode="External"/><Relationship Id="rId527" Type="http://schemas.openxmlformats.org/officeDocument/2006/relationships/hyperlink" Target="https://namecensus.com/last-names/betz-surname-popularity/" TargetMode="External"/><Relationship Id="rId734" Type="http://schemas.openxmlformats.org/officeDocument/2006/relationships/hyperlink" Target="https://namecensus.com/last-names/antoine-surname-popularity/" TargetMode="External"/><Relationship Id="rId941" Type="http://schemas.openxmlformats.org/officeDocument/2006/relationships/hyperlink" Target="https://namecensus.com/last-names/kovach-surname-popularity/" TargetMode="External"/><Relationship Id="rId70" Type="http://schemas.openxmlformats.org/officeDocument/2006/relationships/hyperlink" Target="https://namecensus.com/last-names/godoy-surname-popularity/" TargetMode="External"/><Relationship Id="rId166" Type="http://schemas.openxmlformats.org/officeDocument/2006/relationships/hyperlink" Target="https://namecensus.com/last-names/grogan-surname-popularity/" TargetMode="External"/><Relationship Id="rId373" Type="http://schemas.openxmlformats.org/officeDocument/2006/relationships/hyperlink" Target="https://namecensus.com/last-names/narvaez-surname-popularity/" TargetMode="External"/><Relationship Id="rId580" Type="http://schemas.openxmlformats.org/officeDocument/2006/relationships/hyperlink" Target="https://namecensus.com/last-names/albertson-surname-popularity/" TargetMode="External"/><Relationship Id="rId801" Type="http://schemas.openxmlformats.org/officeDocument/2006/relationships/hyperlink" Target="https://namecensus.com/last-names/mcwhorter-surname-popularity/" TargetMode="External"/><Relationship Id="rId1" Type="http://schemas.openxmlformats.org/officeDocument/2006/relationships/hyperlink" Target="https://namecensus.com/last-names/christianson-surname-popularity/" TargetMode="External"/><Relationship Id="rId233" Type="http://schemas.openxmlformats.org/officeDocument/2006/relationships/hyperlink" Target="https://namecensus.com/last-names/snowden-surname-popularity/" TargetMode="External"/><Relationship Id="rId440" Type="http://schemas.openxmlformats.org/officeDocument/2006/relationships/hyperlink" Target="https://namecensus.com/last-names/grantham-surname-popularity/" TargetMode="External"/><Relationship Id="rId678" Type="http://schemas.openxmlformats.org/officeDocument/2006/relationships/hyperlink" Target="https://namecensus.com/last-names/bohannon-surname-popularity/" TargetMode="External"/><Relationship Id="rId885" Type="http://schemas.openxmlformats.org/officeDocument/2006/relationships/hyperlink" Target="https://namecensus.com/last-names/jerome-surname-popularity/" TargetMode="External"/><Relationship Id="rId28" Type="http://schemas.openxmlformats.org/officeDocument/2006/relationships/hyperlink" Target="https://namecensus.com/last-names/lankford-surname-popularity/" TargetMode="External"/><Relationship Id="rId300" Type="http://schemas.openxmlformats.org/officeDocument/2006/relationships/hyperlink" Target="https://namecensus.com/last-names/dees-surname-popularity/" TargetMode="External"/><Relationship Id="rId538" Type="http://schemas.openxmlformats.org/officeDocument/2006/relationships/hyperlink" Target="https://namecensus.com/last-names/box-surname-popularity/" TargetMode="External"/><Relationship Id="rId745" Type="http://schemas.openxmlformats.org/officeDocument/2006/relationships/hyperlink" Target="https://namecensus.com/last-names/haugen-surname-popularity/" TargetMode="External"/><Relationship Id="rId952" Type="http://schemas.openxmlformats.org/officeDocument/2006/relationships/hyperlink" Target="https://namecensus.com/last-names/nicolas-surname-popularity/" TargetMode="External"/><Relationship Id="rId81" Type="http://schemas.openxmlformats.org/officeDocument/2006/relationships/hyperlink" Target="https://namecensus.com/last-names/sommer-surname-popularity/" TargetMode="External"/><Relationship Id="rId177" Type="http://schemas.openxmlformats.org/officeDocument/2006/relationships/hyperlink" Target="https://namecensus.com/last-names/sisson-surname-popularity/" TargetMode="External"/><Relationship Id="rId384" Type="http://schemas.openxmlformats.org/officeDocument/2006/relationships/hyperlink" Target="https://namecensus.com/last-names/charlton-surname-popularity/" TargetMode="External"/><Relationship Id="rId591" Type="http://schemas.openxmlformats.org/officeDocument/2006/relationships/hyperlink" Target="https://namecensus.com/last-names/hawes-surname-popularity/" TargetMode="External"/><Relationship Id="rId605" Type="http://schemas.openxmlformats.org/officeDocument/2006/relationships/hyperlink" Target="https://namecensus.com/last-names/mccarter-surname-popularity/" TargetMode="External"/><Relationship Id="rId812" Type="http://schemas.openxmlformats.org/officeDocument/2006/relationships/hyperlink" Target="https://namecensus.com/last-names/gaona-surname-popularity/" TargetMode="External"/><Relationship Id="rId244" Type="http://schemas.openxmlformats.org/officeDocument/2006/relationships/hyperlink" Target="https://namecensus.com/last-names/warden-surname-popularity/" TargetMode="External"/><Relationship Id="rId689" Type="http://schemas.openxmlformats.org/officeDocument/2006/relationships/hyperlink" Target="https://namecensus.com/last-names/camargo-surname-popularity/" TargetMode="External"/><Relationship Id="rId896" Type="http://schemas.openxmlformats.org/officeDocument/2006/relationships/hyperlink" Target="https://namecensus.com/last-names/olivera-surname-popularity/" TargetMode="External"/><Relationship Id="rId39" Type="http://schemas.openxmlformats.org/officeDocument/2006/relationships/hyperlink" Target="https://namecensus.com/last-names/bowie-surname-popularity/" TargetMode="External"/><Relationship Id="rId451" Type="http://schemas.openxmlformats.org/officeDocument/2006/relationships/hyperlink" Target="https://namecensus.com/last-names/turk-surname-popularity/" TargetMode="External"/><Relationship Id="rId549" Type="http://schemas.openxmlformats.org/officeDocument/2006/relationships/hyperlink" Target="https://namecensus.com/last-names/perdomo-surname-popularity/" TargetMode="External"/><Relationship Id="rId756" Type="http://schemas.openxmlformats.org/officeDocument/2006/relationships/hyperlink" Target="https://namecensus.com/last-names/hardman-surname-popularity/" TargetMode="External"/><Relationship Id="rId104" Type="http://schemas.openxmlformats.org/officeDocument/2006/relationships/hyperlink" Target="https://namecensus.com/last-names/wallis-surname-popularity/" TargetMode="External"/><Relationship Id="rId188" Type="http://schemas.openxmlformats.org/officeDocument/2006/relationships/hyperlink" Target="https://namecensus.com/last-names/harlan-surname-popularity/" TargetMode="External"/><Relationship Id="rId311" Type="http://schemas.openxmlformats.org/officeDocument/2006/relationships/hyperlink" Target="https://namecensus.com/last-names/skidmore-surname-popularity/" TargetMode="External"/><Relationship Id="rId395" Type="http://schemas.openxmlformats.org/officeDocument/2006/relationships/hyperlink" Target="https://namecensus.com/last-names/oshea-surname-popularity/" TargetMode="External"/><Relationship Id="rId409" Type="http://schemas.openxmlformats.org/officeDocument/2006/relationships/hyperlink" Target="https://namecensus.com/last-names/ratcliff-surname-popularity/" TargetMode="External"/><Relationship Id="rId963" Type="http://schemas.openxmlformats.org/officeDocument/2006/relationships/hyperlink" Target="https://namecensus.com/last-names/rauch-surname-popularity/" TargetMode="External"/><Relationship Id="rId92" Type="http://schemas.openxmlformats.org/officeDocument/2006/relationships/hyperlink" Target="https://namecensus.com/last-names/boland-surname-popularity/" TargetMode="External"/><Relationship Id="rId616" Type="http://schemas.openxmlformats.org/officeDocument/2006/relationships/hyperlink" Target="https://namecensus.com/last-names/canada-surname-popularity/" TargetMode="External"/><Relationship Id="rId823" Type="http://schemas.openxmlformats.org/officeDocument/2006/relationships/hyperlink" Target="https://namecensus.com/last-names/bourne-surname-popularity/" TargetMode="External"/><Relationship Id="rId255" Type="http://schemas.openxmlformats.org/officeDocument/2006/relationships/hyperlink" Target="https://namecensus.com/last-names/sauceda-surname-popularity/" TargetMode="External"/><Relationship Id="rId462" Type="http://schemas.openxmlformats.org/officeDocument/2006/relationships/hyperlink" Target="https://namecensus.com/last-names/wicker-surname-popularity/" TargetMode="External"/><Relationship Id="rId115" Type="http://schemas.openxmlformats.org/officeDocument/2006/relationships/hyperlink" Target="https://namecensus.com/last-names/barclay-surname-popularity/" TargetMode="External"/><Relationship Id="rId322" Type="http://schemas.openxmlformats.org/officeDocument/2006/relationships/hyperlink" Target="https://namecensus.com/last-names/robins-surname-popularity/" TargetMode="External"/><Relationship Id="rId767" Type="http://schemas.openxmlformats.org/officeDocument/2006/relationships/hyperlink" Target="https://namecensus.com/last-names/vuong-surname-popularity/" TargetMode="External"/><Relationship Id="rId974" Type="http://schemas.openxmlformats.org/officeDocument/2006/relationships/hyperlink" Target="https://namecensus.com/last-names/dunne-surname-popularity/" TargetMode="External"/><Relationship Id="rId199" Type="http://schemas.openxmlformats.org/officeDocument/2006/relationships/hyperlink" Target="https://namecensus.com/last-names/nettles-surname-popularity/" TargetMode="External"/><Relationship Id="rId627" Type="http://schemas.openxmlformats.org/officeDocument/2006/relationships/hyperlink" Target="https://namecensus.com/last-names/lomax-surname-popularity/" TargetMode="External"/><Relationship Id="rId834" Type="http://schemas.openxmlformats.org/officeDocument/2006/relationships/hyperlink" Target="https://namecensus.com/last-names/mcnutt-surname-popularity/" TargetMode="External"/><Relationship Id="rId266" Type="http://schemas.openxmlformats.org/officeDocument/2006/relationships/hyperlink" Target="https://namecensus.com/last-names/wyman-surname-popularity/" TargetMode="External"/><Relationship Id="rId473" Type="http://schemas.openxmlformats.org/officeDocument/2006/relationships/hyperlink" Target="https://namecensus.com/last-names/tisdale-surname-popularity/" TargetMode="External"/><Relationship Id="rId680" Type="http://schemas.openxmlformats.org/officeDocument/2006/relationships/hyperlink" Target="https://namecensus.com/last-names/mayorga-surname-popularity/" TargetMode="External"/><Relationship Id="rId901" Type="http://schemas.openxmlformats.org/officeDocument/2006/relationships/hyperlink" Target="https://namecensus.com/last-names/hoke-surname-popularity/" TargetMode="External"/><Relationship Id="rId30" Type="http://schemas.openxmlformats.org/officeDocument/2006/relationships/hyperlink" Target="https://namecensus.com/last-names/bolanos-surname-popularity/" TargetMode="External"/><Relationship Id="rId126" Type="http://schemas.openxmlformats.org/officeDocument/2006/relationships/hyperlink" Target="https://namecensus.com/last-names/menard-surname-popularity/" TargetMode="External"/><Relationship Id="rId333" Type="http://schemas.openxmlformats.org/officeDocument/2006/relationships/hyperlink" Target="https://namecensus.com/last-names/somers-surname-popularity/" TargetMode="External"/><Relationship Id="rId540" Type="http://schemas.openxmlformats.org/officeDocument/2006/relationships/hyperlink" Target="https://namecensus.com/last-names/martens-surname-popularity/" TargetMode="External"/><Relationship Id="rId778" Type="http://schemas.openxmlformats.org/officeDocument/2006/relationships/hyperlink" Target="https://namecensus.com/last-names/swafford-surname-popularity/" TargetMode="External"/><Relationship Id="rId985" Type="http://schemas.openxmlformats.org/officeDocument/2006/relationships/hyperlink" Target="https://namecensus.com/last-names/freedman-surname-popularity/" TargetMode="External"/><Relationship Id="rId638" Type="http://schemas.openxmlformats.org/officeDocument/2006/relationships/hyperlink" Target="https://namecensus.com/last-names/jeffery-surname-popularity/" TargetMode="External"/><Relationship Id="rId845" Type="http://schemas.openxmlformats.org/officeDocument/2006/relationships/hyperlink" Target="https://namecensus.com/last-names/landon-surname-popularity/" TargetMode="External"/><Relationship Id="rId277" Type="http://schemas.openxmlformats.org/officeDocument/2006/relationships/hyperlink" Target="https://namecensus.com/last-names/llamas-surname-popularity/" TargetMode="External"/><Relationship Id="rId400" Type="http://schemas.openxmlformats.org/officeDocument/2006/relationships/hyperlink" Target="https://namecensus.com/last-names/acker-surname-popularity/" TargetMode="External"/><Relationship Id="rId484" Type="http://schemas.openxmlformats.org/officeDocument/2006/relationships/hyperlink" Target="https://namecensus.com/last-names/steed-surname-popularity/" TargetMode="External"/><Relationship Id="rId705" Type="http://schemas.openxmlformats.org/officeDocument/2006/relationships/hyperlink" Target="https://namecensus.com/last-names/madera-surname-popularity/" TargetMode="External"/><Relationship Id="rId137" Type="http://schemas.openxmlformats.org/officeDocument/2006/relationships/hyperlink" Target="https://namecensus.com/last-names/nielson-surname-popularity/" TargetMode="External"/><Relationship Id="rId344" Type="http://schemas.openxmlformats.org/officeDocument/2006/relationships/hyperlink" Target="https://namecensus.com/last-names/march-surname-popularity/" TargetMode="External"/><Relationship Id="rId691" Type="http://schemas.openxmlformats.org/officeDocument/2006/relationships/hyperlink" Target="https://namecensus.com/last-names/brandenburg-surname-popularity/" TargetMode="External"/><Relationship Id="rId789" Type="http://schemas.openxmlformats.org/officeDocument/2006/relationships/hyperlink" Target="https://namecensus.com/last-names/clough-surname-popularity/" TargetMode="External"/><Relationship Id="rId912" Type="http://schemas.openxmlformats.org/officeDocument/2006/relationships/hyperlink" Target="https://namecensus.com/last-names/tully-surname-popularity/" TargetMode="External"/><Relationship Id="rId996" Type="http://schemas.openxmlformats.org/officeDocument/2006/relationships/hyperlink" Target="https://namecensus.com/last-names/colley-surname-popularity/" TargetMode="External"/><Relationship Id="rId41" Type="http://schemas.openxmlformats.org/officeDocument/2006/relationships/hyperlink" Target="https://namecensus.com/last-names/speer-surname-popularity/" TargetMode="External"/><Relationship Id="rId83" Type="http://schemas.openxmlformats.org/officeDocument/2006/relationships/hyperlink" Target="https://namecensus.com/last-names/cason-surname-popularity/" TargetMode="External"/><Relationship Id="rId179" Type="http://schemas.openxmlformats.org/officeDocument/2006/relationships/hyperlink" Target="https://namecensus.com/last-names/choate-surname-popularity/" TargetMode="External"/><Relationship Id="rId386" Type="http://schemas.openxmlformats.org/officeDocument/2006/relationships/hyperlink" Target="https://namecensus.com/last-names/schrock-surname-popularity/" TargetMode="External"/><Relationship Id="rId551" Type="http://schemas.openxmlformats.org/officeDocument/2006/relationships/hyperlink" Target="https://namecensus.com/last-names/shi-surname-popularity/" TargetMode="External"/><Relationship Id="rId593" Type="http://schemas.openxmlformats.org/officeDocument/2006/relationships/hyperlink" Target="https://namecensus.com/last-names/gilley-surname-popularity/" TargetMode="External"/><Relationship Id="rId607" Type="http://schemas.openxmlformats.org/officeDocument/2006/relationships/hyperlink" Target="https://namecensus.com/last-names/schott-surname-popularity/" TargetMode="External"/><Relationship Id="rId649" Type="http://schemas.openxmlformats.org/officeDocument/2006/relationships/hyperlink" Target="https://namecensus.com/last-names/whitworth-surname-popularity/" TargetMode="External"/><Relationship Id="rId814" Type="http://schemas.openxmlformats.org/officeDocument/2006/relationships/hyperlink" Target="https://namecensus.com/last-names/trapp-surname-popularity/" TargetMode="External"/><Relationship Id="rId856" Type="http://schemas.openxmlformats.org/officeDocument/2006/relationships/hyperlink" Target="https://namecensus.com/last-names/sweat-surname-popularity/" TargetMode="External"/><Relationship Id="rId190" Type="http://schemas.openxmlformats.org/officeDocument/2006/relationships/hyperlink" Target="https://namecensus.com/last-names/gooden-surname-popularity/" TargetMode="External"/><Relationship Id="rId204" Type="http://schemas.openxmlformats.org/officeDocument/2006/relationships/hyperlink" Target="https://namecensus.com/last-names/colby-surname-popularity/" TargetMode="External"/><Relationship Id="rId246" Type="http://schemas.openxmlformats.org/officeDocument/2006/relationships/hyperlink" Target="https://namecensus.com/last-names/samson-surname-popularity/" TargetMode="External"/><Relationship Id="rId288" Type="http://schemas.openxmlformats.org/officeDocument/2006/relationships/hyperlink" Target="https://namecensus.com/last-names/pino-surname-popularity/" TargetMode="External"/><Relationship Id="rId411" Type="http://schemas.openxmlformats.org/officeDocument/2006/relationships/hyperlink" Target="https://namecensus.com/last-names/flannery-surname-popularity/" TargetMode="External"/><Relationship Id="rId453" Type="http://schemas.openxmlformats.org/officeDocument/2006/relationships/hyperlink" Target="https://namecensus.com/last-names/reichert-surname-popularity/" TargetMode="External"/><Relationship Id="rId509" Type="http://schemas.openxmlformats.org/officeDocument/2006/relationships/hyperlink" Target="https://namecensus.com/last-names/ahrens-surname-popularity/" TargetMode="External"/><Relationship Id="rId660" Type="http://schemas.openxmlformats.org/officeDocument/2006/relationships/hyperlink" Target="https://namecensus.com/last-names/olivarez-surname-popularity/" TargetMode="External"/><Relationship Id="rId898" Type="http://schemas.openxmlformats.org/officeDocument/2006/relationships/hyperlink" Target="https://namecensus.com/last-names/knudsen-surname-popularity/" TargetMode="External"/><Relationship Id="rId106" Type="http://schemas.openxmlformats.org/officeDocument/2006/relationships/hyperlink" Target="https://namecensus.com/last-names/branson-surname-popularity/" TargetMode="External"/><Relationship Id="rId313" Type="http://schemas.openxmlformats.org/officeDocument/2006/relationships/hyperlink" Target="https://namecensus.com/last-names/worrell-surname-popularity/" TargetMode="External"/><Relationship Id="rId495" Type="http://schemas.openxmlformats.org/officeDocument/2006/relationships/hyperlink" Target="https://namecensus.com/last-names/mccallum-surname-popularity/" TargetMode="External"/><Relationship Id="rId716" Type="http://schemas.openxmlformats.org/officeDocument/2006/relationships/hyperlink" Target="https://namecensus.com/last-names/cable-surname-popularity/" TargetMode="External"/><Relationship Id="rId758" Type="http://schemas.openxmlformats.org/officeDocument/2006/relationships/hyperlink" Target="https://namecensus.com/last-names/cohn-surname-popularity/" TargetMode="External"/><Relationship Id="rId923" Type="http://schemas.openxmlformats.org/officeDocument/2006/relationships/hyperlink" Target="https://namecensus.com/last-names/erb-surname-popularity/" TargetMode="External"/><Relationship Id="rId965" Type="http://schemas.openxmlformats.org/officeDocument/2006/relationships/hyperlink" Target="https://namecensus.com/last-names/simonson-surname-popularity/" TargetMode="External"/><Relationship Id="rId10" Type="http://schemas.openxmlformats.org/officeDocument/2006/relationships/hyperlink" Target="https://namecensus.com/last-names/cotter-surname-popularity/" TargetMode="External"/><Relationship Id="rId52" Type="http://schemas.openxmlformats.org/officeDocument/2006/relationships/hyperlink" Target="https://namecensus.com/last-names/bair-surname-popularity/" TargetMode="External"/><Relationship Id="rId94" Type="http://schemas.openxmlformats.org/officeDocument/2006/relationships/hyperlink" Target="https://namecensus.com/last-names/jain-surname-popularity/" TargetMode="External"/><Relationship Id="rId148" Type="http://schemas.openxmlformats.org/officeDocument/2006/relationships/hyperlink" Target="https://namecensus.com/last-names/newby-surname-popularity/" TargetMode="External"/><Relationship Id="rId355" Type="http://schemas.openxmlformats.org/officeDocument/2006/relationships/hyperlink" Target="https://namecensus.com/last-names/stowe-surname-popularity/" TargetMode="External"/><Relationship Id="rId397" Type="http://schemas.openxmlformats.org/officeDocument/2006/relationships/hyperlink" Target="https://namecensus.com/last-names/conti-surname-popularity/" TargetMode="External"/><Relationship Id="rId520" Type="http://schemas.openxmlformats.org/officeDocument/2006/relationships/hyperlink" Target="https://namecensus.com/last-names/earley-surname-popularity/" TargetMode="External"/><Relationship Id="rId562" Type="http://schemas.openxmlformats.org/officeDocument/2006/relationships/hyperlink" Target="https://namecensus.com/last-names/nilson-surname-popularity/" TargetMode="External"/><Relationship Id="rId618" Type="http://schemas.openxmlformats.org/officeDocument/2006/relationships/hyperlink" Target="https://namecensus.com/last-names/witte-surname-popularity/" TargetMode="External"/><Relationship Id="rId825" Type="http://schemas.openxmlformats.org/officeDocument/2006/relationships/hyperlink" Target="https://namecensus.com/last-names/ruggiero-surname-popularity/" TargetMode="External"/><Relationship Id="rId215" Type="http://schemas.openxmlformats.org/officeDocument/2006/relationships/hyperlink" Target="https://namecensus.com/last-names/stanfield-surname-popularity/" TargetMode="External"/><Relationship Id="rId257" Type="http://schemas.openxmlformats.org/officeDocument/2006/relationships/hyperlink" Target="https://namecensus.com/last-names/jeffrey-surname-popularity/" TargetMode="External"/><Relationship Id="rId422" Type="http://schemas.openxmlformats.org/officeDocument/2006/relationships/hyperlink" Target="https://namecensus.com/last-names/brinkman-surname-popularity/" TargetMode="External"/><Relationship Id="rId464" Type="http://schemas.openxmlformats.org/officeDocument/2006/relationships/hyperlink" Target="https://namecensus.com/last-names/fang-surname-popularity/" TargetMode="External"/><Relationship Id="rId867" Type="http://schemas.openxmlformats.org/officeDocument/2006/relationships/hyperlink" Target="https://namecensus.com/last-names/hussey-surname-popularity/" TargetMode="External"/><Relationship Id="rId299" Type="http://schemas.openxmlformats.org/officeDocument/2006/relationships/hyperlink" Target="https://namecensus.com/last-names/larios-surname-popularity/" TargetMode="External"/><Relationship Id="rId727" Type="http://schemas.openxmlformats.org/officeDocument/2006/relationships/hyperlink" Target="https://namecensus.com/last-names/gagne-surname-popularity/" TargetMode="External"/><Relationship Id="rId934" Type="http://schemas.openxmlformats.org/officeDocument/2006/relationships/hyperlink" Target="https://namecensus.com/last-names/greenlee-surname-popularity/" TargetMode="External"/><Relationship Id="rId63" Type="http://schemas.openxmlformats.org/officeDocument/2006/relationships/hyperlink" Target="https://namecensus.com/last-names/sommers-surname-popularity/" TargetMode="External"/><Relationship Id="rId159" Type="http://schemas.openxmlformats.org/officeDocument/2006/relationships/hyperlink" Target="https://namecensus.com/last-names/wenzel-surname-popularity/" TargetMode="External"/><Relationship Id="rId366" Type="http://schemas.openxmlformats.org/officeDocument/2006/relationships/hyperlink" Target="https://namecensus.com/last-names/gulley-surname-popularity/" TargetMode="External"/><Relationship Id="rId573" Type="http://schemas.openxmlformats.org/officeDocument/2006/relationships/hyperlink" Target="https://namecensus.com/last-names/stine-surname-popularity/" TargetMode="External"/><Relationship Id="rId780" Type="http://schemas.openxmlformats.org/officeDocument/2006/relationships/hyperlink" Target="https://namecensus.com/last-names/martines-surname-popularity/" TargetMode="External"/><Relationship Id="rId226" Type="http://schemas.openxmlformats.org/officeDocument/2006/relationships/hyperlink" Target="https://namecensus.com/last-names/lenz-surname-popularity/" TargetMode="External"/><Relationship Id="rId433" Type="http://schemas.openxmlformats.org/officeDocument/2006/relationships/hyperlink" Target="https://namecensus.com/last-names/rand-surname-popularity/" TargetMode="External"/><Relationship Id="rId878" Type="http://schemas.openxmlformats.org/officeDocument/2006/relationships/hyperlink" Target="https://namecensus.com/last-names/strom-surname-popularity/" TargetMode="External"/><Relationship Id="rId640" Type="http://schemas.openxmlformats.org/officeDocument/2006/relationships/hyperlink" Target="https://namecensus.com/last-names/sutter-surname-popularity/" TargetMode="External"/><Relationship Id="rId738" Type="http://schemas.openxmlformats.org/officeDocument/2006/relationships/hyperlink" Target="https://namecensus.com/last-names/vaught-surname-popularity/" TargetMode="External"/><Relationship Id="rId945" Type="http://schemas.openxmlformats.org/officeDocument/2006/relationships/hyperlink" Target="https://namecensus.com/last-names/fredrickson-surname-popularity/" TargetMode="External"/><Relationship Id="rId74" Type="http://schemas.openxmlformats.org/officeDocument/2006/relationships/hyperlink" Target="https://namecensus.com/last-names/rawls-surname-popularity/" TargetMode="External"/><Relationship Id="rId377" Type="http://schemas.openxmlformats.org/officeDocument/2006/relationships/hyperlink" Target="https://namecensus.com/last-names/florez-surname-popularity/" TargetMode="External"/><Relationship Id="rId500" Type="http://schemas.openxmlformats.org/officeDocument/2006/relationships/hyperlink" Target="https://namecensus.com/last-names/mendenhall-surname-popularity/" TargetMode="External"/><Relationship Id="rId584" Type="http://schemas.openxmlformats.org/officeDocument/2006/relationships/hyperlink" Target="https://namecensus.com/last-names/mcnabb-surname-popularity/" TargetMode="External"/><Relationship Id="rId805" Type="http://schemas.openxmlformats.org/officeDocument/2006/relationships/hyperlink" Target="https://namecensus.com/last-names/lumpkin-surname-popularity/" TargetMode="External"/><Relationship Id="rId5" Type="http://schemas.openxmlformats.org/officeDocument/2006/relationships/hyperlink" Target="https://namecensus.com/last-names/france-surname-popularity/" TargetMode="External"/><Relationship Id="rId237" Type="http://schemas.openxmlformats.org/officeDocument/2006/relationships/hyperlink" Target="https://namecensus.com/last-names/camarena-surname-popularity/" TargetMode="External"/><Relationship Id="rId791" Type="http://schemas.openxmlformats.org/officeDocument/2006/relationships/hyperlink" Target="https://namecensus.com/last-names/rosenbaum-surname-popularity/" TargetMode="External"/><Relationship Id="rId889" Type="http://schemas.openxmlformats.org/officeDocument/2006/relationships/hyperlink" Target="https://namecensus.com/last-names/volk-surname-popularity/" TargetMode="External"/><Relationship Id="rId444" Type="http://schemas.openxmlformats.org/officeDocument/2006/relationships/hyperlink" Target="https://namecensus.com/last-names/mcmillen-surname-popularity/" TargetMode="External"/><Relationship Id="rId651" Type="http://schemas.openxmlformats.org/officeDocument/2006/relationships/hyperlink" Target="https://namecensus.com/last-names/dover-surname-popularity/" TargetMode="External"/><Relationship Id="rId749" Type="http://schemas.openxmlformats.org/officeDocument/2006/relationships/hyperlink" Target="https://namecensus.com/last-names/mahon-surname-popularity/" TargetMode="External"/><Relationship Id="rId290" Type="http://schemas.openxmlformats.org/officeDocument/2006/relationships/hyperlink" Target="https://namecensus.com/last-names/wheat-surname-popularity/" TargetMode="External"/><Relationship Id="rId304" Type="http://schemas.openxmlformats.org/officeDocument/2006/relationships/hyperlink" Target="https://namecensus.com/last-names/agee-surname-popularity/" TargetMode="External"/><Relationship Id="rId388" Type="http://schemas.openxmlformats.org/officeDocument/2006/relationships/hyperlink" Target="https://namecensus.com/last-names/iglesias-surname-popularity/" TargetMode="External"/><Relationship Id="rId511" Type="http://schemas.openxmlformats.org/officeDocument/2006/relationships/hyperlink" Target="https://namecensus.com/last-names/hodgson-surname-popularity/" TargetMode="External"/><Relationship Id="rId609" Type="http://schemas.openxmlformats.org/officeDocument/2006/relationships/hyperlink" Target="https://namecensus.com/last-names/ye-surname-popularity/" TargetMode="External"/><Relationship Id="rId956" Type="http://schemas.openxmlformats.org/officeDocument/2006/relationships/hyperlink" Target="https://namecensus.com/last-names/sigler-surname-popularity/" TargetMode="External"/><Relationship Id="rId85" Type="http://schemas.openxmlformats.org/officeDocument/2006/relationships/hyperlink" Target="https://namecensus.com/last-names/wharton-surname-popularity/" TargetMode="External"/><Relationship Id="rId150" Type="http://schemas.openxmlformats.org/officeDocument/2006/relationships/hyperlink" Target="https://namecensus.com/last-names/sample-surname-popularity/" TargetMode="External"/><Relationship Id="rId595" Type="http://schemas.openxmlformats.org/officeDocument/2006/relationships/hyperlink" Target="https://namecensus.com/last-names/chamberlin-surname-popularity/" TargetMode="External"/><Relationship Id="rId816" Type="http://schemas.openxmlformats.org/officeDocument/2006/relationships/hyperlink" Target="https://namecensus.com/last-names/neeley-surname-popularity/" TargetMode="External"/><Relationship Id="rId1001" Type="http://schemas.openxmlformats.org/officeDocument/2006/relationships/hyperlink" Target="https://namecensus.com/last-names/strain-surname-popularity/" TargetMode="External"/><Relationship Id="rId248" Type="http://schemas.openxmlformats.org/officeDocument/2006/relationships/hyperlink" Target="https://namecensus.com/last-names/switzer-surname-popularity/" TargetMode="External"/><Relationship Id="rId455" Type="http://schemas.openxmlformats.org/officeDocument/2006/relationships/hyperlink" Target="https://namecensus.com/last-names/paniagua-surname-popularity/" TargetMode="External"/><Relationship Id="rId662" Type="http://schemas.openxmlformats.org/officeDocument/2006/relationships/hyperlink" Target="https://namecensus.com/last-names/xie-surname-popularity/" TargetMode="External"/><Relationship Id="rId12" Type="http://schemas.openxmlformats.org/officeDocument/2006/relationships/hyperlink" Target="https://namecensus.com/last-names/fontaine-surname-popularity/" TargetMode="External"/><Relationship Id="rId108" Type="http://schemas.openxmlformats.org/officeDocument/2006/relationships/hyperlink" Target="https://namecensus.com/last-names/ramon-surname-popularity/" TargetMode="External"/><Relationship Id="rId315" Type="http://schemas.openxmlformats.org/officeDocument/2006/relationships/hyperlink" Target="https://namecensus.com/last-names/nolen-surname-popularity/" TargetMode="External"/><Relationship Id="rId522" Type="http://schemas.openxmlformats.org/officeDocument/2006/relationships/hyperlink" Target="https://namecensus.com/last-names/broome-surname-popularity/" TargetMode="External"/><Relationship Id="rId967" Type="http://schemas.openxmlformats.org/officeDocument/2006/relationships/hyperlink" Target="https://namecensus.com/last-names/evangelista-surname-popularity/" TargetMode="External"/><Relationship Id="rId96" Type="http://schemas.openxmlformats.org/officeDocument/2006/relationships/hyperlink" Target="https://namecensus.com/last-names/brothers-surname-popularity/" TargetMode="External"/><Relationship Id="rId161" Type="http://schemas.openxmlformats.org/officeDocument/2006/relationships/hyperlink" Target="https://namecensus.com/last-names/lauer-surname-popularity/" TargetMode="External"/><Relationship Id="rId399" Type="http://schemas.openxmlformats.org/officeDocument/2006/relationships/hyperlink" Target="https://namecensus.com/last-names/behrens-surname-popularity/" TargetMode="External"/><Relationship Id="rId827" Type="http://schemas.openxmlformats.org/officeDocument/2006/relationships/hyperlink" Target="https://namecensus.com/last-names/luis-surname-popularity/" TargetMode="External"/><Relationship Id="rId259" Type="http://schemas.openxmlformats.org/officeDocument/2006/relationships/hyperlink" Target="https://namecensus.com/last-names/bostic-surname-popularity/" TargetMode="External"/><Relationship Id="rId466" Type="http://schemas.openxmlformats.org/officeDocument/2006/relationships/hyperlink" Target="https://namecensus.com/last-names/maya-surname-popularity/" TargetMode="External"/><Relationship Id="rId673" Type="http://schemas.openxmlformats.org/officeDocument/2006/relationships/hyperlink" Target="https://namecensus.com/last-names/kohn-surname-popularity/" TargetMode="External"/><Relationship Id="rId880" Type="http://schemas.openxmlformats.org/officeDocument/2006/relationships/hyperlink" Target="https://namecensus.com/last-names/worden-surname-popularity/" TargetMode="External"/><Relationship Id="rId23" Type="http://schemas.openxmlformats.org/officeDocument/2006/relationships/hyperlink" Target="https://namecensus.com/last-names/beauchamp-surname-popularity/" TargetMode="External"/><Relationship Id="rId119" Type="http://schemas.openxmlformats.org/officeDocument/2006/relationships/hyperlink" Target="https://namecensus.com/last-names/edge-surname-popularity/" TargetMode="External"/><Relationship Id="rId326" Type="http://schemas.openxmlformats.org/officeDocument/2006/relationships/hyperlink" Target="https://namecensus.com/last-names/vicente-surname-popularity/" TargetMode="External"/><Relationship Id="rId533" Type="http://schemas.openxmlformats.org/officeDocument/2006/relationships/hyperlink" Target="https://namecensus.com/last-names/pfeifer-surname-popularity/" TargetMode="External"/><Relationship Id="rId978" Type="http://schemas.openxmlformats.org/officeDocument/2006/relationships/hyperlink" Target="https://namecensus.com/last-names/greiner-surname-popularity/" TargetMode="External"/><Relationship Id="rId740" Type="http://schemas.openxmlformats.org/officeDocument/2006/relationships/hyperlink" Target="https://namecensus.com/last-names/feeney-surname-popularity/" TargetMode="External"/><Relationship Id="rId838" Type="http://schemas.openxmlformats.org/officeDocument/2006/relationships/hyperlink" Target="https://namecensus.com/last-names/javier-surname-popularity/" TargetMode="External"/><Relationship Id="rId172" Type="http://schemas.openxmlformats.org/officeDocument/2006/relationships/hyperlink" Target="https://namecensus.com/last-names/waugh-surname-popularity/" TargetMode="External"/><Relationship Id="rId477" Type="http://schemas.openxmlformats.org/officeDocument/2006/relationships/hyperlink" Target="https://namecensus.com/last-names/easton-surname-popularity/" TargetMode="External"/><Relationship Id="rId600" Type="http://schemas.openxmlformats.org/officeDocument/2006/relationships/hyperlink" Target="https://namecensus.com/last-names/mackay-surname-popularity/" TargetMode="External"/><Relationship Id="rId684" Type="http://schemas.openxmlformats.org/officeDocument/2006/relationships/hyperlink" Target="https://namecensus.com/last-names/rawlings-surname-popularity/" TargetMode="External"/><Relationship Id="rId337" Type="http://schemas.openxmlformats.org/officeDocument/2006/relationships/hyperlink" Target="https://namecensus.com/last-names/mendiola-surname-popularity/" TargetMode="External"/><Relationship Id="rId891" Type="http://schemas.openxmlformats.org/officeDocument/2006/relationships/hyperlink" Target="https://namecensus.com/last-names/gantt-surname-popularity/" TargetMode="External"/><Relationship Id="rId905" Type="http://schemas.openxmlformats.org/officeDocument/2006/relationships/hyperlink" Target="https://namecensus.com/last-names/ruby-surname-popularity/" TargetMode="External"/><Relationship Id="rId989" Type="http://schemas.openxmlformats.org/officeDocument/2006/relationships/hyperlink" Target="https://namecensus.com/last-names/haase-surname-popularity/" TargetMode="External"/><Relationship Id="rId34" Type="http://schemas.openxmlformats.org/officeDocument/2006/relationships/hyperlink" Target="https://namecensus.com/last-names/hite-surname-popularity/" TargetMode="External"/><Relationship Id="rId544" Type="http://schemas.openxmlformats.org/officeDocument/2006/relationships/hyperlink" Target="https://namecensus.com/last-names/schweitzer-surname-popularity/" TargetMode="External"/><Relationship Id="rId751" Type="http://schemas.openxmlformats.org/officeDocument/2006/relationships/hyperlink" Target="https://namecensus.com/last-names/salerno-surname-popularity/" TargetMode="External"/><Relationship Id="rId849" Type="http://schemas.openxmlformats.org/officeDocument/2006/relationships/hyperlink" Target="https://namecensus.com/last-names/beall-surname-popularity/" TargetMode="External"/><Relationship Id="rId183" Type="http://schemas.openxmlformats.org/officeDocument/2006/relationships/hyperlink" Target="https://namecensus.com/last-names/mcneely-surname-popularity/" TargetMode="External"/><Relationship Id="rId390" Type="http://schemas.openxmlformats.org/officeDocument/2006/relationships/hyperlink" Target="https://namecensus.com/last-names/sager-surname-popularity/" TargetMode="External"/><Relationship Id="rId404" Type="http://schemas.openxmlformats.org/officeDocument/2006/relationships/hyperlink" Target="https://namecensus.com/last-names/broderick-surname-popularity/" TargetMode="External"/><Relationship Id="rId611" Type="http://schemas.openxmlformats.org/officeDocument/2006/relationships/hyperlink" Target="https://namecensus.com/last-names/caswell-surname-popularity/" TargetMode="External"/><Relationship Id="rId250" Type="http://schemas.openxmlformats.org/officeDocument/2006/relationships/hyperlink" Target="https://namecensus.com/last-names/mullin-surname-popularity/" TargetMode="External"/><Relationship Id="rId488" Type="http://schemas.openxmlformats.org/officeDocument/2006/relationships/hyperlink" Target="https://namecensus.com/last-names/israel-surname-popularity/" TargetMode="External"/><Relationship Id="rId695" Type="http://schemas.openxmlformats.org/officeDocument/2006/relationships/hyperlink" Target="https://namecensus.com/last-names/tyree-surname-popularity/" TargetMode="External"/><Relationship Id="rId709" Type="http://schemas.openxmlformats.org/officeDocument/2006/relationships/hyperlink" Target="https://namecensus.com/last-names/amaral-surname-popularity/" TargetMode="External"/><Relationship Id="rId916" Type="http://schemas.openxmlformats.org/officeDocument/2006/relationships/hyperlink" Target="https://namecensus.com/last-names/register-surname-popularity/" TargetMode="External"/><Relationship Id="rId45" Type="http://schemas.openxmlformats.org/officeDocument/2006/relationships/hyperlink" Target="https://namecensus.com/last-names/beckett-surname-popularity/" TargetMode="External"/><Relationship Id="rId110" Type="http://schemas.openxmlformats.org/officeDocument/2006/relationships/hyperlink" Target="https://namecensus.com/last-names/lewandowski-surname-popularity/" TargetMode="External"/><Relationship Id="rId348" Type="http://schemas.openxmlformats.org/officeDocument/2006/relationships/hyperlink" Target="https://namecensus.com/last-names/jose-surname-popularity/" TargetMode="External"/><Relationship Id="rId555" Type="http://schemas.openxmlformats.org/officeDocument/2006/relationships/hyperlink" Target="https://namecensus.com/last-names/faber-surname-popularity/" TargetMode="External"/><Relationship Id="rId762" Type="http://schemas.openxmlformats.org/officeDocument/2006/relationships/hyperlink" Target="https://namecensus.com/last-names/batchelor-surname-popularity/" TargetMode="External"/><Relationship Id="rId194" Type="http://schemas.openxmlformats.org/officeDocument/2006/relationships/hyperlink" Target="https://namecensus.com/last-names/haggerty-surname-popularity/" TargetMode="External"/><Relationship Id="rId208" Type="http://schemas.openxmlformats.org/officeDocument/2006/relationships/hyperlink" Target="https://namecensus.com/last-names/wellman-surname-popularity/" TargetMode="External"/><Relationship Id="rId415" Type="http://schemas.openxmlformats.org/officeDocument/2006/relationships/hyperlink" Target="https://namecensus.com/last-names/serrato-surname-popularity/" TargetMode="External"/><Relationship Id="rId622" Type="http://schemas.openxmlformats.org/officeDocument/2006/relationships/hyperlink" Target="https://namecensus.com/last-names/taggart-surname-popularity/" TargetMode="External"/><Relationship Id="rId261" Type="http://schemas.openxmlformats.org/officeDocument/2006/relationships/hyperlink" Target="https://namecensus.com/last-names/camarillo-surname-popularity/" TargetMode="External"/><Relationship Id="rId499" Type="http://schemas.openxmlformats.org/officeDocument/2006/relationships/hyperlink" Target="https://namecensus.com/last-names/leigh-surname-popularity/" TargetMode="External"/><Relationship Id="rId927" Type="http://schemas.openxmlformats.org/officeDocument/2006/relationships/hyperlink" Target="https://namecensus.com/last-names/reimer-surname-popularity/" TargetMode="External"/><Relationship Id="rId56" Type="http://schemas.openxmlformats.org/officeDocument/2006/relationships/hyperlink" Target="https://namecensus.com/last-names/smalley-surname-popularity/" TargetMode="External"/><Relationship Id="rId359" Type="http://schemas.openxmlformats.org/officeDocument/2006/relationships/hyperlink" Target="https://namecensus.com/last-names/kitchens-surname-popularity/" TargetMode="External"/><Relationship Id="rId566" Type="http://schemas.openxmlformats.org/officeDocument/2006/relationships/hyperlink" Target="https://namecensus.com/last-names/colburn-surname-popularity/" TargetMode="External"/><Relationship Id="rId773" Type="http://schemas.openxmlformats.org/officeDocument/2006/relationships/hyperlink" Target="https://namecensus.com/last-names/cousins-surname-popularity/" TargetMode="External"/><Relationship Id="rId121" Type="http://schemas.openxmlformats.org/officeDocument/2006/relationships/hyperlink" Target="https://namecensus.com/last-names/perrin-surname-popularity/" TargetMode="External"/><Relationship Id="rId219" Type="http://schemas.openxmlformats.org/officeDocument/2006/relationships/hyperlink" Target="https://namecensus.com/last-names/shipp-surname-popularity/" TargetMode="External"/><Relationship Id="rId426" Type="http://schemas.openxmlformats.org/officeDocument/2006/relationships/hyperlink" Target="https://namecensus.com/last-names/vieira-surname-popularity/" TargetMode="External"/><Relationship Id="rId633" Type="http://schemas.openxmlformats.org/officeDocument/2006/relationships/hyperlink" Target="https://namecensus.com/last-names/lucio-surname-popularity/" TargetMode="External"/><Relationship Id="rId980" Type="http://schemas.openxmlformats.org/officeDocument/2006/relationships/hyperlink" Target="https://namecensus.com/last-names/to-surname-popularity/" TargetMode="External"/><Relationship Id="rId840" Type="http://schemas.openxmlformats.org/officeDocument/2006/relationships/hyperlink" Target="https://namecensus.com/last-names/biddle-surname-popularity/" TargetMode="External"/><Relationship Id="rId938" Type="http://schemas.openxmlformats.org/officeDocument/2006/relationships/hyperlink" Target="https://namecensus.com/last-names/shuman-surname-popularity/" TargetMode="External"/><Relationship Id="rId67" Type="http://schemas.openxmlformats.org/officeDocument/2006/relationships/hyperlink" Target="https://namecensus.com/last-names/brice-surname-popularity/" TargetMode="External"/><Relationship Id="rId272" Type="http://schemas.openxmlformats.org/officeDocument/2006/relationships/hyperlink" Target="https://namecensus.com/last-names/ness-surname-popularity/" TargetMode="External"/><Relationship Id="rId577" Type="http://schemas.openxmlformats.org/officeDocument/2006/relationships/hyperlink" Target="https://namecensus.com/last-names/haag-surname-popularity/" TargetMode="External"/><Relationship Id="rId700" Type="http://schemas.openxmlformats.org/officeDocument/2006/relationships/hyperlink" Target="https://namecensus.com/last-names/fiore-surname-popularity/" TargetMode="External"/><Relationship Id="rId132" Type="http://schemas.openxmlformats.org/officeDocument/2006/relationships/hyperlink" Target="https://namecensus.com/last-names/ellington-surname-popularity/" TargetMode="External"/><Relationship Id="rId784" Type="http://schemas.openxmlformats.org/officeDocument/2006/relationships/hyperlink" Target="https://namecensus.com/last-names/thigpen-surname-popularity/" TargetMode="External"/><Relationship Id="rId991" Type="http://schemas.openxmlformats.org/officeDocument/2006/relationships/hyperlink" Target="https://namecensus.com/last-names/outlaw-surname-popularity/" TargetMode="External"/><Relationship Id="rId437" Type="http://schemas.openxmlformats.org/officeDocument/2006/relationships/hyperlink" Target="https://namecensus.com/last-names/windham-surname-popularity/" TargetMode="External"/><Relationship Id="rId644" Type="http://schemas.openxmlformats.org/officeDocument/2006/relationships/hyperlink" Target="https://namecensus.com/last-names/thatcher-surname-popularity/" TargetMode="External"/><Relationship Id="rId851" Type="http://schemas.openxmlformats.org/officeDocument/2006/relationships/hyperlink" Target="https://namecensus.com/last-names/collado-surname-popularity/" TargetMode="External"/><Relationship Id="rId283" Type="http://schemas.openxmlformats.org/officeDocument/2006/relationships/hyperlink" Target="https://namecensus.com/last-names/domingo-surname-popularity/" TargetMode="External"/><Relationship Id="rId490" Type="http://schemas.openxmlformats.org/officeDocument/2006/relationships/hyperlink" Target="https://namecensus.com/last-names/searcy-surname-popularity/" TargetMode="External"/><Relationship Id="rId504" Type="http://schemas.openxmlformats.org/officeDocument/2006/relationships/hyperlink" Target="https://namecensus.com/last-names/sowers-surname-popularity/" TargetMode="External"/><Relationship Id="rId711" Type="http://schemas.openxmlformats.org/officeDocument/2006/relationships/hyperlink" Target="https://namecensus.com/last-names/koehn-surname-popularity/" TargetMode="External"/><Relationship Id="rId949" Type="http://schemas.openxmlformats.org/officeDocument/2006/relationships/hyperlink" Target="https://namecensus.com/last-names/loza-surname-popularity/" TargetMode="External"/><Relationship Id="rId78" Type="http://schemas.openxmlformats.org/officeDocument/2006/relationships/hyperlink" Target="https://namecensus.com/last-names/mcalister-surname-popularity/" TargetMode="External"/><Relationship Id="rId143" Type="http://schemas.openxmlformats.org/officeDocument/2006/relationships/hyperlink" Target="https://namecensus.com/last-names/maciel-surname-popularity/" TargetMode="External"/><Relationship Id="rId350" Type="http://schemas.openxmlformats.org/officeDocument/2006/relationships/hyperlink" Target="https://namecensus.com/last-names/bone-surname-popularity/" TargetMode="External"/><Relationship Id="rId588" Type="http://schemas.openxmlformats.org/officeDocument/2006/relationships/hyperlink" Target="https://namecensus.com/last-names/wadsworth-surname-popularity/" TargetMode="External"/><Relationship Id="rId795" Type="http://schemas.openxmlformats.org/officeDocument/2006/relationships/hyperlink" Target="https://namecensus.com/last-names/mcfarlane-surname-popularity/" TargetMode="External"/><Relationship Id="rId809" Type="http://schemas.openxmlformats.org/officeDocument/2006/relationships/hyperlink" Target="https://namecensus.com/last-names/bratton-surname-popularity/" TargetMode="External"/><Relationship Id="rId9" Type="http://schemas.openxmlformats.org/officeDocument/2006/relationships/hyperlink" Target="https://namecensus.com/last-names/selby-surname-popularity/" TargetMode="External"/><Relationship Id="rId210" Type="http://schemas.openxmlformats.org/officeDocument/2006/relationships/hyperlink" Target="https://namecensus.com/last-names/gaspar-surname-popularity/" TargetMode="External"/><Relationship Id="rId448" Type="http://schemas.openxmlformats.org/officeDocument/2006/relationships/hyperlink" Target="https://namecensus.com/last-names/aldana-surname-popularity/" TargetMode="External"/><Relationship Id="rId655" Type="http://schemas.openxmlformats.org/officeDocument/2006/relationships/hyperlink" Target="https://namecensus.com/last-names/melo-surname-popularity/" TargetMode="External"/><Relationship Id="rId862" Type="http://schemas.openxmlformats.org/officeDocument/2006/relationships/hyperlink" Target="https://namecensus.com/last-names/stutzman-surname-popularity/" TargetMode="External"/><Relationship Id="rId294" Type="http://schemas.openxmlformats.org/officeDocument/2006/relationships/hyperlink" Target="https://namecensus.com/last-names/hamel-surname-popularity/" TargetMode="External"/><Relationship Id="rId308" Type="http://schemas.openxmlformats.org/officeDocument/2006/relationships/hyperlink" Target="https://namecensus.com/last-names/pak-surname-popularity/" TargetMode="External"/><Relationship Id="rId515" Type="http://schemas.openxmlformats.org/officeDocument/2006/relationships/hyperlink" Target="https://namecensus.com/last-names/weiler-surname-popularity/" TargetMode="External"/><Relationship Id="rId722" Type="http://schemas.openxmlformats.org/officeDocument/2006/relationships/hyperlink" Target="https://namecensus.com/last-names/ostrander-surname-popularity/" TargetMode="External"/><Relationship Id="rId89" Type="http://schemas.openxmlformats.org/officeDocument/2006/relationships/hyperlink" Target="https://namecensus.com/last-names/dockery-surname-popularity/" TargetMode="External"/><Relationship Id="rId154" Type="http://schemas.openxmlformats.org/officeDocument/2006/relationships/hyperlink" Target="https://namecensus.com/last-names/keane-surname-popularity/" TargetMode="External"/><Relationship Id="rId361" Type="http://schemas.openxmlformats.org/officeDocument/2006/relationships/hyperlink" Target="https://namecensus.com/last-names/clawson-surname-popularity/" TargetMode="External"/><Relationship Id="rId599" Type="http://schemas.openxmlformats.org/officeDocument/2006/relationships/hyperlink" Target="https://namecensus.com/last-names/groff-surname-popularity/" TargetMode="External"/><Relationship Id="rId459" Type="http://schemas.openxmlformats.org/officeDocument/2006/relationships/hyperlink" Target="https://namecensus.com/last-names/higgs-surname-popularity/" TargetMode="External"/><Relationship Id="rId666" Type="http://schemas.openxmlformats.org/officeDocument/2006/relationships/hyperlink" Target="https://namecensus.com/last-names/noyes-surname-popularity/" TargetMode="External"/><Relationship Id="rId873" Type="http://schemas.openxmlformats.org/officeDocument/2006/relationships/hyperlink" Target="https://namecensus.com/last-names/pitt-surname-popularity/" TargetMode="External"/><Relationship Id="rId16" Type="http://schemas.openxmlformats.org/officeDocument/2006/relationships/hyperlink" Target="https://namecensus.com/last-names/hannon-surname-popularity/" TargetMode="External"/><Relationship Id="rId221" Type="http://schemas.openxmlformats.org/officeDocument/2006/relationships/hyperlink" Target="https://namecensus.com/last-names/dao-surname-popularity/" TargetMode="External"/><Relationship Id="rId319" Type="http://schemas.openxmlformats.org/officeDocument/2006/relationships/hyperlink" Target="https://namecensus.com/last-names/reiter-surname-popularity/" TargetMode="External"/><Relationship Id="rId526" Type="http://schemas.openxmlformats.org/officeDocument/2006/relationships/hyperlink" Target="https://namecensus.com/last-names/mcduffie-surname-popularity/" TargetMode="External"/><Relationship Id="rId733" Type="http://schemas.openxmlformats.org/officeDocument/2006/relationships/hyperlink" Target="https://namecensus.com/last-names/packard-surname-popularity/" TargetMode="External"/><Relationship Id="rId940" Type="http://schemas.openxmlformats.org/officeDocument/2006/relationships/hyperlink" Target="https://namecensus.com/last-names/barnhill-surname-popularity/" TargetMode="External"/><Relationship Id="rId165" Type="http://schemas.openxmlformats.org/officeDocument/2006/relationships/hyperlink" Target="https://namecensus.com/last-names/schmid-surname-popularity/" TargetMode="External"/><Relationship Id="rId372" Type="http://schemas.openxmlformats.org/officeDocument/2006/relationships/hyperlink" Target="https://namecensus.com/last-names/maxey-surname-popularity/" TargetMode="External"/><Relationship Id="rId677" Type="http://schemas.openxmlformats.org/officeDocument/2006/relationships/hyperlink" Target="https://namecensus.com/last-names/bess-surname-popularity/" TargetMode="External"/><Relationship Id="rId800" Type="http://schemas.openxmlformats.org/officeDocument/2006/relationships/hyperlink" Target="https://namecensus.com/last-names/palomino-surname-popularity/" TargetMode="External"/><Relationship Id="rId232" Type="http://schemas.openxmlformats.org/officeDocument/2006/relationships/hyperlink" Target="https://namecensus.com/last-names/kopp-surname-popularity/" TargetMode="External"/><Relationship Id="rId884" Type="http://schemas.openxmlformats.org/officeDocument/2006/relationships/hyperlink" Target="https://namecensus.com/last-names/schiller-surname-popularity/" TargetMode="External"/><Relationship Id="rId27" Type="http://schemas.openxmlformats.org/officeDocument/2006/relationships/hyperlink" Target="https://namecensus.com/last-names/brumfield-surname-popularity/" TargetMode="External"/><Relationship Id="rId537" Type="http://schemas.openxmlformats.org/officeDocument/2006/relationships/hyperlink" Target="https://namecensus.com/last-names/isom-surname-popularity/" TargetMode="External"/><Relationship Id="rId744" Type="http://schemas.openxmlformats.org/officeDocument/2006/relationships/hyperlink" Target="https://namecensus.com/last-names/cockrell-surname-popularity/" TargetMode="External"/><Relationship Id="rId951" Type="http://schemas.openxmlformats.org/officeDocument/2006/relationships/hyperlink" Target="https://namecensus.com/last-names/kidwell-surname-popularity/" TargetMode="External"/><Relationship Id="rId80" Type="http://schemas.openxmlformats.org/officeDocument/2006/relationships/hyperlink" Target="https://namecensus.com/last-names/harkins-surname-popularity/" TargetMode="External"/><Relationship Id="rId176" Type="http://schemas.openxmlformats.org/officeDocument/2006/relationships/hyperlink" Target="https://namecensus.com/last-names/withers-surname-popularity/" TargetMode="External"/><Relationship Id="rId383" Type="http://schemas.openxmlformats.org/officeDocument/2006/relationships/hyperlink" Target="https://namecensus.com/last-names/parry-surname-popularity/" TargetMode="External"/><Relationship Id="rId590" Type="http://schemas.openxmlformats.org/officeDocument/2006/relationships/hyperlink" Target="https://namecensus.com/last-names/osman-surname-popularity/" TargetMode="External"/><Relationship Id="rId604" Type="http://schemas.openxmlformats.org/officeDocument/2006/relationships/hyperlink" Target="https://namecensus.com/last-names/jay-surname-popularity/" TargetMode="External"/><Relationship Id="rId811" Type="http://schemas.openxmlformats.org/officeDocument/2006/relationships/hyperlink" Target="https://namecensus.com/last-names/fahey-surname-popularity/" TargetMode="External"/><Relationship Id="rId243" Type="http://schemas.openxmlformats.org/officeDocument/2006/relationships/hyperlink" Target="https://namecensus.com/last-names/amin-surname-popularity/" TargetMode="External"/><Relationship Id="rId450" Type="http://schemas.openxmlformats.org/officeDocument/2006/relationships/hyperlink" Target="https://namecensus.com/last-names/keegan-surname-popularity/" TargetMode="External"/><Relationship Id="rId688" Type="http://schemas.openxmlformats.org/officeDocument/2006/relationships/hyperlink" Target="https://namecensus.com/last-names/jasper-surname-popularity/" TargetMode="External"/><Relationship Id="rId895" Type="http://schemas.openxmlformats.org/officeDocument/2006/relationships/hyperlink" Target="https://namecensus.com/last-names/forster-surname-popularity/" TargetMode="External"/><Relationship Id="rId909" Type="http://schemas.openxmlformats.org/officeDocument/2006/relationships/hyperlink" Target="https://namecensus.com/last-names/merriman-surname-popularity/" TargetMode="External"/><Relationship Id="rId38" Type="http://schemas.openxmlformats.org/officeDocument/2006/relationships/hyperlink" Target="https://namecensus.com/last-names/milam-surname-popularity/" TargetMode="External"/><Relationship Id="rId103" Type="http://schemas.openxmlformats.org/officeDocument/2006/relationships/hyperlink" Target="https://namecensus.com/last-names/menendez-surname-popularity/" TargetMode="External"/><Relationship Id="rId310" Type="http://schemas.openxmlformats.org/officeDocument/2006/relationships/hyperlink" Target="https://namecensus.com/last-names/hardwick-surname-popularity/" TargetMode="External"/><Relationship Id="rId548" Type="http://schemas.openxmlformats.org/officeDocument/2006/relationships/hyperlink" Target="https://namecensus.com/last-names/dehart-surname-popularity/" TargetMode="External"/><Relationship Id="rId755" Type="http://schemas.openxmlformats.org/officeDocument/2006/relationships/hyperlink" Target="https://namecensus.com/last-names/lafleur-surname-popularity/" TargetMode="External"/><Relationship Id="rId962" Type="http://schemas.openxmlformats.org/officeDocument/2006/relationships/hyperlink" Target="https://namecensus.com/last-names/wilks-surname-popularity/" TargetMode="External"/><Relationship Id="rId91" Type="http://schemas.openxmlformats.org/officeDocument/2006/relationships/hyperlink" Target="https://namecensus.com/last-names/matias-surname-popularity/" TargetMode="External"/><Relationship Id="rId187" Type="http://schemas.openxmlformats.org/officeDocument/2006/relationships/hyperlink" Target="https://namecensus.com/last-names/fultz-surname-popularity/" TargetMode="External"/><Relationship Id="rId394" Type="http://schemas.openxmlformats.org/officeDocument/2006/relationships/hyperlink" Target="https://namecensus.com/last-names/villatoro-surname-popularity/" TargetMode="External"/><Relationship Id="rId408" Type="http://schemas.openxmlformats.org/officeDocument/2006/relationships/hyperlink" Target="https://namecensus.com/last-names/seifert-surname-popularity/" TargetMode="External"/><Relationship Id="rId615" Type="http://schemas.openxmlformats.org/officeDocument/2006/relationships/hyperlink" Target="https://namecensus.com/last-names/musser-surname-popularity/" TargetMode="External"/><Relationship Id="rId822" Type="http://schemas.openxmlformats.org/officeDocument/2006/relationships/hyperlink" Target="https://namecensus.com/last-names/bohn-surname-popularity/" TargetMode="External"/><Relationship Id="rId254" Type="http://schemas.openxmlformats.org/officeDocument/2006/relationships/hyperlink" Target="https://namecensus.com/last-names/rivero-surname-popularity/" TargetMode="External"/><Relationship Id="rId699" Type="http://schemas.openxmlformats.org/officeDocument/2006/relationships/hyperlink" Target="https://namecensus.com/last-names/paquette-surname-popularity/" TargetMode="External"/><Relationship Id="rId49" Type="http://schemas.openxmlformats.org/officeDocument/2006/relationships/hyperlink" Target="https://namecensus.com/last-names/paxton-surname-popularity/" TargetMode="External"/><Relationship Id="rId114" Type="http://schemas.openxmlformats.org/officeDocument/2006/relationships/hyperlink" Target="https://namecensus.com/last-names/botello-surname-popularity/" TargetMode="External"/><Relationship Id="rId461" Type="http://schemas.openxmlformats.org/officeDocument/2006/relationships/hyperlink" Target="https://namecensus.com/last-names/bagwell-surname-popularity/" TargetMode="External"/><Relationship Id="rId559" Type="http://schemas.openxmlformats.org/officeDocument/2006/relationships/hyperlink" Target="https://namecensus.com/last-names/harter-surname-popularity/" TargetMode="External"/><Relationship Id="rId766" Type="http://schemas.openxmlformats.org/officeDocument/2006/relationships/hyperlink" Target="https://namecensus.com/last-names/deloach-surname-popularity/" TargetMode="External"/><Relationship Id="rId198" Type="http://schemas.openxmlformats.org/officeDocument/2006/relationships/hyperlink" Target="https://namecensus.com/last-names/carman-surname-popularity/" TargetMode="External"/><Relationship Id="rId321" Type="http://schemas.openxmlformats.org/officeDocument/2006/relationships/hyperlink" Target="https://namecensus.com/last-names/van-surname-popularity/" TargetMode="External"/><Relationship Id="rId419" Type="http://schemas.openxmlformats.org/officeDocument/2006/relationships/hyperlink" Target="https://namecensus.com/last-names/fogle-surname-popularity/" TargetMode="External"/><Relationship Id="rId626" Type="http://schemas.openxmlformats.org/officeDocument/2006/relationships/hyperlink" Target="https://namecensus.com/last-names/clemente-surname-popularity/" TargetMode="External"/><Relationship Id="rId973" Type="http://schemas.openxmlformats.org/officeDocument/2006/relationships/hyperlink" Target="https://namecensus.com/last-names/popp-surname-popularity/" TargetMode="External"/><Relationship Id="rId833" Type="http://schemas.openxmlformats.org/officeDocument/2006/relationships/hyperlink" Target="https://namecensus.com/last-names/reinhart-surname-popularity/" TargetMode="External"/><Relationship Id="rId265" Type="http://schemas.openxmlformats.org/officeDocument/2006/relationships/hyperlink" Target="https://namecensus.com/last-names/strand-surname-popularity/" TargetMode="External"/><Relationship Id="rId472" Type="http://schemas.openxmlformats.org/officeDocument/2006/relationships/hyperlink" Target="https://namecensus.com/last-names/barksdale-surname-popularity/" TargetMode="External"/><Relationship Id="rId900" Type="http://schemas.openxmlformats.org/officeDocument/2006/relationships/hyperlink" Target="https://namecensus.com/last-names/smail-surname-popularity/" TargetMode="External"/><Relationship Id="rId125" Type="http://schemas.openxmlformats.org/officeDocument/2006/relationships/hyperlink" Target="https://namecensus.com/last-names/perea-surname-popularity/" TargetMode="External"/><Relationship Id="rId332" Type="http://schemas.openxmlformats.org/officeDocument/2006/relationships/hyperlink" Target="https://namecensus.com/last-names/wilde-surname-popularity/" TargetMode="External"/><Relationship Id="rId777" Type="http://schemas.openxmlformats.org/officeDocument/2006/relationships/hyperlink" Target="https://namecensus.com/last-names/edmond-surname-popularity/" TargetMode="External"/><Relationship Id="rId984" Type="http://schemas.openxmlformats.org/officeDocument/2006/relationships/hyperlink" Target="https://namecensus.com/last-names/grice-surname-popularity/" TargetMode="External"/><Relationship Id="rId637" Type="http://schemas.openxmlformats.org/officeDocument/2006/relationships/hyperlink" Target="https://namecensus.com/last-names/parkinson-surname-popularity/" TargetMode="External"/><Relationship Id="rId844" Type="http://schemas.openxmlformats.org/officeDocument/2006/relationships/hyperlink" Target="https://namecensus.com/last-names/farrington-surname-popularity/" TargetMode="External"/><Relationship Id="rId276" Type="http://schemas.openxmlformats.org/officeDocument/2006/relationships/hyperlink" Target="https://namecensus.com/last-names/keefe-surname-popularity/" TargetMode="External"/><Relationship Id="rId483" Type="http://schemas.openxmlformats.org/officeDocument/2006/relationships/hyperlink" Target="https://namecensus.com/last-names/caputo-surname-popularity/" TargetMode="External"/><Relationship Id="rId690" Type="http://schemas.openxmlformats.org/officeDocument/2006/relationships/hyperlink" Target="https://namecensus.com/last-names/hedges-surname-popularity/" TargetMode="External"/><Relationship Id="rId704" Type="http://schemas.openxmlformats.org/officeDocument/2006/relationships/hyperlink" Target="https://namecensus.com/last-names/ong-surname-popularity/" TargetMode="External"/><Relationship Id="rId911" Type="http://schemas.openxmlformats.org/officeDocument/2006/relationships/hyperlink" Target="https://namecensus.com/last-names/see-surname-popularity/" TargetMode="External"/><Relationship Id="rId40" Type="http://schemas.openxmlformats.org/officeDocument/2006/relationships/hyperlink" Target="https://namecensus.com/last-names/halverson-surname-popularity/" TargetMode="External"/><Relationship Id="rId136" Type="http://schemas.openxmlformats.org/officeDocument/2006/relationships/hyperlink" Target="https://namecensus.com/last-names/tello-surname-popularity/" TargetMode="External"/><Relationship Id="rId343" Type="http://schemas.openxmlformats.org/officeDocument/2006/relationships/hyperlink" Target="https://namecensus.com/last-names/lennon-surname-popularity/" TargetMode="External"/><Relationship Id="rId550" Type="http://schemas.openxmlformats.org/officeDocument/2006/relationships/hyperlink" Target="https://namecensus.com/last-names/eggleston-surname-popularity/" TargetMode="External"/><Relationship Id="rId788" Type="http://schemas.openxmlformats.org/officeDocument/2006/relationships/hyperlink" Target="https://namecensus.com/last-names/tarver-surname-popularity/" TargetMode="External"/><Relationship Id="rId995" Type="http://schemas.openxmlformats.org/officeDocument/2006/relationships/hyperlink" Target="https://namecensus.com/last-names/lapointe-surname-popularity/" TargetMode="External"/><Relationship Id="rId203" Type="http://schemas.openxmlformats.org/officeDocument/2006/relationships/hyperlink" Target="https://namecensus.com/last-names/royer-surname-popularity/" TargetMode="External"/><Relationship Id="rId648" Type="http://schemas.openxmlformats.org/officeDocument/2006/relationships/hyperlink" Target="https://namecensus.com/last-names/keeton-surname-popularity/" TargetMode="External"/><Relationship Id="rId855" Type="http://schemas.openxmlformats.org/officeDocument/2006/relationships/hyperlink" Target="https://namecensus.com/last-names/hoy-surname-popularity/" TargetMode="External"/><Relationship Id="rId287" Type="http://schemas.openxmlformats.org/officeDocument/2006/relationships/hyperlink" Target="https://namecensus.com/last-names/dial-surname-popularity/" TargetMode="External"/><Relationship Id="rId410" Type="http://schemas.openxmlformats.org/officeDocument/2006/relationships/hyperlink" Target="https://namecensus.com/last-names/ingle-surname-popularity/" TargetMode="External"/><Relationship Id="rId494" Type="http://schemas.openxmlformats.org/officeDocument/2006/relationships/hyperlink" Target="https://namecensus.com/last-names/weems-surname-popularity/" TargetMode="External"/><Relationship Id="rId508" Type="http://schemas.openxmlformats.org/officeDocument/2006/relationships/hyperlink" Target="https://namecensus.com/last-names/deluna-surname-popularity/" TargetMode="External"/><Relationship Id="rId715" Type="http://schemas.openxmlformats.org/officeDocument/2006/relationships/hyperlink" Target="https://namecensus.com/last-names/mccune-surname-popularity/" TargetMode="External"/><Relationship Id="rId922" Type="http://schemas.openxmlformats.org/officeDocument/2006/relationships/hyperlink" Target="https://namecensus.com/last-names/lazaro-surname-popularity/" TargetMode="External"/><Relationship Id="rId147" Type="http://schemas.openxmlformats.org/officeDocument/2006/relationships/hyperlink" Target="https://namecensus.com/last-names/forsythe-surname-popularity/" TargetMode="External"/><Relationship Id="rId354" Type="http://schemas.openxmlformats.org/officeDocument/2006/relationships/hyperlink" Target="https://namecensus.com/last-names/islam-surname-popularity/" TargetMode="External"/><Relationship Id="rId799" Type="http://schemas.openxmlformats.org/officeDocument/2006/relationships/hyperlink" Target="https://namecensus.com/last-names/ripley-surname-popularity/" TargetMode="External"/><Relationship Id="rId51" Type="http://schemas.openxmlformats.org/officeDocument/2006/relationships/hyperlink" Target="https://namecensus.com/last-names/fortune-surname-popularity/" TargetMode="External"/><Relationship Id="rId561" Type="http://schemas.openxmlformats.org/officeDocument/2006/relationships/hyperlink" Target="https://namecensus.com/last-names/mauldin-surname-popularity/" TargetMode="External"/><Relationship Id="rId659" Type="http://schemas.openxmlformats.org/officeDocument/2006/relationships/hyperlink" Target="https://namecensus.com/last-names/ledezma-surname-popularity/" TargetMode="External"/><Relationship Id="rId866" Type="http://schemas.openxmlformats.org/officeDocument/2006/relationships/hyperlink" Target="https://namecensus.com/last-names/buss-surname-popularity/" TargetMode="External"/><Relationship Id="rId214" Type="http://schemas.openxmlformats.org/officeDocument/2006/relationships/hyperlink" Target="https://namecensus.com/last-names/victor-surname-popularity/" TargetMode="External"/><Relationship Id="rId298" Type="http://schemas.openxmlformats.org/officeDocument/2006/relationships/hyperlink" Target="https://namecensus.com/last-names/morey-surname-popularity/" TargetMode="External"/><Relationship Id="rId421" Type="http://schemas.openxmlformats.org/officeDocument/2006/relationships/hyperlink" Target="https://namecensus.com/last-names/jin-surname-popularity/" TargetMode="External"/><Relationship Id="rId519" Type="http://schemas.openxmlformats.org/officeDocument/2006/relationships/hyperlink" Target="https://namecensus.com/last-names/colwell-surname-popularity/" TargetMode="External"/><Relationship Id="rId158" Type="http://schemas.openxmlformats.org/officeDocument/2006/relationships/hyperlink" Target="https://namecensus.com/last-names/hyman-surname-popularity/" TargetMode="External"/><Relationship Id="rId726" Type="http://schemas.openxmlformats.org/officeDocument/2006/relationships/hyperlink" Target="https://namecensus.com/last-names/saxton-surname-popularity/" TargetMode="External"/><Relationship Id="rId933" Type="http://schemas.openxmlformats.org/officeDocument/2006/relationships/hyperlink" Target="https://namecensus.com/last-names/packer-surname-popularity/" TargetMode="External"/><Relationship Id="rId62" Type="http://schemas.openxmlformats.org/officeDocument/2006/relationships/hyperlink" Target="https://namecensus.com/last-names/marx-surname-popularity/" TargetMode="External"/><Relationship Id="rId365" Type="http://schemas.openxmlformats.org/officeDocument/2006/relationships/hyperlink" Target="https://namecensus.com/last-names/montenegro-surname-popularity/" TargetMode="External"/><Relationship Id="rId572" Type="http://schemas.openxmlformats.org/officeDocument/2006/relationships/hyperlink" Target="https://namecensus.com/last-names/curiel-surname-popularity/" TargetMode="External"/><Relationship Id="rId225" Type="http://schemas.openxmlformats.org/officeDocument/2006/relationships/hyperlink" Target="https://namecensus.com/last-names/parent-surname-popularity/" TargetMode="External"/><Relationship Id="rId432" Type="http://schemas.openxmlformats.org/officeDocument/2006/relationships/hyperlink" Target="https://namecensus.com/last-names/chao-surname-popularity/" TargetMode="External"/><Relationship Id="rId877" Type="http://schemas.openxmlformats.org/officeDocument/2006/relationships/hyperlink" Target="https://namecensus.com/last-names/gaddis-surname-popularity/" TargetMode="External"/><Relationship Id="rId737" Type="http://schemas.openxmlformats.org/officeDocument/2006/relationships/hyperlink" Target="https://namecensus.com/last-names/guest-surname-popularity/" TargetMode="External"/><Relationship Id="rId944" Type="http://schemas.openxmlformats.org/officeDocument/2006/relationships/hyperlink" Target="https://namecensus.com/last-names/halstead-surname-popularity/" TargetMode="External"/><Relationship Id="rId73" Type="http://schemas.openxmlformats.org/officeDocument/2006/relationships/hyperlink" Target="https://namecensus.com/last-names/merino-surname-popularity/" TargetMode="External"/><Relationship Id="rId169" Type="http://schemas.openxmlformats.org/officeDocument/2006/relationships/hyperlink" Target="https://namecensus.com/last-names/breeden-surname-popularity/" TargetMode="External"/><Relationship Id="rId376" Type="http://schemas.openxmlformats.org/officeDocument/2006/relationships/hyperlink" Target="https://namecensus.com/last-names/stepp-surname-popularity/" TargetMode="External"/><Relationship Id="rId583" Type="http://schemas.openxmlformats.org/officeDocument/2006/relationships/hyperlink" Target="https://namecensus.com/last-names/cone-surname-popularity/" TargetMode="External"/><Relationship Id="rId790" Type="http://schemas.openxmlformats.org/officeDocument/2006/relationships/hyperlink" Target="https://namecensus.com/last-names/hennessy-surname-popularity/" TargetMode="External"/><Relationship Id="rId804" Type="http://schemas.openxmlformats.org/officeDocument/2006/relationships/hyperlink" Target="https://namecensus.com/last-names/jurado-surname-popularity/" TargetMode="External"/><Relationship Id="rId4" Type="http://schemas.openxmlformats.org/officeDocument/2006/relationships/hyperlink" Target="https://namecensus.com/last-names/cecil-surname-popularity/" TargetMode="External"/><Relationship Id="rId236" Type="http://schemas.openxmlformats.org/officeDocument/2006/relationships/hyperlink" Target="https://namecensus.com/last-names/boyles-surname-popularity/" TargetMode="External"/><Relationship Id="rId443" Type="http://schemas.openxmlformats.org/officeDocument/2006/relationships/hyperlink" Target="https://namecensus.com/last-names/lafferty-surname-popularity/" TargetMode="External"/><Relationship Id="rId650" Type="http://schemas.openxmlformats.org/officeDocument/2006/relationships/hyperlink" Target="https://namecensus.com/last-names/majors-surname-popularity/" TargetMode="External"/><Relationship Id="rId888" Type="http://schemas.openxmlformats.org/officeDocument/2006/relationships/hyperlink" Target="https://namecensus.com/last-names/burney-surname-popularity/" TargetMode="External"/><Relationship Id="rId303" Type="http://schemas.openxmlformats.org/officeDocument/2006/relationships/hyperlink" Target="https://namecensus.com/last-names/miguel-surname-popularity/" TargetMode="External"/><Relationship Id="rId748" Type="http://schemas.openxmlformats.org/officeDocument/2006/relationships/hyperlink" Target="https://namecensus.com/last-names/perryman-surname-popularity/" TargetMode="External"/><Relationship Id="rId955" Type="http://schemas.openxmlformats.org/officeDocument/2006/relationships/hyperlink" Target="https://namecensus.com/last-names/beattie-surname-popularity/" TargetMode="External"/><Relationship Id="rId84" Type="http://schemas.openxmlformats.org/officeDocument/2006/relationships/hyperlink" Target="https://namecensus.com/last-names/faulk-surname-popularity/" TargetMode="External"/><Relationship Id="rId387" Type="http://schemas.openxmlformats.org/officeDocument/2006/relationships/hyperlink" Target="https://namecensus.com/last-names/hiller-surname-popularity/" TargetMode="External"/><Relationship Id="rId510" Type="http://schemas.openxmlformats.org/officeDocument/2006/relationships/hyperlink" Target="https://namecensus.com/last-names/chapin-surname-popularity/" TargetMode="External"/><Relationship Id="rId594" Type="http://schemas.openxmlformats.org/officeDocument/2006/relationships/hyperlink" Target="https://namecensus.com/last-names/isbell-surname-popularity/" TargetMode="External"/><Relationship Id="rId608" Type="http://schemas.openxmlformats.org/officeDocument/2006/relationships/hyperlink" Target="https://namecensus.com/last-names/kuykendall-surname-popularity/" TargetMode="External"/><Relationship Id="rId815" Type="http://schemas.openxmlformats.org/officeDocument/2006/relationships/hyperlink" Target="https://namecensus.com/last-names/ocasio-surname-popularity/" TargetMode="External"/><Relationship Id="rId247" Type="http://schemas.openxmlformats.org/officeDocument/2006/relationships/hyperlink" Target="https://namecensus.com/last-names/ezell-surname-popularity/" TargetMode="External"/><Relationship Id="rId899" Type="http://schemas.openxmlformats.org/officeDocument/2006/relationships/hyperlink" Target="https://namecensus.com/last-names/slocum-surname-popularity/" TargetMode="External"/><Relationship Id="rId1000" Type="http://schemas.openxmlformats.org/officeDocument/2006/relationships/hyperlink" Target="https://namecensus.com/last-names/cranford-surname-popularity/" TargetMode="External"/><Relationship Id="rId107" Type="http://schemas.openxmlformats.org/officeDocument/2006/relationships/hyperlink" Target="https://namecensus.com/last-names/simpkins-surname-popularity/" TargetMode="External"/><Relationship Id="rId454" Type="http://schemas.openxmlformats.org/officeDocument/2006/relationships/hyperlink" Target="https://namecensus.com/last-names/deguzman-surname-popularity/" TargetMode="External"/><Relationship Id="rId661" Type="http://schemas.openxmlformats.org/officeDocument/2006/relationships/hyperlink" Target="https://namecensus.com/last-names/binder-surname-popularity/" TargetMode="External"/><Relationship Id="rId759" Type="http://schemas.openxmlformats.org/officeDocument/2006/relationships/hyperlink" Target="https://namecensus.com/last-names/seaton-surname-popularity/" TargetMode="External"/><Relationship Id="rId966" Type="http://schemas.openxmlformats.org/officeDocument/2006/relationships/hyperlink" Target="https://namecensus.com/last-names/kwan-surname-popularity/" TargetMode="External"/><Relationship Id="rId11" Type="http://schemas.openxmlformats.org/officeDocument/2006/relationships/hyperlink" Target="https://namecensus.com/last-names/new-surname-popularity/" TargetMode="External"/><Relationship Id="rId314" Type="http://schemas.openxmlformats.org/officeDocument/2006/relationships/hyperlink" Target="https://namecensus.com/last-names/briseno-surname-popularity/" TargetMode="External"/><Relationship Id="rId398" Type="http://schemas.openxmlformats.org/officeDocument/2006/relationships/hyperlink" Target="https://namecensus.com/last-names/turley-surname-popularity/" TargetMode="External"/><Relationship Id="rId521" Type="http://schemas.openxmlformats.org/officeDocument/2006/relationships/hyperlink" Target="https://namecensus.com/last-names/culpepper-surname-popularity/" TargetMode="External"/><Relationship Id="rId619" Type="http://schemas.openxmlformats.org/officeDocument/2006/relationships/hyperlink" Target="https://namecensus.com/last-names/johansen-surname-popularity/" TargetMode="External"/><Relationship Id="rId95" Type="http://schemas.openxmlformats.org/officeDocument/2006/relationships/hyperlink" Target="https://namecensus.com/last-names/cowart-surname-popularity/" TargetMode="External"/><Relationship Id="rId160" Type="http://schemas.openxmlformats.org/officeDocument/2006/relationships/hyperlink" Target="https://namecensus.com/last-names/janssen-surname-popularity/" TargetMode="External"/><Relationship Id="rId826" Type="http://schemas.openxmlformats.org/officeDocument/2006/relationships/hyperlink" Target="https://namecensus.com/last-names/fitzsimmons-surname-popularity/" TargetMode="External"/><Relationship Id="rId258" Type="http://schemas.openxmlformats.org/officeDocument/2006/relationships/hyperlink" Target="https://namecensus.com/last-names/ragan-surname-popularity/" TargetMode="External"/><Relationship Id="rId465" Type="http://schemas.openxmlformats.org/officeDocument/2006/relationships/hyperlink" Target="https://namecensus.com/last-names/carrion-surname-popularity/" TargetMode="External"/><Relationship Id="rId672" Type="http://schemas.openxmlformats.org/officeDocument/2006/relationships/hyperlink" Target="https://namecensus.com/last-names/luce-surname-popularity/" TargetMode="External"/><Relationship Id="rId22" Type="http://schemas.openxmlformats.org/officeDocument/2006/relationships/hyperlink" Target="https://namecensus.com/last-names/allan-surname-popularity/" TargetMode="External"/><Relationship Id="rId118" Type="http://schemas.openxmlformats.org/officeDocument/2006/relationships/hyperlink" Target="https://namecensus.com/last-names/canfield-surname-popularity/" TargetMode="External"/><Relationship Id="rId325" Type="http://schemas.openxmlformats.org/officeDocument/2006/relationships/hyperlink" Target="https://namecensus.com/last-names/gaither-surname-popularity/" TargetMode="External"/><Relationship Id="rId532" Type="http://schemas.openxmlformats.org/officeDocument/2006/relationships/hyperlink" Target="https://namecensus.com/last-names/tafoya-surname-popularity/" TargetMode="External"/><Relationship Id="rId977" Type="http://schemas.openxmlformats.org/officeDocument/2006/relationships/hyperlink" Target="https://namecensus.com/last-names/hamblin-surname-popularity/" TargetMode="External"/><Relationship Id="rId171" Type="http://schemas.openxmlformats.org/officeDocument/2006/relationships/hyperlink" Target="https://namecensus.com/last-names/causey-surname-popularity/" TargetMode="External"/><Relationship Id="rId837" Type="http://schemas.openxmlformats.org/officeDocument/2006/relationships/hyperlink" Target="https://namecensus.com/last-names/galicia-surname-popularity/" TargetMode="External"/><Relationship Id="rId269" Type="http://schemas.openxmlformats.org/officeDocument/2006/relationships/hyperlink" Target="https://namecensus.com/last-names/barba-surname-popularity/" TargetMode="External"/><Relationship Id="rId476" Type="http://schemas.openxmlformats.org/officeDocument/2006/relationships/hyperlink" Target="https://namecensus.com/last-names/hanlon-surname-popularity/" TargetMode="External"/><Relationship Id="rId683" Type="http://schemas.openxmlformats.org/officeDocument/2006/relationships/hyperlink" Target="https://namecensus.com/last-names/saleh-surname-popularity/" TargetMode="External"/><Relationship Id="rId890" Type="http://schemas.openxmlformats.org/officeDocument/2006/relationships/hyperlink" Target="https://namecensus.com/last-names/jang-surname-popularity/" TargetMode="External"/><Relationship Id="rId904" Type="http://schemas.openxmlformats.org/officeDocument/2006/relationships/hyperlink" Target="https://namecensus.com/last-names/mariano-surname-popularity/" TargetMode="External"/><Relationship Id="rId33" Type="http://schemas.openxmlformats.org/officeDocument/2006/relationships/hyperlink" Target="https://namecensus.com/last-names/delvalle-surname-popularity/" TargetMode="External"/><Relationship Id="rId129" Type="http://schemas.openxmlformats.org/officeDocument/2006/relationships/hyperlink" Target="https://namecensus.com/last-names/poindexter-surname-popularity/" TargetMode="External"/><Relationship Id="rId336" Type="http://schemas.openxmlformats.org/officeDocument/2006/relationships/hyperlink" Target="https://namecensus.com/last-names/mccloskey-surname-popularity/" TargetMode="External"/><Relationship Id="rId543" Type="http://schemas.openxmlformats.org/officeDocument/2006/relationships/hyperlink" Target="https://namecensus.com/last-names/moffitt-surname-popularity/" TargetMode="External"/><Relationship Id="rId988" Type="http://schemas.openxmlformats.org/officeDocument/2006/relationships/hyperlink" Target="https://namecensus.com/last-names/chew-surname-popularity/" TargetMode="External"/><Relationship Id="rId182" Type="http://schemas.openxmlformats.org/officeDocument/2006/relationships/hyperlink" Target="https://namecensus.com/last-names/yan-surname-popularity/" TargetMode="External"/><Relationship Id="rId403" Type="http://schemas.openxmlformats.org/officeDocument/2006/relationships/hyperlink" Target="https://namecensus.com/last-names/currier-surname-popularity/" TargetMode="External"/><Relationship Id="rId750" Type="http://schemas.openxmlformats.org/officeDocument/2006/relationships/hyperlink" Target="https://namecensus.com/last-names/cosgrove-surname-popularity/" TargetMode="External"/><Relationship Id="rId848" Type="http://schemas.openxmlformats.org/officeDocument/2006/relationships/hyperlink" Target="https://namecensus.com/last-names/proffitt-surname-popularity/" TargetMode="External"/><Relationship Id="rId487" Type="http://schemas.openxmlformats.org/officeDocument/2006/relationships/hyperlink" Target="https://namecensus.com/last-names/hiatt-surname-popularity/" TargetMode="External"/><Relationship Id="rId610" Type="http://schemas.openxmlformats.org/officeDocument/2006/relationships/hyperlink" Target="https://namecensus.com/last-names/chou-surname-popularity/" TargetMode="External"/><Relationship Id="rId694" Type="http://schemas.openxmlformats.org/officeDocument/2006/relationships/hyperlink" Target="https://namecensus.com/last-names/villareal-surname-popularity/" TargetMode="External"/><Relationship Id="rId708" Type="http://schemas.openxmlformats.org/officeDocument/2006/relationships/hyperlink" Target="https://namecensus.com/last-names/fulmer-surname-popularity/" TargetMode="External"/><Relationship Id="rId915" Type="http://schemas.openxmlformats.org/officeDocument/2006/relationships/hyperlink" Target="https://namecensus.com/last-names/breedlove-surname-popularity/" TargetMode="External"/><Relationship Id="rId347" Type="http://schemas.openxmlformats.org/officeDocument/2006/relationships/hyperlink" Target="https://namecensus.com/last-names/arana-surname-popularity/" TargetMode="External"/><Relationship Id="rId999" Type="http://schemas.openxmlformats.org/officeDocument/2006/relationships/hyperlink" Target="https://namecensus.com/last-names/carvajal-surname-popularity/" TargetMode="External"/><Relationship Id="rId44" Type="http://schemas.openxmlformats.org/officeDocument/2006/relationships/hyperlink" Target="https://namecensus.com/last-names/ponder-surname-popularity/" TargetMode="External"/><Relationship Id="rId554" Type="http://schemas.openxmlformats.org/officeDocument/2006/relationships/hyperlink" Target="https://namecensus.com/last-names/kirchner-surname-popularity/" TargetMode="External"/><Relationship Id="rId761" Type="http://schemas.openxmlformats.org/officeDocument/2006/relationships/hyperlink" Target="https://namecensus.com/last-names/dallas-surname-popularity/" TargetMode="External"/><Relationship Id="rId859" Type="http://schemas.openxmlformats.org/officeDocument/2006/relationships/hyperlink" Target="https://namecensus.com/last-names/peter-surname-popularity/" TargetMode="External"/><Relationship Id="rId193" Type="http://schemas.openxmlformats.org/officeDocument/2006/relationships/hyperlink" Target="https://namecensus.com/last-names/rodas-surname-popularity/" TargetMode="External"/><Relationship Id="rId207" Type="http://schemas.openxmlformats.org/officeDocument/2006/relationships/hyperlink" Target="https://namecensus.com/last-names/pemberton-surname-popularity/" TargetMode="External"/><Relationship Id="rId414" Type="http://schemas.openxmlformats.org/officeDocument/2006/relationships/hyperlink" Target="https://namecensus.com/last-names/judge-surname-popularity/" TargetMode="External"/><Relationship Id="rId498" Type="http://schemas.openxmlformats.org/officeDocument/2006/relationships/hyperlink" Target="https://namecensus.com/last-names/wayne-surname-popularity/" TargetMode="External"/><Relationship Id="rId621" Type="http://schemas.openxmlformats.org/officeDocument/2006/relationships/hyperlink" Target="https://namecensus.com/last-names/guenther-surname-popularity/" TargetMode="External"/><Relationship Id="rId260" Type="http://schemas.openxmlformats.org/officeDocument/2006/relationships/hyperlink" Target="https://namecensus.com/last-names/krebs-surname-popularity/" TargetMode="External"/><Relationship Id="rId719" Type="http://schemas.openxmlformats.org/officeDocument/2006/relationships/hyperlink" Target="https://namecensus.com/last-names/wilbur-surname-popularity/" TargetMode="External"/><Relationship Id="rId926" Type="http://schemas.openxmlformats.org/officeDocument/2006/relationships/hyperlink" Target="https://namecensus.com/last-names/eads-surname-popularity/" TargetMode="External"/><Relationship Id="rId55" Type="http://schemas.openxmlformats.org/officeDocument/2006/relationships/hyperlink" Target="https://namecensus.com/last-names/rains-surname-popularity/" TargetMode="External"/><Relationship Id="rId120" Type="http://schemas.openxmlformats.org/officeDocument/2006/relationships/hyperlink" Target="https://namecensus.com/last-names/cota-surname-popularity/" TargetMode="External"/><Relationship Id="rId358" Type="http://schemas.openxmlformats.org/officeDocument/2006/relationships/hyperlink" Target="https://namecensus.com/last-names/toro-surname-popularity/" TargetMode="External"/><Relationship Id="rId565" Type="http://schemas.openxmlformats.org/officeDocument/2006/relationships/hyperlink" Target="https://namecensus.com/last-names/luo-surname-popularity/" TargetMode="External"/><Relationship Id="rId772" Type="http://schemas.openxmlformats.org/officeDocument/2006/relationships/hyperlink" Target="https://namecensus.com/last-names/noland-surname-popularity/" TargetMode="External"/><Relationship Id="rId218" Type="http://schemas.openxmlformats.org/officeDocument/2006/relationships/hyperlink" Target="https://namecensus.com/last-names/newsom-surname-popularity/" TargetMode="External"/><Relationship Id="rId425" Type="http://schemas.openxmlformats.org/officeDocument/2006/relationships/hyperlink" Target="https://namecensus.com/last-names/etheridge-surname-popularity/" TargetMode="External"/><Relationship Id="rId632" Type="http://schemas.openxmlformats.org/officeDocument/2006/relationships/hyperlink" Target="https://namecensus.com/last-names/quarles-surname-popularity/" TargetMode="External"/><Relationship Id="rId271" Type="http://schemas.openxmlformats.org/officeDocument/2006/relationships/hyperlink" Target="https://namecensus.com/last-names/byrnes-surname-popularity/" TargetMode="External"/><Relationship Id="rId937" Type="http://schemas.openxmlformats.org/officeDocument/2006/relationships/hyperlink" Target="https://namecensus.com/last-names/jonas-surname-popularity/" TargetMode="External"/><Relationship Id="rId66" Type="http://schemas.openxmlformats.org/officeDocument/2006/relationships/hyperlink" Target="https://namecensus.com/last-names/havens-surname-popularity/" TargetMode="External"/><Relationship Id="rId131" Type="http://schemas.openxmlformats.org/officeDocument/2006/relationships/hyperlink" Target="https://namecensus.com/last-names/shackelford-surname-popularity/" TargetMode="External"/><Relationship Id="rId369" Type="http://schemas.openxmlformats.org/officeDocument/2006/relationships/hyperlink" Target="https://namecensus.com/last-names/wenger-surname-popularity/" TargetMode="External"/><Relationship Id="rId576" Type="http://schemas.openxmlformats.org/officeDocument/2006/relationships/hyperlink" Target="https://namecensus.com/last-names/ashcraft-surname-popularity/" TargetMode="External"/><Relationship Id="rId783" Type="http://schemas.openxmlformats.org/officeDocument/2006/relationships/hyperlink" Target="https://namecensus.com/last-names/deutsch-surname-popularity/" TargetMode="External"/><Relationship Id="rId990" Type="http://schemas.openxmlformats.org/officeDocument/2006/relationships/hyperlink" Target="https://namecensus.com/last-names/ammons-surname-popularity/" TargetMode="External"/><Relationship Id="rId229" Type="http://schemas.openxmlformats.org/officeDocument/2006/relationships/hyperlink" Target="https://namecensus.com/last-names/noe-surname-popularity/" TargetMode="External"/><Relationship Id="rId436" Type="http://schemas.openxmlformats.org/officeDocument/2006/relationships/hyperlink" Target="https://namecensus.com/last-names/severson-surname-popularity/" TargetMode="External"/><Relationship Id="rId643" Type="http://schemas.openxmlformats.org/officeDocument/2006/relationships/hyperlink" Target="https://namecensus.com/last-names/badillo-surname-popularity/" TargetMode="External"/><Relationship Id="rId850" Type="http://schemas.openxmlformats.org/officeDocument/2006/relationships/hyperlink" Target="https://namecensus.com/last-names/wheaton-surname-popularity/" TargetMode="External"/><Relationship Id="rId948" Type="http://schemas.openxmlformats.org/officeDocument/2006/relationships/hyperlink" Target="https://namecensus.com/last-names/crutchfield-surname-popularity/" TargetMode="External"/><Relationship Id="rId77" Type="http://schemas.openxmlformats.org/officeDocument/2006/relationships/hyperlink" Target="https://namecensus.com/last-names/blakely-surname-popularity/" TargetMode="External"/><Relationship Id="rId282" Type="http://schemas.openxmlformats.org/officeDocument/2006/relationships/hyperlink" Target="https://namecensus.com/last-names/mortensen-surname-popularity/" TargetMode="External"/><Relationship Id="rId503" Type="http://schemas.openxmlformats.org/officeDocument/2006/relationships/hyperlink" Target="https://namecensus.com/last-names/tavarez-surname-popularity/" TargetMode="External"/><Relationship Id="rId587" Type="http://schemas.openxmlformats.org/officeDocument/2006/relationships/hyperlink" Target="https://namecensus.com/last-names/upchurch-surname-popularity/" TargetMode="External"/><Relationship Id="rId710" Type="http://schemas.openxmlformats.org/officeDocument/2006/relationships/hyperlink" Target="https://namecensus.com/last-names/shull-surname-popularity/" TargetMode="External"/><Relationship Id="rId808" Type="http://schemas.openxmlformats.org/officeDocument/2006/relationships/hyperlink" Target="https://namecensus.com/last-names/bratcher-surname-popularity/" TargetMode="External"/><Relationship Id="rId8" Type="http://schemas.openxmlformats.org/officeDocument/2006/relationships/hyperlink" Target="https://namecensus.com/last-names/mize-surname-popularity/" TargetMode="External"/><Relationship Id="rId142" Type="http://schemas.openxmlformats.org/officeDocument/2006/relationships/hyperlink" Target="https://namecensus.com/last-names/paulino-surname-popularity/" TargetMode="External"/><Relationship Id="rId447" Type="http://schemas.openxmlformats.org/officeDocument/2006/relationships/hyperlink" Target="https://namecensus.com/last-names/burge-surname-popularity/" TargetMode="External"/><Relationship Id="rId794" Type="http://schemas.openxmlformats.org/officeDocument/2006/relationships/hyperlink" Target="https://namecensus.com/last-names/reno-surname-popularity/" TargetMode="External"/><Relationship Id="rId654" Type="http://schemas.openxmlformats.org/officeDocument/2006/relationships/hyperlink" Target="https://namecensus.com/last-names/cha-surname-popularity/" TargetMode="External"/><Relationship Id="rId861" Type="http://schemas.openxmlformats.org/officeDocument/2006/relationships/hyperlink" Target="https://namecensus.com/last-names/bowens-surname-popularity/" TargetMode="External"/><Relationship Id="rId959" Type="http://schemas.openxmlformats.org/officeDocument/2006/relationships/hyperlink" Target="https://namecensus.com/last-names/pollack-surname-popularity/" TargetMode="External"/><Relationship Id="rId293" Type="http://schemas.openxmlformats.org/officeDocument/2006/relationships/hyperlink" Target="https://namecensus.com/last-names/sifuentes-surname-popularity/" TargetMode="External"/><Relationship Id="rId307" Type="http://schemas.openxmlformats.org/officeDocument/2006/relationships/hyperlink" Target="https://namecensus.com/last-names/kuntz-surname-popularity/" TargetMode="External"/><Relationship Id="rId514" Type="http://schemas.openxmlformats.org/officeDocument/2006/relationships/hyperlink" Target="https://namecensus.com/last-names/mendes-surname-popularity/" TargetMode="External"/><Relationship Id="rId721" Type="http://schemas.openxmlformats.org/officeDocument/2006/relationships/hyperlink" Target="https://namecensus.com/last-names/gracia-surname-popularity/" TargetMode="External"/><Relationship Id="rId88" Type="http://schemas.openxmlformats.org/officeDocument/2006/relationships/hyperlink" Target="https://namecensus.com/last-names/bull-surname-popularity/" TargetMode="External"/><Relationship Id="rId153" Type="http://schemas.openxmlformats.org/officeDocument/2006/relationships/hyperlink" Target="https://namecensus.com/last-names/franz-surname-popularity/" TargetMode="External"/><Relationship Id="rId360" Type="http://schemas.openxmlformats.org/officeDocument/2006/relationships/hyperlink" Target="https://namecensus.com/last-names/libby-surname-popularity/" TargetMode="External"/><Relationship Id="rId598" Type="http://schemas.openxmlformats.org/officeDocument/2006/relationships/hyperlink" Target="https://namecensus.com/last-names/quach-surname-popularity/" TargetMode="External"/><Relationship Id="rId819" Type="http://schemas.openxmlformats.org/officeDocument/2006/relationships/hyperlink" Target="https://namecensus.com/last-names/joe-surname-popularity/" TargetMode="External"/><Relationship Id="rId220" Type="http://schemas.openxmlformats.org/officeDocument/2006/relationships/hyperlink" Target="https://namecensus.com/last-names/wren-surname-popularity/" TargetMode="External"/><Relationship Id="rId458" Type="http://schemas.openxmlformats.org/officeDocument/2006/relationships/hyperlink" Target="https://namecensus.com/last-names/venable-surname-popularity/" TargetMode="External"/><Relationship Id="rId665" Type="http://schemas.openxmlformats.org/officeDocument/2006/relationships/hyperlink" Target="https://namecensus.com/last-names/mancuso-surname-popularity/" TargetMode="External"/><Relationship Id="rId872" Type="http://schemas.openxmlformats.org/officeDocument/2006/relationships/hyperlink" Target="https://namecensus.com/last-names/runyon-surname-popularity/" TargetMode="External"/><Relationship Id="rId15" Type="http://schemas.openxmlformats.org/officeDocument/2006/relationships/hyperlink" Target="https://namecensus.com/last-names/forman-surname-popularity/" TargetMode="External"/><Relationship Id="rId318" Type="http://schemas.openxmlformats.org/officeDocument/2006/relationships/hyperlink" Target="https://namecensus.com/last-names/haddad-surname-popularity/" TargetMode="External"/><Relationship Id="rId525" Type="http://schemas.openxmlformats.org/officeDocument/2006/relationships/hyperlink" Target="https://namecensus.com/last-names/correia-surname-popularity/" TargetMode="External"/><Relationship Id="rId732" Type="http://schemas.openxmlformats.org/officeDocument/2006/relationships/hyperlink" Target="https://namecensus.com/last-names/scroggins-surname-popularity/" TargetMode="External"/><Relationship Id="rId99" Type="http://schemas.openxmlformats.org/officeDocument/2006/relationships/hyperlink" Target="https://namecensus.com/last-names/pulliam-surname-popularity/" TargetMode="External"/><Relationship Id="rId164" Type="http://schemas.openxmlformats.org/officeDocument/2006/relationships/hyperlink" Target="https://namecensus.com/last-names/vest-surname-popularity/" TargetMode="External"/><Relationship Id="rId371" Type="http://schemas.openxmlformats.org/officeDocument/2006/relationships/hyperlink" Target="https://namecensus.com/last-names/carbone-surname-popularity/" TargetMode="External"/><Relationship Id="rId469" Type="http://schemas.openxmlformats.org/officeDocument/2006/relationships/hyperlink" Target="https://namecensus.com/last-names/quinlan-surname-popularity/" TargetMode="External"/><Relationship Id="rId676" Type="http://schemas.openxmlformats.org/officeDocument/2006/relationships/hyperlink" Target="https://namecensus.com/last-names/harder-surname-popularity/" TargetMode="External"/><Relationship Id="rId883" Type="http://schemas.openxmlformats.org/officeDocument/2006/relationships/hyperlink" Target="https://namecensus.com/last-names/zink-surname-popularity/" TargetMode="External"/><Relationship Id="rId26" Type="http://schemas.openxmlformats.org/officeDocument/2006/relationships/hyperlink" Target="https://namecensus.com/last-names/stuckey-surname-popularity/" TargetMode="External"/><Relationship Id="rId231" Type="http://schemas.openxmlformats.org/officeDocument/2006/relationships/hyperlink" Target="https://namecensus.com/last-names/south-surname-popularity/" TargetMode="External"/><Relationship Id="rId329" Type="http://schemas.openxmlformats.org/officeDocument/2006/relationships/hyperlink" Target="https://namecensus.com/last-names/gatlin-surname-popularity/" TargetMode="External"/><Relationship Id="rId536" Type="http://schemas.openxmlformats.org/officeDocument/2006/relationships/hyperlink" Target="https://namecensus.com/last-names/dexter-surname-popularity/" TargetMode="External"/><Relationship Id="rId175" Type="http://schemas.openxmlformats.org/officeDocument/2006/relationships/hyperlink" Target="https://namecensus.com/last-names/mancini-surname-popularity/" TargetMode="External"/><Relationship Id="rId743" Type="http://schemas.openxmlformats.org/officeDocument/2006/relationships/hyperlink" Target="https://namecensus.com/last-names/fairbanks-surname-popularity/" TargetMode="External"/><Relationship Id="rId950" Type="http://schemas.openxmlformats.org/officeDocument/2006/relationships/hyperlink" Target="https://namecensus.com/last-names/sturgeon-surname-popularity/" TargetMode="External"/><Relationship Id="rId382" Type="http://schemas.openxmlformats.org/officeDocument/2006/relationships/hyperlink" Target="https://namecensus.com/last-names/phelan-surname-popularity/" TargetMode="External"/><Relationship Id="rId603" Type="http://schemas.openxmlformats.org/officeDocument/2006/relationships/hyperlink" Target="https://namecensus.com/last-names/aceves-surname-popularity/" TargetMode="External"/><Relationship Id="rId687" Type="http://schemas.openxmlformats.org/officeDocument/2006/relationships/hyperlink" Target="https://namecensus.com/last-names/luttrell-surname-popularity/" TargetMode="External"/><Relationship Id="rId810" Type="http://schemas.openxmlformats.org/officeDocument/2006/relationships/hyperlink" Target="https://namecensus.com/last-names/evers-surname-popularity/" TargetMode="External"/><Relationship Id="rId908" Type="http://schemas.openxmlformats.org/officeDocument/2006/relationships/hyperlink" Target="https://namecensus.com/last-names/mayhew-surname-popularity/" TargetMode="External"/><Relationship Id="rId242" Type="http://schemas.openxmlformats.org/officeDocument/2006/relationships/hyperlink" Target="https://namecensus.com/last-names/ayres-surname-popularity/" TargetMode="External"/><Relationship Id="rId894" Type="http://schemas.openxmlformats.org/officeDocument/2006/relationships/hyperlink" Target="https://namecensus.com/last-names/gingerich-surname-popularity/" TargetMode="External"/><Relationship Id="rId37" Type="http://schemas.openxmlformats.org/officeDocument/2006/relationships/hyperlink" Target="https://namecensus.com/last-names/cardwell-surname-popularity/" TargetMode="External"/><Relationship Id="rId102" Type="http://schemas.openxmlformats.org/officeDocument/2006/relationships/hyperlink" Target="https://namecensus.com/last-names/nolasco-surname-popularity/" TargetMode="External"/><Relationship Id="rId547" Type="http://schemas.openxmlformats.org/officeDocument/2006/relationships/hyperlink" Target="https://namecensus.com/last-names/vines-surname-popularity/" TargetMode="External"/><Relationship Id="rId754" Type="http://schemas.openxmlformats.org/officeDocument/2006/relationships/hyperlink" Target="https://namecensus.com/last-names/swisher-surname-popularity/" TargetMode="External"/><Relationship Id="rId961" Type="http://schemas.openxmlformats.org/officeDocument/2006/relationships/hyperlink" Target="https://namecensus.com/last-names/bourque-surname-popularity/" TargetMode="External"/><Relationship Id="rId90" Type="http://schemas.openxmlformats.org/officeDocument/2006/relationships/hyperlink" Target="https://namecensus.com/last-names/thai-surname-popularity/" TargetMode="External"/><Relationship Id="rId186" Type="http://schemas.openxmlformats.org/officeDocument/2006/relationships/hyperlink" Target="https://namecensus.com/last-names/brownlee-surname-popularity/" TargetMode="External"/><Relationship Id="rId393" Type="http://schemas.openxmlformats.org/officeDocument/2006/relationships/hyperlink" Target="https://namecensus.com/last-names/cedillo-surname-popularity/" TargetMode="External"/><Relationship Id="rId407" Type="http://schemas.openxmlformats.org/officeDocument/2006/relationships/hyperlink" Target="https://namecensus.com/last-names/snead-surname-popularity/" TargetMode="External"/><Relationship Id="rId614" Type="http://schemas.openxmlformats.org/officeDocument/2006/relationships/hyperlink" Target="https://namecensus.com/last-names/mcmurray-surname-popularity/" TargetMode="External"/><Relationship Id="rId821" Type="http://schemas.openxmlformats.org/officeDocument/2006/relationships/hyperlink" Target="https://namecensus.com/last-names/whitson-surname-popularity/" TargetMode="External"/><Relationship Id="rId253" Type="http://schemas.openxmlformats.org/officeDocument/2006/relationships/hyperlink" Target="https://namecensus.com/last-names/kroll-surname-popularity/" TargetMode="External"/><Relationship Id="rId460" Type="http://schemas.openxmlformats.org/officeDocument/2006/relationships/hyperlink" Target="https://namecensus.com/last-names/karr-surname-popularity/" TargetMode="External"/><Relationship Id="rId698" Type="http://schemas.openxmlformats.org/officeDocument/2006/relationships/hyperlink" Target="https://namecensus.com/last-names/knoll-surname-popularity/" TargetMode="External"/><Relationship Id="rId919" Type="http://schemas.openxmlformats.org/officeDocument/2006/relationships/hyperlink" Target="https://namecensus.com/last-names/redden-surname-popularity/" TargetMode="External"/><Relationship Id="rId48" Type="http://schemas.openxmlformats.org/officeDocument/2006/relationships/hyperlink" Target="https://namecensus.com/last-names/hudgins-surname-popularity/" TargetMode="External"/><Relationship Id="rId113" Type="http://schemas.openxmlformats.org/officeDocument/2006/relationships/hyperlink" Target="https://namecensus.com/last-names/watters-surname-popularity/" TargetMode="External"/><Relationship Id="rId320" Type="http://schemas.openxmlformats.org/officeDocument/2006/relationships/hyperlink" Target="https://namecensus.com/last-names/dunaway-surname-popularity/" TargetMode="External"/><Relationship Id="rId558" Type="http://schemas.openxmlformats.org/officeDocument/2006/relationships/hyperlink" Target="https://namecensus.com/last-names/sanborn-surname-popularity/" TargetMode="External"/><Relationship Id="rId765" Type="http://schemas.openxmlformats.org/officeDocument/2006/relationships/hyperlink" Target="https://namecensus.com/last-names/lavoie-surname-popularity/" TargetMode="External"/><Relationship Id="rId972" Type="http://schemas.openxmlformats.org/officeDocument/2006/relationships/hyperlink" Target="https://namecensus.com/last-names/batson-surname-popularity/" TargetMode="External"/><Relationship Id="rId197" Type="http://schemas.openxmlformats.org/officeDocument/2006/relationships/hyperlink" Target="https://namecensus.com/last-names/cardoso-surname-popularity/" TargetMode="External"/><Relationship Id="rId418" Type="http://schemas.openxmlformats.org/officeDocument/2006/relationships/hyperlink" Target="https://namecensus.com/last-names/sales-surname-popularity/" TargetMode="External"/><Relationship Id="rId625" Type="http://schemas.openxmlformats.org/officeDocument/2006/relationships/hyperlink" Target="https://namecensus.com/last-names/huey-surname-popularity/" TargetMode="External"/><Relationship Id="rId832" Type="http://schemas.openxmlformats.org/officeDocument/2006/relationships/hyperlink" Target="https://namecensus.com/last-names/sturm-surname-popularity/" TargetMode="External"/><Relationship Id="rId264" Type="http://schemas.openxmlformats.org/officeDocument/2006/relationships/hyperlink" Target="https://namecensus.com/last-names/seeley-surname-popularity/" TargetMode="External"/><Relationship Id="rId471" Type="http://schemas.openxmlformats.org/officeDocument/2006/relationships/hyperlink" Target="https://namecensus.com/last-names/cosby-surname-popularity/" TargetMode="External"/><Relationship Id="rId59" Type="http://schemas.openxmlformats.org/officeDocument/2006/relationships/hyperlink" Target="https://namecensus.com/last-names/patten-surname-popularity/" TargetMode="External"/><Relationship Id="rId124" Type="http://schemas.openxmlformats.org/officeDocument/2006/relationships/hyperlink" Target="https://namecensus.com/last-names/keeler-surname-popularity/" TargetMode="External"/><Relationship Id="rId569" Type="http://schemas.openxmlformats.org/officeDocument/2006/relationships/hyperlink" Target="https://namecensus.com/last-names/mears-surname-popularity/" TargetMode="External"/><Relationship Id="rId776" Type="http://schemas.openxmlformats.org/officeDocument/2006/relationships/hyperlink" Target="https://namecensus.com/last-names/jacoby-surname-popularity/" TargetMode="External"/><Relationship Id="rId983" Type="http://schemas.openxmlformats.org/officeDocument/2006/relationships/hyperlink" Target="https://namecensus.com/last-names/baptiste-surname-popularity/" TargetMode="External"/><Relationship Id="rId331" Type="http://schemas.openxmlformats.org/officeDocument/2006/relationships/hyperlink" Target="https://namecensus.com/last-names/salcido-surname-popularity/" TargetMode="External"/><Relationship Id="rId429" Type="http://schemas.openxmlformats.org/officeDocument/2006/relationships/hyperlink" Target="https://namecensus.com/last-names/mcclanahan-surname-popularity/" TargetMode="External"/><Relationship Id="rId636" Type="http://schemas.openxmlformats.org/officeDocument/2006/relationships/hyperlink" Target="https://namecensus.com/last-names/echevarria-surname-popularity/" TargetMode="External"/><Relationship Id="rId843" Type="http://schemas.openxmlformats.org/officeDocument/2006/relationships/hyperlink" Target="https://namecensus.com/last-names/shay-surname-popularity/" TargetMode="External"/><Relationship Id="rId275" Type="http://schemas.openxmlformats.org/officeDocument/2006/relationships/hyperlink" Target="https://namecensus.com/last-names/morley-surname-popularity/" TargetMode="External"/><Relationship Id="rId482" Type="http://schemas.openxmlformats.org/officeDocument/2006/relationships/hyperlink" Target="https://namecensus.com/last-names/lindley-surname-popularity/" TargetMode="External"/><Relationship Id="rId703" Type="http://schemas.openxmlformats.org/officeDocument/2006/relationships/hyperlink" Target="https://namecensus.com/last-names/homan-surname-popularity/" TargetMode="External"/><Relationship Id="rId910" Type="http://schemas.openxmlformats.org/officeDocument/2006/relationships/hyperlink" Target="https://namecensus.com/last-names/cady-surname-popularity/" TargetMode="External"/><Relationship Id="rId135" Type="http://schemas.openxmlformats.org/officeDocument/2006/relationships/hyperlink" Target="https://namecensus.com/last-names/troutman-surname-popularity/" TargetMode="External"/><Relationship Id="rId342" Type="http://schemas.openxmlformats.org/officeDocument/2006/relationships/hyperlink" Target="https://namecensus.com/last-names/drury-surname-popularity/" TargetMode="External"/><Relationship Id="rId787" Type="http://schemas.openxmlformats.org/officeDocument/2006/relationships/hyperlink" Target="https://namecensus.com/last-names/scholl-surname-popularity/" TargetMode="External"/><Relationship Id="rId994" Type="http://schemas.openxmlformats.org/officeDocument/2006/relationships/hyperlink" Target="https://namecensus.com/last-names/teixeira-surname-popularity/" TargetMode="External"/><Relationship Id="rId202" Type="http://schemas.openxmlformats.org/officeDocument/2006/relationships/hyperlink" Target="https://namecensus.com/last-names/apodaca-surname-popularity/" TargetMode="External"/><Relationship Id="rId647" Type="http://schemas.openxmlformats.org/officeDocument/2006/relationships/hyperlink" Target="https://namecensus.com/last-names/dix-surname-popularity/" TargetMode="External"/><Relationship Id="rId854" Type="http://schemas.openxmlformats.org/officeDocument/2006/relationships/hyperlink" Target="https://namecensus.com/last-names/bader-surname-popularity/" TargetMode="External"/><Relationship Id="rId286" Type="http://schemas.openxmlformats.org/officeDocument/2006/relationships/hyperlink" Target="https://namecensus.com/last-names/hartmann-surname-popularity/" TargetMode="External"/><Relationship Id="rId493" Type="http://schemas.openxmlformats.org/officeDocument/2006/relationships/hyperlink" Target="https://namecensus.com/last-names/glaser-surname-popularity/" TargetMode="External"/><Relationship Id="rId507" Type="http://schemas.openxmlformats.org/officeDocument/2006/relationships/hyperlink" Target="https://namecensus.com/last-names/everhart-surname-popularity/" TargetMode="External"/><Relationship Id="rId714" Type="http://schemas.openxmlformats.org/officeDocument/2006/relationships/hyperlink" Target="https://namecensus.com/last-names/echeverria-surname-popularity/" TargetMode="External"/><Relationship Id="rId921" Type="http://schemas.openxmlformats.org/officeDocument/2006/relationships/hyperlink" Target="https://namecensus.com/last-names/goebel-surname-popularity/" TargetMode="External"/><Relationship Id="rId50" Type="http://schemas.openxmlformats.org/officeDocument/2006/relationships/hyperlink" Target="https://namecensus.com/last-names/martins-surname-popularity/" TargetMode="External"/><Relationship Id="rId146" Type="http://schemas.openxmlformats.org/officeDocument/2006/relationships/hyperlink" Target="https://namecensus.com/last-names/levesque-surname-popularity/" TargetMode="External"/><Relationship Id="rId353" Type="http://schemas.openxmlformats.org/officeDocument/2006/relationships/hyperlink" Target="https://namecensus.com/last-names/farrow-surname-popularity/" TargetMode="External"/><Relationship Id="rId560" Type="http://schemas.openxmlformats.org/officeDocument/2006/relationships/hyperlink" Target="https://namecensus.com/last-names/tuck-surname-popularity/" TargetMode="External"/><Relationship Id="rId798" Type="http://schemas.openxmlformats.org/officeDocument/2006/relationships/hyperlink" Target="https://namecensus.com/last-names/roby-surname-popularity/" TargetMode="External"/><Relationship Id="rId213" Type="http://schemas.openxmlformats.org/officeDocument/2006/relationships/hyperlink" Target="https://namecensus.com/last-names/castellano-surname-popularity/" TargetMode="External"/><Relationship Id="rId420" Type="http://schemas.openxmlformats.org/officeDocument/2006/relationships/hyperlink" Target="https://namecensus.com/last-names/paez-surname-popularity/" TargetMode="External"/><Relationship Id="rId658" Type="http://schemas.openxmlformats.org/officeDocument/2006/relationships/hyperlink" Target="https://namecensus.com/last-names/syed-surname-popularity/" TargetMode="External"/><Relationship Id="rId865" Type="http://schemas.openxmlformats.org/officeDocument/2006/relationships/hyperlink" Target="https://namecensus.com/last-names/florence-surname-popularity/" TargetMode="External"/><Relationship Id="rId297" Type="http://schemas.openxmlformats.org/officeDocument/2006/relationships/hyperlink" Target="https://namecensus.com/last-names/pedroza-surname-popularity/" TargetMode="External"/><Relationship Id="rId518" Type="http://schemas.openxmlformats.org/officeDocument/2006/relationships/hyperlink" Target="https://namecensus.com/last-names/murry-surname-popularity/" TargetMode="External"/><Relationship Id="rId725" Type="http://schemas.openxmlformats.org/officeDocument/2006/relationships/hyperlink" Target="https://namecensus.com/last-names/curtin-surname-popularity/" TargetMode="External"/><Relationship Id="rId932" Type="http://schemas.openxmlformats.org/officeDocument/2006/relationships/hyperlink" Target="https://namecensus.com/last-names/kee-surname-popularity/" TargetMode="External"/><Relationship Id="rId157" Type="http://schemas.openxmlformats.org/officeDocument/2006/relationships/hyperlink" Target="https://namecensus.com/last-names/devore-surname-popularity/" TargetMode="External"/><Relationship Id="rId364" Type="http://schemas.openxmlformats.org/officeDocument/2006/relationships/hyperlink" Target="https://namecensus.com/last-names/malcolm-surname-popularity/" TargetMode="External"/><Relationship Id="rId61" Type="http://schemas.openxmlformats.org/officeDocument/2006/relationships/hyperlink" Target="https://namecensus.com/last-names/vue-surname-popularity/" TargetMode="External"/><Relationship Id="rId571" Type="http://schemas.openxmlformats.org/officeDocument/2006/relationships/hyperlink" Target="https://namecensus.com/last-names/bahena-surname-popularity/" TargetMode="External"/><Relationship Id="rId669" Type="http://schemas.openxmlformats.org/officeDocument/2006/relationships/hyperlink" Target="https://namecensus.com/last-names/mosqueda-surname-popularity/" TargetMode="External"/><Relationship Id="rId876" Type="http://schemas.openxmlformats.org/officeDocument/2006/relationships/hyperlink" Target="https://namecensus.com/last-names/calkins-surname-popularity/" TargetMode="External"/><Relationship Id="rId19" Type="http://schemas.openxmlformats.org/officeDocument/2006/relationships/hyperlink" Target="https://namecensus.com/last-names/doughty-surname-popularity/" TargetMode="External"/><Relationship Id="rId224" Type="http://schemas.openxmlformats.org/officeDocument/2006/relationships/hyperlink" Target="https://namecensus.com/last-names/nino-surname-popularity/" TargetMode="External"/><Relationship Id="rId431" Type="http://schemas.openxmlformats.org/officeDocument/2006/relationships/hyperlink" Target="https://namecensus.com/last-names/seward-surname-popularity/" TargetMode="External"/><Relationship Id="rId529" Type="http://schemas.openxmlformats.org/officeDocument/2006/relationships/hyperlink" Target="https://namecensus.com/last-names/tice-surname-popularity/" TargetMode="External"/><Relationship Id="rId736" Type="http://schemas.openxmlformats.org/officeDocument/2006/relationships/hyperlink" Target="https://namecensus.com/last-names/kunkel-surname-popularity/" TargetMode="External"/><Relationship Id="rId168" Type="http://schemas.openxmlformats.org/officeDocument/2006/relationships/hyperlink" Target="https://namecensus.com/last-names/corrigan-surname-popularity/" TargetMode="External"/><Relationship Id="rId943" Type="http://schemas.openxmlformats.org/officeDocument/2006/relationships/hyperlink" Target="https://namecensus.com/last-names/moreau-surname-popularity/" TargetMode="External"/><Relationship Id="rId72" Type="http://schemas.openxmlformats.org/officeDocument/2006/relationships/hyperlink" Target="https://namecensus.com/last-names/hildebrand-surname-popularity/" TargetMode="External"/><Relationship Id="rId375" Type="http://schemas.openxmlformats.org/officeDocument/2006/relationships/hyperlink" Target="https://namecensus.com/last-names/pichardo-surname-popularity/" TargetMode="External"/><Relationship Id="rId582" Type="http://schemas.openxmlformats.org/officeDocument/2006/relationships/hyperlink" Target="https://namecensus.com/last-names/hallman-surname-popularity/" TargetMode="External"/><Relationship Id="rId803" Type="http://schemas.openxmlformats.org/officeDocument/2006/relationships/hyperlink" Target="https://namecensus.com/last-names/harry-surname-popularity/" TargetMode="External"/><Relationship Id="rId3" Type="http://schemas.openxmlformats.org/officeDocument/2006/relationships/hyperlink" Target="https://namecensus.com/last-names/gilman-surname-popularity/" TargetMode="External"/><Relationship Id="rId235" Type="http://schemas.openxmlformats.org/officeDocument/2006/relationships/hyperlink" Target="https://namecensus.com/last-names/bruns-surname-popularity/" TargetMode="External"/><Relationship Id="rId442" Type="http://schemas.openxmlformats.org/officeDocument/2006/relationships/hyperlink" Target="https://namecensus.com/last-names/noll-surname-popularity/" TargetMode="External"/><Relationship Id="rId887" Type="http://schemas.openxmlformats.org/officeDocument/2006/relationships/hyperlink" Target="https://namecensus.com/last-names/ling-surname-popularity/" TargetMode="External"/><Relationship Id="rId302" Type="http://schemas.openxmlformats.org/officeDocument/2006/relationships/hyperlink" Target="https://namecensus.com/last-names/carvalho-surname-popularity/" TargetMode="External"/><Relationship Id="rId747" Type="http://schemas.openxmlformats.org/officeDocument/2006/relationships/hyperlink" Target="https://namecensus.com/last-names/poirier-surname-popularity/" TargetMode="External"/><Relationship Id="rId954" Type="http://schemas.openxmlformats.org/officeDocument/2006/relationships/hyperlink" Target="https://namecensus.com/last-names/mullis-surname-popularity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namecensus.com/last-names/gilbertson-surname-popularity/" TargetMode="External"/><Relationship Id="rId671" Type="http://schemas.openxmlformats.org/officeDocument/2006/relationships/hyperlink" Target="https://namecensus.com/last-names/spires-surname-popularity/" TargetMode="External"/><Relationship Id="rId769" Type="http://schemas.openxmlformats.org/officeDocument/2006/relationships/hyperlink" Target="https://namecensus.com/last-names/falcone-surname-popularity/" TargetMode="External"/><Relationship Id="rId976" Type="http://schemas.openxmlformats.org/officeDocument/2006/relationships/hyperlink" Target="https://namecensus.com/last-names/tobar-surname-popularity/" TargetMode="External"/><Relationship Id="rId21" Type="http://schemas.openxmlformats.org/officeDocument/2006/relationships/hyperlink" Target="https://namecensus.com/last-names/peace-surname-popularity/" TargetMode="External"/><Relationship Id="rId324" Type="http://schemas.openxmlformats.org/officeDocument/2006/relationships/hyperlink" Target="https://namecensus.com/last-names/greathouse-surname-popularity/" TargetMode="External"/><Relationship Id="rId531" Type="http://schemas.openxmlformats.org/officeDocument/2006/relationships/hyperlink" Target="https://namecensus.com/last-names/samuelson-surname-popularity/" TargetMode="External"/><Relationship Id="rId629" Type="http://schemas.openxmlformats.org/officeDocument/2006/relationships/hyperlink" Target="https://namecensus.com/last-names/flick-surname-popularity/" TargetMode="External"/><Relationship Id="rId170" Type="http://schemas.openxmlformats.org/officeDocument/2006/relationships/hyperlink" Target="https://namecensus.com/last-names/paine-surname-popularity/" TargetMode="External"/><Relationship Id="rId836" Type="http://schemas.openxmlformats.org/officeDocument/2006/relationships/hyperlink" Target="https://namecensus.com/last-names/das-surname-popularity/" TargetMode="External"/><Relationship Id="rId268" Type="http://schemas.openxmlformats.org/officeDocument/2006/relationships/hyperlink" Target="https://namecensus.com/last-names/melchor-surname-popularity/" TargetMode="External"/><Relationship Id="rId475" Type="http://schemas.openxmlformats.org/officeDocument/2006/relationships/hyperlink" Target="https://namecensus.com/last-names/alam-surname-popularity/" TargetMode="External"/><Relationship Id="rId682" Type="http://schemas.openxmlformats.org/officeDocument/2006/relationships/hyperlink" Target="https://namecensus.com/last-names/valente-surname-popularity/" TargetMode="External"/><Relationship Id="rId903" Type="http://schemas.openxmlformats.org/officeDocument/2006/relationships/hyperlink" Target="https://namecensus.com/last-names/hussein-surname-popularity/" TargetMode="External"/><Relationship Id="rId32" Type="http://schemas.openxmlformats.org/officeDocument/2006/relationships/hyperlink" Target="https://namecensus.com/last-names/merrell-surname-popularity/" TargetMode="External"/><Relationship Id="rId128" Type="http://schemas.openxmlformats.org/officeDocument/2006/relationships/hyperlink" Target="https://namecensus.com/last-names/yuan-surname-popularity/" TargetMode="External"/><Relationship Id="rId335" Type="http://schemas.openxmlformats.org/officeDocument/2006/relationships/hyperlink" Target="https://namecensus.com/last-names/wegner-surname-popularity/" TargetMode="External"/><Relationship Id="rId542" Type="http://schemas.openxmlformats.org/officeDocument/2006/relationships/hyperlink" Target="https://namecensus.com/last-names/deboer-surname-popularity/" TargetMode="External"/><Relationship Id="rId987" Type="http://schemas.openxmlformats.org/officeDocument/2006/relationships/hyperlink" Target="https://namecensus.com/last-names/hargrave-surname-popularity/" TargetMode="External"/><Relationship Id="rId181" Type="http://schemas.openxmlformats.org/officeDocument/2006/relationships/hyperlink" Target="https://namecensus.com/last-names/lemay-surname-popularity/" TargetMode="External"/><Relationship Id="rId402" Type="http://schemas.openxmlformats.org/officeDocument/2006/relationships/hyperlink" Target="https://namecensus.com/last-names/rey-surname-popularity/" TargetMode="External"/><Relationship Id="rId847" Type="http://schemas.openxmlformats.org/officeDocument/2006/relationships/hyperlink" Target="https://namecensus.com/last-names/gilson-surname-popularity/" TargetMode="External"/><Relationship Id="rId279" Type="http://schemas.openxmlformats.org/officeDocument/2006/relationships/hyperlink" Target="https://namecensus.com/last-names/ballinger-surname-popularity/" TargetMode="External"/><Relationship Id="rId486" Type="http://schemas.openxmlformats.org/officeDocument/2006/relationships/hyperlink" Target="https://namecensus.com/last-names/grande-surname-popularity/" TargetMode="External"/><Relationship Id="rId693" Type="http://schemas.openxmlformats.org/officeDocument/2006/relationships/hyperlink" Target="https://namecensus.com/last-names/graziano-surname-popularity/" TargetMode="External"/><Relationship Id="rId707" Type="http://schemas.openxmlformats.org/officeDocument/2006/relationships/hyperlink" Target="https://namecensus.com/last-names/holloman-surname-popularity/" TargetMode="External"/><Relationship Id="rId914" Type="http://schemas.openxmlformats.org/officeDocument/2006/relationships/hyperlink" Target="https://namecensus.com/last-names/rambo-surname-popularity/" TargetMode="External"/><Relationship Id="rId43" Type="http://schemas.openxmlformats.org/officeDocument/2006/relationships/hyperlink" Target="https://namecensus.com/last-names/showalter-surname-popularity/" TargetMode="External"/><Relationship Id="rId139" Type="http://schemas.openxmlformats.org/officeDocument/2006/relationships/hyperlink" Target="https://namecensus.com/last-names/gainey-surname-popularity/" TargetMode="External"/><Relationship Id="rId346" Type="http://schemas.openxmlformats.org/officeDocument/2006/relationships/hyperlink" Target="https://namecensus.com/last-names/loftus-surname-popularity/" TargetMode="External"/><Relationship Id="rId553" Type="http://schemas.openxmlformats.org/officeDocument/2006/relationships/hyperlink" Target="https://namecensus.com/last-names/kremer-surname-popularity/" TargetMode="External"/><Relationship Id="rId760" Type="http://schemas.openxmlformats.org/officeDocument/2006/relationships/hyperlink" Target="https://namecensus.com/last-names/stegall-surname-popularity/" TargetMode="External"/><Relationship Id="rId998" Type="http://schemas.openxmlformats.org/officeDocument/2006/relationships/hyperlink" Target="https://namecensus.com/last-names/hartwell-surname-popularity/" TargetMode="External"/><Relationship Id="rId192" Type="http://schemas.openxmlformats.org/officeDocument/2006/relationships/hyperlink" Target="https://namecensus.com/last-names/mclendon-surname-popularity/" TargetMode="External"/><Relationship Id="rId206" Type="http://schemas.openxmlformats.org/officeDocument/2006/relationships/hyperlink" Target="https://namecensus.com/last-names/sherrod-surname-popularity/" TargetMode="External"/><Relationship Id="rId413" Type="http://schemas.openxmlformats.org/officeDocument/2006/relationships/hyperlink" Target="https://namecensus.com/last-names/clegg-surname-popularity/" TargetMode="External"/><Relationship Id="rId858" Type="http://schemas.openxmlformats.org/officeDocument/2006/relationships/hyperlink" Target="https://namecensus.com/last-names/speed-surname-popularity/" TargetMode="External"/><Relationship Id="rId497" Type="http://schemas.openxmlformats.org/officeDocument/2006/relationships/hyperlink" Target="https://namecensus.com/last-names/garman-surname-popularity/" TargetMode="External"/><Relationship Id="rId620" Type="http://schemas.openxmlformats.org/officeDocument/2006/relationships/hyperlink" Target="https://namecensus.com/last-names/szabo-surname-popularity/" TargetMode="External"/><Relationship Id="rId718" Type="http://schemas.openxmlformats.org/officeDocument/2006/relationships/hyperlink" Target="https://namecensus.com/last-names/langlois-surname-popularity/" TargetMode="External"/><Relationship Id="rId925" Type="http://schemas.openxmlformats.org/officeDocument/2006/relationships/hyperlink" Target="https://namecensus.com/last-names/peltier-surname-popularity/" TargetMode="External"/><Relationship Id="rId357" Type="http://schemas.openxmlformats.org/officeDocument/2006/relationships/hyperlink" Target="https://namecensus.com/last-names/ralph-surname-popularity/" TargetMode="External"/><Relationship Id="rId54" Type="http://schemas.openxmlformats.org/officeDocument/2006/relationships/hyperlink" Target="https://namecensus.com/last-names/mount-surname-popularity/" TargetMode="External"/><Relationship Id="rId217" Type="http://schemas.openxmlformats.org/officeDocument/2006/relationships/hyperlink" Target="https://namecensus.com/last-names/delrosario-surname-popularity/" TargetMode="External"/><Relationship Id="rId564" Type="http://schemas.openxmlformats.org/officeDocument/2006/relationships/hyperlink" Target="https://namecensus.com/last-names/rash-surname-popularity/" TargetMode="External"/><Relationship Id="rId771" Type="http://schemas.openxmlformats.org/officeDocument/2006/relationships/hyperlink" Target="https://namecensus.com/last-names/bucher-surname-popularity/" TargetMode="External"/><Relationship Id="rId869" Type="http://schemas.openxmlformats.org/officeDocument/2006/relationships/hyperlink" Target="https://namecensus.com/last-names/kester-surname-popularity/" TargetMode="External"/><Relationship Id="rId424" Type="http://schemas.openxmlformats.org/officeDocument/2006/relationships/hyperlink" Target="https://namecensus.com/last-names/bogan-surname-popularity/" TargetMode="External"/><Relationship Id="rId631" Type="http://schemas.openxmlformats.org/officeDocument/2006/relationships/hyperlink" Target="https://namecensus.com/last-names/janes-surname-popularity/" TargetMode="External"/><Relationship Id="rId729" Type="http://schemas.openxmlformats.org/officeDocument/2006/relationships/hyperlink" Target="https://namecensus.com/last-names/diallo-surname-popularity/" TargetMode="External"/><Relationship Id="rId270" Type="http://schemas.openxmlformats.org/officeDocument/2006/relationships/hyperlink" Target="https://namecensus.com/last-names/colin-surname-popularity/" TargetMode="External"/><Relationship Id="rId936" Type="http://schemas.openxmlformats.org/officeDocument/2006/relationships/hyperlink" Target="https://namecensus.com/last-names/moll-surname-popularity/" TargetMode="External"/><Relationship Id="rId65" Type="http://schemas.openxmlformats.org/officeDocument/2006/relationships/hyperlink" Target="https://namecensus.com/last-names/valverde-surname-popularity/" TargetMode="External"/><Relationship Id="rId130" Type="http://schemas.openxmlformats.org/officeDocument/2006/relationships/hyperlink" Target="https://namecensus.com/last-names/molnar-surname-popularity/" TargetMode="External"/><Relationship Id="rId368" Type="http://schemas.openxmlformats.org/officeDocument/2006/relationships/hyperlink" Target="https://namecensus.com/last-names/chaves-surname-popularity/" TargetMode="External"/><Relationship Id="rId575" Type="http://schemas.openxmlformats.org/officeDocument/2006/relationships/hyperlink" Target="https://namecensus.com/last-names/herrin-surname-popularity/" TargetMode="External"/><Relationship Id="rId782" Type="http://schemas.openxmlformats.org/officeDocument/2006/relationships/hyperlink" Target="https://namecensus.com/last-names/desmond-surname-popularity/" TargetMode="External"/><Relationship Id="rId228" Type="http://schemas.openxmlformats.org/officeDocument/2006/relationships/hyperlink" Target="https://namecensus.com/last-names/dagostino-surname-popularity/" TargetMode="External"/><Relationship Id="rId435" Type="http://schemas.openxmlformats.org/officeDocument/2006/relationships/hyperlink" Target="https://namecensus.com/last-names/lacroix-surname-popularity/" TargetMode="External"/><Relationship Id="rId642" Type="http://schemas.openxmlformats.org/officeDocument/2006/relationships/hyperlink" Target="https://namecensus.com/last-names/pastor-surname-popularity/" TargetMode="External"/><Relationship Id="rId281" Type="http://schemas.openxmlformats.org/officeDocument/2006/relationships/hyperlink" Target="https://namecensus.com/last-names/scoggins-surname-popularity/" TargetMode="External"/><Relationship Id="rId502" Type="http://schemas.openxmlformats.org/officeDocument/2006/relationships/hyperlink" Target="https://namecensus.com/last-names/arriola-surname-popularity/" TargetMode="External"/><Relationship Id="rId947" Type="http://schemas.openxmlformats.org/officeDocument/2006/relationships/hyperlink" Target="https://namecensus.com/last-names/steel-surname-popularity/" TargetMode="External"/><Relationship Id="rId76" Type="http://schemas.openxmlformats.org/officeDocument/2006/relationships/hyperlink" Target="https://namecensus.com/last-names/santoro-surname-popularity/" TargetMode="External"/><Relationship Id="rId141" Type="http://schemas.openxmlformats.org/officeDocument/2006/relationships/hyperlink" Target="https://namecensus.com/last-names/vetter-surname-popularity/" TargetMode="External"/><Relationship Id="rId379" Type="http://schemas.openxmlformats.org/officeDocument/2006/relationships/hyperlink" Target="https://namecensus.com/last-names/ramsay-surname-popularity/" TargetMode="External"/><Relationship Id="rId586" Type="http://schemas.openxmlformats.org/officeDocument/2006/relationships/hyperlink" Target="https://namecensus.com/last-names/southern-surname-popularity/" TargetMode="External"/><Relationship Id="rId793" Type="http://schemas.openxmlformats.org/officeDocument/2006/relationships/hyperlink" Target="https://namecensus.com/last-names/duckett-surname-popularity/" TargetMode="External"/><Relationship Id="rId807" Type="http://schemas.openxmlformats.org/officeDocument/2006/relationships/hyperlink" Target="https://namecensus.com/last-names/juan-surname-popularity/" TargetMode="External"/><Relationship Id="rId7" Type="http://schemas.openxmlformats.org/officeDocument/2006/relationships/hyperlink" Target="https://namecensus.com/last-names/rodarte-surname-popularity/" TargetMode="External"/><Relationship Id="rId239" Type="http://schemas.openxmlformats.org/officeDocument/2006/relationships/hyperlink" Target="https://namecensus.com/last-names/hales-surname-popularity/" TargetMode="External"/><Relationship Id="rId446" Type="http://schemas.openxmlformats.org/officeDocument/2006/relationships/hyperlink" Target="https://namecensus.com/last-names/allman-surname-popularity/" TargetMode="External"/><Relationship Id="rId653" Type="http://schemas.openxmlformats.org/officeDocument/2006/relationships/hyperlink" Target="https://namecensus.com/last-names/halsey-surname-popularity/" TargetMode="External"/><Relationship Id="rId292" Type="http://schemas.openxmlformats.org/officeDocument/2006/relationships/hyperlink" Target="https://namecensus.com/last-names/casto-surname-popularity/" TargetMode="External"/><Relationship Id="rId306" Type="http://schemas.openxmlformats.org/officeDocument/2006/relationships/hyperlink" Target="https://namecensus.com/last-names/chism-surname-popularity/" TargetMode="External"/><Relationship Id="rId860" Type="http://schemas.openxmlformats.org/officeDocument/2006/relationships/hyperlink" Target="https://namecensus.com/last-names/frankel-surname-popularity/" TargetMode="External"/><Relationship Id="rId958" Type="http://schemas.openxmlformats.org/officeDocument/2006/relationships/hyperlink" Target="https://namecensus.com/last-names/hague-surname-popularity/" TargetMode="External"/><Relationship Id="rId87" Type="http://schemas.openxmlformats.org/officeDocument/2006/relationships/hyperlink" Target="https://namecensus.com/last-names/clapp-surname-popularity/" TargetMode="External"/><Relationship Id="rId513" Type="http://schemas.openxmlformats.org/officeDocument/2006/relationships/hyperlink" Target="https://namecensus.com/last-names/ballew-surname-popularity/" TargetMode="External"/><Relationship Id="rId597" Type="http://schemas.openxmlformats.org/officeDocument/2006/relationships/hyperlink" Target="https://namecensus.com/last-names/worth-surname-popularity/" TargetMode="External"/><Relationship Id="rId720" Type="http://schemas.openxmlformats.org/officeDocument/2006/relationships/hyperlink" Target="https://namecensus.com/last-names/friesen-surname-popularity/" TargetMode="External"/><Relationship Id="rId818" Type="http://schemas.openxmlformats.org/officeDocument/2006/relationships/hyperlink" Target="https://namecensus.com/last-names/bristow-surname-popularity/" TargetMode="External"/><Relationship Id="rId152" Type="http://schemas.openxmlformats.org/officeDocument/2006/relationships/hyperlink" Target="https://namecensus.com/last-names/hundley-surname-popularity/" TargetMode="External"/><Relationship Id="rId457" Type="http://schemas.openxmlformats.org/officeDocument/2006/relationships/hyperlink" Target="https://namecensus.com/last-names/pettigrew-surname-popularity/" TargetMode="External"/><Relationship Id="rId664" Type="http://schemas.openxmlformats.org/officeDocument/2006/relationships/hyperlink" Target="https://namecensus.com/last-names/silvers-surname-popularity/" TargetMode="External"/><Relationship Id="rId871" Type="http://schemas.openxmlformats.org/officeDocument/2006/relationships/hyperlink" Target="https://namecensus.com/last-names/knotts-surname-popularity/" TargetMode="External"/><Relationship Id="rId969" Type="http://schemas.openxmlformats.org/officeDocument/2006/relationships/hyperlink" Target="https://namecensus.com/last-names/guido-surname-popularity/" TargetMode="External"/><Relationship Id="rId14" Type="http://schemas.openxmlformats.org/officeDocument/2006/relationships/hyperlink" Target="https://namecensus.com/last-names/duval-surname-popularity/" TargetMode="External"/><Relationship Id="rId317" Type="http://schemas.openxmlformats.org/officeDocument/2006/relationships/hyperlink" Target="https://namecensus.com/last-names/winfield-surname-popularity/" TargetMode="External"/><Relationship Id="rId524" Type="http://schemas.openxmlformats.org/officeDocument/2006/relationships/hyperlink" Target="https://namecensus.com/last-names/travers-surname-popularity/" TargetMode="External"/><Relationship Id="rId731" Type="http://schemas.openxmlformats.org/officeDocument/2006/relationships/hyperlink" Target="https://namecensus.com/last-names/peeples-surname-popularity/" TargetMode="External"/><Relationship Id="rId98" Type="http://schemas.openxmlformats.org/officeDocument/2006/relationships/hyperlink" Target="https://namecensus.com/last-names/samples-surname-popularity/" TargetMode="External"/><Relationship Id="rId163" Type="http://schemas.openxmlformats.org/officeDocument/2006/relationships/hyperlink" Target="https://namecensus.com/last-names/schulze-surname-popularity/" TargetMode="External"/><Relationship Id="rId370" Type="http://schemas.openxmlformats.org/officeDocument/2006/relationships/hyperlink" Target="https://namecensus.com/last-names/velarde-surname-popularity/" TargetMode="External"/><Relationship Id="rId829" Type="http://schemas.openxmlformats.org/officeDocument/2006/relationships/hyperlink" Target="https://namecensus.com/last-names/guffey-surname-popularity/" TargetMode="External"/><Relationship Id="rId230" Type="http://schemas.openxmlformats.org/officeDocument/2006/relationships/hyperlink" Target="https://namecensus.com/last-names/wentz-surname-popularity/" TargetMode="External"/><Relationship Id="rId468" Type="http://schemas.openxmlformats.org/officeDocument/2006/relationships/hyperlink" Target="https://namecensus.com/last-names/fellows-surname-popularity/" TargetMode="External"/><Relationship Id="rId675" Type="http://schemas.openxmlformats.org/officeDocument/2006/relationships/hyperlink" Target="https://namecensus.com/last-names/cassell-surname-popularity/" TargetMode="External"/><Relationship Id="rId882" Type="http://schemas.openxmlformats.org/officeDocument/2006/relationships/hyperlink" Target="https://namecensus.com/last-names/gurrola-surname-popularity/" TargetMode="External"/><Relationship Id="rId25" Type="http://schemas.openxmlformats.org/officeDocument/2006/relationships/hyperlink" Target="https://namecensus.com/last-names/himes-surname-popularity/" TargetMode="External"/><Relationship Id="rId328" Type="http://schemas.openxmlformats.org/officeDocument/2006/relationships/hyperlink" Target="https://namecensus.com/last-names/settle-surname-popularity/" TargetMode="External"/><Relationship Id="rId535" Type="http://schemas.openxmlformats.org/officeDocument/2006/relationships/hyperlink" Target="https://namecensus.com/last-names/mckoy-surname-popularity/" TargetMode="External"/><Relationship Id="rId742" Type="http://schemas.openxmlformats.org/officeDocument/2006/relationships/hyperlink" Target="https://namecensus.com/last-names/jablonski-surname-popularity/" TargetMode="External"/><Relationship Id="rId174" Type="http://schemas.openxmlformats.org/officeDocument/2006/relationships/hyperlink" Target="https://namecensus.com/last-names/louie-surname-popularity/" TargetMode="External"/><Relationship Id="rId381" Type="http://schemas.openxmlformats.org/officeDocument/2006/relationships/hyperlink" Target="https://namecensus.com/last-names/fort-surname-popularity/" TargetMode="External"/><Relationship Id="rId602" Type="http://schemas.openxmlformats.org/officeDocument/2006/relationships/hyperlink" Target="https://namecensus.com/last-names/sayers-surname-popularity/" TargetMode="External"/><Relationship Id="rId241" Type="http://schemas.openxmlformats.org/officeDocument/2006/relationships/hyperlink" Target="https://namecensus.com/last-names/gatewood-surname-popularity/" TargetMode="External"/><Relationship Id="rId479" Type="http://schemas.openxmlformats.org/officeDocument/2006/relationships/hyperlink" Target="https://namecensus.com/last-names/armstead-surname-popularity/" TargetMode="External"/><Relationship Id="rId686" Type="http://schemas.openxmlformats.org/officeDocument/2006/relationships/hyperlink" Target="https://namecensus.com/last-names/pearl-surname-popularity/" TargetMode="External"/><Relationship Id="rId893" Type="http://schemas.openxmlformats.org/officeDocument/2006/relationships/hyperlink" Target="https://namecensus.com/last-names/lundgren-surname-popularity/" TargetMode="External"/><Relationship Id="rId907" Type="http://schemas.openxmlformats.org/officeDocument/2006/relationships/hyperlink" Target="https://namecensus.com/last-names/pride-surname-popularity/" TargetMode="External"/><Relationship Id="rId36" Type="http://schemas.openxmlformats.org/officeDocument/2006/relationships/hyperlink" Target="https://namecensus.com/last-names/dangelo-surname-popularity/" TargetMode="External"/><Relationship Id="rId339" Type="http://schemas.openxmlformats.org/officeDocument/2006/relationships/hyperlink" Target="https://namecensus.com/last-names/dupuis-surname-popularity/" TargetMode="External"/><Relationship Id="rId546" Type="http://schemas.openxmlformats.org/officeDocument/2006/relationships/hyperlink" Target="https://namecensus.com/last-names/buchholz-surname-popularity/" TargetMode="External"/><Relationship Id="rId753" Type="http://schemas.openxmlformats.org/officeDocument/2006/relationships/hyperlink" Target="https://namecensus.com/last-names/shirk-surname-popularity/" TargetMode="External"/><Relationship Id="rId101" Type="http://schemas.openxmlformats.org/officeDocument/2006/relationships/hyperlink" Target="https://namecensus.com/last-names/fusco-surname-popularity/" TargetMode="External"/><Relationship Id="rId185" Type="http://schemas.openxmlformats.org/officeDocument/2006/relationships/hyperlink" Target="https://namecensus.com/last-names/pagano-surname-popularity/" TargetMode="External"/><Relationship Id="rId406" Type="http://schemas.openxmlformats.org/officeDocument/2006/relationships/hyperlink" Target="https://namecensus.com/last-names/duque-surname-popularity/" TargetMode="External"/><Relationship Id="rId960" Type="http://schemas.openxmlformats.org/officeDocument/2006/relationships/hyperlink" Target="https://namecensus.com/last-names/hannan-surname-popularity/" TargetMode="External"/><Relationship Id="rId392" Type="http://schemas.openxmlformats.org/officeDocument/2006/relationships/hyperlink" Target="https://namecensus.com/last-names/maness-surname-popularity/" TargetMode="External"/><Relationship Id="rId613" Type="http://schemas.openxmlformats.org/officeDocument/2006/relationships/hyperlink" Target="https://namecensus.com/last-names/yuen-surname-popularity/" TargetMode="External"/><Relationship Id="rId697" Type="http://schemas.openxmlformats.org/officeDocument/2006/relationships/hyperlink" Target="https://namecensus.com/last-names/jorgenson-surname-popularity/" TargetMode="External"/><Relationship Id="rId820" Type="http://schemas.openxmlformats.org/officeDocument/2006/relationships/hyperlink" Target="https://namecensus.com/last-names/zamarripa-surname-popularity/" TargetMode="External"/><Relationship Id="rId918" Type="http://schemas.openxmlformats.org/officeDocument/2006/relationships/hyperlink" Target="https://namecensus.com/last-names/au-surname-popularity/" TargetMode="External"/><Relationship Id="rId252" Type="http://schemas.openxmlformats.org/officeDocument/2006/relationships/hyperlink" Target="https://namecensus.com/last-names/wick-surname-popularity/" TargetMode="External"/><Relationship Id="rId47" Type="http://schemas.openxmlformats.org/officeDocument/2006/relationships/hyperlink" Target="https://namecensus.com/last-names/cathey-surname-popularity/" TargetMode="External"/><Relationship Id="rId112" Type="http://schemas.openxmlformats.org/officeDocument/2006/relationships/hyperlink" Target="https://namecensus.com/last-names/kaye-surname-popularity/" TargetMode="External"/><Relationship Id="rId557" Type="http://schemas.openxmlformats.org/officeDocument/2006/relationships/hyperlink" Target="https://namecensus.com/last-names/poling-surname-popularity/" TargetMode="External"/><Relationship Id="rId764" Type="http://schemas.openxmlformats.org/officeDocument/2006/relationships/hyperlink" Target="https://namecensus.com/last-names/lindner-surname-popularity/" TargetMode="External"/><Relationship Id="rId971" Type="http://schemas.openxmlformats.org/officeDocument/2006/relationships/hyperlink" Target="https://namecensus.com/last-names/comeaux-surname-popularity/" TargetMode="External"/><Relationship Id="rId196" Type="http://schemas.openxmlformats.org/officeDocument/2006/relationships/hyperlink" Target="https://namecensus.com/last-names/purnell-surname-popularity/" TargetMode="External"/><Relationship Id="rId417" Type="http://schemas.openxmlformats.org/officeDocument/2006/relationships/hyperlink" Target="https://namecensus.com/last-names/mazza-surname-popularity/" TargetMode="External"/><Relationship Id="rId624" Type="http://schemas.openxmlformats.org/officeDocument/2006/relationships/hyperlink" Target="https://namecensus.com/last-names/boren-surname-popularity/" TargetMode="External"/><Relationship Id="rId831" Type="http://schemas.openxmlformats.org/officeDocument/2006/relationships/hyperlink" Target="https://namecensus.com/last-names/ogrady-surname-popularity/" TargetMode="External"/><Relationship Id="rId263" Type="http://schemas.openxmlformats.org/officeDocument/2006/relationships/hyperlink" Target="https://namecensus.com/last-names/camara-surname-popularity/" TargetMode="External"/><Relationship Id="rId470" Type="http://schemas.openxmlformats.org/officeDocument/2006/relationships/hyperlink" Target="https://namecensus.com/last-names/urias-surname-popularity/" TargetMode="External"/><Relationship Id="rId929" Type="http://schemas.openxmlformats.org/officeDocument/2006/relationships/hyperlink" Target="https://namecensus.com/last-names/oxendine-surname-popularity/" TargetMode="External"/><Relationship Id="rId58" Type="http://schemas.openxmlformats.org/officeDocument/2006/relationships/hyperlink" Target="https://namecensus.com/last-names/szymanski-surname-popularity/" TargetMode="External"/><Relationship Id="rId123" Type="http://schemas.openxmlformats.org/officeDocument/2006/relationships/hyperlink" Target="https://namecensus.com/last-names/garrido-surname-popularity/" TargetMode="External"/><Relationship Id="rId330" Type="http://schemas.openxmlformats.org/officeDocument/2006/relationships/hyperlink" Target="https://namecensus.com/last-names/wertz-surname-popularity/" TargetMode="External"/><Relationship Id="rId568" Type="http://schemas.openxmlformats.org/officeDocument/2006/relationships/hyperlink" Target="https://namecensus.com/last-names/towns-surname-popularity/" TargetMode="External"/><Relationship Id="rId775" Type="http://schemas.openxmlformats.org/officeDocument/2006/relationships/hyperlink" Target="https://namecensus.com/last-names/hintz-surname-popularity/" TargetMode="External"/><Relationship Id="rId982" Type="http://schemas.openxmlformats.org/officeDocument/2006/relationships/hyperlink" Target="https://namecensus.com/last-names/brownell-surname-popularity/" TargetMode="External"/><Relationship Id="rId428" Type="http://schemas.openxmlformats.org/officeDocument/2006/relationships/hyperlink" Target="https://namecensus.com/last-names/wentworth-surname-popularity/" TargetMode="External"/><Relationship Id="rId635" Type="http://schemas.openxmlformats.org/officeDocument/2006/relationships/hyperlink" Target="https://namecensus.com/last-names/morehead-surname-popularity/" TargetMode="External"/><Relationship Id="rId842" Type="http://schemas.openxmlformats.org/officeDocument/2006/relationships/hyperlink" Target="https://namecensus.com/last-names/chi-surname-popularity/" TargetMode="External"/><Relationship Id="rId274" Type="http://schemas.openxmlformats.org/officeDocument/2006/relationships/hyperlink" Target="https://namecensus.com/last-names/fuqua-surname-popularity/" TargetMode="External"/><Relationship Id="rId481" Type="http://schemas.openxmlformats.org/officeDocument/2006/relationships/hyperlink" Target="https://namecensus.com/last-names/muro-surname-popularity/" TargetMode="External"/><Relationship Id="rId702" Type="http://schemas.openxmlformats.org/officeDocument/2006/relationships/hyperlink" Target="https://namecensus.com/last-names/yamamoto-surname-popularity/" TargetMode="External"/><Relationship Id="rId69" Type="http://schemas.openxmlformats.org/officeDocument/2006/relationships/hyperlink" Target="https://namecensus.com/last-names/durand-surname-popularity/" TargetMode="External"/><Relationship Id="rId134" Type="http://schemas.openxmlformats.org/officeDocument/2006/relationships/hyperlink" Target="https://namecensus.com/last-names/chavira-surname-popularity/" TargetMode="External"/><Relationship Id="rId579" Type="http://schemas.openxmlformats.org/officeDocument/2006/relationships/hyperlink" Target="https://namecensus.com/last-names/rohrer-surname-popularity/" TargetMode="External"/><Relationship Id="rId786" Type="http://schemas.openxmlformats.org/officeDocument/2006/relationships/hyperlink" Target="https://namecensus.com/last-names/talbott-surname-popularity/" TargetMode="External"/><Relationship Id="rId993" Type="http://schemas.openxmlformats.org/officeDocument/2006/relationships/hyperlink" Target="https://namecensus.com/last-names/wallin-surname-popularity/" TargetMode="External"/><Relationship Id="rId341" Type="http://schemas.openxmlformats.org/officeDocument/2006/relationships/hyperlink" Target="https://namecensus.com/last-names/tallman-surname-popularity/" TargetMode="External"/><Relationship Id="rId439" Type="http://schemas.openxmlformats.org/officeDocument/2006/relationships/hyperlink" Target="https://namecensus.com/last-names/sisco-surname-popularity/" TargetMode="External"/><Relationship Id="rId646" Type="http://schemas.openxmlformats.org/officeDocument/2006/relationships/hyperlink" Target="https://namecensus.com/last-names/pang-surname-popularity/" TargetMode="External"/><Relationship Id="rId201" Type="http://schemas.openxmlformats.org/officeDocument/2006/relationships/hyperlink" Target="https://namecensus.com/last-names/macedo-surname-popularity/" TargetMode="External"/><Relationship Id="rId285" Type="http://schemas.openxmlformats.org/officeDocument/2006/relationships/hyperlink" Target="https://namecensus.com/last-names/cato-surname-popularity/" TargetMode="External"/><Relationship Id="rId506" Type="http://schemas.openxmlformats.org/officeDocument/2006/relationships/hyperlink" Target="https://namecensus.com/last-names/milburn-surname-popularity/" TargetMode="External"/><Relationship Id="rId853" Type="http://schemas.openxmlformats.org/officeDocument/2006/relationships/hyperlink" Target="https://namecensus.com/last-names/christ-surname-popularity/" TargetMode="External"/><Relationship Id="rId492" Type="http://schemas.openxmlformats.org/officeDocument/2006/relationships/hyperlink" Target="https://namecensus.com/last-names/tamez-surname-popularity/" TargetMode="External"/><Relationship Id="rId713" Type="http://schemas.openxmlformats.org/officeDocument/2006/relationships/hyperlink" Target="https://namecensus.com/last-names/fryer-surname-popularity/" TargetMode="External"/><Relationship Id="rId797" Type="http://schemas.openxmlformats.org/officeDocument/2006/relationships/hyperlink" Target="https://namecensus.com/last-names/miley-surname-popularity/" TargetMode="External"/><Relationship Id="rId920" Type="http://schemas.openxmlformats.org/officeDocument/2006/relationships/hyperlink" Target="https://namecensus.com/last-names/carreno-surname-popularity/" TargetMode="External"/><Relationship Id="rId145" Type="http://schemas.openxmlformats.org/officeDocument/2006/relationships/hyperlink" Target="https://namecensus.com/last-names/mccallister-surname-popularity/" TargetMode="External"/><Relationship Id="rId352" Type="http://schemas.openxmlformats.org/officeDocument/2006/relationships/hyperlink" Target="https://namecensus.com/last-names/an-surname-popularity/" TargetMode="External"/><Relationship Id="rId212" Type="http://schemas.openxmlformats.org/officeDocument/2006/relationships/hyperlink" Target="https://namecensus.com/last-names/ketchum-surname-popularity/" TargetMode="External"/><Relationship Id="rId657" Type="http://schemas.openxmlformats.org/officeDocument/2006/relationships/hyperlink" Target="https://namecensus.com/last-names/martini-surname-popularity/" TargetMode="External"/><Relationship Id="rId864" Type="http://schemas.openxmlformats.org/officeDocument/2006/relationships/hyperlink" Target="https://namecensus.com/last-names/falls-surname-popularity/" TargetMode="External"/><Relationship Id="rId296" Type="http://schemas.openxmlformats.org/officeDocument/2006/relationships/hyperlink" Target="https://namecensus.com/last-names/rousseau-surname-popularity/" TargetMode="External"/><Relationship Id="rId517" Type="http://schemas.openxmlformats.org/officeDocument/2006/relationships/hyperlink" Target="https://namecensus.com/last-names/conlon-surname-popularity/" TargetMode="External"/><Relationship Id="rId724" Type="http://schemas.openxmlformats.org/officeDocument/2006/relationships/hyperlink" Target="https://namecensus.com/last-names/langer-surname-popularity/" TargetMode="External"/><Relationship Id="rId931" Type="http://schemas.openxmlformats.org/officeDocument/2006/relationships/hyperlink" Target="https://namecensus.com/last-names/loving-surname-popularity/" TargetMode="External"/><Relationship Id="rId60" Type="http://schemas.openxmlformats.org/officeDocument/2006/relationships/hyperlink" Target="https://namecensus.com/last-names/conte-surname-popularity/" TargetMode="External"/><Relationship Id="rId156" Type="http://schemas.openxmlformats.org/officeDocument/2006/relationships/hyperlink" Target="https://namecensus.com/last-names/asbury-surname-popularity/" TargetMode="External"/><Relationship Id="rId363" Type="http://schemas.openxmlformats.org/officeDocument/2006/relationships/hyperlink" Target="https://namecensus.com/last-names/ferrari-surname-popularity/" TargetMode="External"/><Relationship Id="rId570" Type="http://schemas.openxmlformats.org/officeDocument/2006/relationships/hyperlink" Target="https://namecensus.com/last-names/leroy-surname-popularity/" TargetMode="External"/><Relationship Id="rId223" Type="http://schemas.openxmlformats.org/officeDocument/2006/relationships/hyperlink" Target="https://namecensus.com/last-names/rausch-surname-popularity/" TargetMode="External"/><Relationship Id="rId430" Type="http://schemas.openxmlformats.org/officeDocument/2006/relationships/hyperlink" Target="https://namecensus.com/last-names/olmstead-surname-popularity/" TargetMode="External"/><Relationship Id="rId668" Type="http://schemas.openxmlformats.org/officeDocument/2006/relationships/hyperlink" Target="https://namecensus.com/last-names/sena-surname-popularity/" TargetMode="External"/><Relationship Id="rId875" Type="http://schemas.openxmlformats.org/officeDocument/2006/relationships/hyperlink" Target="https://namecensus.com/last-names/sturdivant-surname-popularity/" TargetMode="External"/><Relationship Id="rId18" Type="http://schemas.openxmlformats.org/officeDocument/2006/relationships/hyperlink" Target="https://namecensus.com/last-names/ritchey-surname-popularity/" TargetMode="External"/><Relationship Id="rId528" Type="http://schemas.openxmlformats.org/officeDocument/2006/relationships/hyperlink" Target="https://namecensus.com/last-names/johnsen-surname-popularity/" TargetMode="External"/><Relationship Id="rId735" Type="http://schemas.openxmlformats.org/officeDocument/2006/relationships/hyperlink" Target="https://namecensus.com/last-names/eden-surname-popularity/" TargetMode="External"/><Relationship Id="rId942" Type="http://schemas.openxmlformats.org/officeDocument/2006/relationships/hyperlink" Target="https://namecensus.com/last-names/vandenberg-surname-popularity/" TargetMode="External"/><Relationship Id="rId167" Type="http://schemas.openxmlformats.org/officeDocument/2006/relationships/hyperlink" Target="https://namecensus.com/last-names/hargis-surname-popularity/" TargetMode="External"/><Relationship Id="rId374" Type="http://schemas.openxmlformats.org/officeDocument/2006/relationships/hyperlink" Target="https://namecensus.com/last-names/hardison-surname-popularity/" TargetMode="External"/><Relationship Id="rId581" Type="http://schemas.openxmlformats.org/officeDocument/2006/relationships/hyperlink" Target="https://namecensus.com/last-names/coronel-surname-popularity/" TargetMode="External"/><Relationship Id="rId71" Type="http://schemas.openxmlformats.org/officeDocument/2006/relationships/hyperlink" Target="https://namecensus.com/last-names/bunting-surname-popularity/" TargetMode="External"/><Relationship Id="rId234" Type="http://schemas.openxmlformats.org/officeDocument/2006/relationships/hyperlink" Target="https://namecensus.com/last-names/fu-surname-popularity/" TargetMode="External"/><Relationship Id="rId679" Type="http://schemas.openxmlformats.org/officeDocument/2006/relationships/hyperlink" Target="https://namecensus.com/last-names/minnick-surname-popularity/" TargetMode="External"/><Relationship Id="rId802" Type="http://schemas.openxmlformats.org/officeDocument/2006/relationships/hyperlink" Target="https://namecensus.com/last-names/franke-surname-popularity/" TargetMode="External"/><Relationship Id="rId886" Type="http://schemas.openxmlformats.org/officeDocument/2006/relationships/hyperlink" Target="https://namecensus.com/last-names/neel-surname-popularity/" TargetMode="External"/><Relationship Id="rId2" Type="http://schemas.openxmlformats.org/officeDocument/2006/relationships/hyperlink" Target="https://namecensus.com/last-names/partida-surname-popularity/" TargetMode="External"/><Relationship Id="rId29" Type="http://schemas.openxmlformats.org/officeDocument/2006/relationships/hyperlink" Target="https://namecensus.com/last-names/bedford-surname-popularity/" TargetMode="External"/><Relationship Id="rId441" Type="http://schemas.openxmlformats.org/officeDocument/2006/relationships/hyperlink" Target="https://namecensus.com/last-names/weed-surname-popularity/" TargetMode="External"/><Relationship Id="rId539" Type="http://schemas.openxmlformats.org/officeDocument/2006/relationships/hyperlink" Target="https://namecensus.com/last-names/hair-surname-popularity/" TargetMode="External"/><Relationship Id="rId746" Type="http://schemas.openxmlformats.org/officeDocument/2006/relationships/hyperlink" Target="https://namecensus.com/last-names/cloutier-surname-popularity/" TargetMode="External"/><Relationship Id="rId178" Type="http://schemas.openxmlformats.org/officeDocument/2006/relationships/hyperlink" Target="https://namecensus.com/last-names/batts-surname-popularity/" TargetMode="External"/><Relationship Id="rId301" Type="http://schemas.openxmlformats.org/officeDocument/2006/relationships/hyperlink" Target="https://namecensus.com/last-names/withrow-surname-popularity/" TargetMode="External"/><Relationship Id="rId953" Type="http://schemas.openxmlformats.org/officeDocument/2006/relationships/hyperlink" Target="https://namecensus.com/last-names/nesmith-surname-popularity/" TargetMode="External"/><Relationship Id="rId82" Type="http://schemas.openxmlformats.org/officeDocument/2006/relationships/hyperlink" Target="https://namecensus.com/last-names/slattery-surname-popularity/" TargetMode="External"/><Relationship Id="rId385" Type="http://schemas.openxmlformats.org/officeDocument/2006/relationships/hyperlink" Target="https://namecensus.com/last-names/montemayor-surname-popularity/" TargetMode="External"/><Relationship Id="rId592" Type="http://schemas.openxmlformats.org/officeDocument/2006/relationships/hyperlink" Target="https://namecensus.com/last-names/angell-surname-popularity/" TargetMode="External"/><Relationship Id="rId606" Type="http://schemas.openxmlformats.org/officeDocument/2006/relationships/hyperlink" Target="https://namecensus.com/last-names/battles-surname-popularity/" TargetMode="External"/><Relationship Id="rId813" Type="http://schemas.openxmlformats.org/officeDocument/2006/relationships/hyperlink" Target="https://namecensus.com/last-names/wickham-surname-popularity/" TargetMode="External"/><Relationship Id="rId245" Type="http://schemas.openxmlformats.org/officeDocument/2006/relationships/hyperlink" Target="https://namecensus.com/last-names/cochrane-surname-popularity/" TargetMode="External"/><Relationship Id="rId452" Type="http://schemas.openxmlformats.org/officeDocument/2006/relationships/hyperlink" Target="https://namecensus.com/last-names/monaghan-surname-popularity/" TargetMode="External"/><Relationship Id="rId897" Type="http://schemas.openxmlformats.org/officeDocument/2006/relationships/hyperlink" Target="https://namecensus.com/last-names/yao-surname-popularity/" TargetMode="External"/><Relationship Id="rId105" Type="http://schemas.openxmlformats.org/officeDocument/2006/relationships/hyperlink" Target="https://namecensus.com/last-names/hawks-surname-popularity/" TargetMode="External"/><Relationship Id="rId312" Type="http://schemas.openxmlformats.org/officeDocument/2006/relationships/hyperlink" Target="https://namecensus.com/last-names/prosser-surname-popularity/" TargetMode="External"/><Relationship Id="rId757" Type="http://schemas.openxmlformats.org/officeDocument/2006/relationships/hyperlink" Target="https://namecensus.com/last-names/warfield-surname-popularity/" TargetMode="External"/><Relationship Id="rId964" Type="http://schemas.openxmlformats.org/officeDocument/2006/relationships/hyperlink" Target="https://namecensus.com/last-names/lagunas-surname-popularity/" TargetMode="External"/><Relationship Id="rId93" Type="http://schemas.openxmlformats.org/officeDocument/2006/relationships/hyperlink" Target="https://namecensus.com/last-names/shorter-surname-popularity/" TargetMode="External"/><Relationship Id="rId189" Type="http://schemas.openxmlformats.org/officeDocument/2006/relationships/hyperlink" Target="https://namecensus.com/last-names/gorham-surname-popularity/" TargetMode="External"/><Relationship Id="rId396" Type="http://schemas.openxmlformats.org/officeDocument/2006/relationships/hyperlink" Target="https://namecensus.com/last-names/cromwell-surname-popularity/" TargetMode="External"/><Relationship Id="rId617" Type="http://schemas.openxmlformats.org/officeDocument/2006/relationships/hyperlink" Target="https://namecensus.com/last-names/eck-surname-popularity/" TargetMode="External"/><Relationship Id="rId824" Type="http://schemas.openxmlformats.org/officeDocument/2006/relationships/hyperlink" Target="https://namecensus.com/last-names/johnstone-surname-popularity/" TargetMode="External"/><Relationship Id="rId256" Type="http://schemas.openxmlformats.org/officeDocument/2006/relationships/hyperlink" Target="https://namecensus.com/last-names/siler-surname-popularity/" TargetMode="External"/><Relationship Id="rId463" Type="http://schemas.openxmlformats.org/officeDocument/2006/relationships/hyperlink" Target="https://namecensus.com/last-names/tiller-surname-popularity/" TargetMode="External"/><Relationship Id="rId670" Type="http://schemas.openxmlformats.org/officeDocument/2006/relationships/hyperlink" Target="https://namecensus.com/last-names/sessions-surname-popularity/" TargetMode="External"/><Relationship Id="rId116" Type="http://schemas.openxmlformats.org/officeDocument/2006/relationships/hyperlink" Target="https://namecensus.com/last-names/menjivar-surname-popularity/" TargetMode="External"/><Relationship Id="rId323" Type="http://schemas.openxmlformats.org/officeDocument/2006/relationships/hyperlink" Target="https://namecensus.com/last-names/wild-surname-popularity/" TargetMode="External"/><Relationship Id="rId530" Type="http://schemas.openxmlformats.org/officeDocument/2006/relationships/hyperlink" Target="https://namecensus.com/last-names/krug-surname-popularity/" TargetMode="External"/><Relationship Id="rId768" Type="http://schemas.openxmlformats.org/officeDocument/2006/relationships/hyperlink" Target="https://namecensus.com/last-names/carnahan-surname-popularity/" TargetMode="External"/><Relationship Id="rId975" Type="http://schemas.openxmlformats.org/officeDocument/2006/relationships/hyperlink" Target="https://namecensus.com/last-names/puga-surname-popularity/" TargetMode="External"/><Relationship Id="rId20" Type="http://schemas.openxmlformats.org/officeDocument/2006/relationships/hyperlink" Target="https://namecensus.com/last-names/peebles-surname-popularity/" TargetMode="External"/><Relationship Id="rId628" Type="http://schemas.openxmlformats.org/officeDocument/2006/relationships/hyperlink" Target="https://namecensus.com/last-names/manson-surname-popularity/" TargetMode="External"/><Relationship Id="rId835" Type="http://schemas.openxmlformats.org/officeDocument/2006/relationships/hyperlink" Target="https://namecensus.com/last-names/bare-surname-popularity/" TargetMode="External"/><Relationship Id="rId267" Type="http://schemas.openxmlformats.org/officeDocument/2006/relationships/hyperlink" Target="https://namecensus.com/last-names/turnbull-surname-popularity/" TargetMode="External"/><Relationship Id="rId474" Type="http://schemas.openxmlformats.org/officeDocument/2006/relationships/hyperlink" Target="https://namecensus.com/last-names/mcinnis-surname-popularity/" TargetMode="External"/><Relationship Id="rId127" Type="http://schemas.openxmlformats.org/officeDocument/2006/relationships/hyperlink" Target="https://namecensus.com/last-names/matheny-surname-popularity/" TargetMode="External"/><Relationship Id="rId681" Type="http://schemas.openxmlformats.org/officeDocument/2006/relationships/hyperlink" Target="https://namecensus.com/last-names/bunker-surname-popularity/" TargetMode="External"/><Relationship Id="rId779" Type="http://schemas.openxmlformats.org/officeDocument/2006/relationships/hyperlink" Target="https://namecensus.com/last-names/moorman-surname-popularity/" TargetMode="External"/><Relationship Id="rId902" Type="http://schemas.openxmlformats.org/officeDocument/2006/relationships/hyperlink" Target="https://namecensus.com/last-names/oaks-surname-popularity/" TargetMode="External"/><Relationship Id="rId986" Type="http://schemas.openxmlformats.org/officeDocument/2006/relationships/hyperlink" Target="https://namecensus.com/last-names/roderick-surname-popularity/" TargetMode="External"/><Relationship Id="rId31" Type="http://schemas.openxmlformats.org/officeDocument/2006/relationships/hyperlink" Target="https://namecensus.com/last-names/clouse-surname-popularity/" TargetMode="External"/><Relationship Id="rId334" Type="http://schemas.openxmlformats.org/officeDocument/2006/relationships/hyperlink" Target="https://namecensus.com/last-names/leiva-surname-popularity/" TargetMode="External"/><Relationship Id="rId541" Type="http://schemas.openxmlformats.org/officeDocument/2006/relationships/hyperlink" Target="https://namecensus.com/last-names/caldera-surname-popularity/" TargetMode="External"/><Relationship Id="rId639" Type="http://schemas.openxmlformats.org/officeDocument/2006/relationships/hyperlink" Target="https://namecensus.com/last-names/flanigan-surname-popularity/" TargetMode="External"/><Relationship Id="rId180" Type="http://schemas.openxmlformats.org/officeDocument/2006/relationships/hyperlink" Target="https://namecensus.com/last-names/casteel-surname-popularity/" TargetMode="External"/><Relationship Id="rId278" Type="http://schemas.openxmlformats.org/officeDocument/2006/relationships/hyperlink" Target="https://namecensus.com/last-names/battaglia-surname-popularity/" TargetMode="External"/><Relationship Id="rId401" Type="http://schemas.openxmlformats.org/officeDocument/2006/relationships/hyperlink" Target="https://namecensus.com/last-names/denning-surname-popularity/" TargetMode="External"/><Relationship Id="rId846" Type="http://schemas.openxmlformats.org/officeDocument/2006/relationships/hyperlink" Target="https://namecensus.com/last-names/gladden-surname-popularity/" TargetMode="External"/><Relationship Id="rId485" Type="http://schemas.openxmlformats.org/officeDocument/2006/relationships/hyperlink" Target="https://namecensus.com/last-names/mancilla-surname-popularity/" TargetMode="External"/><Relationship Id="rId692" Type="http://schemas.openxmlformats.org/officeDocument/2006/relationships/hyperlink" Target="https://namecensus.com/last-names/carpio-surname-popularity/" TargetMode="External"/><Relationship Id="rId706" Type="http://schemas.openxmlformats.org/officeDocument/2006/relationships/hyperlink" Target="https://namecensus.com/last-names/burrow-surname-popularity/" TargetMode="External"/><Relationship Id="rId913" Type="http://schemas.openxmlformats.org/officeDocument/2006/relationships/hyperlink" Target="https://namecensus.com/last-names/phung-surname-popularity/" TargetMode="External"/><Relationship Id="rId42" Type="http://schemas.openxmlformats.org/officeDocument/2006/relationships/hyperlink" Target="https://namecensus.com/last-names/flanders-surname-popularity/" TargetMode="External"/><Relationship Id="rId138" Type="http://schemas.openxmlformats.org/officeDocument/2006/relationships/hyperlink" Target="https://namecensus.com/last-names/teran-surname-popularity/" TargetMode="External"/><Relationship Id="rId345" Type="http://schemas.openxmlformats.org/officeDocument/2006/relationships/hyperlink" Target="https://namecensus.com/last-names/caudle-surname-popularity/" TargetMode="External"/><Relationship Id="rId552" Type="http://schemas.openxmlformats.org/officeDocument/2006/relationships/hyperlink" Target="https://namecensus.com/last-names/vargo-surname-popularity/" TargetMode="External"/><Relationship Id="rId997" Type="http://schemas.openxmlformats.org/officeDocument/2006/relationships/hyperlink" Target="https://namecensus.com/last-names/seo-surname-popularity/" TargetMode="External"/><Relationship Id="rId191" Type="http://schemas.openxmlformats.org/officeDocument/2006/relationships/hyperlink" Target="https://namecensus.com/last-names/griego-surname-popularity/" TargetMode="External"/><Relationship Id="rId205" Type="http://schemas.openxmlformats.org/officeDocument/2006/relationships/hyperlink" Target="https://namecensus.com/last-names/sandlin-surname-popularity/" TargetMode="External"/><Relationship Id="rId412" Type="http://schemas.openxmlformats.org/officeDocument/2006/relationships/hyperlink" Target="https://namecensus.com/last-names/canty-surname-popularity/" TargetMode="External"/><Relationship Id="rId857" Type="http://schemas.openxmlformats.org/officeDocument/2006/relationships/hyperlink" Target="https://namecensus.com/last-names/mcdaniels-surname-popularity/" TargetMode="External"/><Relationship Id="rId289" Type="http://schemas.openxmlformats.org/officeDocument/2006/relationships/hyperlink" Target="https://namecensus.com/last-names/galan-surname-popularity/" TargetMode="External"/><Relationship Id="rId496" Type="http://schemas.openxmlformats.org/officeDocument/2006/relationships/hyperlink" Target="https://namecensus.com/last-names/hibbard-surname-popularity/" TargetMode="External"/><Relationship Id="rId717" Type="http://schemas.openxmlformats.org/officeDocument/2006/relationships/hyperlink" Target="https://namecensus.com/last-names/berryman-surname-popularity/" TargetMode="External"/><Relationship Id="rId924" Type="http://schemas.openxmlformats.org/officeDocument/2006/relationships/hyperlink" Target="https://namecensus.com/last-names/snook-surname-popularity/" TargetMode="External"/><Relationship Id="rId53" Type="http://schemas.openxmlformats.org/officeDocument/2006/relationships/hyperlink" Target="https://namecensus.com/last-names/winstead-surname-popularity/" TargetMode="External"/><Relationship Id="rId149" Type="http://schemas.openxmlformats.org/officeDocument/2006/relationships/hyperlink" Target="https://namecensus.com/last-names/fries-surname-popularity/" TargetMode="External"/><Relationship Id="rId356" Type="http://schemas.openxmlformats.org/officeDocument/2006/relationships/hyperlink" Target="https://namecensus.com/last-names/stallworth-surname-popularity/" TargetMode="External"/><Relationship Id="rId563" Type="http://schemas.openxmlformats.org/officeDocument/2006/relationships/hyperlink" Target="https://namecensus.com/last-names/alejandro-surname-popularity/" TargetMode="External"/><Relationship Id="rId770" Type="http://schemas.openxmlformats.org/officeDocument/2006/relationships/hyperlink" Target="https://namecensus.com/last-names/grim-surname-popularity/" TargetMode="External"/><Relationship Id="rId216" Type="http://schemas.openxmlformats.org/officeDocument/2006/relationships/hyperlink" Target="https://namecensus.com/last-names/hutto-surname-popularity/" TargetMode="External"/><Relationship Id="rId423" Type="http://schemas.openxmlformats.org/officeDocument/2006/relationships/hyperlink" Target="https://namecensus.com/last-names/shinn-surname-popularity/" TargetMode="External"/><Relationship Id="rId868" Type="http://schemas.openxmlformats.org/officeDocument/2006/relationships/hyperlink" Target="https://namecensus.com/last-names/tenney-surname-popularity/" TargetMode="External"/><Relationship Id="rId630" Type="http://schemas.openxmlformats.org/officeDocument/2006/relationships/hyperlink" Target="https://namecensus.com/last-names/omar-surname-popularity/" TargetMode="External"/><Relationship Id="rId728" Type="http://schemas.openxmlformats.org/officeDocument/2006/relationships/hyperlink" Target="https://namecensus.com/last-names/berlin-surname-popularity/" TargetMode="External"/><Relationship Id="rId935" Type="http://schemas.openxmlformats.org/officeDocument/2006/relationships/hyperlink" Target="https://namecensus.com/last-names/nail-surname-popularity/" TargetMode="External"/><Relationship Id="rId64" Type="http://schemas.openxmlformats.org/officeDocument/2006/relationships/hyperlink" Target="https://namecensus.com/last-names/marquis-surname-popularity/" TargetMode="External"/><Relationship Id="rId367" Type="http://schemas.openxmlformats.org/officeDocument/2006/relationships/hyperlink" Target="https://namecensus.com/last-names/nutter-surname-popularity/" TargetMode="External"/><Relationship Id="rId574" Type="http://schemas.openxmlformats.org/officeDocument/2006/relationships/hyperlink" Target="https://namecensus.com/last-names/ashe-surname-popularity/" TargetMode="External"/><Relationship Id="rId227" Type="http://schemas.openxmlformats.org/officeDocument/2006/relationships/hyperlink" Target="https://namecensus.com/last-names/cave-surname-popularity/" TargetMode="External"/><Relationship Id="rId781" Type="http://schemas.openxmlformats.org/officeDocument/2006/relationships/hyperlink" Target="https://namecensus.com/last-names/jenks-surname-popularity/" TargetMode="External"/><Relationship Id="rId879" Type="http://schemas.openxmlformats.org/officeDocument/2006/relationships/hyperlink" Target="https://namecensus.com/last-names/bussey-surname-popularity/" TargetMode="External"/><Relationship Id="rId434" Type="http://schemas.openxmlformats.org/officeDocument/2006/relationships/hyperlink" Target="https://namecensus.com/last-names/pulley-surname-popularity/" TargetMode="External"/><Relationship Id="rId641" Type="http://schemas.openxmlformats.org/officeDocument/2006/relationships/hyperlink" Target="https://namecensus.com/last-names/mckeever-surname-popularity/" TargetMode="External"/><Relationship Id="rId739" Type="http://schemas.openxmlformats.org/officeDocument/2006/relationships/hyperlink" Target="https://namecensus.com/last-names/manzanares-surname-popularity/" TargetMode="External"/><Relationship Id="rId280" Type="http://schemas.openxmlformats.org/officeDocument/2006/relationships/hyperlink" Target="https://namecensus.com/last-names/vanmeter-surname-popularity/" TargetMode="External"/><Relationship Id="rId501" Type="http://schemas.openxmlformats.org/officeDocument/2006/relationships/hyperlink" Target="https://namecensus.com/last-names/ethridge-surname-popularity/" TargetMode="External"/><Relationship Id="rId946" Type="http://schemas.openxmlformats.org/officeDocument/2006/relationships/hyperlink" Target="https://namecensus.com/last-names/wainwright-surname-popularity/" TargetMode="External"/><Relationship Id="rId75" Type="http://schemas.openxmlformats.org/officeDocument/2006/relationships/hyperlink" Target="https://namecensus.com/last-names/peak-surname-popularity/" TargetMode="External"/><Relationship Id="rId140" Type="http://schemas.openxmlformats.org/officeDocument/2006/relationships/hyperlink" Target="https://namecensus.com/last-names/heinrich-surname-popularity/" TargetMode="External"/><Relationship Id="rId378" Type="http://schemas.openxmlformats.org/officeDocument/2006/relationships/hyperlink" Target="https://namecensus.com/last-names/fain-surname-popularity/" TargetMode="External"/><Relationship Id="rId585" Type="http://schemas.openxmlformats.org/officeDocument/2006/relationships/hyperlink" Target="https://namecensus.com/last-names/barela-surname-popularity/" TargetMode="External"/><Relationship Id="rId792" Type="http://schemas.openxmlformats.org/officeDocument/2006/relationships/hyperlink" Target="https://namecensus.com/last-names/dabney-surname-popularity/" TargetMode="External"/><Relationship Id="rId806" Type="http://schemas.openxmlformats.org/officeDocument/2006/relationships/hyperlink" Target="https://namecensus.com/last-names/pettis-surname-popularity/" TargetMode="External"/><Relationship Id="rId6" Type="http://schemas.openxmlformats.org/officeDocument/2006/relationships/hyperlink" Target="https://namecensus.com/last-names/marte-surname-popularity/" TargetMode="External"/><Relationship Id="rId238" Type="http://schemas.openxmlformats.org/officeDocument/2006/relationships/hyperlink" Target="https://namecensus.com/last-names/houle-surname-popularity/" TargetMode="External"/><Relationship Id="rId445" Type="http://schemas.openxmlformats.org/officeDocument/2006/relationships/hyperlink" Target="https://namecensus.com/last-names/keyser-surname-popularity/" TargetMode="External"/><Relationship Id="rId652" Type="http://schemas.openxmlformats.org/officeDocument/2006/relationships/hyperlink" Target="https://namecensus.com/last-names/mather-surname-popularity/" TargetMode="External"/><Relationship Id="rId291" Type="http://schemas.openxmlformats.org/officeDocument/2006/relationships/hyperlink" Target="https://namecensus.com/last-names/pinkston-surname-popularity/" TargetMode="External"/><Relationship Id="rId305" Type="http://schemas.openxmlformats.org/officeDocument/2006/relationships/hyperlink" Target="https://namecensus.com/last-names/dell-surname-popularity/" TargetMode="External"/><Relationship Id="rId512" Type="http://schemas.openxmlformats.org/officeDocument/2006/relationships/hyperlink" Target="https://namecensus.com/last-names/lemaster-surname-popularity/" TargetMode="External"/><Relationship Id="rId957" Type="http://schemas.openxmlformats.org/officeDocument/2006/relationships/hyperlink" Target="https://namecensus.com/last-names/sato-surname-popularity/" TargetMode="External"/><Relationship Id="rId86" Type="http://schemas.openxmlformats.org/officeDocument/2006/relationships/hyperlink" Target="https://namecensus.com/last-names/peterman-surname-popularity/" TargetMode="External"/><Relationship Id="rId151" Type="http://schemas.openxmlformats.org/officeDocument/2006/relationships/hyperlink" Target="https://namecensus.com/last-names/rayburn-surname-popularity/" TargetMode="External"/><Relationship Id="rId389" Type="http://schemas.openxmlformats.org/officeDocument/2006/relationships/hyperlink" Target="https://namecensus.com/last-names/holcombe-surname-popularity/" TargetMode="External"/><Relationship Id="rId596" Type="http://schemas.openxmlformats.org/officeDocument/2006/relationships/hyperlink" Target="https://namecensus.com/last-names/batten-surname-popularity/" TargetMode="External"/><Relationship Id="rId817" Type="http://schemas.openxmlformats.org/officeDocument/2006/relationships/hyperlink" Target="https://namecensus.com/last-names/pippin-surname-popularity/" TargetMode="External"/><Relationship Id="rId249" Type="http://schemas.openxmlformats.org/officeDocument/2006/relationships/hyperlink" Target="https://namecensus.com/last-names/lister-surname-popularity/" TargetMode="External"/><Relationship Id="rId456" Type="http://schemas.openxmlformats.org/officeDocument/2006/relationships/hyperlink" Target="https://namecensus.com/last-names/bounds-surname-popularity/" TargetMode="External"/><Relationship Id="rId663" Type="http://schemas.openxmlformats.org/officeDocument/2006/relationships/hyperlink" Target="https://namecensus.com/last-names/mcfall-surname-popularity/" TargetMode="External"/><Relationship Id="rId870" Type="http://schemas.openxmlformats.org/officeDocument/2006/relationships/hyperlink" Target="https://namecensus.com/last-names/harwell-surname-popularity/" TargetMode="External"/><Relationship Id="rId13" Type="http://schemas.openxmlformats.org/officeDocument/2006/relationships/hyperlink" Target="https://namecensus.com/last-names/mathias-surname-popularity/" TargetMode="External"/><Relationship Id="rId109" Type="http://schemas.openxmlformats.org/officeDocument/2006/relationships/hyperlink" Target="https://namecensus.com/last-names/sells-surname-popularity/" TargetMode="External"/><Relationship Id="rId316" Type="http://schemas.openxmlformats.org/officeDocument/2006/relationships/hyperlink" Target="https://namecensus.com/last-names/ives-surname-popularity/" TargetMode="External"/><Relationship Id="rId523" Type="http://schemas.openxmlformats.org/officeDocument/2006/relationships/hyperlink" Target="https://namecensus.com/last-names/unruh-surname-popularity/" TargetMode="External"/><Relationship Id="rId968" Type="http://schemas.openxmlformats.org/officeDocument/2006/relationships/hyperlink" Target="https://namecensus.com/last-names/rudy-surname-popularity/" TargetMode="External"/><Relationship Id="rId97" Type="http://schemas.openxmlformats.org/officeDocument/2006/relationships/hyperlink" Target="https://namecensus.com/last-names/gurley-surname-popularity/" TargetMode="External"/><Relationship Id="rId730" Type="http://schemas.openxmlformats.org/officeDocument/2006/relationships/hyperlink" Target="https://namecensus.com/last-names/levi-surname-popularity/" TargetMode="External"/><Relationship Id="rId828" Type="http://schemas.openxmlformats.org/officeDocument/2006/relationships/hyperlink" Target="https://namecensus.com/last-names/whittle-surname-popularity/" TargetMode="External"/><Relationship Id="rId162" Type="http://schemas.openxmlformats.org/officeDocument/2006/relationships/hyperlink" Target="https://namecensus.com/last-names/sharkey-surname-popularity/" TargetMode="External"/><Relationship Id="rId467" Type="http://schemas.openxmlformats.org/officeDocument/2006/relationships/hyperlink" Target="https://namecensus.com/last-names/sumpter-surname-popularity/" TargetMode="External"/><Relationship Id="rId674" Type="http://schemas.openxmlformats.org/officeDocument/2006/relationships/hyperlink" Target="https://namecensus.com/last-names/donley-surname-popularity/" TargetMode="External"/><Relationship Id="rId881" Type="http://schemas.openxmlformats.org/officeDocument/2006/relationships/hyperlink" Target="https://namecensus.com/last-names/gorski-surname-popularity/" TargetMode="External"/><Relationship Id="rId979" Type="http://schemas.openxmlformats.org/officeDocument/2006/relationships/hyperlink" Target="https://namecensus.com/last-names/spurgeon-surname-popularity/" TargetMode="External"/><Relationship Id="rId24" Type="http://schemas.openxmlformats.org/officeDocument/2006/relationships/hyperlink" Target="https://namecensus.com/last-names/hutchings-surname-popularity/" TargetMode="External"/><Relationship Id="rId327" Type="http://schemas.openxmlformats.org/officeDocument/2006/relationships/hyperlink" Target="https://namecensus.com/last-names/heil-surname-popularity/" TargetMode="External"/><Relationship Id="rId534" Type="http://schemas.openxmlformats.org/officeDocument/2006/relationships/hyperlink" Target="https://namecensus.com/last-names/brent-surname-popularity/" TargetMode="External"/><Relationship Id="rId741" Type="http://schemas.openxmlformats.org/officeDocument/2006/relationships/hyperlink" Target="https://namecensus.com/last-names/usher-surname-popularity/" TargetMode="External"/><Relationship Id="rId839" Type="http://schemas.openxmlformats.org/officeDocument/2006/relationships/hyperlink" Target="https://namecensus.com/last-names/creighton-surname-popularity/" TargetMode="External"/><Relationship Id="rId173" Type="http://schemas.openxmlformats.org/officeDocument/2006/relationships/hyperlink" Target="https://namecensus.com/last-names/dayton-surname-popularity/" TargetMode="External"/><Relationship Id="rId380" Type="http://schemas.openxmlformats.org/officeDocument/2006/relationships/hyperlink" Target="https://namecensus.com/last-names/manriquez-surname-popularity/" TargetMode="External"/><Relationship Id="rId601" Type="http://schemas.openxmlformats.org/officeDocument/2006/relationships/hyperlink" Target="https://namecensus.com/last-names/kehoe-surname-popularity/" TargetMode="External"/><Relationship Id="rId240" Type="http://schemas.openxmlformats.org/officeDocument/2006/relationships/hyperlink" Target="https://namecensus.com/last-names/nemeth-surname-popularity/" TargetMode="External"/><Relationship Id="rId478" Type="http://schemas.openxmlformats.org/officeDocument/2006/relationships/hyperlink" Target="https://namecensus.com/last-names/eggers-surname-popularity/" TargetMode="External"/><Relationship Id="rId685" Type="http://schemas.openxmlformats.org/officeDocument/2006/relationships/hyperlink" Target="https://namecensus.com/last-names/bethel-surname-popularity/" TargetMode="External"/><Relationship Id="rId892" Type="http://schemas.openxmlformats.org/officeDocument/2006/relationships/hyperlink" Target="https://namecensus.com/last-names/ivory-surname-popularity/" TargetMode="External"/><Relationship Id="rId906" Type="http://schemas.openxmlformats.org/officeDocument/2006/relationships/hyperlink" Target="https://namecensus.com/last-names/gabel-surname-popularity/" TargetMode="External"/><Relationship Id="rId35" Type="http://schemas.openxmlformats.org/officeDocument/2006/relationships/hyperlink" Target="https://namecensus.com/last-names/basham-surname-popularity/" TargetMode="External"/><Relationship Id="rId100" Type="http://schemas.openxmlformats.org/officeDocument/2006/relationships/hyperlink" Target="https://namecensus.com/last-names/freeland-surname-popularity/" TargetMode="External"/><Relationship Id="rId338" Type="http://schemas.openxmlformats.org/officeDocument/2006/relationships/hyperlink" Target="https://namecensus.com/last-names/mccaffrey-surname-popularity/" TargetMode="External"/><Relationship Id="rId545" Type="http://schemas.openxmlformats.org/officeDocument/2006/relationships/hyperlink" Target="https://namecensus.com/last-names/deangelis-surname-popularity/" TargetMode="External"/><Relationship Id="rId752" Type="http://schemas.openxmlformats.org/officeDocument/2006/relationships/hyperlink" Target="https://namecensus.com/last-names/brannan-surname-popularity/" TargetMode="External"/><Relationship Id="rId184" Type="http://schemas.openxmlformats.org/officeDocument/2006/relationships/hyperlink" Target="https://namecensus.com/last-names/coons-surname-popularity/" TargetMode="External"/><Relationship Id="rId391" Type="http://schemas.openxmlformats.org/officeDocument/2006/relationships/hyperlink" Target="https://namecensus.com/last-names/enos-surname-popularity/" TargetMode="External"/><Relationship Id="rId405" Type="http://schemas.openxmlformats.org/officeDocument/2006/relationships/hyperlink" Target="https://namecensus.com/last-names/lum-surname-popularity/" TargetMode="External"/><Relationship Id="rId612" Type="http://schemas.openxmlformats.org/officeDocument/2006/relationships/hyperlink" Target="https://namecensus.com/last-names/shores-surname-popularity/" TargetMode="External"/><Relationship Id="rId251" Type="http://schemas.openxmlformats.org/officeDocument/2006/relationships/hyperlink" Target="https://namecensus.com/last-names/southerland-surname-popularity/" TargetMode="External"/><Relationship Id="rId489" Type="http://schemas.openxmlformats.org/officeDocument/2006/relationships/hyperlink" Target="https://namecensus.com/last-names/eaves-surname-popularity/" TargetMode="External"/><Relationship Id="rId696" Type="http://schemas.openxmlformats.org/officeDocument/2006/relationships/hyperlink" Target="https://namecensus.com/last-names/larose-surname-popularity/" TargetMode="External"/><Relationship Id="rId917" Type="http://schemas.openxmlformats.org/officeDocument/2006/relationships/hyperlink" Target="https://namecensus.com/last-names/matteson-surname-popularity/" TargetMode="External"/><Relationship Id="rId46" Type="http://schemas.openxmlformats.org/officeDocument/2006/relationships/hyperlink" Target="https://namecensus.com/last-names/moy-surname-popularity/" TargetMode="External"/><Relationship Id="rId349" Type="http://schemas.openxmlformats.org/officeDocument/2006/relationships/hyperlink" Target="https://namecensus.com/last-names/wilt-surname-popularity/" TargetMode="External"/><Relationship Id="rId556" Type="http://schemas.openxmlformats.org/officeDocument/2006/relationships/hyperlink" Target="https://namecensus.com/last-names/lilley-surname-popularity/" TargetMode="External"/><Relationship Id="rId763" Type="http://schemas.openxmlformats.org/officeDocument/2006/relationships/hyperlink" Target="https://namecensus.com/last-names/beale-surname-popularity/" TargetMode="External"/><Relationship Id="rId111" Type="http://schemas.openxmlformats.org/officeDocument/2006/relationships/hyperlink" Target="https://namecensus.com/last-names/merrick-surname-popularity/" TargetMode="External"/><Relationship Id="rId195" Type="http://schemas.openxmlformats.org/officeDocument/2006/relationships/hyperlink" Target="https://namecensus.com/last-names/sturgill-surname-popularity/" TargetMode="External"/><Relationship Id="rId209" Type="http://schemas.openxmlformats.org/officeDocument/2006/relationships/hyperlink" Target="https://namecensus.com/last-names/sandberg-surname-popularity/" TargetMode="External"/><Relationship Id="rId416" Type="http://schemas.openxmlformats.org/officeDocument/2006/relationships/hyperlink" Target="https://namecensus.com/last-names/rosser-surname-popularity/" TargetMode="External"/><Relationship Id="rId970" Type="http://schemas.openxmlformats.org/officeDocument/2006/relationships/hyperlink" Target="https://namecensus.com/last-names/doe-surname-popularity/" TargetMode="External"/><Relationship Id="rId623" Type="http://schemas.openxmlformats.org/officeDocument/2006/relationships/hyperlink" Target="https://namecensus.com/last-names/tomas-surname-popularity/" TargetMode="External"/><Relationship Id="rId830" Type="http://schemas.openxmlformats.org/officeDocument/2006/relationships/hyperlink" Target="https://namecensus.com/last-names/huntington-surname-popularity/" TargetMode="External"/><Relationship Id="rId928" Type="http://schemas.openxmlformats.org/officeDocument/2006/relationships/hyperlink" Target="https://namecensus.com/last-names/mcdougal-surname-popularity/" TargetMode="External"/><Relationship Id="rId57" Type="http://schemas.openxmlformats.org/officeDocument/2006/relationships/hyperlink" Target="https://namecensus.com/last-names/marquardt-surname-popularity/" TargetMode="External"/><Relationship Id="rId262" Type="http://schemas.openxmlformats.org/officeDocument/2006/relationships/hyperlink" Target="https://namecensus.com/last-names/whitcomb-surname-popularity/" TargetMode="External"/><Relationship Id="rId567" Type="http://schemas.openxmlformats.org/officeDocument/2006/relationships/hyperlink" Target="https://namecensus.com/last-names/lapp-surname-popularity/" TargetMode="External"/><Relationship Id="rId122" Type="http://schemas.openxmlformats.org/officeDocument/2006/relationships/hyperlink" Target="https://namecensus.com/last-names/hernandes-surname-popularity/" TargetMode="External"/><Relationship Id="rId774" Type="http://schemas.openxmlformats.org/officeDocument/2006/relationships/hyperlink" Target="https://namecensus.com/last-names/lew-surname-popularity/" TargetMode="External"/><Relationship Id="rId981" Type="http://schemas.openxmlformats.org/officeDocument/2006/relationships/hyperlink" Target="https://namecensus.com/last-names/brumley-surname-popularity/" TargetMode="External"/><Relationship Id="rId427" Type="http://schemas.openxmlformats.org/officeDocument/2006/relationships/hyperlink" Target="https://namecensus.com/last-names/harrelson-surname-popularity/" TargetMode="External"/><Relationship Id="rId634" Type="http://schemas.openxmlformats.org/officeDocument/2006/relationships/hyperlink" Target="https://namecensus.com/last-names/thomsen-surname-popularity/" TargetMode="External"/><Relationship Id="rId841" Type="http://schemas.openxmlformats.org/officeDocument/2006/relationships/hyperlink" Target="https://namecensus.com/last-names/walling-surname-popularity/" TargetMode="External"/><Relationship Id="rId273" Type="http://schemas.openxmlformats.org/officeDocument/2006/relationships/hyperlink" Target="https://namecensus.com/last-names/coffin-surname-popularity/" TargetMode="External"/><Relationship Id="rId480" Type="http://schemas.openxmlformats.org/officeDocument/2006/relationships/hyperlink" Target="https://namecensus.com/last-names/gayle-surname-popularity/" TargetMode="External"/><Relationship Id="rId701" Type="http://schemas.openxmlformats.org/officeDocument/2006/relationships/hyperlink" Target="https://namecensus.com/last-names/frausto-surname-popularity/" TargetMode="External"/><Relationship Id="rId939" Type="http://schemas.openxmlformats.org/officeDocument/2006/relationships/hyperlink" Target="https://namecensus.com/last-names/rigsby-surname-popularity/" TargetMode="External"/><Relationship Id="rId68" Type="http://schemas.openxmlformats.org/officeDocument/2006/relationships/hyperlink" Target="https://namecensus.com/last-names/mazur-surname-popularity/" TargetMode="External"/><Relationship Id="rId133" Type="http://schemas.openxmlformats.org/officeDocument/2006/relationships/hyperlink" Target="https://namecensus.com/last-names/moncada-surname-popularity/" TargetMode="External"/><Relationship Id="rId340" Type="http://schemas.openxmlformats.org/officeDocument/2006/relationships/hyperlink" Target="https://namecensus.com/last-names/valenti-surname-popularity/" TargetMode="External"/><Relationship Id="rId578" Type="http://schemas.openxmlformats.org/officeDocument/2006/relationships/hyperlink" Target="https://namecensus.com/last-names/ordaz-surname-popularity/" TargetMode="External"/><Relationship Id="rId785" Type="http://schemas.openxmlformats.org/officeDocument/2006/relationships/hyperlink" Target="https://namecensus.com/last-names/baskin-surname-popularity/" TargetMode="External"/><Relationship Id="rId992" Type="http://schemas.openxmlformats.org/officeDocument/2006/relationships/hyperlink" Target="https://namecensus.com/last-names/bickel-surname-popularity/" TargetMode="External"/><Relationship Id="rId200" Type="http://schemas.openxmlformats.org/officeDocument/2006/relationships/hyperlink" Target="https://namecensus.com/last-names/easterling-surname-popularity/" TargetMode="External"/><Relationship Id="rId438" Type="http://schemas.openxmlformats.org/officeDocument/2006/relationships/hyperlink" Target="https://namecensus.com/last-names/tanaka-surname-popularity/" TargetMode="External"/><Relationship Id="rId645" Type="http://schemas.openxmlformats.org/officeDocument/2006/relationships/hyperlink" Target="https://namecensus.com/last-names/whiteman-surname-popularity/" TargetMode="External"/><Relationship Id="rId852" Type="http://schemas.openxmlformats.org/officeDocument/2006/relationships/hyperlink" Target="https://namecensus.com/last-names/cupp-surname-popularity/" TargetMode="External"/><Relationship Id="rId284" Type="http://schemas.openxmlformats.org/officeDocument/2006/relationships/hyperlink" Target="https://namecensus.com/last-names/mccreary-surname-popularity/" TargetMode="External"/><Relationship Id="rId491" Type="http://schemas.openxmlformats.org/officeDocument/2006/relationships/hyperlink" Target="https://namecensus.com/last-names/grasso-surname-popularity/" TargetMode="External"/><Relationship Id="rId505" Type="http://schemas.openxmlformats.org/officeDocument/2006/relationships/hyperlink" Target="https://namecensus.com/last-names/swearingen-surname-popularity/" TargetMode="External"/><Relationship Id="rId712" Type="http://schemas.openxmlformats.org/officeDocument/2006/relationships/hyperlink" Target="https://namecensus.com/last-names/kress-surname-popularity/" TargetMode="External"/><Relationship Id="rId79" Type="http://schemas.openxmlformats.org/officeDocument/2006/relationships/hyperlink" Target="https://namecensus.com/last-names/burkhardt-surname-popularity/" TargetMode="External"/><Relationship Id="rId144" Type="http://schemas.openxmlformats.org/officeDocument/2006/relationships/hyperlink" Target="https://namecensus.com/last-names/trice-surname-popularity/" TargetMode="External"/><Relationship Id="rId589" Type="http://schemas.openxmlformats.org/officeDocument/2006/relationships/hyperlink" Target="https://namecensus.com/last-names/bickford-surname-popularity/" TargetMode="External"/><Relationship Id="rId796" Type="http://schemas.openxmlformats.org/officeDocument/2006/relationships/hyperlink" Target="https://namecensus.com/last-names/bettencourt-surname-popularity/" TargetMode="External"/><Relationship Id="rId351" Type="http://schemas.openxmlformats.org/officeDocument/2006/relationships/hyperlink" Target="https://namecensus.com/last-names/sammons-surname-popularity/" TargetMode="External"/><Relationship Id="rId449" Type="http://schemas.openxmlformats.org/officeDocument/2006/relationships/hyperlink" Target="https://namecensus.com/last-names/sayre-surname-popularity/" TargetMode="External"/><Relationship Id="rId656" Type="http://schemas.openxmlformats.org/officeDocument/2006/relationships/hyperlink" Target="https://namecensus.com/last-names/sparrow-surname-popularity/" TargetMode="External"/><Relationship Id="rId863" Type="http://schemas.openxmlformats.org/officeDocument/2006/relationships/hyperlink" Target="https://namecensus.com/last-names/voigt-surname-popularity/" TargetMode="External"/><Relationship Id="rId211" Type="http://schemas.openxmlformats.org/officeDocument/2006/relationships/hyperlink" Target="https://namecensus.com/last-names/covey-surname-popularity/" TargetMode="External"/><Relationship Id="rId295" Type="http://schemas.openxmlformats.org/officeDocument/2006/relationships/hyperlink" Target="https://namecensus.com/last-names/jaquez-surname-popularity/" TargetMode="External"/><Relationship Id="rId309" Type="http://schemas.openxmlformats.org/officeDocument/2006/relationships/hyperlink" Target="https://namecensus.com/last-names/martz-surname-popularity/" TargetMode="External"/><Relationship Id="rId516" Type="http://schemas.openxmlformats.org/officeDocument/2006/relationships/hyperlink" Target="https://namecensus.com/last-names/volpe-surname-popularity/" TargetMode="External"/><Relationship Id="rId723" Type="http://schemas.openxmlformats.org/officeDocument/2006/relationships/hyperlink" Target="https://namecensus.com/last-names/parikh-surname-popularity/" TargetMode="External"/><Relationship Id="rId930" Type="http://schemas.openxmlformats.org/officeDocument/2006/relationships/hyperlink" Target="https://namecensus.com/last-names/hung-surname-popularity/" TargetMode="External"/><Relationship Id="rId155" Type="http://schemas.openxmlformats.org/officeDocument/2006/relationships/hyperlink" Target="https://namecensus.com/last-names/wozniak-surname-popularity/" TargetMode="External"/><Relationship Id="rId362" Type="http://schemas.openxmlformats.org/officeDocument/2006/relationships/hyperlink" Target="https://namecensus.com/last-names/stinnett-surname-popularity/" TargetMode="External"/><Relationship Id="rId222" Type="http://schemas.openxmlformats.org/officeDocument/2006/relationships/hyperlink" Target="https://namecensus.com/last-names/desimone-surname-popularity/" TargetMode="External"/><Relationship Id="rId667" Type="http://schemas.openxmlformats.org/officeDocument/2006/relationships/hyperlink" Target="https://namecensus.com/last-names/folsom-surname-popularity/" TargetMode="External"/><Relationship Id="rId874" Type="http://schemas.openxmlformats.org/officeDocument/2006/relationships/hyperlink" Target="https://namecensus.com/last-names/michels-surname-popularity/" TargetMode="External"/><Relationship Id="rId17" Type="http://schemas.openxmlformats.org/officeDocument/2006/relationships/hyperlink" Target="https://namecensus.com/last-names/mcvey-surname-popularity/" TargetMode="External"/><Relationship Id="rId527" Type="http://schemas.openxmlformats.org/officeDocument/2006/relationships/hyperlink" Target="https://namecensus.com/last-names/devito-surname-popularity/" TargetMode="External"/><Relationship Id="rId734" Type="http://schemas.openxmlformats.org/officeDocument/2006/relationships/hyperlink" Target="https://namecensus.com/last-names/newland-surname-popularity/" TargetMode="External"/><Relationship Id="rId941" Type="http://schemas.openxmlformats.org/officeDocument/2006/relationships/hyperlink" Target="https://namecensus.com/last-names/gooding-surname-popularity/" TargetMode="External"/><Relationship Id="rId70" Type="http://schemas.openxmlformats.org/officeDocument/2006/relationships/hyperlink" Target="https://namecensus.com/last-names/wimberly-surname-popularity/" TargetMode="External"/><Relationship Id="rId166" Type="http://schemas.openxmlformats.org/officeDocument/2006/relationships/hyperlink" Target="https://namecensus.com/last-names/bontrager-surname-popularity/" TargetMode="External"/><Relationship Id="rId373" Type="http://schemas.openxmlformats.org/officeDocument/2006/relationships/hyperlink" Target="https://namecensus.com/last-names/strunk-surname-popularity/" TargetMode="External"/><Relationship Id="rId580" Type="http://schemas.openxmlformats.org/officeDocument/2006/relationships/hyperlink" Target="https://namecensus.com/last-names/poland-surname-popularity/" TargetMode="External"/><Relationship Id="rId801" Type="http://schemas.openxmlformats.org/officeDocument/2006/relationships/hyperlink" Target="https://namecensus.com/last-names/spooner-surname-popularity/" TargetMode="External"/><Relationship Id="rId1" Type="http://schemas.openxmlformats.org/officeDocument/2006/relationships/hyperlink" Target="https://namecensus.com/last-names/stubblefield-surname-popularity/" TargetMode="External"/><Relationship Id="rId233" Type="http://schemas.openxmlformats.org/officeDocument/2006/relationships/hyperlink" Target="https://namecensus.com/last-names/prewitt-surname-popularity/" TargetMode="External"/><Relationship Id="rId440" Type="http://schemas.openxmlformats.org/officeDocument/2006/relationships/hyperlink" Target="https://namecensus.com/last-names/hendrick-surname-popularity/" TargetMode="External"/><Relationship Id="rId678" Type="http://schemas.openxmlformats.org/officeDocument/2006/relationships/hyperlink" Target="https://namecensus.com/last-names/markley-surname-popularity/" TargetMode="External"/><Relationship Id="rId885" Type="http://schemas.openxmlformats.org/officeDocument/2006/relationships/hyperlink" Target="https://namecensus.com/last-names/fazio-surname-popularity/" TargetMode="External"/><Relationship Id="rId28" Type="http://schemas.openxmlformats.org/officeDocument/2006/relationships/hyperlink" Target="https://namecensus.com/last-names/fortin-surname-popularity/" TargetMode="External"/><Relationship Id="rId300" Type="http://schemas.openxmlformats.org/officeDocument/2006/relationships/hyperlink" Target="https://namecensus.com/last-names/conaway-surname-popularity/" TargetMode="External"/><Relationship Id="rId538" Type="http://schemas.openxmlformats.org/officeDocument/2006/relationships/hyperlink" Target="https://namecensus.com/last-names/teel-surname-popularity/" TargetMode="External"/><Relationship Id="rId745" Type="http://schemas.openxmlformats.org/officeDocument/2006/relationships/hyperlink" Target="https://namecensus.com/last-names/piatt-surname-popularity/" TargetMode="External"/><Relationship Id="rId952" Type="http://schemas.openxmlformats.org/officeDocument/2006/relationships/hyperlink" Target="https://namecensus.com/last-names/westphal-surname-popularity/" TargetMode="External"/><Relationship Id="rId81" Type="http://schemas.openxmlformats.org/officeDocument/2006/relationships/hyperlink" Target="https://namecensus.com/last-names/sarabia-surname-popularity/" TargetMode="External"/><Relationship Id="rId177" Type="http://schemas.openxmlformats.org/officeDocument/2006/relationships/hyperlink" Target="https://namecensus.com/last-names/barnette-surname-popularity/" TargetMode="External"/><Relationship Id="rId384" Type="http://schemas.openxmlformats.org/officeDocument/2006/relationships/hyperlink" Target="https://namecensus.com/last-names/clem-surname-popularity/" TargetMode="External"/><Relationship Id="rId591" Type="http://schemas.openxmlformats.org/officeDocument/2006/relationships/hyperlink" Target="https://namecensus.com/last-names/kraemer-surname-popularity/" TargetMode="External"/><Relationship Id="rId605" Type="http://schemas.openxmlformats.org/officeDocument/2006/relationships/hyperlink" Target="https://namecensus.com/last-names/gaitan-surname-popularity/" TargetMode="External"/><Relationship Id="rId812" Type="http://schemas.openxmlformats.org/officeDocument/2006/relationships/hyperlink" Target="https://namecensus.com/last-names/irish-surname-popularity/" TargetMode="External"/><Relationship Id="rId244" Type="http://schemas.openxmlformats.org/officeDocument/2006/relationships/hyperlink" Target="https://namecensus.com/last-names/hennessey-surname-popularity/" TargetMode="External"/><Relationship Id="rId689" Type="http://schemas.openxmlformats.org/officeDocument/2006/relationships/hyperlink" Target="https://namecensus.com/last-names/du-surname-popularity/" TargetMode="External"/><Relationship Id="rId896" Type="http://schemas.openxmlformats.org/officeDocument/2006/relationships/hyperlink" Target="https://namecensus.com/last-names/held-surname-popularity/" TargetMode="External"/><Relationship Id="rId39" Type="http://schemas.openxmlformats.org/officeDocument/2006/relationships/hyperlink" Target="https://namecensus.com/last-names/worthy-surname-popularity/" TargetMode="External"/><Relationship Id="rId451" Type="http://schemas.openxmlformats.org/officeDocument/2006/relationships/hyperlink" Target="https://namecensus.com/last-names/earnest-surname-popularity/" TargetMode="External"/><Relationship Id="rId549" Type="http://schemas.openxmlformats.org/officeDocument/2006/relationships/hyperlink" Target="https://namecensus.com/last-names/wooldridge-surname-popularity/" TargetMode="External"/><Relationship Id="rId756" Type="http://schemas.openxmlformats.org/officeDocument/2006/relationships/hyperlink" Target="https://namecensus.com/last-names/vanegas-surname-popularity/" TargetMode="External"/><Relationship Id="rId104" Type="http://schemas.openxmlformats.org/officeDocument/2006/relationships/hyperlink" Target="https://namecensus.com/last-names/bannister-surname-popularity/" TargetMode="External"/><Relationship Id="rId188" Type="http://schemas.openxmlformats.org/officeDocument/2006/relationships/hyperlink" Target="https://namecensus.com/last-names/kersey-surname-popularity/" TargetMode="External"/><Relationship Id="rId311" Type="http://schemas.openxmlformats.org/officeDocument/2006/relationships/hyperlink" Target="https://namecensus.com/last-names/mcculloch-surname-popularity/" TargetMode="External"/><Relationship Id="rId395" Type="http://schemas.openxmlformats.org/officeDocument/2006/relationships/hyperlink" Target="https://namecensus.com/last-names/ginn-surname-popularity/" TargetMode="External"/><Relationship Id="rId409" Type="http://schemas.openxmlformats.org/officeDocument/2006/relationships/hyperlink" Target="https://namecensus.com/last-names/weimer-surname-popularity/" TargetMode="External"/><Relationship Id="rId963" Type="http://schemas.openxmlformats.org/officeDocument/2006/relationships/hyperlink" Target="https://namecensus.com/last-names/oropeza-surname-popularity/" TargetMode="External"/><Relationship Id="rId92" Type="http://schemas.openxmlformats.org/officeDocument/2006/relationships/hyperlink" Target="https://namecensus.com/last-names/howland-surname-popularity/" TargetMode="External"/><Relationship Id="rId616" Type="http://schemas.openxmlformats.org/officeDocument/2006/relationships/hyperlink" Target="https://namecensus.com/last-names/hofer-surname-popularity/" TargetMode="External"/><Relationship Id="rId823" Type="http://schemas.openxmlformats.org/officeDocument/2006/relationships/hyperlink" Target="https://namecensus.com/last-names/garris-surname-popularity/" TargetMode="External"/><Relationship Id="rId255" Type="http://schemas.openxmlformats.org/officeDocument/2006/relationships/hyperlink" Target="https://namecensus.com/last-names/hailey-surname-popularity/" TargetMode="External"/><Relationship Id="rId462" Type="http://schemas.openxmlformats.org/officeDocument/2006/relationships/hyperlink" Target="https://namecensus.com/last-names/hutchens-surname-popularity/" TargetMode="External"/><Relationship Id="rId115" Type="http://schemas.openxmlformats.org/officeDocument/2006/relationships/hyperlink" Target="https://namecensus.com/last-names/atwell-surname-popularity/" TargetMode="External"/><Relationship Id="rId322" Type="http://schemas.openxmlformats.org/officeDocument/2006/relationships/hyperlink" Target="https://namecensus.com/last-names/rhea-surname-popularity/" TargetMode="External"/><Relationship Id="rId767" Type="http://schemas.openxmlformats.org/officeDocument/2006/relationships/hyperlink" Target="https://namecensus.com/last-names/mcdevitt-surname-popularity/" TargetMode="External"/><Relationship Id="rId974" Type="http://schemas.openxmlformats.org/officeDocument/2006/relationships/hyperlink" Target="https://namecensus.com/last-names/marler-surname-popularity/" TargetMode="External"/><Relationship Id="rId199" Type="http://schemas.openxmlformats.org/officeDocument/2006/relationships/hyperlink" Target="https://namecensus.com/last-names/begley-surname-popularity/" TargetMode="External"/><Relationship Id="rId627" Type="http://schemas.openxmlformats.org/officeDocument/2006/relationships/hyperlink" Target="https://namecensus.com/last-names/isaacson-surname-popularity/" TargetMode="External"/><Relationship Id="rId834" Type="http://schemas.openxmlformats.org/officeDocument/2006/relationships/hyperlink" Target="https://namecensus.com/last-names/tibbs-surname-popularity/" TargetMode="External"/><Relationship Id="rId266" Type="http://schemas.openxmlformats.org/officeDocument/2006/relationships/hyperlink" Target="https://namecensus.com/last-names/faison-surname-popularity/" TargetMode="External"/><Relationship Id="rId473" Type="http://schemas.openxmlformats.org/officeDocument/2006/relationships/hyperlink" Target="https://namecensus.com/last-names/rupert-surname-popularity/" TargetMode="External"/><Relationship Id="rId680" Type="http://schemas.openxmlformats.org/officeDocument/2006/relationships/hyperlink" Target="https://namecensus.com/last-names/cass-surname-popularity/" TargetMode="External"/><Relationship Id="rId901" Type="http://schemas.openxmlformats.org/officeDocument/2006/relationships/hyperlink" Target="https://namecensus.com/last-names/almond-surname-popularity/" TargetMode="External"/><Relationship Id="rId30" Type="http://schemas.openxmlformats.org/officeDocument/2006/relationships/hyperlink" Target="https://namecensus.com/last-names/dodds-surname-popularity/" TargetMode="External"/><Relationship Id="rId126" Type="http://schemas.openxmlformats.org/officeDocument/2006/relationships/hyperlink" Target="https://namecensus.com/last-names/calabrese-surname-popularity/" TargetMode="External"/><Relationship Id="rId333" Type="http://schemas.openxmlformats.org/officeDocument/2006/relationships/hyperlink" Target="https://namecensus.com/last-names/sides-surname-popularity/" TargetMode="External"/><Relationship Id="rId540" Type="http://schemas.openxmlformats.org/officeDocument/2006/relationships/hyperlink" Target="https://namecensus.com/last-names/vanwinkle-surname-popularity/" TargetMode="External"/><Relationship Id="rId778" Type="http://schemas.openxmlformats.org/officeDocument/2006/relationships/hyperlink" Target="https://namecensus.com/last-names/cushman-surname-popularity/" TargetMode="External"/><Relationship Id="rId985" Type="http://schemas.openxmlformats.org/officeDocument/2006/relationships/hyperlink" Target="https://namecensus.com/last-names/gaskin-surname-popularity/" TargetMode="External"/><Relationship Id="rId638" Type="http://schemas.openxmlformats.org/officeDocument/2006/relationships/hyperlink" Target="https://namecensus.com/last-names/lear-surname-popularity/" TargetMode="External"/><Relationship Id="rId845" Type="http://schemas.openxmlformats.org/officeDocument/2006/relationships/hyperlink" Target="https://namecensus.com/last-names/sherry-surname-popularity/" TargetMode="External"/><Relationship Id="rId277" Type="http://schemas.openxmlformats.org/officeDocument/2006/relationships/hyperlink" Target="https://namecensus.com/last-names/griffis-surname-popularity/" TargetMode="External"/><Relationship Id="rId400" Type="http://schemas.openxmlformats.org/officeDocument/2006/relationships/hyperlink" Target="https://namecensus.com/last-names/criswell-surname-popularity/" TargetMode="External"/><Relationship Id="rId484" Type="http://schemas.openxmlformats.org/officeDocument/2006/relationships/hyperlink" Target="https://namecensus.com/last-names/dykstra-surname-popularity/" TargetMode="External"/><Relationship Id="rId705" Type="http://schemas.openxmlformats.org/officeDocument/2006/relationships/hyperlink" Target="https://namecensus.com/last-names/nutt-surname-popularity/" TargetMode="External"/><Relationship Id="rId137" Type="http://schemas.openxmlformats.org/officeDocument/2006/relationships/hyperlink" Target="https://namecensus.com/last-names/welker-surname-popularity/" TargetMode="External"/><Relationship Id="rId302" Type="http://schemas.openxmlformats.org/officeDocument/2006/relationships/hyperlink" Target="https://namecensus.com/last-names/true-surname-popularity/" TargetMode="External"/><Relationship Id="rId344" Type="http://schemas.openxmlformats.org/officeDocument/2006/relationships/hyperlink" Target="https://namecensus.com/last-names/menchaca-surname-popularity/" TargetMode="External"/><Relationship Id="rId691" Type="http://schemas.openxmlformats.org/officeDocument/2006/relationships/hyperlink" Target="https://namecensus.com/last-names/avelar-surname-popularity/" TargetMode="External"/><Relationship Id="rId747" Type="http://schemas.openxmlformats.org/officeDocument/2006/relationships/hyperlink" Target="https://namecensus.com/last-names/schlegel-surname-popularity/" TargetMode="External"/><Relationship Id="rId789" Type="http://schemas.openxmlformats.org/officeDocument/2006/relationships/hyperlink" Target="https://namecensus.com/last-names/boatwright-surname-popularity/" TargetMode="External"/><Relationship Id="rId912" Type="http://schemas.openxmlformats.org/officeDocument/2006/relationships/hyperlink" Target="https://namecensus.com/last-names/garrity-surname-popularity/" TargetMode="External"/><Relationship Id="rId954" Type="http://schemas.openxmlformats.org/officeDocument/2006/relationships/hyperlink" Target="https://namecensus.com/last-names/welborn-surname-popularity/" TargetMode="External"/><Relationship Id="rId996" Type="http://schemas.openxmlformats.org/officeDocument/2006/relationships/hyperlink" Target="https://namecensus.com/last-names/kingston-surname-popularity/" TargetMode="External"/><Relationship Id="rId41" Type="http://schemas.openxmlformats.org/officeDocument/2006/relationships/hyperlink" Target="https://namecensus.com/last-names/jara-surname-popularity/" TargetMode="External"/><Relationship Id="rId83" Type="http://schemas.openxmlformats.org/officeDocument/2006/relationships/hyperlink" Target="https://namecensus.com/last-names/testa-surname-popularity/" TargetMode="External"/><Relationship Id="rId179" Type="http://schemas.openxmlformats.org/officeDocument/2006/relationships/hyperlink" Target="https://namecensus.com/last-names/montelongo-surname-popularity/" TargetMode="External"/><Relationship Id="rId386" Type="http://schemas.openxmlformats.org/officeDocument/2006/relationships/hyperlink" Target="https://namecensus.com/last-names/wilke-surname-popularity/" TargetMode="External"/><Relationship Id="rId551" Type="http://schemas.openxmlformats.org/officeDocument/2006/relationships/hyperlink" Target="https://namecensus.com/last-names/taber-surname-popularity/" TargetMode="External"/><Relationship Id="rId593" Type="http://schemas.openxmlformats.org/officeDocument/2006/relationships/hyperlink" Target="https://namecensus.com/last-names/mauro-surname-popularity/" TargetMode="External"/><Relationship Id="rId607" Type="http://schemas.openxmlformats.org/officeDocument/2006/relationships/hyperlink" Target="https://namecensus.com/last-names/abrego-surname-popularity/" TargetMode="External"/><Relationship Id="rId649" Type="http://schemas.openxmlformats.org/officeDocument/2006/relationships/hyperlink" Target="https://namecensus.com/last-names/stroup-surname-popularity/" TargetMode="External"/><Relationship Id="rId814" Type="http://schemas.openxmlformats.org/officeDocument/2006/relationships/hyperlink" Target="https://namecensus.com/last-names/reiss-surname-popularity/" TargetMode="External"/><Relationship Id="rId856" Type="http://schemas.openxmlformats.org/officeDocument/2006/relationships/hyperlink" Target="https://namecensus.com/last-names/ries-surname-popularity/" TargetMode="External"/><Relationship Id="rId190" Type="http://schemas.openxmlformats.org/officeDocument/2006/relationships/hyperlink" Target="https://namecensus.com/last-names/cai-surname-popularity/" TargetMode="External"/><Relationship Id="rId204" Type="http://schemas.openxmlformats.org/officeDocument/2006/relationships/hyperlink" Target="https://namecensus.com/last-names/snipes-surname-popularity/" TargetMode="External"/><Relationship Id="rId246" Type="http://schemas.openxmlformats.org/officeDocument/2006/relationships/hyperlink" Target="https://namecensus.com/last-names/damron-surname-popularity/" TargetMode="External"/><Relationship Id="rId288" Type="http://schemas.openxmlformats.org/officeDocument/2006/relationships/hyperlink" Target="https://namecensus.com/last-names/lovato-surname-popularity/" TargetMode="External"/><Relationship Id="rId411" Type="http://schemas.openxmlformats.org/officeDocument/2006/relationships/hyperlink" Target="https://namecensus.com/last-names/martinson-surname-popularity/" TargetMode="External"/><Relationship Id="rId453" Type="http://schemas.openxmlformats.org/officeDocument/2006/relationships/hyperlink" Target="https://namecensus.com/last-names/nall-surname-popularity/" TargetMode="External"/><Relationship Id="rId509" Type="http://schemas.openxmlformats.org/officeDocument/2006/relationships/hyperlink" Target="https://namecensus.com/last-names/mei-surname-popularity/" TargetMode="External"/><Relationship Id="rId660" Type="http://schemas.openxmlformats.org/officeDocument/2006/relationships/hyperlink" Target="https://namecensus.com/last-names/sparkman-surname-popularity/" TargetMode="External"/><Relationship Id="rId898" Type="http://schemas.openxmlformats.org/officeDocument/2006/relationships/hyperlink" Target="https://namecensus.com/last-names/salmeron-surname-popularity/" TargetMode="External"/><Relationship Id="rId106" Type="http://schemas.openxmlformats.org/officeDocument/2006/relationships/hyperlink" Target="https://namecensus.com/last-names/prasad-surname-popularity/" TargetMode="External"/><Relationship Id="rId313" Type="http://schemas.openxmlformats.org/officeDocument/2006/relationships/hyperlink" Target="https://namecensus.com/last-names/derosa-surname-popularity/" TargetMode="External"/><Relationship Id="rId495" Type="http://schemas.openxmlformats.org/officeDocument/2006/relationships/hyperlink" Target="https://namecensus.com/last-names/meister-surname-popularity/" TargetMode="External"/><Relationship Id="rId716" Type="http://schemas.openxmlformats.org/officeDocument/2006/relationships/hyperlink" Target="https://namecensus.com/last-names/linville-surname-popularity/" TargetMode="External"/><Relationship Id="rId758" Type="http://schemas.openxmlformats.org/officeDocument/2006/relationships/hyperlink" Target="https://namecensus.com/last-names/toussaint-surname-popularity/" TargetMode="External"/><Relationship Id="rId923" Type="http://schemas.openxmlformats.org/officeDocument/2006/relationships/hyperlink" Target="https://namecensus.com/last-names/spriggs-surname-popularity/" TargetMode="External"/><Relationship Id="rId965" Type="http://schemas.openxmlformats.org/officeDocument/2006/relationships/hyperlink" Target="https://namecensus.com/last-names/huskey-surname-popularity/" TargetMode="External"/><Relationship Id="rId10" Type="http://schemas.openxmlformats.org/officeDocument/2006/relationships/hyperlink" Target="https://namecensus.com/last-names/wofford-surname-popularity/" TargetMode="External"/><Relationship Id="rId52" Type="http://schemas.openxmlformats.org/officeDocument/2006/relationships/hyperlink" Target="https://namecensus.com/last-names/spring-surname-popularity/" TargetMode="External"/><Relationship Id="rId94" Type="http://schemas.openxmlformats.org/officeDocument/2006/relationships/hyperlink" Target="https://namecensus.com/last-names/earle-surname-popularity/" TargetMode="External"/><Relationship Id="rId148" Type="http://schemas.openxmlformats.org/officeDocument/2006/relationships/hyperlink" Target="https://namecensus.com/last-names/burley-surname-popularity/" TargetMode="External"/><Relationship Id="rId355" Type="http://schemas.openxmlformats.org/officeDocument/2006/relationships/hyperlink" Target="https://namecensus.com/last-names/tillery-surname-popularity/" TargetMode="External"/><Relationship Id="rId397" Type="http://schemas.openxmlformats.org/officeDocument/2006/relationships/hyperlink" Target="https://namecensus.com/last-names/mcvay-surname-popularity/" TargetMode="External"/><Relationship Id="rId520" Type="http://schemas.openxmlformats.org/officeDocument/2006/relationships/hyperlink" Target="https://namecensus.com/last-names/mertz-surname-popularity/" TargetMode="External"/><Relationship Id="rId562" Type="http://schemas.openxmlformats.org/officeDocument/2006/relationships/hyperlink" Target="https://namecensus.com/last-names/raynor-surname-popularity/" TargetMode="External"/><Relationship Id="rId618" Type="http://schemas.openxmlformats.org/officeDocument/2006/relationships/hyperlink" Target="https://namecensus.com/last-names/grijalva-surname-popularity/" TargetMode="External"/><Relationship Id="rId825" Type="http://schemas.openxmlformats.org/officeDocument/2006/relationships/hyperlink" Target="https://namecensus.com/last-names/bosch-surname-popularity/" TargetMode="External"/><Relationship Id="rId215" Type="http://schemas.openxmlformats.org/officeDocument/2006/relationships/hyperlink" Target="https://namecensus.com/last-names/salem-surname-popularity/" TargetMode="External"/><Relationship Id="rId257" Type="http://schemas.openxmlformats.org/officeDocument/2006/relationships/hyperlink" Target="https://namecensus.com/last-names/scarbrough-surname-popularity/" TargetMode="External"/><Relationship Id="rId422" Type="http://schemas.openxmlformats.org/officeDocument/2006/relationships/hyperlink" Target="https://namecensus.com/last-names/leo-surname-popularity/" TargetMode="External"/><Relationship Id="rId464" Type="http://schemas.openxmlformats.org/officeDocument/2006/relationships/hyperlink" Target="https://namecensus.com/last-names/cromer-surname-popularity/" TargetMode="External"/><Relationship Id="rId867" Type="http://schemas.openxmlformats.org/officeDocument/2006/relationships/hyperlink" Target="https://namecensus.com/last-names/molloy-surname-popularity/" TargetMode="External"/><Relationship Id="rId299" Type="http://schemas.openxmlformats.org/officeDocument/2006/relationships/hyperlink" Target="https://namecensus.com/last-names/santacruz-surname-popularity/" TargetMode="External"/><Relationship Id="rId727" Type="http://schemas.openxmlformats.org/officeDocument/2006/relationships/hyperlink" Target="https://namecensus.com/last-names/bolt-surname-popularity/" TargetMode="External"/><Relationship Id="rId934" Type="http://schemas.openxmlformats.org/officeDocument/2006/relationships/hyperlink" Target="https://namecensus.com/last-names/ridge-surname-popularity/" TargetMode="External"/><Relationship Id="rId63" Type="http://schemas.openxmlformats.org/officeDocument/2006/relationships/hyperlink" Target="https://namecensus.com/last-names/buffington-surname-popularity/" TargetMode="External"/><Relationship Id="rId159" Type="http://schemas.openxmlformats.org/officeDocument/2006/relationships/hyperlink" Target="https://namecensus.com/last-names/elliot-surname-popularity/" TargetMode="External"/><Relationship Id="rId366" Type="http://schemas.openxmlformats.org/officeDocument/2006/relationships/hyperlink" Target="https://namecensus.com/last-names/moen-surname-popularity/" TargetMode="External"/><Relationship Id="rId573" Type="http://schemas.openxmlformats.org/officeDocument/2006/relationships/hyperlink" Target="https://namecensus.com/last-names/rinaldi-surname-popularity/" TargetMode="External"/><Relationship Id="rId780" Type="http://schemas.openxmlformats.org/officeDocument/2006/relationships/hyperlink" Target="https://namecensus.com/last-names/pellegrino-surname-popularity/" TargetMode="External"/><Relationship Id="rId226" Type="http://schemas.openxmlformats.org/officeDocument/2006/relationships/hyperlink" Target="https://namecensus.com/last-names/aguiar-surname-popularity/" TargetMode="External"/><Relationship Id="rId433" Type="http://schemas.openxmlformats.org/officeDocument/2006/relationships/hyperlink" Target="https://namecensus.com/last-names/ta-surname-popularity/" TargetMode="External"/><Relationship Id="rId878" Type="http://schemas.openxmlformats.org/officeDocument/2006/relationships/hyperlink" Target="https://namecensus.com/last-names/walz-surname-popularity/" TargetMode="External"/><Relationship Id="rId640" Type="http://schemas.openxmlformats.org/officeDocument/2006/relationships/hyperlink" Target="https://namecensus.com/last-names/drayton-surname-popularity/" TargetMode="External"/><Relationship Id="rId738" Type="http://schemas.openxmlformats.org/officeDocument/2006/relationships/hyperlink" Target="https://namecensus.com/last-names/whited-surname-popularity/" TargetMode="External"/><Relationship Id="rId945" Type="http://schemas.openxmlformats.org/officeDocument/2006/relationships/hyperlink" Target="https://namecensus.com/last-names/wilkie-surname-popularity/" TargetMode="External"/><Relationship Id="rId74" Type="http://schemas.openxmlformats.org/officeDocument/2006/relationships/hyperlink" Target="https://namecensus.com/last-names/foltz-surname-popularity/" TargetMode="External"/><Relationship Id="rId377" Type="http://schemas.openxmlformats.org/officeDocument/2006/relationships/hyperlink" Target="https://namecensus.com/last-names/pendergrass-surname-popularity/" TargetMode="External"/><Relationship Id="rId500" Type="http://schemas.openxmlformats.org/officeDocument/2006/relationships/hyperlink" Target="https://namecensus.com/last-names/gunther-surname-popularity/" TargetMode="External"/><Relationship Id="rId584" Type="http://schemas.openxmlformats.org/officeDocument/2006/relationships/hyperlink" Target="https://namecensus.com/last-names/frazer-surname-popularity/" TargetMode="External"/><Relationship Id="rId805" Type="http://schemas.openxmlformats.org/officeDocument/2006/relationships/hyperlink" Target="https://namecensus.com/last-names/spradlin-surname-popularity/" TargetMode="External"/><Relationship Id="rId5" Type="http://schemas.openxmlformats.org/officeDocument/2006/relationships/hyperlink" Target="https://namecensus.com/last-names/loy-surname-popularity/" TargetMode="External"/><Relationship Id="rId237" Type="http://schemas.openxmlformats.org/officeDocument/2006/relationships/hyperlink" Target="https://namecensus.com/last-names/mariscal-surname-popularity/" TargetMode="External"/><Relationship Id="rId791" Type="http://schemas.openxmlformats.org/officeDocument/2006/relationships/hyperlink" Target="https://namecensus.com/last-names/pomeroy-surname-popularity/" TargetMode="External"/><Relationship Id="rId889" Type="http://schemas.openxmlformats.org/officeDocument/2006/relationships/hyperlink" Target="https://namecensus.com/last-names/rutter-surname-popularity/" TargetMode="External"/><Relationship Id="rId444" Type="http://schemas.openxmlformats.org/officeDocument/2006/relationships/hyperlink" Target="https://namecensus.com/last-names/magnuson-surname-popularity/" TargetMode="External"/><Relationship Id="rId651" Type="http://schemas.openxmlformats.org/officeDocument/2006/relationships/hyperlink" Target="https://namecensus.com/last-names/windsor-surname-popularity/" TargetMode="External"/><Relationship Id="rId749" Type="http://schemas.openxmlformats.org/officeDocument/2006/relationships/hyperlink" Target="https://namecensus.com/last-names/derr-surname-popularity/" TargetMode="External"/><Relationship Id="rId290" Type="http://schemas.openxmlformats.org/officeDocument/2006/relationships/hyperlink" Target="https://namecensus.com/last-names/nickel-surname-popularity/" TargetMode="External"/><Relationship Id="rId304" Type="http://schemas.openxmlformats.org/officeDocument/2006/relationships/hyperlink" Target="https://namecensus.com/last-names/creamer-surname-popularity/" TargetMode="External"/><Relationship Id="rId388" Type="http://schemas.openxmlformats.org/officeDocument/2006/relationships/hyperlink" Target="https://namecensus.com/last-names/hynes-surname-popularity/" TargetMode="External"/><Relationship Id="rId511" Type="http://schemas.openxmlformats.org/officeDocument/2006/relationships/hyperlink" Target="https://namecensus.com/last-names/hyland-surname-popularity/" TargetMode="External"/><Relationship Id="rId609" Type="http://schemas.openxmlformats.org/officeDocument/2006/relationships/hyperlink" Target="https://namecensus.com/last-names/ovalle-surname-popularity/" TargetMode="External"/><Relationship Id="rId956" Type="http://schemas.openxmlformats.org/officeDocument/2006/relationships/hyperlink" Target="https://namecensus.com/last-names/araiza-surname-popularity/" TargetMode="External"/><Relationship Id="rId85" Type="http://schemas.openxmlformats.org/officeDocument/2006/relationships/hyperlink" Target="https://namecensus.com/last-names/santoyo-surname-popularity/" TargetMode="External"/><Relationship Id="rId150" Type="http://schemas.openxmlformats.org/officeDocument/2006/relationships/hyperlink" Target="https://namecensus.com/last-names/jobe-surname-popularity/" TargetMode="External"/><Relationship Id="rId595" Type="http://schemas.openxmlformats.org/officeDocument/2006/relationships/hyperlink" Target="https://namecensus.com/last-names/goolsby-surname-popularity/" TargetMode="External"/><Relationship Id="rId816" Type="http://schemas.openxmlformats.org/officeDocument/2006/relationships/hyperlink" Target="https://namecensus.com/last-names/thornhill-surname-popularity/" TargetMode="External"/><Relationship Id="rId248" Type="http://schemas.openxmlformats.org/officeDocument/2006/relationships/hyperlink" Target="https://namecensus.com/last-names/lovejoy-surname-popularity/" TargetMode="External"/><Relationship Id="rId455" Type="http://schemas.openxmlformats.org/officeDocument/2006/relationships/hyperlink" Target="https://namecensus.com/last-names/geyer-surname-popularity/" TargetMode="External"/><Relationship Id="rId662" Type="http://schemas.openxmlformats.org/officeDocument/2006/relationships/hyperlink" Target="https://namecensus.com/last-names/reitz-surname-popularity/" TargetMode="External"/><Relationship Id="rId12" Type="http://schemas.openxmlformats.org/officeDocument/2006/relationships/hyperlink" Target="https://namecensus.com/last-names/magallanes-surname-popularity/" TargetMode="External"/><Relationship Id="rId108" Type="http://schemas.openxmlformats.org/officeDocument/2006/relationships/hyperlink" Target="https://namecensus.com/last-names/lightfoot-surname-popularity/" TargetMode="External"/><Relationship Id="rId315" Type="http://schemas.openxmlformats.org/officeDocument/2006/relationships/hyperlink" Target="https://namecensus.com/last-names/oden-surname-popularity/" TargetMode="External"/><Relationship Id="rId522" Type="http://schemas.openxmlformats.org/officeDocument/2006/relationships/hyperlink" Target="https://namecensus.com/last-names/flora-surname-popularity/" TargetMode="External"/><Relationship Id="rId967" Type="http://schemas.openxmlformats.org/officeDocument/2006/relationships/hyperlink" Target="https://namecensus.com/last-names/slayton-surname-popularity/" TargetMode="External"/><Relationship Id="rId96" Type="http://schemas.openxmlformats.org/officeDocument/2006/relationships/hyperlink" Target="https://namecensus.com/last-names/kelso-surname-popularity/" TargetMode="External"/><Relationship Id="rId161" Type="http://schemas.openxmlformats.org/officeDocument/2006/relationships/hyperlink" Target="https://namecensus.com/last-names/fullerton-surname-popularity/" TargetMode="External"/><Relationship Id="rId399" Type="http://schemas.openxmlformats.org/officeDocument/2006/relationships/hyperlink" Target="https://namecensus.com/last-names/mahaffey-surname-popularity/" TargetMode="External"/><Relationship Id="rId827" Type="http://schemas.openxmlformats.org/officeDocument/2006/relationships/hyperlink" Target="https://namecensus.com/last-names/stamps-surname-popularity/" TargetMode="External"/><Relationship Id="rId259" Type="http://schemas.openxmlformats.org/officeDocument/2006/relationships/hyperlink" Target="https://namecensus.com/last-names/parisi-surname-popularity/" TargetMode="External"/><Relationship Id="rId466" Type="http://schemas.openxmlformats.org/officeDocument/2006/relationships/hyperlink" Target="https://namecensus.com/last-names/loper-surname-popularity/" TargetMode="External"/><Relationship Id="rId673" Type="http://schemas.openxmlformats.org/officeDocument/2006/relationships/hyperlink" Target="https://namecensus.com/last-names/mccurry-surname-popularity/" TargetMode="External"/><Relationship Id="rId880" Type="http://schemas.openxmlformats.org/officeDocument/2006/relationships/hyperlink" Target="https://namecensus.com/last-names/bosley-surname-popularity/" TargetMode="External"/><Relationship Id="rId23" Type="http://schemas.openxmlformats.org/officeDocument/2006/relationships/hyperlink" Target="https://namecensus.com/last-names/fung-surname-popularity/" TargetMode="External"/><Relationship Id="rId119" Type="http://schemas.openxmlformats.org/officeDocument/2006/relationships/hyperlink" Target="https://namecensus.com/last-names/shanahan-surname-popularity/" TargetMode="External"/><Relationship Id="rId326" Type="http://schemas.openxmlformats.org/officeDocument/2006/relationships/hyperlink" Target="https://namecensus.com/last-names/deangelo-surname-popularity/" TargetMode="External"/><Relationship Id="rId533" Type="http://schemas.openxmlformats.org/officeDocument/2006/relationships/hyperlink" Target="https://namecensus.com/last-names/villalpando-surname-popularity/" TargetMode="External"/><Relationship Id="rId978" Type="http://schemas.openxmlformats.org/officeDocument/2006/relationships/hyperlink" Target="https://namecensus.com/last-names/damian-surname-popularity/" TargetMode="External"/><Relationship Id="rId740" Type="http://schemas.openxmlformats.org/officeDocument/2006/relationships/hyperlink" Target="https://namecensus.com/last-names/palomo-surname-popularity/" TargetMode="External"/><Relationship Id="rId838" Type="http://schemas.openxmlformats.org/officeDocument/2006/relationships/hyperlink" Target="https://namecensus.com/last-names/mckeon-surname-popularity/" TargetMode="External"/><Relationship Id="rId172" Type="http://schemas.openxmlformats.org/officeDocument/2006/relationships/hyperlink" Target="https://namecensus.com/last-names/gonsalves-surname-popularity/" TargetMode="External"/><Relationship Id="rId477" Type="http://schemas.openxmlformats.org/officeDocument/2006/relationships/hyperlink" Target="https://namecensus.com/last-names/chestnut-surname-popularity/" TargetMode="External"/><Relationship Id="rId600" Type="http://schemas.openxmlformats.org/officeDocument/2006/relationships/hyperlink" Target="https://namecensus.com/last-names/wojcik-surname-popularity/" TargetMode="External"/><Relationship Id="rId684" Type="http://schemas.openxmlformats.org/officeDocument/2006/relationships/hyperlink" Target="https://namecensus.com/last-names/saxon-surname-popularity/" TargetMode="External"/><Relationship Id="rId337" Type="http://schemas.openxmlformats.org/officeDocument/2006/relationships/hyperlink" Target="https://namecensus.com/last-names/atchison-surname-popularity/" TargetMode="External"/><Relationship Id="rId891" Type="http://schemas.openxmlformats.org/officeDocument/2006/relationships/hyperlink" Target="https://namecensus.com/last-names/schlosser-surname-popularity/" TargetMode="External"/><Relationship Id="rId905" Type="http://schemas.openxmlformats.org/officeDocument/2006/relationships/hyperlink" Target="https://namecensus.com/last-names/whitmire-surname-popularity/" TargetMode="External"/><Relationship Id="rId989" Type="http://schemas.openxmlformats.org/officeDocument/2006/relationships/hyperlink" Target="https://namecensus.com/last-names/paterson-surname-popularity/" TargetMode="External"/><Relationship Id="rId34" Type="http://schemas.openxmlformats.org/officeDocument/2006/relationships/hyperlink" Target="https://namecensus.com/last-names/southard-surname-popularity/" TargetMode="External"/><Relationship Id="rId544" Type="http://schemas.openxmlformats.org/officeDocument/2006/relationships/hyperlink" Target="https://namecensus.com/last-names/treadway-surname-popularity/" TargetMode="External"/><Relationship Id="rId751" Type="http://schemas.openxmlformats.org/officeDocument/2006/relationships/hyperlink" Target="https://namecensus.com/last-names/pointer-surname-popularity/" TargetMode="External"/><Relationship Id="rId849" Type="http://schemas.openxmlformats.org/officeDocument/2006/relationships/hyperlink" Target="https://namecensus.com/last-names/hornsby-surname-popularity/" TargetMode="External"/><Relationship Id="rId183" Type="http://schemas.openxmlformats.org/officeDocument/2006/relationships/hyperlink" Target="https://namecensus.com/last-names/cartagena-surname-popularity/" TargetMode="External"/><Relationship Id="rId390" Type="http://schemas.openxmlformats.org/officeDocument/2006/relationships/hyperlink" Target="https://namecensus.com/last-names/hefner-surname-popularity/" TargetMode="External"/><Relationship Id="rId404" Type="http://schemas.openxmlformats.org/officeDocument/2006/relationships/hyperlink" Target="https://namecensus.com/last-names/quevedo-surname-popularity/" TargetMode="External"/><Relationship Id="rId611" Type="http://schemas.openxmlformats.org/officeDocument/2006/relationships/hyperlink" Target="https://namecensus.com/last-names/bristol-surname-popularity/" TargetMode="External"/><Relationship Id="rId250" Type="http://schemas.openxmlformats.org/officeDocument/2006/relationships/hyperlink" Target="https://namecensus.com/last-names/gaddy-surname-popularity/" TargetMode="External"/><Relationship Id="rId488" Type="http://schemas.openxmlformats.org/officeDocument/2006/relationships/hyperlink" Target="https://namecensus.com/last-names/beeler-surname-popularity/" TargetMode="External"/><Relationship Id="rId695" Type="http://schemas.openxmlformats.org/officeDocument/2006/relationships/hyperlink" Target="https://namecensus.com/last-names/gearhart-surname-popularity/" TargetMode="External"/><Relationship Id="rId709" Type="http://schemas.openxmlformats.org/officeDocument/2006/relationships/hyperlink" Target="https://namecensus.com/last-names/hazen-surname-popularity/" TargetMode="External"/><Relationship Id="rId916" Type="http://schemas.openxmlformats.org/officeDocument/2006/relationships/hyperlink" Target="https://namecensus.com/last-names/goodin-surname-popularity/" TargetMode="External"/><Relationship Id="rId45" Type="http://schemas.openxmlformats.org/officeDocument/2006/relationships/hyperlink" Target="https://namecensus.com/last-names/meeker-surname-popularity/" TargetMode="External"/><Relationship Id="rId110" Type="http://schemas.openxmlformats.org/officeDocument/2006/relationships/hyperlink" Target="https://namecensus.com/last-names/tenorio-surname-popularity/" TargetMode="External"/><Relationship Id="rId348" Type="http://schemas.openxmlformats.org/officeDocument/2006/relationships/hyperlink" Target="https://namecensus.com/last-names/ulmer-surname-popularity/" TargetMode="External"/><Relationship Id="rId555" Type="http://schemas.openxmlformats.org/officeDocument/2006/relationships/hyperlink" Target="https://namecensus.com/last-names/yeung-surname-popularity/" TargetMode="External"/><Relationship Id="rId762" Type="http://schemas.openxmlformats.org/officeDocument/2006/relationships/hyperlink" Target="https://namecensus.com/last-names/wallen-surname-popularity/" TargetMode="External"/><Relationship Id="rId194" Type="http://schemas.openxmlformats.org/officeDocument/2006/relationships/hyperlink" Target="https://namecensus.com/last-names/pinkerton-surname-popularity/" TargetMode="External"/><Relationship Id="rId208" Type="http://schemas.openxmlformats.org/officeDocument/2006/relationships/hyperlink" Target="https://namecensus.com/last-names/monge-surname-popularity/" TargetMode="External"/><Relationship Id="rId415" Type="http://schemas.openxmlformats.org/officeDocument/2006/relationships/hyperlink" Target="https://namecensus.com/last-names/zayas-surname-popularity/" TargetMode="External"/><Relationship Id="rId622" Type="http://schemas.openxmlformats.org/officeDocument/2006/relationships/hyperlink" Target="https://namecensus.com/last-names/castanon-surname-popularity/" TargetMode="External"/><Relationship Id="rId261" Type="http://schemas.openxmlformats.org/officeDocument/2006/relationships/hyperlink" Target="https://namecensus.com/last-names/wilhite-surname-popularity/" TargetMode="External"/><Relationship Id="rId499" Type="http://schemas.openxmlformats.org/officeDocument/2006/relationships/hyperlink" Target="https://namecensus.com/last-names/sanches-surname-popularity/" TargetMode="External"/><Relationship Id="rId927" Type="http://schemas.openxmlformats.org/officeDocument/2006/relationships/hyperlink" Target="https://namecensus.com/last-names/casarez-surname-popularity/" TargetMode="External"/><Relationship Id="rId56" Type="http://schemas.openxmlformats.org/officeDocument/2006/relationships/hyperlink" Target="https://namecensus.com/last-names/iniguez-surname-popularity/" TargetMode="External"/><Relationship Id="rId359" Type="http://schemas.openxmlformats.org/officeDocument/2006/relationships/hyperlink" Target="https://namecensus.com/last-names/schreiner-surname-popularity/" TargetMode="External"/><Relationship Id="rId566" Type="http://schemas.openxmlformats.org/officeDocument/2006/relationships/hyperlink" Target="https://namecensus.com/last-names/hitt-surname-popularity/" TargetMode="External"/><Relationship Id="rId773" Type="http://schemas.openxmlformats.org/officeDocument/2006/relationships/hyperlink" Target="https://namecensus.com/last-names/whitehurst-surname-popularity/" TargetMode="External"/><Relationship Id="rId121" Type="http://schemas.openxmlformats.org/officeDocument/2006/relationships/hyperlink" Target="https://namecensus.com/last-names/cruse-surname-popularity/" TargetMode="External"/><Relationship Id="rId219" Type="http://schemas.openxmlformats.org/officeDocument/2006/relationships/hyperlink" Target="https://namecensus.com/last-names/palacio-surname-popularity/" TargetMode="External"/><Relationship Id="rId426" Type="http://schemas.openxmlformats.org/officeDocument/2006/relationships/hyperlink" Target="https://namecensus.com/last-names/budd-surname-popularity/" TargetMode="External"/><Relationship Id="rId633" Type="http://schemas.openxmlformats.org/officeDocument/2006/relationships/hyperlink" Target="https://namecensus.com/last-names/moye-surname-popularity/" TargetMode="External"/><Relationship Id="rId980" Type="http://schemas.openxmlformats.org/officeDocument/2006/relationships/hyperlink" Target="https://namecensus.com/last-names/saul-surname-popularity/" TargetMode="External"/><Relationship Id="rId840" Type="http://schemas.openxmlformats.org/officeDocument/2006/relationships/hyperlink" Target="https://namecensus.com/last-names/knudson-surname-popularity/" TargetMode="External"/><Relationship Id="rId938" Type="http://schemas.openxmlformats.org/officeDocument/2006/relationships/hyperlink" Target="https://namecensus.com/last-names/nation-surname-popularity/" TargetMode="External"/><Relationship Id="rId67" Type="http://schemas.openxmlformats.org/officeDocument/2006/relationships/hyperlink" Target="https://namecensus.com/last-names/goforth-surname-popularity/" TargetMode="External"/><Relationship Id="rId272" Type="http://schemas.openxmlformats.org/officeDocument/2006/relationships/hyperlink" Target="https://namecensus.com/last-names/orosco-surname-popularity/" TargetMode="External"/><Relationship Id="rId577" Type="http://schemas.openxmlformats.org/officeDocument/2006/relationships/hyperlink" Target="https://namecensus.com/last-names/lung-surname-popularity/" TargetMode="External"/><Relationship Id="rId700" Type="http://schemas.openxmlformats.org/officeDocument/2006/relationships/hyperlink" Target="https://namecensus.com/last-names/mosby-surname-popularity/" TargetMode="External"/><Relationship Id="rId132" Type="http://schemas.openxmlformats.org/officeDocument/2006/relationships/hyperlink" Target="https://namecensus.com/last-names/bandy-surname-popularity/" TargetMode="External"/><Relationship Id="rId784" Type="http://schemas.openxmlformats.org/officeDocument/2006/relationships/hyperlink" Target="https://namecensus.com/last-names/mcmichael-surname-popularity/" TargetMode="External"/><Relationship Id="rId991" Type="http://schemas.openxmlformats.org/officeDocument/2006/relationships/hyperlink" Target="https://namecensus.com/last-names/archie-surname-popularity/" TargetMode="External"/><Relationship Id="rId437" Type="http://schemas.openxmlformats.org/officeDocument/2006/relationships/hyperlink" Target="https://namecensus.com/last-names/tremblay-surname-popularity/" TargetMode="External"/><Relationship Id="rId644" Type="http://schemas.openxmlformats.org/officeDocument/2006/relationships/hyperlink" Target="https://namecensus.com/last-names/steadman-surname-popularity/" TargetMode="External"/><Relationship Id="rId851" Type="http://schemas.openxmlformats.org/officeDocument/2006/relationships/hyperlink" Target="https://namecensus.com/last-names/mckenney-surname-popularity/" TargetMode="External"/><Relationship Id="rId283" Type="http://schemas.openxmlformats.org/officeDocument/2006/relationships/hyperlink" Target="https://namecensus.com/last-names/nathan-surname-popularity/" TargetMode="External"/><Relationship Id="rId490" Type="http://schemas.openxmlformats.org/officeDocument/2006/relationships/hyperlink" Target="https://namecensus.com/last-names/picard-surname-popularity/" TargetMode="External"/><Relationship Id="rId504" Type="http://schemas.openxmlformats.org/officeDocument/2006/relationships/hyperlink" Target="https://namecensus.com/last-names/prentice-surname-popularity/" TargetMode="External"/><Relationship Id="rId711" Type="http://schemas.openxmlformats.org/officeDocument/2006/relationships/hyperlink" Target="https://namecensus.com/last-names/laporte-surname-popularity/" TargetMode="External"/><Relationship Id="rId949" Type="http://schemas.openxmlformats.org/officeDocument/2006/relationships/hyperlink" Target="https://namecensus.com/last-names/enright-surname-popularity/" TargetMode="External"/><Relationship Id="rId78" Type="http://schemas.openxmlformats.org/officeDocument/2006/relationships/hyperlink" Target="https://namecensus.com/last-names/plascencia-surname-popularity/" TargetMode="External"/><Relationship Id="rId143" Type="http://schemas.openxmlformats.org/officeDocument/2006/relationships/hyperlink" Target="https://namecensus.com/last-names/meneses-surname-popularity/" TargetMode="External"/><Relationship Id="rId350" Type="http://schemas.openxmlformats.org/officeDocument/2006/relationships/hyperlink" Target="https://namecensus.com/last-names/leclair-surname-popularity/" TargetMode="External"/><Relationship Id="rId588" Type="http://schemas.openxmlformats.org/officeDocument/2006/relationships/hyperlink" Target="https://namecensus.com/last-names/bahr-surname-popularity/" TargetMode="External"/><Relationship Id="rId795" Type="http://schemas.openxmlformats.org/officeDocument/2006/relationships/hyperlink" Target="https://namecensus.com/last-names/shane-surname-popularity/" TargetMode="External"/><Relationship Id="rId809" Type="http://schemas.openxmlformats.org/officeDocument/2006/relationships/hyperlink" Target="https://namecensus.com/last-names/button-surname-popularity/" TargetMode="External"/><Relationship Id="rId9" Type="http://schemas.openxmlformats.org/officeDocument/2006/relationships/hyperlink" Target="https://namecensus.com/last-names/hermann-surname-popularity/" TargetMode="External"/><Relationship Id="rId210" Type="http://schemas.openxmlformats.org/officeDocument/2006/relationships/hyperlink" Target="https://namecensus.com/last-names/swope-surname-popularity/" TargetMode="External"/><Relationship Id="rId448" Type="http://schemas.openxmlformats.org/officeDocument/2006/relationships/hyperlink" Target="https://namecensus.com/last-names/alvarenga-surname-popularity/" TargetMode="External"/><Relationship Id="rId655" Type="http://schemas.openxmlformats.org/officeDocument/2006/relationships/hyperlink" Target="https://namecensus.com/last-names/borja-surname-popularity/" TargetMode="External"/><Relationship Id="rId862" Type="http://schemas.openxmlformats.org/officeDocument/2006/relationships/hyperlink" Target="https://namecensus.com/last-names/place-surname-popularity/" TargetMode="External"/><Relationship Id="rId294" Type="http://schemas.openxmlformats.org/officeDocument/2006/relationships/hyperlink" Target="https://namecensus.com/last-names/samaniego-surname-popularity/" TargetMode="External"/><Relationship Id="rId308" Type="http://schemas.openxmlformats.org/officeDocument/2006/relationships/hyperlink" Target="https://namecensus.com/last-names/mccue-surname-popularity/" TargetMode="External"/><Relationship Id="rId515" Type="http://schemas.openxmlformats.org/officeDocument/2006/relationships/hyperlink" Target="https://namecensus.com/last-names/fredericks-surname-popularity/" TargetMode="External"/><Relationship Id="rId722" Type="http://schemas.openxmlformats.org/officeDocument/2006/relationships/hyperlink" Target="https://namecensus.com/last-names/ault-surname-popularity/" TargetMode="External"/><Relationship Id="rId89" Type="http://schemas.openxmlformats.org/officeDocument/2006/relationships/hyperlink" Target="https://namecensus.com/last-names/keel-surname-popularity/" TargetMode="External"/><Relationship Id="rId154" Type="http://schemas.openxmlformats.org/officeDocument/2006/relationships/hyperlink" Target="https://namecensus.com/last-names/boss-surname-popularity/" TargetMode="External"/><Relationship Id="rId361" Type="http://schemas.openxmlformats.org/officeDocument/2006/relationships/hyperlink" Target="https://namecensus.com/last-names/oviedo-surname-popularity/" TargetMode="External"/><Relationship Id="rId599" Type="http://schemas.openxmlformats.org/officeDocument/2006/relationships/hyperlink" Target="https://namecensus.com/last-names/hazel-surname-popularity/" TargetMode="External"/><Relationship Id="rId459" Type="http://schemas.openxmlformats.org/officeDocument/2006/relationships/hyperlink" Target="https://namecensus.com/last-names/bostick-surname-popularity/" TargetMode="External"/><Relationship Id="rId666" Type="http://schemas.openxmlformats.org/officeDocument/2006/relationships/hyperlink" Target="https://namecensus.com/last-names/morrill-surname-popularity/" TargetMode="External"/><Relationship Id="rId873" Type="http://schemas.openxmlformats.org/officeDocument/2006/relationships/hyperlink" Target="https://namecensus.com/last-names/rosenberger-surname-popularity/" TargetMode="External"/><Relationship Id="rId16" Type="http://schemas.openxmlformats.org/officeDocument/2006/relationships/hyperlink" Target="https://namecensus.com/last-names/ricker-surname-popularity/" TargetMode="External"/><Relationship Id="rId221" Type="http://schemas.openxmlformats.org/officeDocument/2006/relationships/hyperlink" Target="https://namecensus.com/last-names/leighton-surname-popularity/" TargetMode="External"/><Relationship Id="rId319" Type="http://schemas.openxmlformats.org/officeDocument/2006/relationships/hyperlink" Target="https://namecensus.com/last-names/kirkwood-surname-popularity/" TargetMode="External"/><Relationship Id="rId526" Type="http://schemas.openxmlformats.org/officeDocument/2006/relationships/hyperlink" Target="https://namecensus.com/last-names/ascencio-surname-popularity/" TargetMode="External"/><Relationship Id="rId733" Type="http://schemas.openxmlformats.org/officeDocument/2006/relationships/hyperlink" Target="https://namecensus.com/last-names/pogue-surname-popularity/" TargetMode="External"/><Relationship Id="rId940" Type="http://schemas.openxmlformats.org/officeDocument/2006/relationships/hyperlink" Target="https://namecensus.com/last-names/zimmermann-surname-popularity/" TargetMode="External"/><Relationship Id="rId165" Type="http://schemas.openxmlformats.org/officeDocument/2006/relationships/hyperlink" Target="https://namecensus.com/last-names/couture-surname-popularity/" TargetMode="External"/><Relationship Id="rId372" Type="http://schemas.openxmlformats.org/officeDocument/2006/relationships/hyperlink" Target="https://namecensus.com/last-names/ridenour-surname-popularity/" TargetMode="External"/><Relationship Id="rId677" Type="http://schemas.openxmlformats.org/officeDocument/2006/relationships/hyperlink" Target="https://namecensus.com/last-names/matheson-surname-popularity/" TargetMode="External"/><Relationship Id="rId800" Type="http://schemas.openxmlformats.org/officeDocument/2006/relationships/hyperlink" Target="https://namecensus.com/last-names/sung-surname-popularity/" TargetMode="External"/><Relationship Id="rId232" Type="http://schemas.openxmlformats.org/officeDocument/2006/relationships/hyperlink" Target="https://namecensus.com/last-names/piazza-surname-popularity/" TargetMode="External"/><Relationship Id="rId884" Type="http://schemas.openxmlformats.org/officeDocument/2006/relationships/hyperlink" Target="https://namecensus.com/last-names/verdugo-surname-popularity/" TargetMode="External"/><Relationship Id="rId27" Type="http://schemas.openxmlformats.org/officeDocument/2006/relationships/hyperlink" Target="https://namecensus.com/last-names/creel-surname-popularity/" TargetMode="External"/><Relationship Id="rId537" Type="http://schemas.openxmlformats.org/officeDocument/2006/relationships/hyperlink" Target="https://namecensus.com/last-names/yount-surname-popularity/" TargetMode="External"/><Relationship Id="rId744" Type="http://schemas.openxmlformats.org/officeDocument/2006/relationships/hyperlink" Target="https://namecensus.com/last-names/freund-surname-popularity/" TargetMode="External"/><Relationship Id="rId951" Type="http://schemas.openxmlformats.org/officeDocument/2006/relationships/hyperlink" Target="https://namecensus.com/last-names/bankston-surname-popularity/" TargetMode="External"/><Relationship Id="rId80" Type="http://schemas.openxmlformats.org/officeDocument/2006/relationships/hyperlink" Target="https://namecensus.com/last-names/autry-surname-popularity/" TargetMode="External"/><Relationship Id="rId176" Type="http://schemas.openxmlformats.org/officeDocument/2006/relationships/hyperlink" Target="https://namecensus.com/last-names/liao-surname-popularity/" TargetMode="External"/><Relationship Id="rId383" Type="http://schemas.openxmlformats.org/officeDocument/2006/relationships/hyperlink" Target="https://namecensus.com/last-names/wilbanks-surname-popularity/" TargetMode="External"/><Relationship Id="rId590" Type="http://schemas.openxmlformats.org/officeDocument/2006/relationships/hyperlink" Target="https://namecensus.com/last-names/angelo-surname-popularity/" TargetMode="External"/><Relationship Id="rId604" Type="http://schemas.openxmlformats.org/officeDocument/2006/relationships/hyperlink" Target="https://namecensus.com/last-names/getz-surname-popularity/" TargetMode="External"/><Relationship Id="rId811" Type="http://schemas.openxmlformats.org/officeDocument/2006/relationships/hyperlink" Target="https://namecensus.com/last-names/jamieson-surname-popularity/" TargetMode="External"/><Relationship Id="rId243" Type="http://schemas.openxmlformats.org/officeDocument/2006/relationships/hyperlink" Target="https://namecensus.com/last-names/wingate-surname-popularity/" TargetMode="External"/><Relationship Id="rId450" Type="http://schemas.openxmlformats.org/officeDocument/2006/relationships/hyperlink" Target="https://namecensus.com/last-names/segal-surname-popularity/" TargetMode="External"/><Relationship Id="rId688" Type="http://schemas.openxmlformats.org/officeDocument/2006/relationships/hyperlink" Target="https://namecensus.com/last-names/lemieux-surname-popularity/" TargetMode="External"/><Relationship Id="rId895" Type="http://schemas.openxmlformats.org/officeDocument/2006/relationships/hyperlink" Target="https://namecensus.com/last-names/laplante-surname-popularity/" TargetMode="External"/><Relationship Id="rId909" Type="http://schemas.openxmlformats.org/officeDocument/2006/relationships/hyperlink" Target="https://namecensus.com/last-names/strother-surname-popularity/" TargetMode="External"/><Relationship Id="rId38" Type="http://schemas.openxmlformats.org/officeDocument/2006/relationships/hyperlink" Target="https://namecensus.com/last-names/lehmann-surname-popularity/" TargetMode="External"/><Relationship Id="rId103" Type="http://schemas.openxmlformats.org/officeDocument/2006/relationships/hyperlink" Target="https://namecensus.com/last-names/sorrell-surname-popularity/" TargetMode="External"/><Relationship Id="rId310" Type="http://schemas.openxmlformats.org/officeDocument/2006/relationships/hyperlink" Target="https://namecensus.com/last-names/fogarty-surname-popularity/" TargetMode="External"/><Relationship Id="rId548" Type="http://schemas.openxmlformats.org/officeDocument/2006/relationships/hyperlink" Target="https://namecensus.com/last-names/pitman-surname-popularity/" TargetMode="External"/><Relationship Id="rId755" Type="http://schemas.openxmlformats.org/officeDocument/2006/relationships/hyperlink" Target="https://namecensus.com/last-names/smothers-surname-popularity/" TargetMode="External"/><Relationship Id="rId962" Type="http://schemas.openxmlformats.org/officeDocument/2006/relationships/hyperlink" Target="https://namecensus.com/last-names/palomares-surname-popularity/" TargetMode="External"/><Relationship Id="rId91" Type="http://schemas.openxmlformats.org/officeDocument/2006/relationships/hyperlink" Target="https://namecensus.com/last-names/embry-surname-popularity/" TargetMode="External"/><Relationship Id="rId187" Type="http://schemas.openxmlformats.org/officeDocument/2006/relationships/hyperlink" Target="https://namecensus.com/last-names/gillen-surname-popularity/" TargetMode="External"/><Relationship Id="rId394" Type="http://schemas.openxmlformats.org/officeDocument/2006/relationships/hyperlink" Target="https://namecensus.com/last-names/buckingham-surname-popularity/" TargetMode="External"/><Relationship Id="rId408" Type="http://schemas.openxmlformats.org/officeDocument/2006/relationships/hyperlink" Target="https://namecensus.com/last-names/royster-surname-popularity/" TargetMode="External"/><Relationship Id="rId615" Type="http://schemas.openxmlformats.org/officeDocument/2006/relationships/hyperlink" Target="https://namecensus.com/last-names/spruill-surname-popularity/" TargetMode="External"/><Relationship Id="rId822" Type="http://schemas.openxmlformats.org/officeDocument/2006/relationships/hyperlink" Target="https://namecensus.com/last-names/luster-surname-popularity/" TargetMode="External"/><Relationship Id="rId254" Type="http://schemas.openxmlformats.org/officeDocument/2006/relationships/hyperlink" Target="https://namecensus.com/last-names/logue-surname-popularity/" TargetMode="External"/><Relationship Id="rId699" Type="http://schemas.openxmlformats.org/officeDocument/2006/relationships/hyperlink" Target="https://namecensus.com/last-names/otis-surname-popularity/" TargetMode="External"/><Relationship Id="rId49" Type="http://schemas.openxmlformats.org/officeDocument/2006/relationships/hyperlink" Target="https://namecensus.com/last-names/kirsch-surname-popularity/" TargetMode="External"/><Relationship Id="rId114" Type="http://schemas.openxmlformats.org/officeDocument/2006/relationships/hyperlink" Target="https://namecensus.com/last-names/akin-surname-popularity/" TargetMode="External"/><Relationship Id="rId461" Type="http://schemas.openxmlformats.org/officeDocument/2006/relationships/hyperlink" Target="https://namecensus.com/last-names/jenson-surname-popularity/" TargetMode="External"/><Relationship Id="rId559" Type="http://schemas.openxmlformats.org/officeDocument/2006/relationships/hyperlink" Target="https://namecensus.com/last-names/choe-surname-popularity/" TargetMode="External"/><Relationship Id="rId766" Type="http://schemas.openxmlformats.org/officeDocument/2006/relationships/hyperlink" Target="https://namecensus.com/last-names/kuo-surname-popularity/" TargetMode="External"/><Relationship Id="rId198" Type="http://schemas.openxmlformats.org/officeDocument/2006/relationships/hyperlink" Target="https://namecensus.com/last-names/hylton-surname-popularity/" TargetMode="External"/><Relationship Id="rId321" Type="http://schemas.openxmlformats.org/officeDocument/2006/relationships/hyperlink" Target="https://namecensus.com/last-names/ahern-surname-popularity/" TargetMode="External"/><Relationship Id="rId419" Type="http://schemas.openxmlformats.org/officeDocument/2006/relationships/hyperlink" Target="https://namecensus.com/last-names/marek-surname-popularity/" TargetMode="External"/><Relationship Id="rId626" Type="http://schemas.openxmlformats.org/officeDocument/2006/relationships/hyperlink" Target="https://namecensus.com/last-names/olds-surname-popularity/" TargetMode="External"/><Relationship Id="rId973" Type="http://schemas.openxmlformats.org/officeDocument/2006/relationships/hyperlink" Target="https://namecensus.com/last-names/destefano-surname-popularity/" TargetMode="External"/><Relationship Id="rId833" Type="http://schemas.openxmlformats.org/officeDocument/2006/relationships/hyperlink" Target="https://namecensus.com/last-names/lindgren-surname-popularity/" TargetMode="External"/><Relationship Id="rId265" Type="http://schemas.openxmlformats.org/officeDocument/2006/relationships/hyperlink" Target="https://namecensus.com/last-names/hutcheson-surname-popularity/" TargetMode="External"/><Relationship Id="rId472" Type="http://schemas.openxmlformats.org/officeDocument/2006/relationships/hyperlink" Target="https://namecensus.com/last-names/appel-surname-popularity/" TargetMode="External"/><Relationship Id="rId900" Type="http://schemas.openxmlformats.org/officeDocument/2006/relationships/hyperlink" Target="https://namecensus.com/last-names/randazzo-surname-popularity/" TargetMode="External"/><Relationship Id="rId125" Type="http://schemas.openxmlformats.org/officeDocument/2006/relationships/hyperlink" Target="https://namecensus.com/last-names/deanda-surname-popularity/" TargetMode="External"/><Relationship Id="rId332" Type="http://schemas.openxmlformats.org/officeDocument/2006/relationships/hyperlink" Target="https://namecensus.com/last-names/redmon-surname-popularity/" TargetMode="External"/><Relationship Id="rId777" Type="http://schemas.openxmlformats.org/officeDocument/2006/relationships/hyperlink" Target="https://namecensus.com/last-names/upshaw-surname-popularity/" TargetMode="External"/><Relationship Id="rId984" Type="http://schemas.openxmlformats.org/officeDocument/2006/relationships/hyperlink" Target="https://namecensus.com/last-names/palm-surname-popularity/" TargetMode="External"/><Relationship Id="rId637" Type="http://schemas.openxmlformats.org/officeDocument/2006/relationships/hyperlink" Target="https://namecensus.com/last-names/savoy-surname-popularity/" TargetMode="External"/><Relationship Id="rId844" Type="http://schemas.openxmlformats.org/officeDocument/2006/relationships/hyperlink" Target="https://namecensus.com/last-names/sasser-surname-popularity/" TargetMode="External"/><Relationship Id="rId276" Type="http://schemas.openxmlformats.org/officeDocument/2006/relationships/hyperlink" Target="https://namecensus.com/last-names/shumate-surname-popularity/" TargetMode="External"/><Relationship Id="rId483" Type="http://schemas.openxmlformats.org/officeDocument/2006/relationships/hyperlink" Target="https://namecensus.com/last-names/clemmons-surname-popularity/" TargetMode="External"/><Relationship Id="rId690" Type="http://schemas.openxmlformats.org/officeDocument/2006/relationships/hyperlink" Target="https://namecensus.com/last-names/henke-surname-popularity/" TargetMode="External"/><Relationship Id="rId704" Type="http://schemas.openxmlformats.org/officeDocument/2006/relationships/hyperlink" Target="https://namecensus.com/last-names/schramm-surname-popularity/" TargetMode="External"/><Relationship Id="rId911" Type="http://schemas.openxmlformats.org/officeDocument/2006/relationships/hyperlink" Target="https://namecensus.com/last-names/blodgett-surname-popularity/" TargetMode="External"/><Relationship Id="rId40" Type="http://schemas.openxmlformats.org/officeDocument/2006/relationships/hyperlink" Target="https://namecensus.com/last-names/langdon-surname-popularity/" TargetMode="External"/><Relationship Id="rId136" Type="http://schemas.openxmlformats.org/officeDocument/2006/relationships/hyperlink" Target="https://namecensus.com/last-names/slagle-surname-popularity/" TargetMode="External"/><Relationship Id="rId343" Type="http://schemas.openxmlformats.org/officeDocument/2006/relationships/hyperlink" Target="https://namecensus.com/last-names/seiler-surname-popularity/" TargetMode="External"/><Relationship Id="rId550" Type="http://schemas.openxmlformats.org/officeDocument/2006/relationships/hyperlink" Target="https://namecensus.com/last-names/augustin-surname-popularity/" TargetMode="External"/><Relationship Id="rId788" Type="http://schemas.openxmlformats.org/officeDocument/2006/relationships/hyperlink" Target="https://namecensus.com/last-names/koester-surname-popularity/" TargetMode="External"/><Relationship Id="rId995" Type="http://schemas.openxmlformats.org/officeDocument/2006/relationships/hyperlink" Target="https://namecensus.com/last-names/giddens-surname-popularity/" TargetMode="External"/><Relationship Id="rId203" Type="http://schemas.openxmlformats.org/officeDocument/2006/relationships/hyperlink" Target="https://namecensus.com/last-names/seidel-surname-popularity/" TargetMode="External"/><Relationship Id="rId648" Type="http://schemas.openxmlformats.org/officeDocument/2006/relationships/hyperlink" Target="https://namecensus.com/last-names/fortier-surname-popularity/" TargetMode="External"/><Relationship Id="rId855" Type="http://schemas.openxmlformats.org/officeDocument/2006/relationships/hyperlink" Target="https://namecensus.com/last-names/mccool-surname-popularity/" TargetMode="External"/><Relationship Id="rId287" Type="http://schemas.openxmlformats.org/officeDocument/2006/relationships/hyperlink" Target="https://namecensus.com/last-names/partin-surname-popularity/" TargetMode="External"/><Relationship Id="rId410" Type="http://schemas.openxmlformats.org/officeDocument/2006/relationships/hyperlink" Target="https://namecensus.com/last-names/cornish-surname-popularity/" TargetMode="External"/><Relationship Id="rId494" Type="http://schemas.openxmlformats.org/officeDocument/2006/relationships/hyperlink" Target="https://namecensus.com/last-names/macleod-surname-popularity/" TargetMode="External"/><Relationship Id="rId508" Type="http://schemas.openxmlformats.org/officeDocument/2006/relationships/hyperlink" Target="https://namecensus.com/last-names/quesada-surname-popularity/" TargetMode="External"/><Relationship Id="rId715" Type="http://schemas.openxmlformats.org/officeDocument/2006/relationships/hyperlink" Target="https://namecensus.com/last-names/marques-surname-popularity/" TargetMode="External"/><Relationship Id="rId922" Type="http://schemas.openxmlformats.org/officeDocument/2006/relationships/hyperlink" Target="https://namecensus.com/last-names/woodbury-surname-popularity/" TargetMode="External"/><Relationship Id="rId147" Type="http://schemas.openxmlformats.org/officeDocument/2006/relationships/hyperlink" Target="https://namecensus.com/last-names/shifflett-surname-popularity/" TargetMode="External"/><Relationship Id="rId354" Type="http://schemas.openxmlformats.org/officeDocument/2006/relationships/hyperlink" Target="https://namecensus.com/last-names/denham-surname-popularity/" TargetMode="External"/><Relationship Id="rId799" Type="http://schemas.openxmlformats.org/officeDocument/2006/relationships/hyperlink" Target="https://namecensus.com/last-names/pinson-surname-popularity/" TargetMode="External"/><Relationship Id="rId51" Type="http://schemas.openxmlformats.org/officeDocument/2006/relationships/hyperlink" Target="https://namecensus.com/last-names/arsenault-surname-popularity/" TargetMode="External"/><Relationship Id="rId561" Type="http://schemas.openxmlformats.org/officeDocument/2006/relationships/hyperlink" Target="https://namecensus.com/last-names/dvorak-surname-popularity/" TargetMode="External"/><Relationship Id="rId659" Type="http://schemas.openxmlformats.org/officeDocument/2006/relationships/hyperlink" Target="https://namecensus.com/last-names/heflin-surname-popularity/" TargetMode="External"/><Relationship Id="rId866" Type="http://schemas.openxmlformats.org/officeDocument/2006/relationships/hyperlink" Target="https://namecensus.com/last-names/guan-surname-popularity/" TargetMode="External"/><Relationship Id="rId214" Type="http://schemas.openxmlformats.org/officeDocument/2006/relationships/hyperlink" Target="https://namecensus.com/last-names/almaraz-surname-popularity/" TargetMode="External"/><Relationship Id="rId298" Type="http://schemas.openxmlformats.org/officeDocument/2006/relationships/hyperlink" Target="https://namecensus.com/last-names/bracken-surname-popularity/" TargetMode="External"/><Relationship Id="rId421" Type="http://schemas.openxmlformats.org/officeDocument/2006/relationships/hyperlink" Target="https://namecensus.com/last-names/dellinger-surname-popularity/" TargetMode="External"/><Relationship Id="rId519" Type="http://schemas.openxmlformats.org/officeDocument/2006/relationships/hyperlink" Target="https://namecensus.com/last-names/servin-surname-popularity/" TargetMode="External"/><Relationship Id="rId158" Type="http://schemas.openxmlformats.org/officeDocument/2006/relationships/hyperlink" Target="https://namecensus.com/last-names/petrie-surname-popularity/" TargetMode="External"/><Relationship Id="rId726" Type="http://schemas.openxmlformats.org/officeDocument/2006/relationships/hyperlink" Target="https://namecensus.com/last-names/maclean-surname-popularity/" TargetMode="External"/><Relationship Id="rId933" Type="http://schemas.openxmlformats.org/officeDocument/2006/relationships/hyperlink" Target="https://namecensus.com/last-names/bocanegra-surname-popularity/" TargetMode="External"/><Relationship Id="rId62" Type="http://schemas.openxmlformats.org/officeDocument/2006/relationships/hyperlink" Target="https://namecensus.com/last-names/conover-surname-popularity/" TargetMode="External"/><Relationship Id="rId365" Type="http://schemas.openxmlformats.org/officeDocument/2006/relationships/hyperlink" Target="https://namecensus.com/last-names/armour-surname-popularity/" TargetMode="External"/><Relationship Id="rId572" Type="http://schemas.openxmlformats.org/officeDocument/2006/relationships/hyperlink" Target="https://namecensus.com/last-names/schoonover-surname-popularity/" TargetMode="External"/><Relationship Id="rId225" Type="http://schemas.openxmlformats.org/officeDocument/2006/relationships/hyperlink" Target="https://namecensus.com/last-names/cade-surname-popularity/" TargetMode="External"/><Relationship Id="rId432" Type="http://schemas.openxmlformats.org/officeDocument/2006/relationships/hyperlink" Target="https://namecensus.com/last-names/sledge-surname-popularity/" TargetMode="External"/><Relationship Id="rId877" Type="http://schemas.openxmlformats.org/officeDocument/2006/relationships/hyperlink" Target="https://namecensus.com/last-names/simone-surname-popularity/" TargetMode="External"/><Relationship Id="rId737" Type="http://schemas.openxmlformats.org/officeDocument/2006/relationships/hyperlink" Target="https://namecensus.com/last-names/abdi-surname-popularity/" TargetMode="External"/><Relationship Id="rId944" Type="http://schemas.openxmlformats.org/officeDocument/2006/relationships/hyperlink" Target="https://namecensus.com/last-names/mcdade-surname-popularity/" TargetMode="External"/><Relationship Id="rId73" Type="http://schemas.openxmlformats.org/officeDocument/2006/relationships/hyperlink" Target="https://namecensus.com/last-names/geer-surname-popularity/" TargetMode="External"/><Relationship Id="rId169" Type="http://schemas.openxmlformats.org/officeDocument/2006/relationships/hyperlink" Target="https://namecensus.com/last-names/siddiqui-surname-popularity/" TargetMode="External"/><Relationship Id="rId376" Type="http://schemas.openxmlformats.org/officeDocument/2006/relationships/hyperlink" Target="https://namecensus.com/last-names/tilton-surname-popularity/" TargetMode="External"/><Relationship Id="rId583" Type="http://schemas.openxmlformats.org/officeDocument/2006/relationships/hyperlink" Target="https://namecensus.com/last-names/lavender-surname-popularity/" TargetMode="External"/><Relationship Id="rId790" Type="http://schemas.openxmlformats.org/officeDocument/2006/relationships/hyperlink" Target="https://namecensus.com/last-names/pleasant-surname-popularity/" TargetMode="External"/><Relationship Id="rId804" Type="http://schemas.openxmlformats.org/officeDocument/2006/relationships/hyperlink" Target="https://namecensus.com/last-names/mckeown-surname-popularity/" TargetMode="External"/><Relationship Id="rId4" Type="http://schemas.openxmlformats.org/officeDocument/2006/relationships/hyperlink" Target="https://namecensus.com/last-names/vickery-surname-popularity/" TargetMode="External"/><Relationship Id="rId236" Type="http://schemas.openxmlformats.org/officeDocument/2006/relationships/hyperlink" Target="https://namecensus.com/last-names/bertram-surname-popularity/" TargetMode="External"/><Relationship Id="rId443" Type="http://schemas.openxmlformats.org/officeDocument/2006/relationships/hyperlink" Target="https://namecensus.com/last-names/vaca-surname-popularity/" TargetMode="External"/><Relationship Id="rId650" Type="http://schemas.openxmlformats.org/officeDocument/2006/relationships/hyperlink" Target="https://namecensus.com/last-names/spellman-surname-popularity/" TargetMode="External"/><Relationship Id="rId888" Type="http://schemas.openxmlformats.org/officeDocument/2006/relationships/hyperlink" Target="https://namecensus.com/last-names/amezcua-surname-popularity/" TargetMode="External"/><Relationship Id="rId303" Type="http://schemas.openxmlformats.org/officeDocument/2006/relationships/hyperlink" Target="https://namecensus.com/last-names/furr-surname-popularity/" TargetMode="External"/><Relationship Id="rId748" Type="http://schemas.openxmlformats.org/officeDocument/2006/relationships/hyperlink" Target="https://namecensus.com/last-names/so-surname-popularity/" TargetMode="External"/><Relationship Id="rId955" Type="http://schemas.openxmlformats.org/officeDocument/2006/relationships/hyperlink" Target="https://namecensus.com/last-names/trowbridge-surname-popularity/" TargetMode="External"/><Relationship Id="rId84" Type="http://schemas.openxmlformats.org/officeDocument/2006/relationships/hyperlink" Target="https://namecensus.com/last-names/tennant-surname-popularity/" TargetMode="External"/><Relationship Id="rId387" Type="http://schemas.openxmlformats.org/officeDocument/2006/relationships/hyperlink" Target="https://namecensus.com/last-names/bazan-surname-popularity/" TargetMode="External"/><Relationship Id="rId510" Type="http://schemas.openxmlformats.org/officeDocument/2006/relationships/hyperlink" Target="https://namecensus.com/last-names/etienne-surname-popularity/" TargetMode="External"/><Relationship Id="rId594" Type="http://schemas.openxmlformats.org/officeDocument/2006/relationships/hyperlink" Target="https://namecensus.com/last-names/coggins-surname-popularity/" TargetMode="External"/><Relationship Id="rId608" Type="http://schemas.openxmlformats.org/officeDocument/2006/relationships/hyperlink" Target="https://namecensus.com/last-names/whyte-surname-popularity/" TargetMode="External"/><Relationship Id="rId815" Type="http://schemas.openxmlformats.org/officeDocument/2006/relationships/hyperlink" Target="https://namecensus.com/last-names/germain-surname-popularity/" TargetMode="External"/><Relationship Id="rId247" Type="http://schemas.openxmlformats.org/officeDocument/2006/relationships/hyperlink" Target="https://namecensus.com/last-names/williford-surname-popularity/" TargetMode="External"/><Relationship Id="rId899" Type="http://schemas.openxmlformats.org/officeDocument/2006/relationships/hyperlink" Target="https://namecensus.com/last-names/sandhu-surname-popularity/" TargetMode="External"/><Relationship Id="rId107" Type="http://schemas.openxmlformats.org/officeDocument/2006/relationships/hyperlink" Target="https://namecensus.com/last-names/romeo-surname-popularity/" TargetMode="External"/><Relationship Id="rId454" Type="http://schemas.openxmlformats.org/officeDocument/2006/relationships/hyperlink" Target="https://namecensus.com/last-names/clanton-surname-popularity/" TargetMode="External"/><Relationship Id="rId661" Type="http://schemas.openxmlformats.org/officeDocument/2006/relationships/hyperlink" Target="https://namecensus.com/last-names/zeng-surname-popularity/" TargetMode="External"/><Relationship Id="rId759" Type="http://schemas.openxmlformats.org/officeDocument/2006/relationships/hyperlink" Target="https://namecensus.com/last-names/restrepo-surname-popularity/" TargetMode="External"/><Relationship Id="rId966" Type="http://schemas.openxmlformats.org/officeDocument/2006/relationships/hyperlink" Target="https://namecensus.com/last-names/turcios-surname-popularity/" TargetMode="External"/><Relationship Id="rId11" Type="http://schemas.openxmlformats.org/officeDocument/2006/relationships/hyperlink" Target="https://namecensus.com/last-names/fleck-surname-popularity/" TargetMode="External"/><Relationship Id="rId314" Type="http://schemas.openxmlformats.org/officeDocument/2006/relationships/hyperlink" Target="https://namecensus.com/last-names/poore-surname-popularity/" TargetMode="External"/><Relationship Id="rId398" Type="http://schemas.openxmlformats.org/officeDocument/2006/relationships/hyperlink" Target="https://namecensus.com/last-names/morel-surname-popularity/" TargetMode="External"/><Relationship Id="rId521" Type="http://schemas.openxmlformats.org/officeDocument/2006/relationships/hyperlink" Target="https://namecensus.com/last-names/stephan-surname-popularity/" TargetMode="External"/><Relationship Id="rId619" Type="http://schemas.openxmlformats.org/officeDocument/2006/relationships/hyperlink" Target="https://namecensus.com/last-names/fenner-surname-popularity/" TargetMode="External"/><Relationship Id="rId95" Type="http://schemas.openxmlformats.org/officeDocument/2006/relationships/hyperlink" Target="https://namecensus.com/last-names/brittain-surname-popularity/" TargetMode="External"/><Relationship Id="rId160" Type="http://schemas.openxmlformats.org/officeDocument/2006/relationships/hyperlink" Target="https://namecensus.com/last-names/arguello-surname-popularity/" TargetMode="External"/><Relationship Id="rId826" Type="http://schemas.openxmlformats.org/officeDocument/2006/relationships/hyperlink" Target="https://namecensus.com/last-names/thornburg-surname-popularity/" TargetMode="External"/><Relationship Id="rId258" Type="http://schemas.openxmlformats.org/officeDocument/2006/relationships/hyperlink" Target="https://namecensus.com/last-names/blunt-surname-popularity/" TargetMode="External"/><Relationship Id="rId465" Type="http://schemas.openxmlformats.org/officeDocument/2006/relationships/hyperlink" Target="https://namecensus.com/last-names/fincher-surname-popularity/" TargetMode="External"/><Relationship Id="rId672" Type="http://schemas.openxmlformats.org/officeDocument/2006/relationships/hyperlink" Target="https://namecensus.com/last-names/hammett-surname-popularity/" TargetMode="External"/><Relationship Id="rId22" Type="http://schemas.openxmlformats.org/officeDocument/2006/relationships/hyperlink" Target="https://namecensus.com/last-names/chiang-surname-popularity/" TargetMode="External"/><Relationship Id="rId118" Type="http://schemas.openxmlformats.org/officeDocument/2006/relationships/hyperlink" Target="https://namecensus.com/last-names/meraz-surname-popularity/" TargetMode="External"/><Relationship Id="rId325" Type="http://schemas.openxmlformats.org/officeDocument/2006/relationships/hyperlink" Target="https://namecensus.com/last-names/castleberry-surname-popularity/" TargetMode="External"/><Relationship Id="rId532" Type="http://schemas.openxmlformats.org/officeDocument/2006/relationships/hyperlink" Target="https://namecensus.com/last-names/donato-surname-popularity/" TargetMode="External"/><Relationship Id="rId977" Type="http://schemas.openxmlformats.org/officeDocument/2006/relationships/hyperlink" Target="https://namecensus.com/last-names/kuhns-surname-popularity/" TargetMode="External"/><Relationship Id="rId171" Type="http://schemas.openxmlformats.org/officeDocument/2006/relationships/hyperlink" Target="https://namecensus.com/last-names/barboza-surname-popularity/" TargetMode="External"/><Relationship Id="rId837" Type="http://schemas.openxmlformats.org/officeDocument/2006/relationships/hyperlink" Target="https://namecensus.com/last-names/lowman-surname-popularity/" TargetMode="External"/><Relationship Id="rId269" Type="http://schemas.openxmlformats.org/officeDocument/2006/relationships/hyperlink" Target="https://namecensus.com/last-names/burchett-surname-popularity/" TargetMode="External"/><Relationship Id="rId476" Type="http://schemas.openxmlformats.org/officeDocument/2006/relationships/hyperlink" Target="https://namecensus.com/last-names/buxton-surname-popularity/" TargetMode="External"/><Relationship Id="rId683" Type="http://schemas.openxmlformats.org/officeDocument/2006/relationships/hyperlink" Target="https://namecensus.com/last-names/stidham-surname-popularity/" TargetMode="External"/><Relationship Id="rId890" Type="http://schemas.openxmlformats.org/officeDocument/2006/relationships/hyperlink" Target="https://namecensus.com/last-names/lavigne-surname-popularity/" TargetMode="External"/><Relationship Id="rId904" Type="http://schemas.openxmlformats.org/officeDocument/2006/relationships/hyperlink" Target="https://namecensus.com/last-names/kuehn-surname-popularity/" TargetMode="External"/><Relationship Id="rId33" Type="http://schemas.openxmlformats.org/officeDocument/2006/relationships/hyperlink" Target="https://namecensus.com/last-names/bartels-surname-popularity/" TargetMode="External"/><Relationship Id="rId129" Type="http://schemas.openxmlformats.org/officeDocument/2006/relationships/hyperlink" Target="https://namecensus.com/last-names/harbin-surname-popularity/" TargetMode="External"/><Relationship Id="rId336" Type="http://schemas.openxmlformats.org/officeDocument/2006/relationships/hyperlink" Target="https://namecensus.com/last-names/guyton-surname-popularity/" TargetMode="External"/><Relationship Id="rId543" Type="http://schemas.openxmlformats.org/officeDocument/2006/relationships/hyperlink" Target="https://namecensus.com/last-names/bricker-surname-popularity/" TargetMode="External"/><Relationship Id="rId988" Type="http://schemas.openxmlformats.org/officeDocument/2006/relationships/hyperlink" Target="https://namecensus.com/last-names/dimas-surname-popularity/" TargetMode="External"/><Relationship Id="rId182" Type="http://schemas.openxmlformats.org/officeDocument/2006/relationships/hyperlink" Target="https://namecensus.com/last-names/wasson-surname-popularity/" TargetMode="External"/><Relationship Id="rId403" Type="http://schemas.openxmlformats.org/officeDocument/2006/relationships/hyperlink" Target="https://namecensus.com/last-names/collett-surname-popularity/" TargetMode="External"/><Relationship Id="rId750" Type="http://schemas.openxmlformats.org/officeDocument/2006/relationships/hyperlink" Target="https://namecensus.com/last-names/posada-surname-popularity/" TargetMode="External"/><Relationship Id="rId848" Type="http://schemas.openxmlformats.org/officeDocument/2006/relationships/hyperlink" Target="https://namecensus.com/last-names/hildreth-surname-popularity/" TargetMode="External"/><Relationship Id="rId487" Type="http://schemas.openxmlformats.org/officeDocument/2006/relationships/hyperlink" Target="https://namecensus.com/last-names/thibodeau-surname-popularity/" TargetMode="External"/><Relationship Id="rId610" Type="http://schemas.openxmlformats.org/officeDocument/2006/relationships/hyperlink" Target="https://namecensus.com/last-names/everson-surname-popularity/" TargetMode="External"/><Relationship Id="rId694" Type="http://schemas.openxmlformats.org/officeDocument/2006/relationships/hyperlink" Target="https://namecensus.com/last-names/damon-surname-popularity/" TargetMode="External"/><Relationship Id="rId708" Type="http://schemas.openxmlformats.org/officeDocument/2006/relationships/hyperlink" Target="https://namecensus.com/last-names/toliver-surname-popularity/" TargetMode="External"/><Relationship Id="rId915" Type="http://schemas.openxmlformats.org/officeDocument/2006/relationships/hyperlink" Target="https://namecensus.com/last-names/napolitano-surname-popularity/" TargetMode="External"/><Relationship Id="rId347" Type="http://schemas.openxmlformats.org/officeDocument/2006/relationships/hyperlink" Target="https://namecensus.com/last-names/palermo-surname-popularity/" TargetMode="External"/><Relationship Id="rId44" Type="http://schemas.openxmlformats.org/officeDocument/2006/relationships/hyperlink" Target="https://namecensus.com/last-names/robinette-surname-popularity/" TargetMode="External"/><Relationship Id="rId554" Type="http://schemas.openxmlformats.org/officeDocument/2006/relationships/hyperlink" Target="https://namecensus.com/last-names/basile-surname-popularity/" TargetMode="External"/><Relationship Id="rId761" Type="http://schemas.openxmlformats.org/officeDocument/2006/relationships/hyperlink" Target="https://namecensus.com/last-names/favela-surname-popularity/" TargetMode="External"/><Relationship Id="rId859" Type="http://schemas.openxmlformats.org/officeDocument/2006/relationships/hyperlink" Target="https://namecensus.com/last-names/bernhardt-surname-popularity/" TargetMode="External"/><Relationship Id="rId193" Type="http://schemas.openxmlformats.org/officeDocument/2006/relationships/hyperlink" Target="https://namecensus.com/last-names/forsyth-surname-popularity/" TargetMode="External"/><Relationship Id="rId207" Type="http://schemas.openxmlformats.org/officeDocument/2006/relationships/hyperlink" Target="https://namecensus.com/last-names/herbst-surname-popularity/" TargetMode="External"/><Relationship Id="rId414" Type="http://schemas.openxmlformats.org/officeDocument/2006/relationships/hyperlink" Target="https://namecensus.com/last-names/mclaurin-surname-popularity/" TargetMode="External"/><Relationship Id="rId498" Type="http://schemas.openxmlformats.org/officeDocument/2006/relationships/hyperlink" Target="https://namecensus.com/last-names/alcorn-surname-popularity/" TargetMode="External"/><Relationship Id="rId621" Type="http://schemas.openxmlformats.org/officeDocument/2006/relationships/hyperlink" Target="https://namecensus.com/last-names/pyles-surname-popularity/" TargetMode="External"/><Relationship Id="rId260" Type="http://schemas.openxmlformats.org/officeDocument/2006/relationships/hyperlink" Target="https://namecensus.com/last-names/eagle-surname-popularity/" TargetMode="External"/><Relationship Id="rId719" Type="http://schemas.openxmlformats.org/officeDocument/2006/relationships/hyperlink" Target="https://namecensus.com/last-names/nair-surname-popularity/" TargetMode="External"/><Relationship Id="rId926" Type="http://schemas.openxmlformats.org/officeDocument/2006/relationships/hyperlink" Target="https://namecensus.com/last-names/macklin-surname-popularity/" TargetMode="External"/><Relationship Id="rId55" Type="http://schemas.openxmlformats.org/officeDocument/2006/relationships/hyperlink" Target="https://namecensus.com/last-names/munn-surname-popularity/" TargetMode="External"/><Relationship Id="rId120" Type="http://schemas.openxmlformats.org/officeDocument/2006/relationships/hyperlink" Target="https://namecensus.com/last-names/ibanez-surname-popularity/" TargetMode="External"/><Relationship Id="rId358" Type="http://schemas.openxmlformats.org/officeDocument/2006/relationships/hyperlink" Target="https://namecensus.com/last-names/tracey-surname-popularity/" TargetMode="External"/><Relationship Id="rId565" Type="http://schemas.openxmlformats.org/officeDocument/2006/relationships/hyperlink" Target="https://namecensus.com/last-names/keim-surname-popularity/" TargetMode="External"/><Relationship Id="rId772" Type="http://schemas.openxmlformats.org/officeDocument/2006/relationships/hyperlink" Target="https://namecensus.com/last-names/ching-surname-popularity/" TargetMode="External"/><Relationship Id="rId218" Type="http://schemas.openxmlformats.org/officeDocument/2006/relationships/hyperlink" Target="https://namecensus.com/last-names/pelayo-surname-popularity/" TargetMode="External"/><Relationship Id="rId425" Type="http://schemas.openxmlformats.org/officeDocument/2006/relationships/hyperlink" Target="https://namecensus.com/last-names/steinmetz-surname-popularity/" TargetMode="External"/><Relationship Id="rId632" Type="http://schemas.openxmlformats.org/officeDocument/2006/relationships/hyperlink" Target="https://namecensus.com/last-names/nakamura-surname-popularity/" TargetMode="External"/><Relationship Id="rId271" Type="http://schemas.openxmlformats.org/officeDocument/2006/relationships/hyperlink" Target="https://namecensus.com/last-names/abdullah-surname-popularity/" TargetMode="External"/><Relationship Id="rId937" Type="http://schemas.openxmlformats.org/officeDocument/2006/relationships/hyperlink" Target="https://namecensus.com/last-names/roddy-surname-popularity/" TargetMode="External"/><Relationship Id="rId66" Type="http://schemas.openxmlformats.org/officeDocument/2006/relationships/hyperlink" Target="https://namecensus.com/last-names/belt-surname-popularity/" TargetMode="External"/><Relationship Id="rId131" Type="http://schemas.openxmlformats.org/officeDocument/2006/relationships/hyperlink" Target="https://namecensus.com/last-names/gough-surname-popularity/" TargetMode="External"/><Relationship Id="rId369" Type="http://schemas.openxmlformats.org/officeDocument/2006/relationships/hyperlink" Target="https://namecensus.com/last-names/robson-surname-popularity/" TargetMode="External"/><Relationship Id="rId576" Type="http://schemas.openxmlformats.org/officeDocument/2006/relationships/hyperlink" Target="https://namecensus.com/last-names/brogan-surname-popularity/" TargetMode="External"/><Relationship Id="rId783" Type="http://schemas.openxmlformats.org/officeDocument/2006/relationships/hyperlink" Target="https://namecensus.com/last-names/gerlach-surname-popularity/" TargetMode="External"/><Relationship Id="rId990" Type="http://schemas.openxmlformats.org/officeDocument/2006/relationships/hyperlink" Target="https://namecensus.com/last-names/kinard-surname-popularity/" TargetMode="External"/><Relationship Id="rId229" Type="http://schemas.openxmlformats.org/officeDocument/2006/relationships/hyperlink" Target="https://namecensus.com/last-names/haggard-surname-popularity/" TargetMode="External"/><Relationship Id="rId436" Type="http://schemas.openxmlformats.org/officeDocument/2006/relationships/hyperlink" Target="https://namecensus.com/last-names/goncalves-surname-popularity/" TargetMode="External"/><Relationship Id="rId643" Type="http://schemas.openxmlformats.org/officeDocument/2006/relationships/hyperlink" Target="https://namecensus.com/last-names/reuter-surname-popularity/" TargetMode="External"/><Relationship Id="rId850" Type="http://schemas.openxmlformats.org/officeDocument/2006/relationships/hyperlink" Target="https://namecensus.com/last-names/mickelson-surname-popularity/" TargetMode="External"/><Relationship Id="rId948" Type="http://schemas.openxmlformats.org/officeDocument/2006/relationships/hyperlink" Target="https://namecensus.com/last-names/rainwater-surname-popularity/" TargetMode="External"/><Relationship Id="rId77" Type="http://schemas.openxmlformats.org/officeDocument/2006/relationships/hyperlink" Target="https://namecensus.com/last-names/lanning-surname-popularity/" TargetMode="External"/><Relationship Id="rId282" Type="http://schemas.openxmlformats.org/officeDocument/2006/relationships/hyperlink" Target="https://namecensus.com/last-names/lieberman-surname-popularity/" TargetMode="External"/><Relationship Id="rId503" Type="http://schemas.openxmlformats.org/officeDocument/2006/relationships/hyperlink" Target="https://namecensus.com/last-names/heilman-surname-popularity/" TargetMode="External"/><Relationship Id="rId587" Type="http://schemas.openxmlformats.org/officeDocument/2006/relationships/hyperlink" Target="https://namecensus.com/last-names/jackman-surname-popularity/" TargetMode="External"/><Relationship Id="rId710" Type="http://schemas.openxmlformats.org/officeDocument/2006/relationships/hyperlink" Target="https://namecensus.com/last-names/puentes-surname-popularity/" TargetMode="External"/><Relationship Id="rId808" Type="http://schemas.openxmlformats.org/officeDocument/2006/relationships/hyperlink" Target="https://namecensus.com/last-names/keiser-surname-popularity/" TargetMode="External"/><Relationship Id="rId8" Type="http://schemas.openxmlformats.org/officeDocument/2006/relationships/hyperlink" Target="https://namecensus.com/last-names/burnside-surname-popularity/" TargetMode="External"/><Relationship Id="rId142" Type="http://schemas.openxmlformats.org/officeDocument/2006/relationships/hyperlink" Target="https://namecensus.com/last-names/carden-surname-popularity/" TargetMode="External"/><Relationship Id="rId447" Type="http://schemas.openxmlformats.org/officeDocument/2006/relationships/hyperlink" Target="https://namecensus.com/last-names/durkin-surname-popularity/" TargetMode="External"/><Relationship Id="rId794" Type="http://schemas.openxmlformats.org/officeDocument/2006/relationships/hyperlink" Target="https://namecensus.com/last-names/mcreynolds-surname-popularity/" TargetMode="External"/><Relationship Id="rId654" Type="http://schemas.openxmlformats.org/officeDocument/2006/relationships/hyperlink" Target="https://namecensus.com/last-names/thames-surname-popularity/" TargetMode="External"/><Relationship Id="rId861" Type="http://schemas.openxmlformats.org/officeDocument/2006/relationships/hyperlink" Target="https://namecensus.com/last-names/deltoro-surname-popularity/" TargetMode="External"/><Relationship Id="rId959" Type="http://schemas.openxmlformats.org/officeDocument/2006/relationships/hyperlink" Target="https://namecensus.com/last-names/suh-surname-popularity/" TargetMode="External"/><Relationship Id="rId293" Type="http://schemas.openxmlformats.org/officeDocument/2006/relationships/hyperlink" Target="https://namecensus.com/last-names/bianchi-surname-popularity/" TargetMode="External"/><Relationship Id="rId307" Type="http://schemas.openxmlformats.org/officeDocument/2006/relationships/hyperlink" Target="https://namecensus.com/last-names/bear-surname-popularity/" TargetMode="External"/><Relationship Id="rId514" Type="http://schemas.openxmlformats.org/officeDocument/2006/relationships/hyperlink" Target="https://namecensus.com/last-names/riordan-surname-popularity/" TargetMode="External"/><Relationship Id="rId721" Type="http://schemas.openxmlformats.org/officeDocument/2006/relationships/hyperlink" Target="https://namecensus.com/last-names/toomey-surname-popularity/" TargetMode="External"/><Relationship Id="rId88" Type="http://schemas.openxmlformats.org/officeDocument/2006/relationships/hyperlink" Target="https://namecensus.com/last-names/pannell-surname-popularity/" TargetMode="External"/><Relationship Id="rId153" Type="http://schemas.openxmlformats.org/officeDocument/2006/relationships/hyperlink" Target="https://namecensus.com/last-names/mccorkle-surname-popularity/" TargetMode="External"/><Relationship Id="rId360" Type="http://schemas.openxmlformats.org/officeDocument/2006/relationships/hyperlink" Target="https://namecensus.com/last-names/mercier-surname-popularity/" TargetMode="External"/><Relationship Id="rId598" Type="http://schemas.openxmlformats.org/officeDocument/2006/relationships/hyperlink" Target="https://namecensus.com/last-names/kling-surname-popularity/" TargetMode="External"/><Relationship Id="rId819" Type="http://schemas.openxmlformats.org/officeDocument/2006/relationships/hyperlink" Target="https://namecensus.com/last-names/horning-surname-popularity/" TargetMode="External"/><Relationship Id="rId220" Type="http://schemas.openxmlformats.org/officeDocument/2006/relationships/hyperlink" Target="https://namecensus.com/last-names/weidner-surname-popularity/" TargetMode="External"/><Relationship Id="rId458" Type="http://schemas.openxmlformats.org/officeDocument/2006/relationships/hyperlink" Target="https://namecensus.com/last-names/lundberg-surname-popularity/" TargetMode="External"/><Relationship Id="rId665" Type="http://schemas.openxmlformats.org/officeDocument/2006/relationships/hyperlink" Target="https://namecensus.com/last-names/osuna-surname-popularity/" TargetMode="External"/><Relationship Id="rId872" Type="http://schemas.openxmlformats.org/officeDocument/2006/relationships/hyperlink" Target="https://namecensus.com/last-names/bobbitt-surname-popularity/" TargetMode="External"/><Relationship Id="rId15" Type="http://schemas.openxmlformats.org/officeDocument/2006/relationships/hyperlink" Target="https://namecensus.com/last-names/weatherford-surname-popularity/" TargetMode="External"/><Relationship Id="rId318" Type="http://schemas.openxmlformats.org/officeDocument/2006/relationships/hyperlink" Target="https://namecensus.com/last-names/sprouse-surname-popularity/" TargetMode="External"/><Relationship Id="rId525" Type="http://schemas.openxmlformats.org/officeDocument/2006/relationships/hyperlink" Target="https://namecensus.com/last-names/swank-surname-popularity/" TargetMode="External"/><Relationship Id="rId732" Type="http://schemas.openxmlformats.org/officeDocument/2006/relationships/hyperlink" Target="https://namecensus.com/last-names/kozak-surname-popularity/" TargetMode="External"/><Relationship Id="rId99" Type="http://schemas.openxmlformats.org/officeDocument/2006/relationships/hyperlink" Target="https://namecensus.com/last-names/boothe-surname-popularity/" TargetMode="External"/><Relationship Id="rId164" Type="http://schemas.openxmlformats.org/officeDocument/2006/relationships/hyperlink" Target="https://namecensus.com/last-names/shumaker-surname-popularity/" TargetMode="External"/><Relationship Id="rId371" Type="http://schemas.openxmlformats.org/officeDocument/2006/relationships/hyperlink" Target="https://namecensus.com/last-names/dupre-surname-popularity/" TargetMode="External"/><Relationship Id="rId469" Type="http://schemas.openxmlformats.org/officeDocument/2006/relationships/hyperlink" Target="https://namecensus.com/last-names/blythe-surname-popularity/" TargetMode="External"/><Relationship Id="rId676" Type="http://schemas.openxmlformats.org/officeDocument/2006/relationships/hyperlink" Target="https://namecensus.com/last-names/jester-surname-popularity/" TargetMode="External"/><Relationship Id="rId883" Type="http://schemas.openxmlformats.org/officeDocument/2006/relationships/hyperlink" Target="https://namecensus.com/last-names/stillwell-surname-popularity/" TargetMode="External"/><Relationship Id="rId26" Type="http://schemas.openxmlformats.org/officeDocument/2006/relationships/hyperlink" Target="https://namecensus.com/last-names/frame-surname-popularity/" TargetMode="External"/><Relationship Id="rId231" Type="http://schemas.openxmlformats.org/officeDocument/2006/relationships/hyperlink" Target="https://namecensus.com/last-names/armijo-surname-popularity/" TargetMode="External"/><Relationship Id="rId329" Type="http://schemas.openxmlformats.org/officeDocument/2006/relationships/hyperlink" Target="https://namecensus.com/last-names/spearman-surname-popularity/" TargetMode="External"/><Relationship Id="rId536" Type="http://schemas.openxmlformats.org/officeDocument/2006/relationships/hyperlink" Target="https://namecensus.com/last-names/orta-surname-popularity/" TargetMode="External"/><Relationship Id="rId175" Type="http://schemas.openxmlformats.org/officeDocument/2006/relationships/hyperlink" Target="https://namecensus.com/last-names/candelaria-surname-popularity/" TargetMode="External"/><Relationship Id="rId743" Type="http://schemas.openxmlformats.org/officeDocument/2006/relationships/hyperlink" Target="https://namecensus.com/last-names/hecht-surname-popularity/" TargetMode="External"/><Relationship Id="rId950" Type="http://schemas.openxmlformats.org/officeDocument/2006/relationships/hyperlink" Target="https://namecensus.com/last-names/ackley-surname-popularity/" TargetMode="External"/><Relationship Id="rId382" Type="http://schemas.openxmlformats.org/officeDocument/2006/relationships/hyperlink" Target="https://namecensus.com/last-names/troy-surname-popularity/" TargetMode="External"/><Relationship Id="rId603" Type="http://schemas.openxmlformats.org/officeDocument/2006/relationships/hyperlink" Target="https://namecensus.com/last-names/romine-surname-popularity/" TargetMode="External"/><Relationship Id="rId687" Type="http://schemas.openxmlformats.org/officeDocument/2006/relationships/hyperlink" Target="https://namecensus.com/last-names/timmerman-surname-popularity/" TargetMode="External"/><Relationship Id="rId810" Type="http://schemas.openxmlformats.org/officeDocument/2006/relationships/hyperlink" Target="https://namecensus.com/last-names/abell-surname-popularity/" TargetMode="External"/><Relationship Id="rId908" Type="http://schemas.openxmlformats.org/officeDocument/2006/relationships/hyperlink" Target="https://namecensus.com/last-names/encarnacion-surname-popularity/" TargetMode="External"/><Relationship Id="rId242" Type="http://schemas.openxmlformats.org/officeDocument/2006/relationships/hyperlink" Target="https://namecensus.com/last-names/archibald-surname-popularity/" TargetMode="External"/><Relationship Id="rId894" Type="http://schemas.openxmlformats.org/officeDocument/2006/relationships/hyperlink" Target="https://namecensus.com/last-names/raya-surname-popularity/" TargetMode="External"/><Relationship Id="rId37" Type="http://schemas.openxmlformats.org/officeDocument/2006/relationships/hyperlink" Target="https://namecensus.com/last-names/raney-surname-popularity/" TargetMode="External"/><Relationship Id="rId102" Type="http://schemas.openxmlformats.org/officeDocument/2006/relationships/hyperlink" Target="https://namecensus.com/last-names/parada-surname-popularity/" TargetMode="External"/><Relationship Id="rId547" Type="http://schemas.openxmlformats.org/officeDocument/2006/relationships/hyperlink" Target="https://namecensus.com/last-names/luckett-surname-popularity/" TargetMode="External"/><Relationship Id="rId754" Type="http://schemas.openxmlformats.org/officeDocument/2006/relationships/hyperlink" Target="https://namecensus.com/last-names/pizarro-surname-popularity/" TargetMode="External"/><Relationship Id="rId961" Type="http://schemas.openxmlformats.org/officeDocument/2006/relationships/hyperlink" Target="https://namecensus.com/last-names/feller-surname-popularity/" TargetMode="External"/><Relationship Id="rId90" Type="http://schemas.openxmlformats.org/officeDocument/2006/relationships/hyperlink" Target="https://namecensus.com/last-names/coppola-surname-popularity/" TargetMode="External"/><Relationship Id="rId186" Type="http://schemas.openxmlformats.org/officeDocument/2006/relationships/hyperlink" Target="https://namecensus.com/last-names/riddick-surname-popularity/" TargetMode="External"/><Relationship Id="rId393" Type="http://schemas.openxmlformats.org/officeDocument/2006/relationships/hyperlink" Target="https://namecensus.com/last-names/neri-surname-popularity/" TargetMode="External"/><Relationship Id="rId407" Type="http://schemas.openxmlformats.org/officeDocument/2006/relationships/hyperlink" Target="https://namecensus.com/last-names/lathrop-surname-popularity/" TargetMode="External"/><Relationship Id="rId614" Type="http://schemas.openxmlformats.org/officeDocument/2006/relationships/hyperlink" Target="https://namecensus.com/last-names/fontana-surname-popularity/" TargetMode="External"/><Relationship Id="rId821" Type="http://schemas.openxmlformats.org/officeDocument/2006/relationships/hyperlink" Target="https://namecensus.com/last-names/mulder-surname-popularity/" TargetMode="External"/><Relationship Id="rId253" Type="http://schemas.openxmlformats.org/officeDocument/2006/relationships/hyperlink" Target="https://namecensus.com/last-names/jewett-surname-popularity/" TargetMode="External"/><Relationship Id="rId460" Type="http://schemas.openxmlformats.org/officeDocument/2006/relationships/hyperlink" Target="https://namecensus.com/last-names/magdaleno-surname-popularity/" TargetMode="External"/><Relationship Id="rId698" Type="http://schemas.openxmlformats.org/officeDocument/2006/relationships/hyperlink" Target="https://namecensus.com/last-names/osburn-surname-popularity/" TargetMode="External"/><Relationship Id="rId919" Type="http://schemas.openxmlformats.org/officeDocument/2006/relationships/hyperlink" Target="https://namecensus.com/last-names/shade-surname-popularity/" TargetMode="External"/><Relationship Id="rId48" Type="http://schemas.openxmlformats.org/officeDocument/2006/relationships/hyperlink" Target="https://namecensus.com/last-names/craddock-surname-popularity/" TargetMode="External"/><Relationship Id="rId113" Type="http://schemas.openxmlformats.org/officeDocument/2006/relationships/hyperlink" Target="https://namecensus.com/last-names/tijerina-surname-popularity/" TargetMode="External"/><Relationship Id="rId320" Type="http://schemas.openxmlformats.org/officeDocument/2006/relationships/hyperlink" Target="https://namecensus.com/last-names/mowery-surname-popularity/" TargetMode="External"/><Relationship Id="rId558" Type="http://schemas.openxmlformats.org/officeDocument/2006/relationships/hyperlink" Target="https://namecensus.com/last-names/talavera-surname-popularity/" TargetMode="External"/><Relationship Id="rId765" Type="http://schemas.openxmlformats.org/officeDocument/2006/relationships/hyperlink" Target="https://namecensus.com/last-names/yager-surname-popularity/" TargetMode="External"/><Relationship Id="rId972" Type="http://schemas.openxmlformats.org/officeDocument/2006/relationships/hyperlink" Target="https://namecensus.com/last-names/backus-surname-popularity/" TargetMode="External"/><Relationship Id="rId197" Type="http://schemas.openxmlformats.org/officeDocument/2006/relationships/hyperlink" Target="https://namecensus.com/last-names/fan-surname-popularity/" TargetMode="External"/><Relationship Id="rId418" Type="http://schemas.openxmlformats.org/officeDocument/2006/relationships/hyperlink" Target="https://namecensus.com/last-names/kingsley-surname-popularity/" TargetMode="External"/><Relationship Id="rId625" Type="http://schemas.openxmlformats.org/officeDocument/2006/relationships/hyperlink" Target="https://namecensus.com/last-names/lerner-surname-popularity/" TargetMode="External"/><Relationship Id="rId832" Type="http://schemas.openxmlformats.org/officeDocument/2006/relationships/hyperlink" Target="https://namecensus.com/last-names/nelms-surname-popularity/" TargetMode="External"/><Relationship Id="rId264" Type="http://schemas.openxmlformats.org/officeDocument/2006/relationships/hyperlink" Target="https://namecensus.com/last-names/hauck-surname-popularity/" TargetMode="External"/><Relationship Id="rId471" Type="http://schemas.openxmlformats.org/officeDocument/2006/relationships/hyperlink" Target="https://namecensus.com/last-names/haddock-surname-popularity/" TargetMode="External"/><Relationship Id="rId59" Type="http://schemas.openxmlformats.org/officeDocument/2006/relationships/hyperlink" Target="https://namecensus.com/last-names/scully-surname-popularity/" TargetMode="External"/><Relationship Id="rId124" Type="http://schemas.openxmlformats.org/officeDocument/2006/relationships/hyperlink" Target="https://namecensus.com/last-names/spalding-surname-popularity/" TargetMode="External"/><Relationship Id="rId569" Type="http://schemas.openxmlformats.org/officeDocument/2006/relationships/hyperlink" Target="https://namecensus.com/last-names/sperry-surname-popularity/" TargetMode="External"/><Relationship Id="rId776" Type="http://schemas.openxmlformats.org/officeDocument/2006/relationships/hyperlink" Target="https://namecensus.com/last-names/fiedler-surname-popularity/" TargetMode="External"/><Relationship Id="rId983" Type="http://schemas.openxmlformats.org/officeDocument/2006/relationships/hyperlink" Target="https://namecensus.com/last-names/mckelvey-surname-popularity/" TargetMode="External"/><Relationship Id="rId331" Type="http://schemas.openxmlformats.org/officeDocument/2006/relationships/hyperlink" Target="https://namecensus.com/last-names/monaco-surname-popularity/" TargetMode="External"/><Relationship Id="rId429" Type="http://schemas.openxmlformats.org/officeDocument/2006/relationships/hyperlink" Target="https://namecensus.com/last-names/staten-surname-popularity/" TargetMode="External"/><Relationship Id="rId636" Type="http://schemas.openxmlformats.org/officeDocument/2006/relationships/hyperlink" Target="https://namecensus.com/last-names/schenk-surname-popularity/" TargetMode="External"/><Relationship Id="rId843" Type="http://schemas.openxmlformats.org/officeDocument/2006/relationships/hyperlink" Target="https://namecensus.com/last-names/ferro-surname-popularity/" TargetMode="External"/><Relationship Id="rId275" Type="http://schemas.openxmlformats.org/officeDocument/2006/relationships/hyperlink" Target="https://namecensus.com/last-names/heinz-surname-popularity/" TargetMode="External"/><Relationship Id="rId482" Type="http://schemas.openxmlformats.org/officeDocument/2006/relationships/hyperlink" Target="https://namecensus.com/last-names/jeanbaptiste-surname-popularity/" TargetMode="External"/><Relationship Id="rId703" Type="http://schemas.openxmlformats.org/officeDocument/2006/relationships/hyperlink" Target="https://namecensus.com/last-names/wooden-surname-popularity/" TargetMode="External"/><Relationship Id="rId910" Type="http://schemas.openxmlformats.org/officeDocument/2006/relationships/hyperlink" Target="https://namecensus.com/last-names/binkley-surname-popularity/" TargetMode="External"/><Relationship Id="rId135" Type="http://schemas.openxmlformats.org/officeDocument/2006/relationships/hyperlink" Target="https://namecensus.com/last-names/doucette-surname-popularity/" TargetMode="External"/><Relationship Id="rId342" Type="http://schemas.openxmlformats.org/officeDocument/2006/relationships/hyperlink" Target="https://namecensus.com/last-names/bradbury-surname-popularity/" TargetMode="External"/><Relationship Id="rId787" Type="http://schemas.openxmlformats.org/officeDocument/2006/relationships/hyperlink" Target="https://namecensus.com/last-names/utley-surname-popularity/" TargetMode="External"/><Relationship Id="rId994" Type="http://schemas.openxmlformats.org/officeDocument/2006/relationships/hyperlink" Target="https://namecensus.com/last-names/sipes-surname-popularity/" TargetMode="External"/><Relationship Id="rId202" Type="http://schemas.openxmlformats.org/officeDocument/2006/relationships/hyperlink" Target="https://namecensus.com/last-names/baeza-surname-popularity/" TargetMode="External"/><Relationship Id="rId647" Type="http://schemas.openxmlformats.org/officeDocument/2006/relationships/hyperlink" Target="https://namecensus.com/last-names/driggers-surname-popularity/" TargetMode="External"/><Relationship Id="rId854" Type="http://schemas.openxmlformats.org/officeDocument/2006/relationships/hyperlink" Target="https://namecensus.com/last-names/raber-surname-popularity/" TargetMode="External"/><Relationship Id="rId286" Type="http://schemas.openxmlformats.org/officeDocument/2006/relationships/hyperlink" Target="https://namecensus.com/last-names/maestas-surname-popularity/" TargetMode="External"/><Relationship Id="rId493" Type="http://schemas.openxmlformats.org/officeDocument/2006/relationships/hyperlink" Target="https://namecensus.com/last-names/roller-surname-popularity/" TargetMode="External"/><Relationship Id="rId507" Type="http://schemas.openxmlformats.org/officeDocument/2006/relationships/hyperlink" Target="https://namecensus.com/last-names/guess-surname-popularity/" TargetMode="External"/><Relationship Id="rId714" Type="http://schemas.openxmlformats.org/officeDocument/2006/relationships/hyperlink" Target="https://namecensus.com/last-names/ehlers-surname-popularity/" TargetMode="External"/><Relationship Id="rId921" Type="http://schemas.openxmlformats.org/officeDocument/2006/relationships/hyperlink" Target="https://namecensus.com/last-names/rana-surname-popularity/" TargetMode="External"/><Relationship Id="rId50" Type="http://schemas.openxmlformats.org/officeDocument/2006/relationships/hyperlink" Target="https://namecensus.com/last-names/back-surname-popularity/" TargetMode="External"/><Relationship Id="rId146" Type="http://schemas.openxmlformats.org/officeDocument/2006/relationships/hyperlink" Target="https://namecensus.com/last-names/koss-surname-popularity/" TargetMode="External"/><Relationship Id="rId353" Type="http://schemas.openxmlformats.org/officeDocument/2006/relationships/hyperlink" Target="https://namecensus.com/last-names/knowlton-surname-popularity/" TargetMode="External"/><Relationship Id="rId560" Type="http://schemas.openxmlformats.org/officeDocument/2006/relationships/hyperlink" Target="https://namecensus.com/last-names/barrows-surname-popularity/" TargetMode="External"/><Relationship Id="rId798" Type="http://schemas.openxmlformats.org/officeDocument/2006/relationships/hyperlink" Target="https://namecensus.com/last-names/crites-surname-popularity/" TargetMode="External"/><Relationship Id="rId213" Type="http://schemas.openxmlformats.org/officeDocument/2006/relationships/hyperlink" Target="https://namecensus.com/last-names/blackwood-surname-popularity/" TargetMode="External"/><Relationship Id="rId420" Type="http://schemas.openxmlformats.org/officeDocument/2006/relationships/hyperlink" Target="https://namecensus.com/last-names/castellon-surname-popularity/" TargetMode="External"/><Relationship Id="rId658" Type="http://schemas.openxmlformats.org/officeDocument/2006/relationships/hyperlink" Target="https://namecensus.com/last-names/mcewen-surname-popularity/" TargetMode="External"/><Relationship Id="rId865" Type="http://schemas.openxmlformats.org/officeDocument/2006/relationships/hyperlink" Target="https://namecensus.com/last-names/sachs-surname-popularity/" TargetMode="External"/><Relationship Id="rId297" Type="http://schemas.openxmlformats.org/officeDocument/2006/relationships/hyperlink" Target="https://namecensus.com/last-names/landa-surname-popularity/" TargetMode="External"/><Relationship Id="rId518" Type="http://schemas.openxmlformats.org/officeDocument/2006/relationships/hyperlink" Target="https://namecensus.com/last-names/veal-surname-popularity/" TargetMode="External"/><Relationship Id="rId725" Type="http://schemas.openxmlformats.org/officeDocument/2006/relationships/hyperlink" Target="https://namecensus.com/last-names/lei-surname-popularity/" TargetMode="External"/><Relationship Id="rId932" Type="http://schemas.openxmlformats.org/officeDocument/2006/relationships/hyperlink" Target="https://namecensus.com/last-names/barros-surname-popularity/" TargetMode="External"/><Relationship Id="rId157" Type="http://schemas.openxmlformats.org/officeDocument/2006/relationships/hyperlink" Target="https://namecensus.com/last-names/mosier-surname-popularity/" TargetMode="External"/><Relationship Id="rId364" Type="http://schemas.openxmlformats.org/officeDocument/2006/relationships/hyperlink" Target="https://namecensus.com/last-names/schoen-surname-popularity/" TargetMode="External"/><Relationship Id="rId61" Type="http://schemas.openxmlformats.org/officeDocument/2006/relationships/hyperlink" Target="https://namecensus.com/last-names/provost-surname-popularity/" TargetMode="External"/><Relationship Id="rId571" Type="http://schemas.openxmlformats.org/officeDocument/2006/relationships/hyperlink" Target="https://namecensus.com/last-names/deyoung-surname-popularity/" TargetMode="External"/><Relationship Id="rId669" Type="http://schemas.openxmlformats.org/officeDocument/2006/relationships/hyperlink" Target="https://namecensus.com/last-names/boling-surname-popularity/" TargetMode="External"/><Relationship Id="rId876" Type="http://schemas.openxmlformats.org/officeDocument/2006/relationships/hyperlink" Target="https://namecensus.com/last-names/hammock-surname-popularity/" TargetMode="External"/><Relationship Id="rId19" Type="http://schemas.openxmlformats.org/officeDocument/2006/relationships/hyperlink" Target="https://namecensus.com/last-names/barahona-surname-popularity/" TargetMode="External"/><Relationship Id="rId224" Type="http://schemas.openxmlformats.org/officeDocument/2006/relationships/hyperlink" Target="https://namecensus.com/last-names/dion-surname-popularity/" TargetMode="External"/><Relationship Id="rId431" Type="http://schemas.openxmlformats.org/officeDocument/2006/relationships/hyperlink" Target="https://namecensus.com/last-names/whitlow-surname-popularity/" TargetMode="External"/><Relationship Id="rId529" Type="http://schemas.openxmlformats.org/officeDocument/2006/relationships/hyperlink" Target="https://namecensus.com/last-names/loredo-surname-popularity/" TargetMode="External"/><Relationship Id="rId736" Type="http://schemas.openxmlformats.org/officeDocument/2006/relationships/hyperlink" Target="https://namecensus.com/last-names/mattison-surname-popularity/" TargetMode="External"/><Relationship Id="rId168" Type="http://schemas.openxmlformats.org/officeDocument/2006/relationships/hyperlink" Target="https://namecensus.com/last-names/varney-surname-popularity/" TargetMode="External"/><Relationship Id="rId943" Type="http://schemas.openxmlformats.org/officeDocument/2006/relationships/hyperlink" Target="https://namecensus.com/last-names/hogg-surname-popularity/" TargetMode="External"/><Relationship Id="rId72" Type="http://schemas.openxmlformats.org/officeDocument/2006/relationships/hyperlink" Target="https://namecensus.com/last-names/kish-surname-popularity/" TargetMode="External"/><Relationship Id="rId375" Type="http://schemas.openxmlformats.org/officeDocument/2006/relationships/hyperlink" Target="https://namecensus.com/last-names/frasier-surname-popularity/" TargetMode="External"/><Relationship Id="rId582" Type="http://schemas.openxmlformats.org/officeDocument/2006/relationships/hyperlink" Target="https://namecensus.com/last-names/plante-surname-popularity/" TargetMode="External"/><Relationship Id="rId803" Type="http://schemas.openxmlformats.org/officeDocument/2006/relationships/hyperlink" Target="https://namecensus.com/last-names/irons-surname-popularity/" TargetMode="External"/><Relationship Id="rId3" Type="http://schemas.openxmlformats.org/officeDocument/2006/relationships/hyperlink" Target="https://namecensus.com/last-names/grabowski-surname-popularity/" TargetMode="External"/><Relationship Id="rId235" Type="http://schemas.openxmlformats.org/officeDocument/2006/relationships/hyperlink" Target="https://namecensus.com/last-names/covert-surname-popularity/" TargetMode="External"/><Relationship Id="rId442" Type="http://schemas.openxmlformats.org/officeDocument/2006/relationships/hyperlink" Target="https://namecensus.com/last-names/badger-surname-popularity/" TargetMode="External"/><Relationship Id="rId887" Type="http://schemas.openxmlformats.org/officeDocument/2006/relationships/hyperlink" Target="https://namecensus.com/last-names/urrutia-surname-popularity/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namecensus.com/last-names/rushing-surname-popularity/" TargetMode="External"/><Relationship Id="rId3182" Type="http://schemas.openxmlformats.org/officeDocument/2006/relationships/hyperlink" Target="https://namecensus.com/last-names/yan-surname-popularity/" TargetMode="External"/><Relationship Id="rId4233" Type="http://schemas.openxmlformats.org/officeDocument/2006/relationships/hyperlink" Target="https://namecensus.com/last-names/piazza-surname-popularity/" TargetMode="External"/><Relationship Id="rId3999" Type="http://schemas.openxmlformats.org/officeDocument/2006/relationships/hyperlink" Target="https://namecensus.com/last-names/carvajal-surname-popularity/" TargetMode="External"/><Relationship Id="rId4300" Type="http://schemas.openxmlformats.org/officeDocument/2006/relationships/hyperlink" Target="https://namecensus.com/last-names/santacruz-surname-popularity/" TargetMode="External"/><Relationship Id="rId170" Type="http://schemas.openxmlformats.org/officeDocument/2006/relationships/hyperlink" Target="https://namecensus.com/last-names/hicks-surname-popularity/" TargetMode="External"/><Relationship Id="rId987" Type="http://schemas.openxmlformats.org/officeDocument/2006/relationships/hyperlink" Target="https://namecensus.com/last-names/reyna-surname-popularity/" TargetMode="External"/><Relationship Id="rId2668" Type="http://schemas.openxmlformats.org/officeDocument/2006/relationships/hyperlink" Target="https://namecensus.com/last-names/edmondson-surname-popularity/" TargetMode="External"/><Relationship Id="rId3719" Type="http://schemas.openxmlformats.org/officeDocument/2006/relationships/hyperlink" Target="https://namecensus.com/last-names/wilbur-surname-popularity/" TargetMode="External"/><Relationship Id="rId4090" Type="http://schemas.openxmlformats.org/officeDocument/2006/relationships/hyperlink" Target="https://namecensus.com/last-names/keel-surname-popularity/" TargetMode="External"/><Relationship Id="rId1684" Type="http://schemas.openxmlformats.org/officeDocument/2006/relationships/hyperlink" Target="https://namecensus.com/last-names/brantley-surname-popularity/" TargetMode="External"/><Relationship Id="rId2735" Type="http://schemas.openxmlformats.org/officeDocument/2006/relationships/hyperlink" Target="https://namecensus.com/last-names/chiu-surname-popularity/" TargetMode="External"/><Relationship Id="rId707" Type="http://schemas.openxmlformats.org/officeDocument/2006/relationships/hyperlink" Target="https://namecensus.com/last-names/sawyer-surname-popularity/" TargetMode="External"/><Relationship Id="rId1337" Type="http://schemas.openxmlformats.org/officeDocument/2006/relationships/hyperlink" Target="https://namecensus.com/last-names/boyce-surname-popularity/" TargetMode="External"/><Relationship Id="rId1751" Type="http://schemas.openxmlformats.org/officeDocument/2006/relationships/hyperlink" Target="https://namecensus.com/last-names/thomason-surname-popularity/" TargetMode="External"/><Relationship Id="rId2802" Type="http://schemas.openxmlformats.org/officeDocument/2006/relationships/hyperlink" Target="https://namecensus.com/last-names/cheatham-surname-popularity/" TargetMode="External"/><Relationship Id="rId43" Type="http://schemas.openxmlformats.org/officeDocument/2006/relationships/hyperlink" Target="https://namecensus.com/last-names/nelson-surname-popularity/" TargetMode="External"/><Relationship Id="rId1404" Type="http://schemas.openxmlformats.org/officeDocument/2006/relationships/hyperlink" Target="https://namecensus.com/last-names/schumacher-surname-popularity/" TargetMode="External"/><Relationship Id="rId3576" Type="http://schemas.openxmlformats.org/officeDocument/2006/relationships/hyperlink" Target="https://namecensus.com/last-names/ashcraft-surname-popularity/" TargetMode="External"/><Relationship Id="rId4627" Type="http://schemas.openxmlformats.org/officeDocument/2006/relationships/hyperlink" Target="https://namecensus.com/last-names/olds-surname-popularity/" TargetMode="External"/><Relationship Id="rId4974" Type="http://schemas.openxmlformats.org/officeDocument/2006/relationships/hyperlink" Target="https://namecensus.com/last-names/destefano-surname-popularity/" TargetMode="External"/><Relationship Id="rId497" Type="http://schemas.openxmlformats.org/officeDocument/2006/relationships/hyperlink" Target="https://namecensus.com/last-names/colon-surname-popularity/" TargetMode="External"/><Relationship Id="rId2178" Type="http://schemas.openxmlformats.org/officeDocument/2006/relationships/hyperlink" Target="https://namecensus.com/last-names/purvis-surname-popularity/" TargetMode="External"/><Relationship Id="rId3229" Type="http://schemas.openxmlformats.org/officeDocument/2006/relationships/hyperlink" Target="https://namecensus.com/last-names/noe-surname-popularity/" TargetMode="External"/><Relationship Id="rId3990" Type="http://schemas.openxmlformats.org/officeDocument/2006/relationships/hyperlink" Target="https://namecensus.com/last-names/ammons-surname-popularity/" TargetMode="External"/><Relationship Id="rId1194" Type="http://schemas.openxmlformats.org/officeDocument/2006/relationships/hyperlink" Target="https://namecensus.com/last-names/morin-surname-popularity/" TargetMode="External"/><Relationship Id="rId2592" Type="http://schemas.openxmlformats.org/officeDocument/2006/relationships/hyperlink" Target="https://namecensus.com/last-names/myles-surname-popularity/" TargetMode="External"/><Relationship Id="rId3643" Type="http://schemas.openxmlformats.org/officeDocument/2006/relationships/hyperlink" Target="https://namecensus.com/last-names/badillo-surname-popularity/" TargetMode="External"/><Relationship Id="rId217" Type="http://schemas.openxmlformats.org/officeDocument/2006/relationships/hyperlink" Target="https://namecensus.com/last-names/riley-surname-popularity/" TargetMode="External"/><Relationship Id="rId564" Type="http://schemas.openxmlformats.org/officeDocument/2006/relationships/hyperlink" Target="https://namecensus.com/last-names/hess-surname-popularity/" TargetMode="External"/><Relationship Id="rId2245" Type="http://schemas.openxmlformats.org/officeDocument/2006/relationships/hyperlink" Target="https://namecensus.com/last-names/dowling-surname-popularity/" TargetMode="External"/><Relationship Id="rId3710" Type="http://schemas.openxmlformats.org/officeDocument/2006/relationships/hyperlink" Target="https://namecensus.com/last-names/shull-surname-popularity/" TargetMode="External"/><Relationship Id="rId631" Type="http://schemas.openxmlformats.org/officeDocument/2006/relationships/hyperlink" Target="https://namecensus.com/last-names/wall-surname-popularity/" TargetMode="External"/><Relationship Id="rId1261" Type="http://schemas.openxmlformats.org/officeDocument/2006/relationships/hyperlink" Target="https://namecensus.com/last-names/lockhart-surname-popularity/" TargetMode="External"/><Relationship Id="rId2312" Type="http://schemas.openxmlformats.org/officeDocument/2006/relationships/hyperlink" Target="https://namecensus.com/last-names/giron-surname-popularity/" TargetMode="External"/><Relationship Id="rId4484" Type="http://schemas.openxmlformats.org/officeDocument/2006/relationships/hyperlink" Target="https://namecensus.com/last-names/clemmons-surname-popularity/" TargetMode="External"/><Relationship Id="rId3086" Type="http://schemas.openxmlformats.org/officeDocument/2006/relationships/hyperlink" Target="https://namecensus.com/last-names/bigelow-surname-popularity/" TargetMode="External"/><Relationship Id="rId4137" Type="http://schemas.openxmlformats.org/officeDocument/2006/relationships/hyperlink" Target="https://namecensus.com/last-names/slagle-surname-popularity/" TargetMode="External"/><Relationship Id="rId4551" Type="http://schemas.openxmlformats.org/officeDocument/2006/relationships/hyperlink" Target="https://namecensus.com/last-names/augustin-surname-popularity/" TargetMode="External"/><Relationship Id="rId3153" Type="http://schemas.openxmlformats.org/officeDocument/2006/relationships/hyperlink" Target="https://namecensus.com/last-names/franz-surname-popularity/" TargetMode="External"/><Relationship Id="rId4204" Type="http://schemas.openxmlformats.org/officeDocument/2006/relationships/hyperlink" Target="https://namecensus.com/last-names/seidel-surname-popularity/" TargetMode="External"/><Relationship Id="rId141" Type="http://schemas.openxmlformats.org/officeDocument/2006/relationships/hyperlink" Target="https://namecensus.com/last-names/harrison-surname-popularity/" TargetMode="External"/><Relationship Id="rId3220" Type="http://schemas.openxmlformats.org/officeDocument/2006/relationships/hyperlink" Target="https://namecensus.com/last-names/wren-surname-popularity/" TargetMode="External"/><Relationship Id="rId7" Type="http://schemas.openxmlformats.org/officeDocument/2006/relationships/hyperlink" Target="https://namecensus.com/last-names/miller-surname-popularity/" TargetMode="External"/><Relationship Id="rId2986" Type="http://schemas.openxmlformats.org/officeDocument/2006/relationships/hyperlink" Target="https://namecensus.com/last-names/bach-surname-popularity/" TargetMode="External"/><Relationship Id="rId958" Type="http://schemas.openxmlformats.org/officeDocument/2006/relationships/hyperlink" Target="https://namecensus.com/last-names/burch-surname-popularity/" TargetMode="External"/><Relationship Id="rId1588" Type="http://schemas.openxmlformats.org/officeDocument/2006/relationships/hyperlink" Target="https://namecensus.com/last-names/billings-surname-popularity/" TargetMode="External"/><Relationship Id="rId2639" Type="http://schemas.openxmlformats.org/officeDocument/2006/relationships/hyperlink" Target="https://namecensus.com/last-names/manzo-surname-popularity/" TargetMode="External"/><Relationship Id="rId1655" Type="http://schemas.openxmlformats.org/officeDocument/2006/relationships/hyperlink" Target="https://namecensus.com/last-names/mcdonough-surname-popularity/" TargetMode="External"/><Relationship Id="rId2706" Type="http://schemas.openxmlformats.org/officeDocument/2006/relationships/hyperlink" Target="https://namecensus.com/last-names/carrington-surname-popularity/" TargetMode="External"/><Relationship Id="rId4061" Type="http://schemas.openxmlformats.org/officeDocument/2006/relationships/hyperlink" Target="https://namecensus.com/last-names/conte-surname-popularity/" TargetMode="External"/><Relationship Id="rId1308" Type="http://schemas.openxmlformats.org/officeDocument/2006/relationships/hyperlink" Target="https://namecensus.com/last-names/dempsey-surname-popularity/" TargetMode="External"/><Relationship Id="rId1722" Type="http://schemas.openxmlformats.org/officeDocument/2006/relationships/hyperlink" Target="https://namecensus.com/last-names/venegas-surname-popularity/" TargetMode="External"/><Relationship Id="rId4878" Type="http://schemas.openxmlformats.org/officeDocument/2006/relationships/hyperlink" Target="https://namecensus.com/last-names/simone-surname-popularity/" TargetMode="External"/><Relationship Id="rId14" Type="http://schemas.openxmlformats.org/officeDocument/2006/relationships/hyperlink" Target="https://namecensus.com/last-names/wilson-surname-popularity/" TargetMode="External"/><Relationship Id="rId3894" Type="http://schemas.openxmlformats.org/officeDocument/2006/relationships/hyperlink" Target="https://namecensus.com/last-names/gingerich-surname-popularity/" TargetMode="External"/><Relationship Id="rId4945" Type="http://schemas.openxmlformats.org/officeDocument/2006/relationships/hyperlink" Target="https://namecensus.com/last-names/mcdade-surname-popularity/" TargetMode="External"/><Relationship Id="rId2496" Type="http://schemas.openxmlformats.org/officeDocument/2006/relationships/hyperlink" Target="https://namecensus.com/last-names/limon-surname-popularity/" TargetMode="External"/><Relationship Id="rId3547" Type="http://schemas.openxmlformats.org/officeDocument/2006/relationships/hyperlink" Target="https://namecensus.com/last-names/vines-surname-popularity/" TargetMode="External"/><Relationship Id="rId3961" Type="http://schemas.openxmlformats.org/officeDocument/2006/relationships/hyperlink" Target="https://namecensus.com/last-names/bourque-surname-popularity/" TargetMode="External"/><Relationship Id="rId468" Type="http://schemas.openxmlformats.org/officeDocument/2006/relationships/hyperlink" Target="https://namecensus.com/last-names/mack-surname-popularity/" TargetMode="External"/><Relationship Id="rId882" Type="http://schemas.openxmlformats.org/officeDocument/2006/relationships/hyperlink" Target="https://namecensus.com/last-names/shepard-surname-popularity/" TargetMode="External"/><Relationship Id="rId1098" Type="http://schemas.openxmlformats.org/officeDocument/2006/relationships/hyperlink" Target="https://namecensus.com/last-names/mcfadden-surname-popularity/" TargetMode="External"/><Relationship Id="rId2149" Type="http://schemas.openxmlformats.org/officeDocument/2006/relationships/hyperlink" Target="https://namecensus.com/last-names/hawk-surname-popularity/" TargetMode="External"/><Relationship Id="rId2563" Type="http://schemas.openxmlformats.org/officeDocument/2006/relationships/hyperlink" Target="https://namecensus.com/last-names/foss-surname-popularity/" TargetMode="External"/><Relationship Id="rId3614" Type="http://schemas.openxmlformats.org/officeDocument/2006/relationships/hyperlink" Target="https://namecensus.com/last-names/mcmurray-surname-popularity/" TargetMode="External"/><Relationship Id="rId535" Type="http://schemas.openxmlformats.org/officeDocument/2006/relationships/hyperlink" Target="https://namecensus.com/last-names/yates-surname-popularity/" TargetMode="External"/><Relationship Id="rId1165" Type="http://schemas.openxmlformats.org/officeDocument/2006/relationships/hyperlink" Target="https://namecensus.com/last-names/franks-surname-popularity/" TargetMode="External"/><Relationship Id="rId2216" Type="http://schemas.openxmlformats.org/officeDocument/2006/relationships/hyperlink" Target="https://namecensus.com/last-names/abernathy-surname-popularity/" TargetMode="External"/><Relationship Id="rId2630" Type="http://schemas.openxmlformats.org/officeDocument/2006/relationships/hyperlink" Target="https://namecensus.com/last-names/lawton-surname-popularity/" TargetMode="External"/><Relationship Id="rId602" Type="http://schemas.openxmlformats.org/officeDocument/2006/relationships/hyperlink" Target="https://namecensus.com/last-names/wilcox-surname-popularity/" TargetMode="External"/><Relationship Id="rId1232" Type="http://schemas.openxmlformats.org/officeDocument/2006/relationships/hyperlink" Target="https://namecensus.com/last-names/fink-surname-popularity/" TargetMode="External"/><Relationship Id="rId4388" Type="http://schemas.openxmlformats.org/officeDocument/2006/relationships/hyperlink" Target="https://namecensus.com/last-names/bazan-surname-popularity/" TargetMode="External"/><Relationship Id="rId3057" Type="http://schemas.openxmlformats.org/officeDocument/2006/relationships/hyperlink" Target="https://namecensus.com/last-names/lamar-surname-popularity/" TargetMode="External"/><Relationship Id="rId4108" Type="http://schemas.openxmlformats.org/officeDocument/2006/relationships/hyperlink" Target="https://namecensus.com/last-names/romeo-surname-popularity/" TargetMode="External"/><Relationship Id="rId4455" Type="http://schemas.openxmlformats.org/officeDocument/2006/relationships/hyperlink" Target="https://namecensus.com/last-names/clanton-surname-popularity/" TargetMode="External"/><Relationship Id="rId3471" Type="http://schemas.openxmlformats.org/officeDocument/2006/relationships/hyperlink" Target="https://namecensus.com/last-names/cosby-surname-popularity/" TargetMode="External"/><Relationship Id="rId4522" Type="http://schemas.openxmlformats.org/officeDocument/2006/relationships/hyperlink" Target="https://namecensus.com/last-names/stephan-surname-popularity/" TargetMode="External"/><Relationship Id="rId392" Type="http://schemas.openxmlformats.org/officeDocument/2006/relationships/hyperlink" Target="https://namecensus.com/last-names/klein-surname-popularity/" TargetMode="External"/><Relationship Id="rId2073" Type="http://schemas.openxmlformats.org/officeDocument/2006/relationships/hyperlink" Target="https://namecensus.com/last-names/jeffers-surname-popularity/" TargetMode="External"/><Relationship Id="rId3124" Type="http://schemas.openxmlformats.org/officeDocument/2006/relationships/hyperlink" Target="https://namecensus.com/last-names/keeler-surname-popularity/" TargetMode="External"/><Relationship Id="rId2140" Type="http://schemas.openxmlformats.org/officeDocument/2006/relationships/hyperlink" Target="https://namecensus.com/last-names/bueno-surname-popularity/" TargetMode="External"/><Relationship Id="rId112" Type="http://schemas.openxmlformats.org/officeDocument/2006/relationships/hyperlink" Target="https://namecensus.com/last-names/fisher-surname-popularity/" TargetMode="External"/><Relationship Id="rId2957" Type="http://schemas.openxmlformats.org/officeDocument/2006/relationships/hyperlink" Target="https://namecensus.com/last-names/spurlock-surname-popularity/" TargetMode="External"/><Relationship Id="rId929" Type="http://schemas.openxmlformats.org/officeDocument/2006/relationships/hyperlink" Target="https://namecensus.com/last-names/xiong-surname-popularity/" TargetMode="External"/><Relationship Id="rId1559" Type="http://schemas.openxmlformats.org/officeDocument/2006/relationships/hyperlink" Target="https://namecensus.com/last-names/lacy-surname-popularity/" TargetMode="External"/><Relationship Id="rId1973" Type="http://schemas.openxmlformats.org/officeDocument/2006/relationships/hyperlink" Target="https://namecensus.com/last-names/stapleton-surname-popularity/" TargetMode="External"/><Relationship Id="rId4032" Type="http://schemas.openxmlformats.org/officeDocument/2006/relationships/hyperlink" Target="https://namecensus.com/last-names/clouse-surname-popularity/" TargetMode="External"/><Relationship Id="rId1626" Type="http://schemas.openxmlformats.org/officeDocument/2006/relationships/hyperlink" Target="https://namecensus.com/last-names/cartwright-surname-popularity/" TargetMode="External"/><Relationship Id="rId3798" Type="http://schemas.openxmlformats.org/officeDocument/2006/relationships/hyperlink" Target="https://namecensus.com/last-names/roby-surname-popularity/" TargetMode="External"/><Relationship Id="rId4849" Type="http://schemas.openxmlformats.org/officeDocument/2006/relationships/hyperlink" Target="https://namecensus.com/last-names/hildreth-surname-popularity/" TargetMode="External"/><Relationship Id="rId3865" Type="http://schemas.openxmlformats.org/officeDocument/2006/relationships/hyperlink" Target="https://namecensus.com/last-names/florence-surname-popularity/" TargetMode="External"/><Relationship Id="rId4916" Type="http://schemas.openxmlformats.org/officeDocument/2006/relationships/hyperlink" Target="https://namecensus.com/last-names/napolitano-surname-popularity/" TargetMode="External"/><Relationship Id="rId786" Type="http://schemas.openxmlformats.org/officeDocument/2006/relationships/hyperlink" Target="https://namecensus.com/last-names/mcintyre-surname-popularity/" TargetMode="External"/><Relationship Id="rId2467" Type="http://schemas.openxmlformats.org/officeDocument/2006/relationships/hyperlink" Target="https://namecensus.com/last-names/perales-surname-popularity/" TargetMode="External"/><Relationship Id="rId3518" Type="http://schemas.openxmlformats.org/officeDocument/2006/relationships/hyperlink" Target="https://namecensus.com/last-names/murry-surname-popularity/" TargetMode="External"/><Relationship Id="rId439" Type="http://schemas.openxmlformats.org/officeDocument/2006/relationships/hyperlink" Target="https://namecensus.com/last-names/mcgee-surname-popularity/" TargetMode="External"/><Relationship Id="rId1069" Type="http://schemas.openxmlformats.org/officeDocument/2006/relationships/hyperlink" Target="https://namecensus.com/last-names/holman-surname-popularity/" TargetMode="External"/><Relationship Id="rId1483" Type="http://schemas.openxmlformats.org/officeDocument/2006/relationships/hyperlink" Target="https://namecensus.com/last-names/bloom-surname-popularity/" TargetMode="External"/><Relationship Id="rId2881" Type="http://schemas.openxmlformats.org/officeDocument/2006/relationships/hyperlink" Target="https://namecensus.com/last-names/bertrand-surname-popularity/" TargetMode="External"/><Relationship Id="rId3932" Type="http://schemas.openxmlformats.org/officeDocument/2006/relationships/hyperlink" Target="https://namecensus.com/last-names/kee-surname-popularity/" TargetMode="External"/><Relationship Id="rId506" Type="http://schemas.openxmlformats.org/officeDocument/2006/relationships/hyperlink" Target="https://namecensus.com/last-names/patton-surname-popularity/" TargetMode="External"/><Relationship Id="rId853" Type="http://schemas.openxmlformats.org/officeDocument/2006/relationships/hyperlink" Target="https://namecensus.com/last-names/donovan-surname-popularity/" TargetMode="External"/><Relationship Id="rId1136" Type="http://schemas.openxmlformats.org/officeDocument/2006/relationships/hyperlink" Target="https://namecensus.com/last-names/segura-surname-popularity/" TargetMode="External"/><Relationship Id="rId2534" Type="http://schemas.openxmlformats.org/officeDocument/2006/relationships/hyperlink" Target="https://namecensus.com/last-names/newcomb-surname-popularity/" TargetMode="External"/><Relationship Id="rId920" Type="http://schemas.openxmlformats.org/officeDocument/2006/relationships/hyperlink" Target="https://namecensus.com/last-names/blanchard-surname-popularity/" TargetMode="External"/><Relationship Id="rId1550" Type="http://schemas.openxmlformats.org/officeDocument/2006/relationships/hyperlink" Target="https://namecensus.com/last-names/jewell-surname-popularity/" TargetMode="External"/><Relationship Id="rId2601" Type="http://schemas.openxmlformats.org/officeDocument/2006/relationships/hyperlink" Target="https://namecensus.com/last-names/pfeiffer-surname-popularity/" TargetMode="External"/><Relationship Id="rId1203" Type="http://schemas.openxmlformats.org/officeDocument/2006/relationships/hyperlink" Target="https://namecensus.com/last-names/wynn-surname-popularity/" TargetMode="External"/><Relationship Id="rId4359" Type="http://schemas.openxmlformats.org/officeDocument/2006/relationships/hyperlink" Target="https://namecensus.com/last-names/tracey-surname-popularity/" TargetMode="External"/><Relationship Id="rId4773" Type="http://schemas.openxmlformats.org/officeDocument/2006/relationships/hyperlink" Target="https://namecensus.com/last-names/ching-surname-popularity/" TargetMode="External"/><Relationship Id="rId3375" Type="http://schemas.openxmlformats.org/officeDocument/2006/relationships/hyperlink" Target="https://namecensus.com/last-names/pichardo-surname-popularity/" TargetMode="External"/><Relationship Id="rId4426" Type="http://schemas.openxmlformats.org/officeDocument/2006/relationships/hyperlink" Target="https://namecensus.com/last-names/steinmetz-surname-popularity/" TargetMode="External"/><Relationship Id="rId4840" Type="http://schemas.openxmlformats.org/officeDocument/2006/relationships/hyperlink" Target="https://namecensus.com/last-names/creighton-surname-popularity/" TargetMode="External"/><Relationship Id="rId296" Type="http://schemas.openxmlformats.org/officeDocument/2006/relationships/hyperlink" Target="https://namecensus.com/last-names/bowman-surname-popularity/" TargetMode="External"/><Relationship Id="rId2391" Type="http://schemas.openxmlformats.org/officeDocument/2006/relationships/hyperlink" Target="https://namecensus.com/last-names/guillory-surname-popularity/" TargetMode="External"/><Relationship Id="rId3028" Type="http://schemas.openxmlformats.org/officeDocument/2006/relationships/hyperlink" Target="https://namecensus.com/last-names/lankford-surname-popularity/" TargetMode="External"/><Relationship Id="rId3442" Type="http://schemas.openxmlformats.org/officeDocument/2006/relationships/hyperlink" Target="https://namecensus.com/last-names/noll-surname-popularity/" TargetMode="External"/><Relationship Id="rId363" Type="http://schemas.openxmlformats.org/officeDocument/2006/relationships/hyperlink" Target="https://namecensus.com/last-names/leon-surname-popularity/" TargetMode="External"/><Relationship Id="rId2044" Type="http://schemas.openxmlformats.org/officeDocument/2006/relationships/hyperlink" Target="https://namecensus.com/last-names/corcoran-surname-popularity/" TargetMode="External"/><Relationship Id="rId430" Type="http://schemas.openxmlformats.org/officeDocument/2006/relationships/hyperlink" Target="https://namecensus.com/last-names/fitzgerald-surname-popularity/" TargetMode="External"/><Relationship Id="rId1060" Type="http://schemas.openxmlformats.org/officeDocument/2006/relationships/hyperlink" Target="https://namecensus.com/last-names/kidd-surname-popularity/" TargetMode="External"/><Relationship Id="rId2111" Type="http://schemas.openxmlformats.org/officeDocument/2006/relationships/hyperlink" Target="https://namecensus.com/last-names/zimmer-surname-popularity/" TargetMode="External"/><Relationship Id="rId1877" Type="http://schemas.openxmlformats.org/officeDocument/2006/relationships/hyperlink" Target="https://namecensus.com/last-names/landers-surname-popularity/" TargetMode="External"/><Relationship Id="rId2928" Type="http://schemas.openxmlformats.org/officeDocument/2006/relationships/hyperlink" Target="https://namecensus.com/last-names/duggan-surname-popularity/" TargetMode="External"/><Relationship Id="rId4283" Type="http://schemas.openxmlformats.org/officeDocument/2006/relationships/hyperlink" Target="https://namecensus.com/last-names/lieberman-surname-popularity/" TargetMode="External"/><Relationship Id="rId1944" Type="http://schemas.openxmlformats.org/officeDocument/2006/relationships/hyperlink" Target="https://namecensus.com/last-names/sands-surname-popularity/" TargetMode="External"/><Relationship Id="rId4350" Type="http://schemas.openxmlformats.org/officeDocument/2006/relationships/hyperlink" Target="https://namecensus.com/last-names/wilt-surname-popularity/" TargetMode="External"/><Relationship Id="rId4003" Type="http://schemas.openxmlformats.org/officeDocument/2006/relationships/hyperlink" Target="https://namecensus.com/last-names/partida-surname-popularity/" TargetMode="External"/><Relationship Id="rId3769" Type="http://schemas.openxmlformats.org/officeDocument/2006/relationships/hyperlink" Target="https://namecensus.com/last-names/irvine-surname-popularity/" TargetMode="External"/><Relationship Id="rId2785" Type="http://schemas.openxmlformats.org/officeDocument/2006/relationships/hyperlink" Target="https://namecensus.com/last-names/radford-surname-popularity/" TargetMode="External"/><Relationship Id="rId3836" Type="http://schemas.openxmlformats.org/officeDocument/2006/relationships/hyperlink" Target="https://namecensus.com/last-names/tu-surname-popularity/" TargetMode="External"/><Relationship Id="rId757" Type="http://schemas.openxmlformats.org/officeDocument/2006/relationships/hyperlink" Target="https://namecensus.com/last-names/murillo-surname-popularity/" TargetMode="External"/><Relationship Id="rId1387" Type="http://schemas.openxmlformats.org/officeDocument/2006/relationships/hyperlink" Target="https://namecensus.com/last-names/abrams-surname-popularity/" TargetMode="External"/><Relationship Id="rId2438" Type="http://schemas.openxmlformats.org/officeDocument/2006/relationships/hyperlink" Target="https://namecensus.com/last-names/douglass-surname-popularity/" TargetMode="External"/><Relationship Id="rId2852" Type="http://schemas.openxmlformats.org/officeDocument/2006/relationships/hyperlink" Target="https://namecensus.com/last-names/lerma-surname-popularity/" TargetMode="External"/><Relationship Id="rId3903" Type="http://schemas.openxmlformats.org/officeDocument/2006/relationships/hyperlink" Target="https://namecensus.com/last-names/lawless-surname-popularity/" TargetMode="External"/><Relationship Id="rId93" Type="http://schemas.openxmlformats.org/officeDocument/2006/relationships/hyperlink" Target="https://namecensus.com/last-names/castillo-surname-popularity/" TargetMode="External"/><Relationship Id="rId824" Type="http://schemas.openxmlformats.org/officeDocument/2006/relationships/hyperlink" Target="https://namecensus.com/last-names/morse-surname-popularity/" TargetMode="External"/><Relationship Id="rId1454" Type="http://schemas.openxmlformats.org/officeDocument/2006/relationships/hyperlink" Target="https://namecensus.com/last-names/bustamante-surname-popularity/" TargetMode="External"/><Relationship Id="rId2505" Type="http://schemas.openxmlformats.org/officeDocument/2006/relationships/hyperlink" Target="https://namecensus.com/last-names/coles-surname-popularity/" TargetMode="External"/><Relationship Id="rId1107" Type="http://schemas.openxmlformats.org/officeDocument/2006/relationships/hyperlink" Target="https://namecensus.com/last-names/springer-surname-popularity/" TargetMode="External"/><Relationship Id="rId1521" Type="http://schemas.openxmlformats.org/officeDocument/2006/relationships/hyperlink" Target="https://namecensus.com/last-names/larkin-surname-popularity/" TargetMode="External"/><Relationship Id="rId4677" Type="http://schemas.openxmlformats.org/officeDocument/2006/relationships/hyperlink" Target="https://namecensus.com/last-names/jester-surname-popularity/" TargetMode="External"/><Relationship Id="rId3279" Type="http://schemas.openxmlformats.org/officeDocument/2006/relationships/hyperlink" Target="https://namecensus.com/last-names/lively-surname-popularity/" TargetMode="External"/><Relationship Id="rId3693" Type="http://schemas.openxmlformats.org/officeDocument/2006/relationships/hyperlink" Target="https://namecensus.com/last-names/bernier-surname-popularity/" TargetMode="External"/><Relationship Id="rId2295" Type="http://schemas.openxmlformats.org/officeDocument/2006/relationships/hyperlink" Target="https://namecensus.com/last-names/schwarz-surname-popularity/" TargetMode="External"/><Relationship Id="rId3346" Type="http://schemas.openxmlformats.org/officeDocument/2006/relationships/hyperlink" Target="https://namecensus.com/last-names/christenson-surname-popularity/" TargetMode="External"/><Relationship Id="rId4744" Type="http://schemas.openxmlformats.org/officeDocument/2006/relationships/hyperlink" Target="https://namecensus.com/last-names/hecht-surname-popularity/" TargetMode="External"/><Relationship Id="rId267" Type="http://schemas.openxmlformats.org/officeDocument/2006/relationships/hyperlink" Target="https://namecensus.com/last-names/williamson-surname-popularity/" TargetMode="External"/><Relationship Id="rId3760" Type="http://schemas.openxmlformats.org/officeDocument/2006/relationships/hyperlink" Target="https://namecensus.com/last-names/ashford-surname-popularity/" TargetMode="External"/><Relationship Id="rId4811" Type="http://schemas.openxmlformats.org/officeDocument/2006/relationships/hyperlink" Target="https://namecensus.com/last-names/abell-surname-popularity/" TargetMode="External"/><Relationship Id="rId681" Type="http://schemas.openxmlformats.org/officeDocument/2006/relationships/hyperlink" Target="https://namecensus.com/last-names/hancock-surname-popularity/" TargetMode="External"/><Relationship Id="rId2362" Type="http://schemas.openxmlformats.org/officeDocument/2006/relationships/hyperlink" Target="https://namecensus.com/last-names/driver-surname-popularity/" TargetMode="External"/><Relationship Id="rId3413" Type="http://schemas.openxmlformats.org/officeDocument/2006/relationships/hyperlink" Target="https://namecensus.com/last-names/winchester-surname-popularity/" TargetMode="External"/><Relationship Id="rId334" Type="http://schemas.openxmlformats.org/officeDocument/2006/relationships/hyperlink" Target="https://namecensus.com/last-names/lowe-surname-popularity/" TargetMode="External"/><Relationship Id="rId2015" Type="http://schemas.openxmlformats.org/officeDocument/2006/relationships/hyperlink" Target="https://namecensus.com/last-names/bernstein-surname-popularity/" TargetMode="External"/><Relationship Id="rId401" Type="http://schemas.openxmlformats.org/officeDocument/2006/relationships/hyperlink" Target="https://namecensus.com/last-names/aguirre-surname-popularity/" TargetMode="External"/><Relationship Id="rId1031" Type="http://schemas.openxmlformats.org/officeDocument/2006/relationships/hyperlink" Target="https://namecensus.com/last-names/vera-surname-popularity/" TargetMode="External"/><Relationship Id="rId4187" Type="http://schemas.openxmlformats.org/officeDocument/2006/relationships/hyperlink" Target="https://namecensus.com/last-names/riddick-surname-popularity/" TargetMode="External"/><Relationship Id="rId4254" Type="http://schemas.openxmlformats.org/officeDocument/2006/relationships/hyperlink" Target="https://namecensus.com/last-names/jewett-surname-popularity/" TargetMode="External"/><Relationship Id="rId1848" Type="http://schemas.openxmlformats.org/officeDocument/2006/relationships/hyperlink" Target="https://namecensus.com/last-names/arteaga-surname-popularity/" TargetMode="External"/><Relationship Id="rId3270" Type="http://schemas.openxmlformats.org/officeDocument/2006/relationships/hyperlink" Target="https://namecensus.com/last-names/freitas-surname-popularity/" TargetMode="External"/><Relationship Id="rId4321" Type="http://schemas.openxmlformats.org/officeDocument/2006/relationships/hyperlink" Target="https://namecensus.com/last-names/mowery-surname-popularity/" TargetMode="External"/><Relationship Id="rId191" Type="http://schemas.openxmlformats.org/officeDocument/2006/relationships/hyperlink" Target="https://namecensus.com/last-names/soto-surname-popularity/" TargetMode="External"/><Relationship Id="rId1915" Type="http://schemas.openxmlformats.org/officeDocument/2006/relationships/hyperlink" Target="https://namecensus.com/last-names/overton-surname-popularity/" TargetMode="External"/><Relationship Id="rId2689" Type="http://schemas.openxmlformats.org/officeDocument/2006/relationships/hyperlink" Target="https://namecensus.com/last-names/goetz-surname-popularity/" TargetMode="External"/><Relationship Id="rId2756" Type="http://schemas.openxmlformats.org/officeDocument/2006/relationships/hyperlink" Target="https://namecensus.com/last-names/culp-surname-popularity/" TargetMode="External"/><Relationship Id="rId3807" Type="http://schemas.openxmlformats.org/officeDocument/2006/relationships/hyperlink" Target="https://namecensus.com/last-names/toscano-surname-popularity/" TargetMode="External"/><Relationship Id="rId728" Type="http://schemas.openxmlformats.org/officeDocument/2006/relationships/hyperlink" Target="https://namecensus.com/last-names/henson-surname-popularity/" TargetMode="External"/><Relationship Id="rId1358" Type="http://schemas.openxmlformats.org/officeDocument/2006/relationships/hyperlink" Target="https://namecensus.com/last-names/fraser-surname-popularity/" TargetMode="External"/><Relationship Id="rId1772" Type="http://schemas.openxmlformats.org/officeDocument/2006/relationships/hyperlink" Target="https://namecensus.com/last-names/hackett-surname-popularity/" TargetMode="External"/><Relationship Id="rId2409" Type="http://schemas.openxmlformats.org/officeDocument/2006/relationships/hyperlink" Target="https://namecensus.com/last-names/banda-surname-popularity/" TargetMode="External"/><Relationship Id="rId64" Type="http://schemas.openxmlformats.org/officeDocument/2006/relationships/hyperlink" Target="https://namecensus.com/last-names/murphy-surname-popularity/" TargetMode="External"/><Relationship Id="rId1425" Type="http://schemas.openxmlformats.org/officeDocument/2006/relationships/hyperlink" Target="https://namecensus.com/last-names/fish-surname-popularity/" TargetMode="External"/><Relationship Id="rId2823" Type="http://schemas.openxmlformats.org/officeDocument/2006/relationships/hyperlink" Target="https://namecensus.com/last-names/jauregui-surname-popularity/" TargetMode="External"/><Relationship Id="rId4995" Type="http://schemas.openxmlformats.org/officeDocument/2006/relationships/hyperlink" Target="https://namecensus.com/last-names/sipes-surname-popularity/" TargetMode="External"/><Relationship Id="rId2199" Type="http://schemas.openxmlformats.org/officeDocument/2006/relationships/hyperlink" Target="https://namecensus.com/last-names/henning-surname-popularity/" TargetMode="External"/><Relationship Id="rId3597" Type="http://schemas.openxmlformats.org/officeDocument/2006/relationships/hyperlink" Target="https://namecensus.com/last-names/storm-surname-popularity/" TargetMode="External"/><Relationship Id="rId4648" Type="http://schemas.openxmlformats.org/officeDocument/2006/relationships/hyperlink" Target="https://namecensus.com/last-names/driggers-surname-popularity/" TargetMode="External"/><Relationship Id="rId3664" Type="http://schemas.openxmlformats.org/officeDocument/2006/relationships/hyperlink" Target="https://namecensus.com/last-names/counts-surname-popularity/" TargetMode="External"/><Relationship Id="rId4715" Type="http://schemas.openxmlformats.org/officeDocument/2006/relationships/hyperlink" Target="https://namecensus.com/last-names/ehlers-surname-popularity/" TargetMode="External"/><Relationship Id="rId585" Type="http://schemas.openxmlformats.org/officeDocument/2006/relationships/hyperlink" Target="https://namecensus.com/last-names/bryan-surname-popularity/" TargetMode="External"/><Relationship Id="rId2266" Type="http://schemas.openxmlformats.org/officeDocument/2006/relationships/hyperlink" Target="https://namecensus.com/last-names/dias-surname-popularity/" TargetMode="External"/><Relationship Id="rId2680" Type="http://schemas.openxmlformats.org/officeDocument/2006/relationships/hyperlink" Target="https://namecensus.com/last-names/hook-surname-popularity/" TargetMode="External"/><Relationship Id="rId3317" Type="http://schemas.openxmlformats.org/officeDocument/2006/relationships/hyperlink" Target="https://namecensus.com/last-names/pauley-surname-popularity/" TargetMode="External"/><Relationship Id="rId3731" Type="http://schemas.openxmlformats.org/officeDocument/2006/relationships/hyperlink" Target="https://namecensus.com/last-names/glynn-surname-popularity/" TargetMode="External"/><Relationship Id="rId238" Type="http://schemas.openxmlformats.org/officeDocument/2006/relationships/hyperlink" Target="https://namecensus.com/last-names/estrada-surname-popularity/" TargetMode="External"/><Relationship Id="rId652" Type="http://schemas.openxmlformats.org/officeDocument/2006/relationships/hyperlink" Target="https://namecensus.com/last-names/farrell-surname-popularity/" TargetMode="External"/><Relationship Id="rId1282" Type="http://schemas.openxmlformats.org/officeDocument/2006/relationships/hyperlink" Target="https://namecensus.com/last-names/mcgill-surname-popularity/" TargetMode="External"/><Relationship Id="rId2333" Type="http://schemas.openxmlformats.org/officeDocument/2006/relationships/hyperlink" Target="https://namecensus.com/last-names/mcgregor-surname-popularity/" TargetMode="External"/><Relationship Id="rId305" Type="http://schemas.openxmlformats.org/officeDocument/2006/relationships/hyperlink" Target="https://namecensus.com/last-names/holland-surname-popularity/" TargetMode="External"/><Relationship Id="rId2400" Type="http://schemas.openxmlformats.org/officeDocument/2006/relationships/hyperlink" Target="https://namecensus.com/last-names/delgadillo-surname-popularity/" TargetMode="External"/><Relationship Id="rId1002" Type="http://schemas.openxmlformats.org/officeDocument/2006/relationships/hyperlink" Target="https://namecensus.com/last-names/galloway-surname-popularity/" TargetMode="External"/><Relationship Id="rId4158" Type="http://schemas.openxmlformats.org/officeDocument/2006/relationships/hyperlink" Target="https://namecensus.com/last-names/mosier-surname-popularity/" TargetMode="External"/><Relationship Id="rId3174" Type="http://schemas.openxmlformats.org/officeDocument/2006/relationships/hyperlink" Target="https://namecensus.com/last-names/zamudio-surname-popularity/" TargetMode="External"/><Relationship Id="rId4572" Type="http://schemas.openxmlformats.org/officeDocument/2006/relationships/hyperlink" Target="https://namecensus.com/last-names/deyoung-surname-popularity/" TargetMode="External"/><Relationship Id="rId1819" Type="http://schemas.openxmlformats.org/officeDocument/2006/relationships/hyperlink" Target="https://namecensus.com/last-names/locklear-surname-popularity/" TargetMode="External"/><Relationship Id="rId4225" Type="http://schemas.openxmlformats.org/officeDocument/2006/relationships/hyperlink" Target="https://namecensus.com/last-names/dion-surname-popularity/" TargetMode="External"/><Relationship Id="rId2190" Type="http://schemas.openxmlformats.org/officeDocument/2006/relationships/hyperlink" Target="https://namecensus.com/last-names/alaniz-surname-popularity/" TargetMode="External"/><Relationship Id="rId3241" Type="http://schemas.openxmlformats.org/officeDocument/2006/relationships/hyperlink" Target="https://namecensus.com/last-names/clary-surname-popularity/" TargetMode="External"/><Relationship Id="rId162" Type="http://schemas.openxmlformats.org/officeDocument/2006/relationships/hyperlink" Target="https://namecensus.com/last-names/mendez-surname-popularity/" TargetMode="External"/><Relationship Id="rId979" Type="http://schemas.openxmlformats.org/officeDocument/2006/relationships/hyperlink" Target="https://namecensus.com/last-names/hinton-surname-popularity/" TargetMode="External"/><Relationship Id="rId4082" Type="http://schemas.openxmlformats.org/officeDocument/2006/relationships/hyperlink" Target="https://namecensus.com/last-names/sarabia-surname-popularity/" TargetMode="External"/><Relationship Id="rId1676" Type="http://schemas.openxmlformats.org/officeDocument/2006/relationships/hyperlink" Target="https://namecensus.com/last-names/raines-surname-popularity/" TargetMode="External"/><Relationship Id="rId2727" Type="http://schemas.openxmlformats.org/officeDocument/2006/relationships/hyperlink" Target="https://namecensus.com/last-names/parson-surname-popularity/" TargetMode="External"/><Relationship Id="rId1329" Type="http://schemas.openxmlformats.org/officeDocument/2006/relationships/hyperlink" Target="https://namecensus.com/last-names/mcnamara-surname-popularity/" TargetMode="External"/><Relationship Id="rId1743" Type="http://schemas.openxmlformats.org/officeDocument/2006/relationships/hyperlink" Target="https://namecensus.com/last-names/hurd-surname-popularity/" TargetMode="External"/><Relationship Id="rId4899" Type="http://schemas.openxmlformats.org/officeDocument/2006/relationships/hyperlink" Target="https://namecensus.com/last-names/salmeron-surname-popularity/" TargetMode="External"/><Relationship Id="rId35" Type="http://schemas.openxmlformats.org/officeDocument/2006/relationships/hyperlink" Target="https://namecensus.com/last-names/wright-surname-popularity/" TargetMode="External"/><Relationship Id="rId1810" Type="http://schemas.openxmlformats.org/officeDocument/2006/relationships/hyperlink" Target="https://namecensus.com/last-names/sepulveda-surname-popularity/" TargetMode="External"/><Relationship Id="rId4966" Type="http://schemas.openxmlformats.org/officeDocument/2006/relationships/hyperlink" Target="https://namecensus.com/last-names/huskey-surname-popularity/" TargetMode="External"/><Relationship Id="rId3568" Type="http://schemas.openxmlformats.org/officeDocument/2006/relationships/hyperlink" Target="https://namecensus.com/last-names/haller-surname-popularity/" TargetMode="External"/><Relationship Id="rId3982" Type="http://schemas.openxmlformats.org/officeDocument/2006/relationships/hyperlink" Target="https://namecensus.com/last-names/aiello-surname-popularity/" TargetMode="External"/><Relationship Id="rId4619" Type="http://schemas.openxmlformats.org/officeDocument/2006/relationships/hyperlink" Target="https://namecensus.com/last-names/grijalva-surname-popularity/" TargetMode="External"/><Relationship Id="rId489" Type="http://schemas.openxmlformats.org/officeDocument/2006/relationships/hyperlink" Target="https://namecensus.com/last-names/schroeder-surname-popularity/" TargetMode="External"/><Relationship Id="rId2584" Type="http://schemas.openxmlformats.org/officeDocument/2006/relationships/hyperlink" Target="https://namecensus.com/last-names/beam-surname-popularity/" TargetMode="External"/><Relationship Id="rId3635" Type="http://schemas.openxmlformats.org/officeDocument/2006/relationships/hyperlink" Target="https://namecensus.com/last-names/fisk-surname-popularity/" TargetMode="External"/><Relationship Id="rId556" Type="http://schemas.openxmlformats.org/officeDocument/2006/relationships/hyperlink" Target="https://namecensus.com/last-names/santana-surname-popularity/" TargetMode="External"/><Relationship Id="rId1186" Type="http://schemas.openxmlformats.org/officeDocument/2006/relationships/hyperlink" Target="https://namecensus.com/last-names/elder-surname-popularity/" TargetMode="External"/><Relationship Id="rId2237" Type="http://schemas.openxmlformats.org/officeDocument/2006/relationships/hyperlink" Target="https://namecensus.com/last-names/russ-surname-popularity/" TargetMode="External"/><Relationship Id="rId209" Type="http://schemas.openxmlformats.org/officeDocument/2006/relationships/hyperlink" Target="https://namecensus.com/last-names/knight-surname-popularity/" TargetMode="External"/><Relationship Id="rId970" Type="http://schemas.openxmlformats.org/officeDocument/2006/relationships/hyperlink" Target="https://namecensus.com/last-names/cherry-surname-popularity/" TargetMode="External"/><Relationship Id="rId1253" Type="http://schemas.openxmlformats.org/officeDocument/2006/relationships/hyperlink" Target="https://namecensus.com/last-names/hastings-surname-popularity/" TargetMode="External"/><Relationship Id="rId2651" Type="http://schemas.openxmlformats.org/officeDocument/2006/relationships/hyperlink" Target="https://namecensus.com/last-names/dowd-surname-popularity/" TargetMode="External"/><Relationship Id="rId3702" Type="http://schemas.openxmlformats.org/officeDocument/2006/relationships/hyperlink" Target="https://namecensus.com/last-names/frick-surname-popularity/" TargetMode="External"/><Relationship Id="rId623" Type="http://schemas.openxmlformats.org/officeDocument/2006/relationships/hyperlink" Target="https://namecensus.com/last-names/kirk-surname-popularity/" TargetMode="External"/><Relationship Id="rId2304" Type="http://schemas.openxmlformats.org/officeDocument/2006/relationships/hyperlink" Target="https://namecensus.com/last-names/hutson-surname-popularity/" TargetMode="External"/><Relationship Id="rId1320" Type="http://schemas.openxmlformats.org/officeDocument/2006/relationships/hyperlink" Target="https://namecensus.com/last-names/downey-surname-popularity/" TargetMode="External"/><Relationship Id="rId4476" Type="http://schemas.openxmlformats.org/officeDocument/2006/relationships/hyperlink" Target="https://namecensus.com/last-names/alam-surname-popularity/" TargetMode="External"/><Relationship Id="rId4890" Type="http://schemas.openxmlformats.org/officeDocument/2006/relationships/hyperlink" Target="https://namecensus.com/last-names/rutter-surname-popularity/" TargetMode="External"/><Relationship Id="rId3078" Type="http://schemas.openxmlformats.org/officeDocument/2006/relationships/hyperlink" Target="https://namecensus.com/last-names/mcalister-surname-popularity/" TargetMode="External"/><Relationship Id="rId3492" Type="http://schemas.openxmlformats.org/officeDocument/2006/relationships/hyperlink" Target="https://namecensus.com/last-names/culbertson-surname-popularity/" TargetMode="External"/><Relationship Id="rId4129" Type="http://schemas.openxmlformats.org/officeDocument/2006/relationships/hyperlink" Target="https://namecensus.com/last-names/yuan-surname-popularity/" TargetMode="External"/><Relationship Id="rId4543" Type="http://schemas.openxmlformats.org/officeDocument/2006/relationships/hyperlink" Target="https://namecensus.com/last-names/deboer-surname-popularity/" TargetMode="External"/><Relationship Id="rId2094" Type="http://schemas.openxmlformats.org/officeDocument/2006/relationships/hyperlink" Target="https://namecensus.com/last-names/eckert-surname-popularity/" TargetMode="External"/><Relationship Id="rId3145" Type="http://schemas.openxmlformats.org/officeDocument/2006/relationships/hyperlink" Target="https://namecensus.com/last-names/blalock-surname-popularity/" TargetMode="External"/><Relationship Id="rId4610" Type="http://schemas.openxmlformats.org/officeDocument/2006/relationships/hyperlink" Target="https://namecensus.com/last-names/ovalle-surname-popularity/" TargetMode="External"/><Relationship Id="rId480" Type="http://schemas.openxmlformats.org/officeDocument/2006/relationships/hyperlink" Target="https://namecensus.com/last-names/farmer-surname-popularity/" TargetMode="External"/><Relationship Id="rId2161" Type="http://schemas.openxmlformats.org/officeDocument/2006/relationships/hyperlink" Target="https://namecensus.com/last-names/dupree-surname-popularity/" TargetMode="External"/><Relationship Id="rId3212" Type="http://schemas.openxmlformats.org/officeDocument/2006/relationships/hyperlink" Target="https://namecensus.com/last-names/harwood-surname-popularity/" TargetMode="External"/><Relationship Id="rId133" Type="http://schemas.openxmlformats.org/officeDocument/2006/relationships/hyperlink" Target="https://namecensus.com/last-names/medina-surname-popularity/" TargetMode="External"/><Relationship Id="rId200" Type="http://schemas.openxmlformats.org/officeDocument/2006/relationships/hyperlink" Target="https://namecensus.com/last-names/hawkins-surname-popularity/" TargetMode="External"/><Relationship Id="rId2978" Type="http://schemas.openxmlformats.org/officeDocument/2006/relationships/hyperlink" Target="https://namecensus.com/last-names/kimbrough-surname-popularity/" TargetMode="External"/><Relationship Id="rId1994" Type="http://schemas.openxmlformats.org/officeDocument/2006/relationships/hyperlink" Target="https://namecensus.com/last-names/rahman-surname-popularity/" TargetMode="External"/><Relationship Id="rId1647" Type="http://schemas.openxmlformats.org/officeDocument/2006/relationships/hyperlink" Target="https://namecensus.com/last-names/redmond-surname-popularity/" TargetMode="External"/><Relationship Id="rId4053" Type="http://schemas.openxmlformats.org/officeDocument/2006/relationships/hyperlink" Target="https://namecensus.com/last-names/spring-surname-popularity/" TargetMode="External"/><Relationship Id="rId1714" Type="http://schemas.openxmlformats.org/officeDocument/2006/relationships/hyperlink" Target="https://namecensus.com/last-names/major-surname-popularity/" TargetMode="External"/><Relationship Id="rId4120" Type="http://schemas.openxmlformats.org/officeDocument/2006/relationships/hyperlink" Target="https://namecensus.com/last-names/shanahan-surname-popularity/" TargetMode="External"/><Relationship Id="rId2488" Type="http://schemas.openxmlformats.org/officeDocument/2006/relationships/hyperlink" Target="https://namecensus.com/last-names/centeno-surname-popularity/" TargetMode="External"/><Relationship Id="rId3886" Type="http://schemas.openxmlformats.org/officeDocument/2006/relationships/hyperlink" Target="https://namecensus.com/last-names/rickard-surname-popularity/" TargetMode="External"/><Relationship Id="rId4937" Type="http://schemas.openxmlformats.org/officeDocument/2006/relationships/hyperlink" Target="https://namecensus.com/last-names/moll-surname-popularity/" TargetMode="External"/><Relationship Id="rId3539" Type="http://schemas.openxmlformats.org/officeDocument/2006/relationships/hyperlink" Target="https://namecensus.com/last-names/montez-surname-popularity/" TargetMode="External"/><Relationship Id="rId3953" Type="http://schemas.openxmlformats.org/officeDocument/2006/relationships/hyperlink" Target="https://namecensus.com/last-names/clarkson-surname-popularity/" TargetMode="External"/><Relationship Id="rId874" Type="http://schemas.openxmlformats.org/officeDocument/2006/relationships/hyperlink" Target="https://namecensus.com/last-names/nava-surname-popularity/" TargetMode="External"/><Relationship Id="rId2555" Type="http://schemas.openxmlformats.org/officeDocument/2006/relationships/hyperlink" Target="https://namecensus.com/last-names/lockett-surname-popularity/" TargetMode="External"/><Relationship Id="rId3606" Type="http://schemas.openxmlformats.org/officeDocument/2006/relationships/hyperlink" Target="https://namecensus.com/last-names/lebron-surname-popularity/" TargetMode="External"/><Relationship Id="rId527" Type="http://schemas.openxmlformats.org/officeDocument/2006/relationships/hyperlink" Target="https://namecensus.com/last-names/mcbride-surname-popularity/" TargetMode="External"/><Relationship Id="rId941" Type="http://schemas.openxmlformats.org/officeDocument/2006/relationships/hyperlink" Target="https://namecensus.com/last-names/booker-surname-popularity/" TargetMode="External"/><Relationship Id="rId1157" Type="http://schemas.openxmlformats.org/officeDocument/2006/relationships/hyperlink" Target="https://namecensus.com/last-names/saucedo-surname-popularity/" TargetMode="External"/><Relationship Id="rId1571" Type="http://schemas.openxmlformats.org/officeDocument/2006/relationships/hyperlink" Target="https://namecensus.com/last-names/aleman-surname-popularity/" TargetMode="External"/><Relationship Id="rId2208" Type="http://schemas.openxmlformats.org/officeDocument/2006/relationships/hyperlink" Target="https://namecensus.com/last-names/anguiano-surname-popularity/" TargetMode="External"/><Relationship Id="rId2622" Type="http://schemas.openxmlformats.org/officeDocument/2006/relationships/hyperlink" Target="https://namecensus.com/last-names/singletary-surname-popularity/" TargetMode="External"/><Relationship Id="rId1224" Type="http://schemas.openxmlformats.org/officeDocument/2006/relationships/hyperlink" Target="https://namecensus.com/last-names/caballero-surname-popularity/" TargetMode="External"/><Relationship Id="rId4794" Type="http://schemas.openxmlformats.org/officeDocument/2006/relationships/hyperlink" Target="https://namecensus.com/last-names/duckett-surname-popularity/" TargetMode="External"/><Relationship Id="rId3396" Type="http://schemas.openxmlformats.org/officeDocument/2006/relationships/hyperlink" Target="https://namecensus.com/last-names/kimmel-surname-popularity/" TargetMode="External"/><Relationship Id="rId4447" Type="http://schemas.openxmlformats.org/officeDocument/2006/relationships/hyperlink" Target="https://namecensus.com/last-names/allman-surname-popularity/" TargetMode="External"/><Relationship Id="rId3049" Type="http://schemas.openxmlformats.org/officeDocument/2006/relationships/hyperlink" Target="https://namecensus.com/last-names/paxton-surname-popularity/" TargetMode="External"/><Relationship Id="rId3463" Type="http://schemas.openxmlformats.org/officeDocument/2006/relationships/hyperlink" Target="https://namecensus.com/last-names/liles-surname-popularity/" TargetMode="External"/><Relationship Id="rId4861" Type="http://schemas.openxmlformats.org/officeDocument/2006/relationships/hyperlink" Target="https://namecensus.com/last-names/frankel-surname-popularity/" TargetMode="External"/><Relationship Id="rId384" Type="http://schemas.openxmlformats.org/officeDocument/2006/relationships/hyperlink" Target="https://namecensus.com/last-names/mccarthy-surname-popularity/" TargetMode="External"/><Relationship Id="rId2065" Type="http://schemas.openxmlformats.org/officeDocument/2006/relationships/hyperlink" Target="https://namecensus.com/last-names/oakes-surname-popularity/" TargetMode="External"/><Relationship Id="rId3116" Type="http://schemas.openxmlformats.org/officeDocument/2006/relationships/hyperlink" Target="https://namecensus.com/last-names/grissom-surname-popularity/" TargetMode="External"/><Relationship Id="rId4514" Type="http://schemas.openxmlformats.org/officeDocument/2006/relationships/hyperlink" Target="https://namecensus.com/last-names/ballew-surname-popularity/" TargetMode="External"/><Relationship Id="rId1081" Type="http://schemas.openxmlformats.org/officeDocument/2006/relationships/hyperlink" Target="https://namecensus.com/last-names/goff-surname-popularity/" TargetMode="External"/><Relationship Id="rId3530" Type="http://schemas.openxmlformats.org/officeDocument/2006/relationships/hyperlink" Target="https://namecensus.com/last-names/desantis-surname-popularity/" TargetMode="External"/><Relationship Id="rId451" Type="http://schemas.openxmlformats.org/officeDocument/2006/relationships/hyperlink" Target="https://namecensus.com/last-names/goodman-surname-popularity/" TargetMode="External"/><Relationship Id="rId2132" Type="http://schemas.openxmlformats.org/officeDocument/2006/relationships/hyperlink" Target="https://namecensus.com/last-names/troyer-surname-popularity/" TargetMode="External"/><Relationship Id="rId104" Type="http://schemas.openxmlformats.org/officeDocument/2006/relationships/hyperlink" Target="https://namecensus.com/last-names/russell-surname-popularity/" TargetMode="External"/><Relationship Id="rId1898" Type="http://schemas.openxmlformats.org/officeDocument/2006/relationships/hyperlink" Target="https://namecensus.com/last-names/isaac-surname-popularity/" TargetMode="External"/><Relationship Id="rId2949" Type="http://schemas.openxmlformats.org/officeDocument/2006/relationships/hyperlink" Target="https://namecensus.com/last-names/lantz-surname-popularity/" TargetMode="External"/><Relationship Id="rId4371" Type="http://schemas.openxmlformats.org/officeDocument/2006/relationships/hyperlink" Target="https://namecensus.com/last-names/velarde-surname-popularity/" TargetMode="External"/><Relationship Id="rId1965" Type="http://schemas.openxmlformats.org/officeDocument/2006/relationships/hyperlink" Target="https://namecensus.com/last-names/triplett-surname-popularity/" TargetMode="External"/><Relationship Id="rId4024" Type="http://schemas.openxmlformats.org/officeDocument/2006/relationships/hyperlink" Target="https://namecensus.com/last-names/fung-surname-popularity/" TargetMode="External"/><Relationship Id="rId1618" Type="http://schemas.openxmlformats.org/officeDocument/2006/relationships/hyperlink" Target="https://namecensus.com/last-names/clifford-surname-popularity/" TargetMode="External"/><Relationship Id="rId3040" Type="http://schemas.openxmlformats.org/officeDocument/2006/relationships/hyperlink" Target="https://namecensus.com/last-names/halverson-surname-popularity/" TargetMode="External"/><Relationship Id="rId3857" Type="http://schemas.openxmlformats.org/officeDocument/2006/relationships/hyperlink" Target="https://namecensus.com/last-names/hofmann-surname-popularity/" TargetMode="External"/><Relationship Id="rId4908" Type="http://schemas.openxmlformats.org/officeDocument/2006/relationships/hyperlink" Target="https://namecensus.com/last-names/pride-surname-popularity/" TargetMode="External"/><Relationship Id="rId778" Type="http://schemas.openxmlformats.org/officeDocument/2006/relationships/hyperlink" Target="https://namecensus.com/last-names/kent-surname-popularity/" TargetMode="External"/><Relationship Id="rId2459" Type="http://schemas.openxmlformats.org/officeDocument/2006/relationships/hyperlink" Target="https://namecensus.com/last-names/durbin-surname-popularity/" TargetMode="External"/><Relationship Id="rId2873" Type="http://schemas.openxmlformats.org/officeDocument/2006/relationships/hyperlink" Target="https://namecensus.com/last-names/baugh-surname-popularity/" TargetMode="External"/><Relationship Id="rId3924" Type="http://schemas.openxmlformats.org/officeDocument/2006/relationships/hyperlink" Target="https://namecensus.com/last-names/putman-surname-popularity/" TargetMode="External"/><Relationship Id="rId845" Type="http://schemas.openxmlformats.org/officeDocument/2006/relationships/hyperlink" Target="https://namecensus.com/last-names/reilly-surname-popularity/" TargetMode="External"/><Relationship Id="rId1475" Type="http://schemas.openxmlformats.org/officeDocument/2006/relationships/hyperlink" Target="https://namecensus.com/last-names/crews-surname-popularity/" TargetMode="External"/><Relationship Id="rId2526" Type="http://schemas.openxmlformats.org/officeDocument/2006/relationships/hyperlink" Target="https://namecensus.com/last-names/mehta-surname-popularity/" TargetMode="External"/><Relationship Id="rId1128" Type="http://schemas.openxmlformats.org/officeDocument/2006/relationships/hyperlink" Target="https://namecensus.com/last-names/crowley-surname-popularity/" TargetMode="External"/><Relationship Id="rId1542" Type="http://schemas.openxmlformats.org/officeDocument/2006/relationships/hyperlink" Target="https://namecensus.com/last-names/dickey-surname-popularity/" TargetMode="External"/><Relationship Id="rId2940" Type="http://schemas.openxmlformats.org/officeDocument/2006/relationships/hyperlink" Target="https://namecensus.com/last-names/herrick-surname-popularity/" TargetMode="External"/><Relationship Id="rId4698" Type="http://schemas.openxmlformats.org/officeDocument/2006/relationships/hyperlink" Target="https://namecensus.com/last-names/jorgenson-surname-popularity/" TargetMode="External"/><Relationship Id="rId912" Type="http://schemas.openxmlformats.org/officeDocument/2006/relationships/hyperlink" Target="https://namecensus.com/last-names/benton-surname-popularity/" TargetMode="External"/><Relationship Id="rId4765" Type="http://schemas.openxmlformats.org/officeDocument/2006/relationships/hyperlink" Target="https://namecensus.com/last-names/lindner-surname-popularity/" TargetMode="External"/><Relationship Id="rId288" Type="http://schemas.openxmlformats.org/officeDocument/2006/relationships/hyperlink" Target="https://namecensus.com/last-names/fields-surname-popularity/" TargetMode="External"/><Relationship Id="rId3367" Type="http://schemas.openxmlformats.org/officeDocument/2006/relationships/hyperlink" Target="https://namecensus.com/last-names/maples-surname-popularity/" TargetMode="External"/><Relationship Id="rId3781" Type="http://schemas.openxmlformats.org/officeDocument/2006/relationships/hyperlink" Target="https://namecensus.com/last-names/abarca-surname-popularity/" TargetMode="External"/><Relationship Id="rId4418" Type="http://schemas.openxmlformats.org/officeDocument/2006/relationships/hyperlink" Target="https://namecensus.com/last-names/mazza-surname-popularity/" TargetMode="External"/><Relationship Id="rId4832" Type="http://schemas.openxmlformats.org/officeDocument/2006/relationships/hyperlink" Target="https://namecensus.com/last-names/ogrady-surname-popularity/" TargetMode="External"/><Relationship Id="rId2383" Type="http://schemas.openxmlformats.org/officeDocument/2006/relationships/hyperlink" Target="https://namecensus.com/last-names/pantoja-surname-popularity/" TargetMode="External"/><Relationship Id="rId3434" Type="http://schemas.openxmlformats.org/officeDocument/2006/relationships/hyperlink" Target="https://namecensus.com/last-names/poston-surname-popularity/" TargetMode="External"/><Relationship Id="rId355" Type="http://schemas.openxmlformats.org/officeDocument/2006/relationships/hyperlink" Target="https://namecensus.com/last-names/steele-surname-popularity/" TargetMode="External"/><Relationship Id="rId2036" Type="http://schemas.openxmlformats.org/officeDocument/2006/relationships/hyperlink" Target="https://namecensus.com/last-names/lo-surname-popularity/" TargetMode="External"/><Relationship Id="rId2450" Type="http://schemas.openxmlformats.org/officeDocument/2006/relationships/hyperlink" Target="https://namecensus.com/last-names/mojica-surname-popularity/" TargetMode="External"/><Relationship Id="rId3501" Type="http://schemas.openxmlformats.org/officeDocument/2006/relationships/hyperlink" Target="https://namecensus.com/last-names/hollins-surname-popularity/" TargetMode="External"/><Relationship Id="rId422" Type="http://schemas.openxmlformats.org/officeDocument/2006/relationships/hyperlink" Target="https://namecensus.com/last-names/quinn-surname-popularity/" TargetMode="External"/><Relationship Id="rId1052" Type="http://schemas.openxmlformats.org/officeDocument/2006/relationships/hyperlink" Target="https://namecensus.com/last-names/lindsay-surname-popularity/" TargetMode="External"/><Relationship Id="rId2103" Type="http://schemas.openxmlformats.org/officeDocument/2006/relationships/hyperlink" Target="https://namecensus.com/last-names/hoff-surname-popularity/" TargetMode="External"/><Relationship Id="rId4275" Type="http://schemas.openxmlformats.org/officeDocument/2006/relationships/hyperlink" Target="https://namecensus.com/last-names/fuqua-surname-popularity/" TargetMode="External"/><Relationship Id="rId1869" Type="http://schemas.openxmlformats.org/officeDocument/2006/relationships/hyperlink" Target="https://namecensus.com/last-names/yost-surname-popularity/" TargetMode="External"/><Relationship Id="rId3291" Type="http://schemas.openxmlformats.org/officeDocument/2006/relationships/hyperlink" Target="https://namecensus.com/last-names/tsai-surname-popularity/" TargetMode="External"/><Relationship Id="rId1936" Type="http://schemas.openxmlformats.org/officeDocument/2006/relationships/hyperlink" Target="https://namecensus.com/last-names/waite-surname-popularity/" TargetMode="External"/><Relationship Id="rId4342" Type="http://schemas.openxmlformats.org/officeDocument/2006/relationships/hyperlink" Target="https://namecensus.com/last-names/tallman-surname-popularity/" TargetMode="External"/><Relationship Id="rId3011" Type="http://schemas.openxmlformats.org/officeDocument/2006/relationships/hyperlink" Target="https://namecensus.com/last-names/new-surname-popularity/" TargetMode="External"/><Relationship Id="rId2777" Type="http://schemas.openxmlformats.org/officeDocument/2006/relationships/hyperlink" Target="https://namecensus.com/last-names/leggett-surname-popularity/" TargetMode="External"/><Relationship Id="rId749" Type="http://schemas.openxmlformats.org/officeDocument/2006/relationships/hyperlink" Target="https://namecensus.com/last-names/hurst-surname-popularity/" TargetMode="External"/><Relationship Id="rId1379" Type="http://schemas.openxmlformats.org/officeDocument/2006/relationships/hyperlink" Target="https://namecensus.com/last-names/shafer-surname-popularity/" TargetMode="External"/><Relationship Id="rId3828" Type="http://schemas.openxmlformats.org/officeDocument/2006/relationships/hyperlink" Target="https://namecensus.com/last-names/bobo-surname-popularity/" TargetMode="External"/><Relationship Id="rId1793" Type="http://schemas.openxmlformats.org/officeDocument/2006/relationships/hyperlink" Target="https://namecensus.com/last-names/washburn-surname-popularity/" TargetMode="External"/><Relationship Id="rId2844" Type="http://schemas.openxmlformats.org/officeDocument/2006/relationships/hyperlink" Target="https://namecensus.com/last-names/mcarthur-surname-popularity/" TargetMode="External"/><Relationship Id="rId85" Type="http://schemas.openxmlformats.org/officeDocument/2006/relationships/hyperlink" Target="https://namecensus.com/last-names/james-surname-popularity/" TargetMode="External"/><Relationship Id="rId816" Type="http://schemas.openxmlformats.org/officeDocument/2006/relationships/hyperlink" Target="https://namecensus.com/last-names/esparza-surname-popularity/" TargetMode="External"/><Relationship Id="rId1446" Type="http://schemas.openxmlformats.org/officeDocument/2006/relationships/hyperlink" Target="https://namecensus.com/last-names/mcelroy-surname-popularity/" TargetMode="External"/><Relationship Id="rId1860" Type="http://schemas.openxmlformats.org/officeDocument/2006/relationships/hyperlink" Target="https://namecensus.com/last-names/roland-surname-popularity/" TargetMode="External"/><Relationship Id="rId2911" Type="http://schemas.openxmlformats.org/officeDocument/2006/relationships/hyperlink" Target="https://namecensus.com/last-names/matson-surname-popularity/" TargetMode="External"/><Relationship Id="rId1513" Type="http://schemas.openxmlformats.org/officeDocument/2006/relationships/hyperlink" Target="https://namecensus.com/last-names/drew-surname-popularity/" TargetMode="External"/><Relationship Id="rId4669" Type="http://schemas.openxmlformats.org/officeDocument/2006/relationships/hyperlink" Target="https://namecensus.com/last-names/sena-surname-popularity/" TargetMode="External"/><Relationship Id="rId3685" Type="http://schemas.openxmlformats.org/officeDocument/2006/relationships/hyperlink" Target="https://namecensus.com/last-names/stpierre-surname-popularity/" TargetMode="External"/><Relationship Id="rId4736" Type="http://schemas.openxmlformats.org/officeDocument/2006/relationships/hyperlink" Target="https://namecensus.com/last-names/eden-surname-popularity/" TargetMode="External"/><Relationship Id="rId2287" Type="http://schemas.openxmlformats.org/officeDocument/2006/relationships/hyperlink" Target="https://namecensus.com/last-names/yoon-surname-popularity/" TargetMode="External"/><Relationship Id="rId3338" Type="http://schemas.openxmlformats.org/officeDocument/2006/relationships/hyperlink" Target="https://namecensus.com/last-names/medlin-surname-popularity/" TargetMode="External"/><Relationship Id="rId3752" Type="http://schemas.openxmlformats.org/officeDocument/2006/relationships/hyperlink" Target="https://namecensus.com/last-names/mundy-surname-popularity/" TargetMode="External"/><Relationship Id="rId259" Type="http://schemas.openxmlformats.org/officeDocument/2006/relationships/hyperlink" Target="https://namecensus.com/last-names/lynch-surname-popularity/" TargetMode="External"/><Relationship Id="rId673" Type="http://schemas.openxmlformats.org/officeDocument/2006/relationships/hyperlink" Target="https://namecensus.com/last-names/rubio-surname-popularity/" TargetMode="External"/><Relationship Id="rId2354" Type="http://schemas.openxmlformats.org/officeDocument/2006/relationships/hyperlink" Target="https://namecensus.com/last-names/nagy-surname-popularity/" TargetMode="External"/><Relationship Id="rId3405" Type="http://schemas.openxmlformats.org/officeDocument/2006/relationships/hyperlink" Target="https://namecensus.com/last-names/waldrop-surname-popularity/" TargetMode="External"/><Relationship Id="rId4803" Type="http://schemas.openxmlformats.org/officeDocument/2006/relationships/hyperlink" Target="https://namecensus.com/last-names/franke-surname-popularity/" TargetMode="External"/><Relationship Id="rId326" Type="http://schemas.openxmlformats.org/officeDocument/2006/relationships/hyperlink" Target="https://namecensus.com/last-names/chambers-surname-popularity/" TargetMode="External"/><Relationship Id="rId1370" Type="http://schemas.openxmlformats.org/officeDocument/2006/relationships/hyperlink" Target="https://namecensus.com/last-names/worley-surname-popularity/" TargetMode="External"/><Relationship Id="rId2007" Type="http://schemas.openxmlformats.org/officeDocument/2006/relationships/hyperlink" Target="https://namecensus.com/last-names/fernandes-surname-popularity/" TargetMode="External"/><Relationship Id="rId740" Type="http://schemas.openxmlformats.org/officeDocument/2006/relationships/hyperlink" Target="https://namecensus.com/last-names/eaton-surname-popularity/" TargetMode="External"/><Relationship Id="rId1023" Type="http://schemas.openxmlformats.org/officeDocument/2006/relationships/hyperlink" Target="https://namecensus.com/last-names/mcknight-surname-popularity/" TargetMode="External"/><Relationship Id="rId2421" Type="http://schemas.openxmlformats.org/officeDocument/2006/relationships/hyperlink" Target="https://namecensus.com/last-names/bail-surname-popularity/" TargetMode="External"/><Relationship Id="rId4179" Type="http://schemas.openxmlformats.org/officeDocument/2006/relationships/hyperlink" Target="https://namecensus.com/last-names/batts-surname-popularity/" TargetMode="External"/><Relationship Id="rId4593" Type="http://schemas.openxmlformats.org/officeDocument/2006/relationships/hyperlink" Target="https://namecensus.com/last-names/angell-surname-popularity/" TargetMode="External"/><Relationship Id="rId3195" Type="http://schemas.openxmlformats.org/officeDocument/2006/relationships/hyperlink" Target="https://namecensus.com/last-names/shuler-surname-popularity/" TargetMode="External"/><Relationship Id="rId4246" Type="http://schemas.openxmlformats.org/officeDocument/2006/relationships/hyperlink" Target="https://namecensus.com/last-names/cochrane-surname-popularity/" TargetMode="External"/><Relationship Id="rId4660" Type="http://schemas.openxmlformats.org/officeDocument/2006/relationships/hyperlink" Target="https://namecensus.com/last-names/heflin-surname-popularity/" TargetMode="External"/><Relationship Id="rId3262" Type="http://schemas.openxmlformats.org/officeDocument/2006/relationships/hyperlink" Target="https://namecensus.com/last-names/urena-surname-popularity/" TargetMode="External"/><Relationship Id="rId4313" Type="http://schemas.openxmlformats.org/officeDocument/2006/relationships/hyperlink" Target="https://namecensus.com/last-names/prosser-surname-popularity/" TargetMode="External"/><Relationship Id="rId183" Type="http://schemas.openxmlformats.org/officeDocument/2006/relationships/hyperlink" Target="https://namecensus.com/last-names/meyer-surname-popularity/" TargetMode="External"/><Relationship Id="rId1907" Type="http://schemas.openxmlformats.org/officeDocument/2006/relationships/hyperlink" Target="https://namecensus.com/last-names/mcclendon-surname-popularity/" TargetMode="External"/><Relationship Id="rId250" Type="http://schemas.openxmlformats.org/officeDocument/2006/relationships/hyperlink" Target="https://namecensus.com/last-names/morrison-surname-popularity/" TargetMode="External"/><Relationship Id="rId1697" Type="http://schemas.openxmlformats.org/officeDocument/2006/relationships/hyperlink" Target="https://namecensus.com/last-names/gagnon-surname-popularity/" TargetMode="External"/><Relationship Id="rId2748" Type="http://schemas.openxmlformats.org/officeDocument/2006/relationships/hyperlink" Target="https://namecensus.com/last-names/dubose-surname-popularity/" TargetMode="External"/><Relationship Id="rId1764" Type="http://schemas.openxmlformats.org/officeDocument/2006/relationships/hyperlink" Target="https://namecensus.com/last-names/hargrove-surname-popularity/" TargetMode="External"/><Relationship Id="rId2815" Type="http://schemas.openxmlformats.org/officeDocument/2006/relationships/hyperlink" Target="https://namecensus.com/last-names/ragland-surname-popularity/" TargetMode="External"/><Relationship Id="rId4170" Type="http://schemas.openxmlformats.org/officeDocument/2006/relationships/hyperlink" Target="https://namecensus.com/last-names/siddiqui-surname-popularity/" TargetMode="External"/><Relationship Id="rId56" Type="http://schemas.openxmlformats.org/officeDocument/2006/relationships/hyperlink" Target="https://namecensus.com/last-names/parker-surname-popularity/" TargetMode="External"/><Relationship Id="rId1417" Type="http://schemas.openxmlformats.org/officeDocument/2006/relationships/hyperlink" Target="https://namecensus.com/last-names/leslie-surname-popularity/" TargetMode="External"/><Relationship Id="rId1831" Type="http://schemas.openxmlformats.org/officeDocument/2006/relationships/hyperlink" Target="https://namecensus.com/last-names/shipley-surname-popularity/" TargetMode="External"/><Relationship Id="rId4987" Type="http://schemas.openxmlformats.org/officeDocument/2006/relationships/hyperlink" Target="https://namecensus.com/last-names/roderick-surname-popularity/" TargetMode="External"/><Relationship Id="rId3589" Type="http://schemas.openxmlformats.org/officeDocument/2006/relationships/hyperlink" Target="https://namecensus.com/last-names/partridge-surname-popularity/" TargetMode="External"/><Relationship Id="rId577" Type="http://schemas.openxmlformats.org/officeDocument/2006/relationships/hyperlink" Target="https://namecensus.com/last-names/lozano-surname-popularity/" TargetMode="External"/><Relationship Id="rId2258" Type="http://schemas.openxmlformats.org/officeDocument/2006/relationships/hyperlink" Target="https://namecensus.com/last-names/kinsey-surname-popularity/" TargetMode="External"/><Relationship Id="rId3656" Type="http://schemas.openxmlformats.org/officeDocument/2006/relationships/hyperlink" Target="https://namecensus.com/last-names/keaton-surname-popularity/" TargetMode="External"/><Relationship Id="rId4707" Type="http://schemas.openxmlformats.org/officeDocument/2006/relationships/hyperlink" Target="https://namecensus.com/last-names/burrow-surname-popularity/" TargetMode="External"/><Relationship Id="rId991" Type="http://schemas.openxmlformats.org/officeDocument/2006/relationships/hyperlink" Target="https://namecensus.com/last-names/hendrix-surname-popularity/" TargetMode="External"/><Relationship Id="rId2672" Type="http://schemas.openxmlformats.org/officeDocument/2006/relationships/hyperlink" Target="https://namecensus.com/last-names/hemphill-surname-popularity/" TargetMode="External"/><Relationship Id="rId3309" Type="http://schemas.openxmlformats.org/officeDocument/2006/relationships/hyperlink" Target="https://namecensus.com/last-names/otoole-surname-popularity/" TargetMode="External"/><Relationship Id="rId3723" Type="http://schemas.openxmlformats.org/officeDocument/2006/relationships/hyperlink" Target="https://namecensus.com/last-names/mangum-surname-popularity/" TargetMode="External"/><Relationship Id="rId644" Type="http://schemas.openxmlformats.org/officeDocument/2006/relationships/hyperlink" Target="https://namecensus.com/last-names/villa-surname-popularity/" TargetMode="External"/><Relationship Id="rId1274" Type="http://schemas.openxmlformats.org/officeDocument/2006/relationships/hyperlink" Target="https://namecensus.com/last-names/coronado-surname-popularity/" TargetMode="External"/><Relationship Id="rId2325" Type="http://schemas.openxmlformats.org/officeDocument/2006/relationships/hyperlink" Target="https://namecensus.com/last-names/mosher-surname-popularity/" TargetMode="External"/><Relationship Id="rId711" Type="http://schemas.openxmlformats.org/officeDocument/2006/relationships/hyperlink" Target="https://namecensus.com/last-names/kaur-surname-popularity/" TargetMode="External"/><Relationship Id="rId1341" Type="http://schemas.openxmlformats.org/officeDocument/2006/relationships/hyperlink" Target="https://namecensus.com/last-names/woodruff-surname-popularity/" TargetMode="External"/><Relationship Id="rId4497" Type="http://schemas.openxmlformats.org/officeDocument/2006/relationships/hyperlink" Target="https://namecensus.com/last-names/hibbard-surname-popularity/" TargetMode="External"/><Relationship Id="rId3099" Type="http://schemas.openxmlformats.org/officeDocument/2006/relationships/hyperlink" Target="https://namecensus.com/last-names/pulliam-surname-popularity/" TargetMode="External"/><Relationship Id="rId4564" Type="http://schemas.openxmlformats.org/officeDocument/2006/relationships/hyperlink" Target="https://namecensus.com/last-names/alejandro-surname-popularity/" TargetMode="External"/><Relationship Id="rId3166" Type="http://schemas.openxmlformats.org/officeDocument/2006/relationships/hyperlink" Target="https://namecensus.com/last-names/grogan-surname-popularity/" TargetMode="External"/><Relationship Id="rId3580" Type="http://schemas.openxmlformats.org/officeDocument/2006/relationships/hyperlink" Target="https://namecensus.com/last-names/albertson-surname-popularity/" TargetMode="External"/><Relationship Id="rId4217" Type="http://schemas.openxmlformats.org/officeDocument/2006/relationships/hyperlink" Target="https://namecensus.com/last-names/hutto-surname-popularity/" TargetMode="External"/><Relationship Id="rId2182" Type="http://schemas.openxmlformats.org/officeDocument/2006/relationships/hyperlink" Target="https://namecensus.com/last-names/german-surname-popularity/" TargetMode="External"/><Relationship Id="rId3233" Type="http://schemas.openxmlformats.org/officeDocument/2006/relationships/hyperlink" Target="https://namecensus.com/last-names/snowden-surname-popularity/" TargetMode="External"/><Relationship Id="rId4631" Type="http://schemas.openxmlformats.org/officeDocument/2006/relationships/hyperlink" Target="https://namecensus.com/last-names/omar-surname-popularity/" TargetMode="External"/><Relationship Id="rId154" Type="http://schemas.openxmlformats.org/officeDocument/2006/relationships/hyperlink" Target="https://namecensus.com/last-names/guzman-surname-popularity/" TargetMode="External"/><Relationship Id="rId2999" Type="http://schemas.openxmlformats.org/officeDocument/2006/relationships/hyperlink" Target="https://namecensus.com/last-names/qualls-surname-popularity/" TargetMode="External"/><Relationship Id="rId3300" Type="http://schemas.openxmlformats.org/officeDocument/2006/relationships/hyperlink" Target="https://namecensus.com/last-names/dees-surname-popularity/" TargetMode="External"/><Relationship Id="rId221" Type="http://schemas.openxmlformats.org/officeDocument/2006/relationships/hyperlink" Target="https://namecensus.com/last-names/delgado-surname-popularity/" TargetMode="External"/><Relationship Id="rId1668" Type="http://schemas.openxmlformats.org/officeDocument/2006/relationships/hyperlink" Target="https://namecensus.com/last-names/mcgraw-surname-popularity/" TargetMode="External"/><Relationship Id="rId2719" Type="http://schemas.openxmlformats.org/officeDocument/2006/relationships/hyperlink" Target="https://namecensus.com/last-names/seaman-surname-popularity/" TargetMode="External"/><Relationship Id="rId4074" Type="http://schemas.openxmlformats.org/officeDocument/2006/relationships/hyperlink" Target="https://namecensus.com/last-names/geer-surname-popularity/" TargetMode="External"/><Relationship Id="rId3090" Type="http://schemas.openxmlformats.org/officeDocument/2006/relationships/hyperlink" Target="https://namecensus.com/last-names/thai-surname-popularity/" TargetMode="External"/><Relationship Id="rId4141" Type="http://schemas.openxmlformats.org/officeDocument/2006/relationships/hyperlink" Target="https://namecensus.com/last-names/heinrich-surname-popularity/" TargetMode="External"/><Relationship Id="rId1735" Type="http://schemas.openxmlformats.org/officeDocument/2006/relationships/hyperlink" Target="https://namecensus.com/last-names/palma-surname-popularity/" TargetMode="External"/><Relationship Id="rId27" Type="http://schemas.openxmlformats.org/officeDocument/2006/relationships/hyperlink" Target="https://namecensus.com/last-names/clark-surname-popularity/" TargetMode="External"/><Relationship Id="rId1802" Type="http://schemas.openxmlformats.org/officeDocument/2006/relationships/hyperlink" Target="https://namecensus.com/last-names/wilhelm-surname-popularity/" TargetMode="External"/><Relationship Id="rId4958" Type="http://schemas.openxmlformats.org/officeDocument/2006/relationships/hyperlink" Target="https://namecensus.com/last-names/sato-surname-popularity/" TargetMode="External"/><Relationship Id="rId3974" Type="http://schemas.openxmlformats.org/officeDocument/2006/relationships/hyperlink" Target="https://namecensus.com/last-names/dunne-surname-popularity/" TargetMode="External"/><Relationship Id="rId895" Type="http://schemas.openxmlformats.org/officeDocument/2006/relationships/hyperlink" Target="https://namecensus.com/last-names/mckay-surname-popularity/" TargetMode="External"/><Relationship Id="rId2576" Type="http://schemas.openxmlformats.org/officeDocument/2006/relationships/hyperlink" Target="https://namecensus.com/last-names/arndt-surname-popularity/" TargetMode="External"/><Relationship Id="rId2990" Type="http://schemas.openxmlformats.org/officeDocument/2006/relationships/hyperlink" Target="https://namecensus.com/last-names/herr-surname-popularity/" TargetMode="External"/><Relationship Id="rId3627" Type="http://schemas.openxmlformats.org/officeDocument/2006/relationships/hyperlink" Target="https://namecensus.com/last-names/lomax-surname-popularity/" TargetMode="External"/><Relationship Id="rId548" Type="http://schemas.openxmlformats.org/officeDocument/2006/relationships/hyperlink" Target="https://namecensus.com/last-names/charles-surname-popularity/" TargetMode="External"/><Relationship Id="rId962" Type="http://schemas.openxmlformats.org/officeDocument/2006/relationships/hyperlink" Target="https://namecensus.com/last-names/vu-surname-popularity/" TargetMode="External"/><Relationship Id="rId1178" Type="http://schemas.openxmlformats.org/officeDocument/2006/relationships/hyperlink" Target="https://namecensus.com/last-names/richter-surname-popularity/" TargetMode="External"/><Relationship Id="rId1592" Type="http://schemas.openxmlformats.org/officeDocument/2006/relationships/hyperlink" Target="https://namecensus.com/last-names/colvin-surname-popularity/" TargetMode="External"/><Relationship Id="rId2229" Type="http://schemas.openxmlformats.org/officeDocument/2006/relationships/hyperlink" Target="https://namecensus.com/last-names/goldsmith-surname-popularity/" TargetMode="External"/><Relationship Id="rId2643" Type="http://schemas.openxmlformats.org/officeDocument/2006/relationships/hyperlink" Target="https://namecensus.com/last-names/bonds-surname-popularity/" TargetMode="External"/><Relationship Id="rId615" Type="http://schemas.openxmlformats.org/officeDocument/2006/relationships/hyperlink" Target="https://namecensus.com/last-names/jefferson-surname-popularity/" TargetMode="External"/><Relationship Id="rId1245" Type="http://schemas.openxmlformats.org/officeDocument/2006/relationships/hyperlink" Target="https://namecensus.com/last-names/womack-surname-popularity/" TargetMode="External"/><Relationship Id="rId1312" Type="http://schemas.openxmlformats.org/officeDocument/2006/relationships/hyperlink" Target="https://namecensus.com/last-names/burris-surname-popularity/" TargetMode="External"/><Relationship Id="rId2710" Type="http://schemas.openxmlformats.org/officeDocument/2006/relationships/hyperlink" Target="https://namecensus.com/last-names/graf-surname-popularity/" TargetMode="External"/><Relationship Id="rId4468" Type="http://schemas.openxmlformats.org/officeDocument/2006/relationships/hyperlink" Target="https://namecensus.com/last-names/sumpter-surname-popularity/" TargetMode="External"/><Relationship Id="rId4882" Type="http://schemas.openxmlformats.org/officeDocument/2006/relationships/hyperlink" Target="https://namecensus.com/last-names/gorski-surname-popularity/" TargetMode="External"/><Relationship Id="rId2086" Type="http://schemas.openxmlformats.org/officeDocument/2006/relationships/hyperlink" Target="https://namecensus.com/last-names/busch-surname-popularity/" TargetMode="External"/><Relationship Id="rId3484" Type="http://schemas.openxmlformats.org/officeDocument/2006/relationships/hyperlink" Target="https://namecensus.com/last-names/steed-surname-popularity/" TargetMode="External"/><Relationship Id="rId4535" Type="http://schemas.openxmlformats.org/officeDocument/2006/relationships/hyperlink" Target="https://namecensus.com/last-names/brent-surname-popularity/" TargetMode="External"/><Relationship Id="rId3137" Type="http://schemas.openxmlformats.org/officeDocument/2006/relationships/hyperlink" Target="https://namecensus.com/last-names/nielson-surname-popularity/" TargetMode="External"/><Relationship Id="rId3551" Type="http://schemas.openxmlformats.org/officeDocument/2006/relationships/hyperlink" Target="https://namecensus.com/last-names/shi-surname-popularity/" TargetMode="External"/><Relationship Id="rId4602" Type="http://schemas.openxmlformats.org/officeDocument/2006/relationships/hyperlink" Target="https://namecensus.com/last-names/kehoe-surname-popularity/" TargetMode="External"/><Relationship Id="rId472" Type="http://schemas.openxmlformats.org/officeDocument/2006/relationships/hyperlink" Target="https://namecensus.com/last-names/zhang-surname-popularity/" TargetMode="External"/><Relationship Id="rId2153" Type="http://schemas.openxmlformats.org/officeDocument/2006/relationships/hyperlink" Target="https://namecensus.com/last-names/gauthier-surname-popularity/" TargetMode="External"/><Relationship Id="rId3204" Type="http://schemas.openxmlformats.org/officeDocument/2006/relationships/hyperlink" Target="https://namecensus.com/last-names/colby-surname-popularity/" TargetMode="External"/><Relationship Id="rId125" Type="http://schemas.openxmlformats.org/officeDocument/2006/relationships/hyperlink" Target="https://namecensus.com/last-names/west-surname-popularity/" TargetMode="External"/><Relationship Id="rId2220" Type="http://schemas.openxmlformats.org/officeDocument/2006/relationships/hyperlink" Target="https://namecensus.com/last-names/ennis-surname-popularity/" TargetMode="External"/><Relationship Id="rId4392" Type="http://schemas.openxmlformats.org/officeDocument/2006/relationships/hyperlink" Target="https://namecensus.com/last-names/enos-surname-popularity/" TargetMode="External"/><Relationship Id="rId1986" Type="http://schemas.openxmlformats.org/officeDocument/2006/relationships/hyperlink" Target="https://namecensus.com/last-names/addison-surname-popularity/" TargetMode="External"/><Relationship Id="rId4045" Type="http://schemas.openxmlformats.org/officeDocument/2006/relationships/hyperlink" Target="https://namecensus.com/last-names/robinette-surname-popularity/" TargetMode="External"/><Relationship Id="rId1639" Type="http://schemas.openxmlformats.org/officeDocument/2006/relationships/hyperlink" Target="https://namecensus.com/last-names/hand-surname-popularity/" TargetMode="External"/><Relationship Id="rId3061" Type="http://schemas.openxmlformats.org/officeDocument/2006/relationships/hyperlink" Target="https://namecensus.com/last-names/vue-surname-popularity/" TargetMode="External"/><Relationship Id="rId1706" Type="http://schemas.openxmlformats.org/officeDocument/2006/relationships/hyperlink" Target="https://namecensus.com/last-names/marrero-surname-popularity/" TargetMode="External"/><Relationship Id="rId4112" Type="http://schemas.openxmlformats.org/officeDocument/2006/relationships/hyperlink" Target="https://namecensus.com/last-names/merrick-surname-popularity/" TargetMode="External"/><Relationship Id="rId3878" Type="http://schemas.openxmlformats.org/officeDocument/2006/relationships/hyperlink" Target="https://namecensus.com/last-names/strom-surname-popularity/" TargetMode="External"/><Relationship Id="rId4929" Type="http://schemas.openxmlformats.org/officeDocument/2006/relationships/hyperlink" Target="https://namecensus.com/last-names/mcdougal-surname-popularity/" TargetMode="External"/><Relationship Id="rId799" Type="http://schemas.openxmlformats.org/officeDocument/2006/relationships/hyperlink" Target="https://namecensus.com/last-names/lowery-surname-popularity/" TargetMode="External"/><Relationship Id="rId2894" Type="http://schemas.openxmlformats.org/officeDocument/2006/relationships/hyperlink" Target="https://namecensus.com/last-names/mixon-surname-popularity/" TargetMode="External"/><Relationship Id="rId866" Type="http://schemas.openxmlformats.org/officeDocument/2006/relationships/hyperlink" Target="https://namecensus.com/last-names/boyle-surname-popularity/" TargetMode="External"/><Relationship Id="rId1496" Type="http://schemas.openxmlformats.org/officeDocument/2006/relationships/hyperlink" Target="https://namecensus.com/last-names/schmitz-surname-popularity/" TargetMode="External"/><Relationship Id="rId2547" Type="http://schemas.openxmlformats.org/officeDocument/2006/relationships/hyperlink" Target="https://namecensus.com/last-names/mota-surname-popularity/" TargetMode="External"/><Relationship Id="rId3945" Type="http://schemas.openxmlformats.org/officeDocument/2006/relationships/hyperlink" Target="https://namecensus.com/last-names/fredrickson-surname-popularity/" TargetMode="External"/><Relationship Id="rId519" Type="http://schemas.openxmlformats.org/officeDocument/2006/relationships/hyperlink" Target="https://namecensus.com/last-names/moody-surname-popularity/" TargetMode="External"/><Relationship Id="rId1149" Type="http://schemas.openxmlformats.org/officeDocument/2006/relationships/hyperlink" Target="https://namecensus.com/last-names/maloney-surname-popularity/" TargetMode="External"/><Relationship Id="rId2961" Type="http://schemas.openxmlformats.org/officeDocument/2006/relationships/hyperlink" Target="https://namecensus.com/last-names/masterson-surname-popularity/" TargetMode="External"/><Relationship Id="rId933" Type="http://schemas.openxmlformats.org/officeDocument/2006/relationships/hyperlink" Target="https://namecensus.com/last-names/huber-surname-popularity/" TargetMode="External"/><Relationship Id="rId1563" Type="http://schemas.openxmlformats.org/officeDocument/2006/relationships/hyperlink" Target="https://namecensus.com/last-names/swenson-surname-popularity/" TargetMode="External"/><Relationship Id="rId2614" Type="http://schemas.openxmlformats.org/officeDocument/2006/relationships/hyperlink" Target="https://namecensus.com/last-names/valles-surname-popularity/" TargetMode="External"/><Relationship Id="rId1216" Type="http://schemas.openxmlformats.org/officeDocument/2006/relationships/hyperlink" Target="https://namecensus.com/last-names/kessler-surname-popularity/" TargetMode="External"/><Relationship Id="rId1630" Type="http://schemas.openxmlformats.org/officeDocument/2006/relationships/hyperlink" Target="https://namecensus.com/last-names/grimm-surname-popularity/" TargetMode="External"/><Relationship Id="rId4786" Type="http://schemas.openxmlformats.org/officeDocument/2006/relationships/hyperlink" Target="https://namecensus.com/last-names/baskin-surname-popularity/" TargetMode="External"/><Relationship Id="rId3388" Type="http://schemas.openxmlformats.org/officeDocument/2006/relationships/hyperlink" Target="https://namecensus.com/last-names/iglesias-surname-popularity/" TargetMode="External"/><Relationship Id="rId4439" Type="http://schemas.openxmlformats.org/officeDocument/2006/relationships/hyperlink" Target="https://namecensus.com/last-names/tanaka-surname-popularity/" TargetMode="External"/><Relationship Id="rId4853" Type="http://schemas.openxmlformats.org/officeDocument/2006/relationships/hyperlink" Target="https://namecensus.com/last-names/cupp-surname-popularity/" TargetMode="External"/><Relationship Id="rId3455" Type="http://schemas.openxmlformats.org/officeDocument/2006/relationships/hyperlink" Target="https://namecensus.com/last-names/paniagua-surname-popularity/" TargetMode="External"/><Relationship Id="rId4506" Type="http://schemas.openxmlformats.org/officeDocument/2006/relationships/hyperlink" Target="https://namecensus.com/last-names/swearingen-surname-popularity/" TargetMode="External"/><Relationship Id="rId376" Type="http://schemas.openxmlformats.org/officeDocument/2006/relationships/hyperlink" Target="https://namecensus.com/last-names/cabrera-surname-popularity/" TargetMode="External"/><Relationship Id="rId790" Type="http://schemas.openxmlformats.org/officeDocument/2006/relationships/hyperlink" Target="https://namecensus.com/last-names/cuevas-surname-popularity/" TargetMode="External"/><Relationship Id="rId2057" Type="http://schemas.openxmlformats.org/officeDocument/2006/relationships/hyperlink" Target="https://namecensus.com/last-names/michaels-surname-popularity/" TargetMode="External"/><Relationship Id="rId2471" Type="http://schemas.openxmlformats.org/officeDocument/2006/relationships/hyperlink" Target="https://namecensus.com/last-names/bliss-surname-popularity/" TargetMode="External"/><Relationship Id="rId3108" Type="http://schemas.openxmlformats.org/officeDocument/2006/relationships/hyperlink" Target="https://namecensus.com/last-names/ramon-surname-popularity/" TargetMode="External"/><Relationship Id="rId3522" Type="http://schemas.openxmlformats.org/officeDocument/2006/relationships/hyperlink" Target="https://namecensus.com/last-names/broome-surname-popularity/" TargetMode="External"/><Relationship Id="rId4920" Type="http://schemas.openxmlformats.org/officeDocument/2006/relationships/hyperlink" Target="https://namecensus.com/last-names/shade-surname-popularity/" TargetMode="External"/><Relationship Id="rId443" Type="http://schemas.openxmlformats.org/officeDocument/2006/relationships/hyperlink" Target="https://namecensus.com/last-names/newton-surname-popularity/" TargetMode="External"/><Relationship Id="rId1073" Type="http://schemas.openxmlformats.org/officeDocument/2006/relationships/hyperlink" Target="https://namecensus.com/last-names/merrill-surname-popularity/" TargetMode="External"/><Relationship Id="rId2124" Type="http://schemas.openxmlformats.org/officeDocument/2006/relationships/hyperlink" Target="https://namecensus.com/last-names/ferrer-surname-popularity/" TargetMode="External"/><Relationship Id="rId1140" Type="http://schemas.openxmlformats.org/officeDocument/2006/relationships/hyperlink" Target="https://namecensus.com/last-names/alford-surname-popularity/" TargetMode="External"/><Relationship Id="rId4296" Type="http://schemas.openxmlformats.org/officeDocument/2006/relationships/hyperlink" Target="https://namecensus.com/last-names/jaquez-surname-popularity/" TargetMode="External"/><Relationship Id="rId510" Type="http://schemas.openxmlformats.org/officeDocument/2006/relationships/hyperlink" Target="https://namecensus.com/last-names/suarez-surname-popularity/" TargetMode="External"/><Relationship Id="rId1957" Type="http://schemas.openxmlformats.org/officeDocument/2006/relationships/hyperlink" Target="https://namecensus.com/last-names/lay-surname-popularity/" TargetMode="External"/><Relationship Id="rId4363" Type="http://schemas.openxmlformats.org/officeDocument/2006/relationships/hyperlink" Target="https://namecensus.com/last-names/stinnett-surname-popularity/" TargetMode="External"/><Relationship Id="rId4016" Type="http://schemas.openxmlformats.org/officeDocument/2006/relationships/hyperlink" Target="https://namecensus.com/last-names/weatherford-surname-popularity/" TargetMode="External"/><Relationship Id="rId4430" Type="http://schemas.openxmlformats.org/officeDocument/2006/relationships/hyperlink" Target="https://namecensus.com/last-names/staten-surname-popularity/" TargetMode="External"/><Relationship Id="rId3032" Type="http://schemas.openxmlformats.org/officeDocument/2006/relationships/hyperlink" Target="https://namecensus.com/last-names/osullivan-surname-popularity/" TargetMode="External"/><Relationship Id="rId2798" Type="http://schemas.openxmlformats.org/officeDocument/2006/relationships/hyperlink" Target="https://namecensus.com/last-names/epperson-surname-popularity/" TargetMode="External"/><Relationship Id="rId3849" Type="http://schemas.openxmlformats.org/officeDocument/2006/relationships/hyperlink" Target="https://namecensus.com/last-names/beall-surname-popularity/" TargetMode="External"/><Relationship Id="rId2865" Type="http://schemas.openxmlformats.org/officeDocument/2006/relationships/hyperlink" Target="https://namecensus.com/last-names/orlando-surname-popularity/" TargetMode="External"/><Relationship Id="rId3916" Type="http://schemas.openxmlformats.org/officeDocument/2006/relationships/hyperlink" Target="https://namecensus.com/last-names/register-surname-popularity/" TargetMode="External"/><Relationship Id="rId837" Type="http://schemas.openxmlformats.org/officeDocument/2006/relationships/hyperlink" Target="https://namecensus.com/last-names/enriquez-surname-popularity/" TargetMode="External"/><Relationship Id="rId1467" Type="http://schemas.openxmlformats.org/officeDocument/2006/relationships/hyperlink" Target="https://namecensus.com/last-names/kay-surname-popularity/" TargetMode="External"/><Relationship Id="rId1881" Type="http://schemas.openxmlformats.org/officeDocument/2006/relationships/hyperlink" Target="https://namecensus.com/last-names/vallejo-surname-popularity/" TargetMode="External"/><Relationship Id="rId2518" Type="http://schemas.openxmlformats.org/officeDocument/2006/relationships/hyperlink" Target="https://namecensus.com/last-names/harms-surname-popularity/" TargetMode="External"/><Relationship Id="rId2932" Type="http://schemas.openxmlformats.org/officeDocument/2006/relationships/hyperlink" Target="https://namecensus.com/last-names/ragsdale-surname-popularity/" TargetMode="External"/><Relationship Id="rId904" Type="http://schemas.openxmlformats.org/officeDocument/2006/relationships/hyperlink" Target="https://namecensus.com/last-names/costa-surname-popularity/" TargetMode="External"/><Relationship Id="rId1534" Type="http://schemas.openxmlformats.org/officeDocument/2006/relationships/hyperlink" Target="https://namecensus.com/last-names/heard-surname-popularity/" TargetMode="External"/><Relationship Id="rId1601" Type="http://schemas.openxmlformats.org/officeDocument/2006/relationships/hyperlink" Target="https://namecensus.com/last-names/souza-surname-popularity/" TargetMode="External"/><Relationship Id="rId4757" Type="http://schemas.openxmlformats.org/officeDocument/2006/relationships/hyperlink" Target="https://namecensus.com/last-names/vanegas-surname-popularity/" TargetMode="External"/><Relationship Id="rId3359" Type="http://schemas.openxmlformats.org/officeDocument/2006/relationships/hyperlink" Target="https://namecensus.com/last-names/kitchens-surname-popularity/" TargetMode="External"/><Relationship Id="rId694" Type="http://schemas.openxmlformats.org/officeDocument/2006/relationships/hyperlink" Target="https://namecensus.com/last-names/parrish-surname-popularity/" TargetMode="External"/><Relationship Id="rId2375" Type="http://schemas.openxmlformats.org/officeDocument/2006/relationships/hyperlink" Target="https://namecensus.com/last-names/hinds-surname-popularity/" TargetMode="External"/><Relationship Id="rId3773" Type="http://schemas.openxmlformats.org/officeDocument/2006/relationships/hyperlink" Target="https://namecensus.com/last-names/cousins-surname-popularity/" TargetMode="External"/><Relationship Id="rId4824" Type="http://schemas.openxmlformats.org/officeDocument/2006/relationships/hyperlink" Target="https://namecensus.com/last-names/garris-surname-popularity/" TargetMode="External"/><Relationship Id="rId347" Type="http://schemas.openxmlformats.org/officeDocument/2006/relationships/hyperlink" Target="https://namecensus.com/last-names/jennings-surname-popularity/" TargetMode="External"/><Relationship Id="rId2028" Type="http://schemas.openxmlformats.org/officeDocument/2006/relationships/hyperlink" Target="https://namecensus.com/last-names/skaggs-surname-popularity/" TargetMode="External"/><Relationship Id="rId3426" Type="http://schemas.openxmlformats.org/officeDocument/2006/relationships/hyperlink" Target="https://namecensus.com/last-names/vieira-surname-popularity/" TargetMode="External"/><Relationship Id="rId3840" Type="http://schemas.openxmlformats.org/officeDocument/2006/relationships/hyperlink" Target="https://namecensus.com/last-names/biddle-surname-popularity/" TargetMode="External"/><Relationship Id="rId761" Type="http://schemas.openxmlformats.org/officeDocument/2006/relationships/hyperlink" Target="https://namecensus.com/last-names/kline-surname-popularity/" TargetMode="External"/><Relationship Id="rId1391" Type="http://schemas.openxmlformats.org/officeDocument/2006/relationships/hyperlink" Target="https://namecensus.com/last-names/meier-surname-popularity/" TargetMode="External"/><Relationship Id="rId2442" Type="http://schemas.openxmlformats.org/officeDocument/2006/relationships/hyperlink" Target="https://namecensus.com/last-names/chavis-surname-popularity/" TargetMode="External"/><Relationship Id="rId414" Type="http://schemas.openxmlformats.org/officeDocument/2006/relationships/hyperlink" Target="https://namecensus.com/last-names/griffith-surname-popularity/" TargetMode="External"/><Relationship Id="rId1044" Type="http://schemas.openxmlformats.org/officeDocument/2006/relationships/hyperlink" Target="https://namecensus.com/last-names/cotton-surname-popularity/" TargetMode="External"/><Relationship Id="rId1111" Type="http://schemas.openxmlformats.org/officeDocument/2006/relationships/hyperlink" Target="https://namecensus.com/last-names/carrasco-surname-popularity/" TargetMode="External"/><Relationship Id="rId4267" Type="http://schemas.openxmlformats.org/officeDocument/2006/relationships/hyperlink" Target="https://namecensus.com/last-names/faison-surname-popularity/" TargetMode="External"/><Relationship Id="rId4681" Type="http://schemas.openxmlformats.org/officeDocument/2006/relationships/hyperlink" Target="https://namecensus.com/last-names/cass-surname-popularity/" TargetMode="External"/><Relationship Id="rId3283" Type="http://schemas.openxmlformats.org/officeDocument/2006/relationships/hyperlink" Target="https://namecensus.com/last-names/domingo-surname-popularity/" TargetMode="External"/><Relationship Id="rId4334" Type="http://schemas.openxmlformats.org/officeDocument/2006/relationships/hyperlink" Target="https://namecensus.com/last-names/sides-surname-popularity/" TargetMode="External"/><Relationship Id="rId1928" Type="http://schemas.openxmlformats.org/officeDocument/2006/relationships/hyperlink" Target="https://namecensus.com/last-names/gold-surname-popularity/" TargetMode="External"/><Relationship Id="rId3350" Type="http://schemas.openxmlformats.org/officeDocument/2006/relationships/hyperlink" Target="https://namecensus.com/last-names/bone-surname-popularity/" TargetMode="External"/><Relationship Id="rId271" Type="http://schemas.openxmlformats.org/officeDocument/2006/relationships/hyperlink" Target="https://namecensus.com/last-names/espinoza-surname-popularity/" TargetMode="External"/><Relationship Id="rId3003" Type="http://schemas.openxmlformats.org/officeDocument/2006/relationships/hyperlink" Target="https://namecensus.com/last-names/gilman-surname-popularity/" TargetMode="External"/><Relationship Id="rId4401" Type="http://schemas.openxmlformats.org/officeDocument/2006/relationships/hyperlink" Target="https://namecensus.com/last-names/criswell-surname-popularity/" TargetMode="External"/><Relationship Id="rId2769" Type="http://schemas.openxmlformats.org/officeDocument/2006/relationships/hyperlink" Target="https://namecensus.com/last-names/easter-surname-popularity/" TargetMode="External"/><Relationship Id="rId1785" Type="http://schemas.openxmlformats.org/officeDocument/2006/relationships/hyperlink" Target="https://namecensus.com/last-names/olivas-surname-popularity/" TargetMode="External"/><Relationship Id="rId2836" Type="http://schemas.openxmlformats.org/officeDocument/2006/relationships/hyperlink" Target="https://namecensus.com/last-names/angulo-surname-popularity/" TargetMode="External"/><Relationship Id="rId4191" Type="http://schemas.openxmlformats.org/officeDocument/2006/relationships/hyperlink" Target="https://namecensus.com/last-names/cai-surname-popularity/" TargetMode="External"/><Relationship Id="rId77" Type="http://schemas.openxmlformats.org/officeDocument/2006/relationships/hyperlink" Target="https://namecensus.com/last-names/kim-surname-popularity/" TargetMode="External"/><Relationship Id="rId808" Type="http://schemas.openxmlformats.org/officeDocument/2006/relationships/hyperlink" Target="https://namecensus.com/last-names/duarte-surname-popularity/" TargetMode="External"/><Relationship Id="rId1438" Type="http://schemas.openxmlformats.org/officeDocument/2006/relationships/hyperlink" Target="https://namecensus.com/last-names/nix-surname-popularity/" TargetMode="External"/><Relationship Id="rId1852" Type="http://schemas.openxmlformats.org/officeDocument/2006/relationships/hyperlink" Target="https://namecensus.com/last-names/burkett-surname-popularity/" TargetMode="External"/><Relationship Id="rId2903" Type="http://schemas.openxmlformats.org/officeDocument/2006/relationships/hyperlink" Target="https://namecensus.com/last-names/ferraro-surname-popularity/" TargetMode="External"/><Relationship Id="rId1505" Type="http://schemas.openxmlformats.org/officeDocument/2006/relationships/hyperlink" Target="https://namecensus.com/last-names/clement-surname-popularity/" TargetMode="External"/><Relationship Id="rId3677" Type="http://schemas.openxmlformats.org/officeDocument/2006/relationships/hyperlink" Target="https://namecensus.com/last-names/bess-surname-popularity/" TargetMode="External"/><Relationship Id="rId4728" Type="http://schemas.openxmlformats.org/officeDocument/2006/relationships/hyperlink" Target="https://namecensus.com/last-names/bolt-surname-popularity/" TargetMode="External"/><Relationship Id="rId598" Type="http://schemas.openxmlformats.org/officeDocument/2006/relationships/hyperlink" Target="https://namecensus.com/last-names/yoder-surname-popularity/" TargetMode="External"/><Relationship Id="rId2279" Type="http://schemas.openxmlformats.org/officeDocument/2006/relationships/hyperlink" Target="https://namecensus.com/last-names/hauser-surname-popularity/" TargetMode="External"/><Relationship Id="rId2693" Type="http://schemas.openxmlformats.org/officeDocument/2006/relationships/hyperlink" Target="https://namecensus.com/last-names/carrier-surname-popularity/" TargetMode="External"/><Relationship Id="rId3744" Type="http://schemas.openxmlformats.org/officeDocument/2006/relationships/hyperlink" Target="https://namecensus.com/last-names/cockrell-surname-popularity/" TargetMode="External"/><Relationship Id="rId665" Type="http://schemas.openxmlformats.org/officeDocument/2006/relationships/hyperlink" Target="https://namecensus.com/last-names/acevedo-surname-popularity/" TargetMode="External"/><Relationship Id="rId1295" Type="http://schemas.openxmlformats.org/officeDocument/2006/relationships/hyperlink" Target="https://namecensus.com/last-names/slaughter-surname-popularity/" TargetMode="External"/><Relationship Id="rId2346" Type="http://schemas.openxmlformats.org/officeDocument/2006/relationships/hyperlink" Target="https://namecensus.com/last-names/iverson-surname-popularity/" TargetMode="External"/><Relationship Id="rId2760" Type="http://schemas.openxmlformats.org/officeDocument/2006/relationships/hyperlink" Target="https://namecensus.com/last-names/lassiter-surname-popularity/" TargetMode="External"/><Relationship Id="rId3811" Type="http://schemas.openxmlformats.org/officeDocument/2006/relationships/hyperlink" Target="https://namecensus.com/last-names/fahey-surname-popularity/" TargetMode="External"/><Relationship Id="rId318" Type="http://schemas.openxmlformats.org/officeDocument/2006/relationships/hyperlink" Target="https://namecensus.com/last-names/avila-surname-popularity/" TargetMode="External"/><Relationship Id="rId732" Type="http://schemas.openxmlformats.org/officeDocument/2006/relationships/hyperlink" Target="https://namecensus.com/last-names/beasley-surname-popularity/" TargetMode="External"/><Relationship Id="rId1362" Type="http://schemas.openxmlformats.org/officeDocument/2006/relationships/hyperlink" Target="https://namecensus.com/last-names/sterling-surname-popularity/" TargetMode="External"/><Relationship Id="rId2413" Type="http://schemas.openxmlformats.org/officeDocument/2006/relationships/hyperlink" Target="https://namecensus.com/last-names/solorzano-surname-popularity/" TargetMode="External"/><Relationship Id="rId1015" Type="http://schemas.openxmlformats.org/officeDocument/2006/relationships/hyperlink" Target="https://namecensus.com/last-names/saldana-surname-popularity/" TargetMode="External"/><Relationship Id="rId4585" Type="http://schemas.openxmlformats.org/officeDocument/2006/relationships/hyperlink" Target="https://namecensus.com/last-names/frazer-surname-popularity/" TargetMode="External"/><Relationship Id="rId3187" Type="http://schemas.openxmlformats.org/officeDocument/2006/relationships/hyperlink" Target="https://namecensus.com/last-names/fultz-surname-popularity/" TargetMode="External"/><Relationship Id="rId4238" Type="http://schemas.openxmlformats.org/officeDocument/2006/relationships/hyperlink" Target="https://namecensus.com/last-names/mariscal-surname-popularity/" TargetMode="External"/><Relationship Id="rId4652" Type="http://schemas.openxmlformats.org/officeDocument/2006/relationships/hyperlink" Target="https://namecensus.com/last-names/windsor-surname-popularity/" TargetMode="External"/><Relationship Id="rId175" Type="http://schemas.openxmlformats.org/officeDocument/2006/relationships/hyperlink" Target="https://namecensus.com/last-names/robertson-surname-popularity/" TargetMode="External"/><Relationship Id="rId3254" Type="http://schemas.openxmlformats.org/officeDocument/2006/relationships/hyperlink" Target="https://namecensus.com/last-names/rivero-surname-popularity/" TargetMode="External"/><Relationship Id="rId4305" Type="http://schemas.openxmlformats.org/officeDocument/2006/relationships/hyperlink" Target="https://namecensus.com/last-names/creamer-surname-popularity/" TargetMode="External"/><Relationship Id="rId382" Type="http://schemas.openxmlformats.org/officeDocument/2006/relationships/hyperlink" Target="https://namecensus.com/last-names/fletcher-surname-popularity/" TargetMode="External"/><Relationship Id="rId2063" Type="http://schemas.openxmlformats.org/officeDocument/2006/relationships/hyperlink" Target="https://namecensus.com/last-names/fagan-surname-popularity/" TargetMode="External"/><Relationship Id="rId2270" Type="http://schemas.openxmlformats.org/officeDocument/2006/relationships/hyperlink" Target="https://namecensus.com/last-names/earl-surname-popularity/" TargetMode="External"/><Relationship Id="rId3114" Type="http://schemas.openxmlformats.org/officeDocument/2006/relationships/hyperlink" Target="https://namecensus.com/last-names/botello-surname-popularity/" TargetMode="External"/><Relationship Id="rId3321" Type="http://schemas.openxmlformats.org/officeDocument/2006/relationships/hyperlink" Target="https://namecensus.com/last-names/van-surname-popularity/" TargetMode="External"/><Relationship Id="rId242" Type="http://schemas.openxmlformats.org/officeDocument/2006/relationships/hyperlink" Target="https://namecensus.com/last-names/nunez-surname-popularity/" TargetMode="External"/><Relationship Id="rId2130" Type="http://schemas.openxmlformats.org/officeDocument/2006/relationships/hyperlink" Target="https://namecensus.com/last-names/benedict-surname-popularity/" TargetMode="External"/><Relationship Id="rId102" Type="http://schemas.openxmlformats.org/officeDocument/2006/relationships/hyperlink" Target="https://namecensus.com/last-names/jenkins-surname-popularity/" TargetMode="External"/><Relationship Id="rId1689" Type="http://schemas.openxmlformats.org/officeDocument/2006/relationships/hyperlink" Target="https://namecensus.com/last-names/stiles-surname-popularity/" TargetMode="External"/><Relationship Id="rId4095" Type="http://schemas.openxmlformats.org/officeDocument/2006/relationships/hyperlink" Target="https://namecensus.com/last-names/earle-surname-popularity/" TargetMode="External"/><Relationship Id="rId1896" Type="http://schemas.openxmlformats.org/officeDocument/2006/relationships/hyperlink" Target="https://namecensus.com/last-names/tobin-surname-popularity/" TargetMode="External"/><Relationship Id="rId2947" Type="http://schemas.openxmlformats.org/officeDocument/2006/relationships/hyperlink" Target="https://namecensus.com/last-names/waterman-surname-popularity/" TargetMode="External"/><Relationship Id="rId4162" Type="http://schemas.openxmlformats.org/officeDocument/2006/relationships/hyperlink" Target="https://namecensus.com/last-names/fullerton-surname-popularity/" TargetMode="External"/><Relationship Id="rId919" Type="http://schemas.openxmlformats.org/officeDocument/2006/relationships/hyperlink" Target="https://namecensus.com/last-names/villalobos-surname-popularity/" TargetMode="External"/><Relationship Id="rId1549" Type="http://schemas.openxmlformats.org/officeDocument/2006/relationships/hyperlink" Target="https://namecensus.com/last-names/maher-surname-popularity/" TargetMode="External"/><Relationship Id="rId1756" Type="http://schemas.openxmlformats.org/officeDocument/2006/relationships/hyperlink" Target="https://namecensus.com/last-names/hilliard-surname-popularity/" TargetMode="External"/><Relationship Id="rId1963" Type="http://schemas.openxmlformats.org/officeDocument/2006/relationships/hyperlink" Target="https://namecensus.com/last-names/negron-surname-popularity/" TargetMode="External"/><Relationship Id="rId2807" Type="http://schemas.openxmlformats.org/officeDocument/2006/relationships/hyperlink" Target="https://namecensus.com/last-names/thrasher-surname-popularity/" TargetMode="External"/><Relationship Id="rId4022" Type="http://schemas.openxmlformats.org/officeDocument/2006/relationships/hyperlink" Target="https://namecensus.com/last-names/peace-surname-popularity/" TargetMode="External"/><Relationship Id="rId48" Type="http://schemas.openxmlformats.org/officeDocument/2006/relationships/hyperlink" Target="https://namecensus.com/last-names/mitchell-surname-popularity/" TargetMode="External"/><Relationship Id="rId1409" Type="http://schemas.openxmlformats.org/officeDocument/2006/relationships/hyperlink" Target="https://namecensus.com/last-names/zheng-surname-popularity/" TargetMode="External"/><Relationship Id="rId1616" Type="http://schemas.openxmlformats.org/officeDocument/2006/relationships/hyperlink" Target="https://namecensus.com/last-names/ramey-surname-popularity/" TargetMode="External"/><Relationship Id="rId1823" Type="http://schemas.openxmlformats.org/officeDocument/2006/relationships/hyperlink" Target="https://namecensus.com/last-names/connors-surname-popularity/" TargetMode="External"/><Relationship Id="rId4979" Type="http://schemas.openxmlformats.org/officeDocument/2006/relationships/hyperlink" Target="https://namecensus.com/last-names/damian-surname-popularity/" TargetMode="External"/><Relationship Id="rId3788" Type="http://schemas.openxmlformats.org/officeDocument/2006/relationships/hyperlink" Target="https://namecensus.com/last-names/tarver-surname-popularity/" TargetMode="External"/><Relationship Id="rId3995" Type="http://schemas.openxmlformats.org/officeDocument/2006/relationships/hyperlink" Target="https://namecensus.com/last-names/lapointe-surname-popularity/" TargetMode="External"/><Relationship Id="rId4839" Type="http://schemas.openxmlformats.org/officeDocument/2006/relationships/hyperlink" Target="https://namecensus.com/last-names/mckeon-surname-popularity/" TargetMode="External"/><Relationship Id="rId2597" Type="http://schemas.openxmlformats.org/officeDocument/2006/relationships/hyperlink" Target="https://namecensus.com/last-names/coy-surname-popularity/" TargetMode="External"/><Relationship Id="rId3648" Type="http://schemas.openxmlformats.org/officeDocument/2006/relationships/hyperlink" Target="https://namecensus.com/last-names/keeton-surname-popularity/" TargetMode="External"/><Relationship Id="rId3855" Type="http://schemas.openxmlformats.org/officeDocument/2006/relationships/hyperlink" Target="https://namecensus.com/last-names/hoy-surname-popularity/" TargetMode="External"/><Relationship Id="rId569" Type="http://schemas.openxmlformats.org/officeDocument/2006/relationships/hyperlink" Target="https://namecensus.com/last-names/nash-surname-popularity/" TargetMode="External"/><Relationship Id="rId776" Type="http://schemas.openxmlformats.org/officeDocument/2006/relationships/hyperlink" Target="https://namecensus.com/last-names/whitehead-surname-popularity/" TargetMode="External"/><Relationship Id="rId983" Type="http://schemas.openxmlformats.org/officeDocument/2006/relationships/hyperlink" Target="https://namecensus.com/last-names/mccann-surname-popularity/" TargetMode="External"/><Relationship Id="rId1199" Type="http://schemas.openxmlformats.org/officeDocument/2006/relationships/hyperlink" Target="https://namecensus.com/last-names/osorio-surname-popularity/" TargetMode="External"/><Relationship Id="rId2457" Type="http://schemas.openxmlformats.org/officeDocument/2006/relationships/hyperlink" Target="https://namecensus.com/last-names/grubb-surname-popularity/" TargetMode="External"/><Relationship Id="rId2664" Type="http://schemas.openxmlformats.org/officeDocument/2006/relationships/hyperlink" Target="https://namecensus.com/last-names/garvin-surname-popularity/" TargetMode="External"/><Relationship Id="rId3508" Type="http://schemas.openxmlformats.org/officeDocument/2006/relationships/hyperlink" Target="https://namecensus.com/last-names/deluna-surname-popularity/" TargetMode="External"/><Relationship Id="rId4906" Type="http://schemas.openxmlformats.org/officeDocument/2006/relationships/hyperlink" Target="https://namecensus.com/last-names/whitmire-surname-popularity/" TargetMode="External"/><Relationship Id="rId429" Type="http://schemas.openxmlformats.org/officeDocument/2006/relationships/hyperlink" Target="https://namecensus.com/last-names/serrano-surname-popularity/" TargetMode="External"/><Relationship Id="rId636" Type="http://schemas.openxmlformats.org/officeDocument/2006/relationships/hyperlink" Target="https://namecensus.com/last-names/bruce-surname-popularity/" TargetMode="External"/><Relationship Id="rId1059" Type="http://schemas.openxmlformats.org/officeDocument/2006/relationships/hyperlink" Target="https://namecensus.com/last-names/chaney-surname-popularity/" TargetMode="External"/><Relationship Id="rId1266" Type="http://schemas.openxmlformats.org/officeDocument/2006/relationships/hyperlink" Target="https://namecensus.com/last-names/kenney-surname-popularity/" TargetMode="External"/><Relationship Id="rId1473" Type="http://schemas.openxmlformats.org/officeDocument/2006/relationships/hyperlink" Target="https://namecensus.com/last-names/swift-surname-popularity/" TargetMode="External"/><Relationship Id="rId2317" Type="http://schemas.openxmlformats.org/officeDocument/2006/relationships/hyperlink" Target="https://namecensus.com/last-names/redding-surname-popularity/" TargetMode="External"/><Relationship Id="rId2871" Type="http://schemas.openxmlformats.org/officeDocument/2006/relationships/hyperlink" Target="https://namecensus.com/last-names/clancy-surname-popularity/" TargetMode="External"/><Relationship Id="rId3715" Type="http://schemas.openxmlformats.org/officeDocument/2006/relationships/hyperlink" Target="https://namecensus.com/last-names/mccune-surname-popularity/" TargetMode="External"/><Relationship Id="rId3922" Type="http://schemas.openxmlformats.org/officeDocument/2006/relationships/hyperlink" Target="https://namecensus.com/last-names/lazaro-surname-popularity/" TargetMode="External"/><Relationship Id="rId843" Type="http://schemas.openxmlformats.org/officeDocument/2006/relationships/hyperlink" Target="https://namecensus.com/last-names/trejo-surname-popularity/" TargetMode="External"/><Relationship Id="rId1126" Type="http://schemas.openxmlformats.org/officeDocument/2006/relationships/hyperlink" Target="https://namecensus.com/last-names/kendall-surname-popularity/" TargetMode="External"/><Relationship Id="rId1680" Type="http://schemas.openxmlformats.org/officeDocument/2006/relationships/hyperlink" Target="https://namecensus.com/last-names/dugan-surname-popularity/" TargetMode="External"/><Relationship Id="rId2524" Type="http://schemas.openxmlformats.org/officeDocument/2006/relationships/hyperlink" Target="https://namecensus.com/last-names/linton-surname-popularity/" TargetMode="External"/><Relationship Id="rId2731" Type="http://schemas.openxmlformats.org/officeDocument/2006/relationships/hyperlink" Target="https://namecensus.com/last-names/lyle-surname-popularity/" TargetMode="External"/><Relationship Id="rId703" Type="http://schemas.openxmlformats.org/officeDocument/2006/relationships/hyperlink" Target="https://namecensus.com/last-names/marks-surname-popularity/" TargetMode="External"/><Relationship Id="rId910" Type="http://schemas.openxmlformats.org/officeDocument/2006/relationships/hyperlink" Target="https://namecensus.com/last-names/delarosa-surname-popularity/" TargetMode="External"/><Relationship Id="rId1333" Type="http://schemas.openxmlformats.org/officeDocument/2006/relationships/hyperlink" Target="https://namecensus.com/last-names/gustafson-surname-popularity/" TargetMode="External"/><Relationship Id="rId1540" Type="http://schemas.openxmlformats.org/officeDocument/2006/relationships/hyperlink" Target="https://namecensus.com/last-names/feldman-surname-popularity/" TargetMode="External"/><Relationship Id="rId4489" Type="http://schemas.openxmlformats.org/officeDocument/2006/relationships/hyperlink" Target="https://namecensus.com/last-names/beeler-surname-popularity/" TargetMode="External"/><Relationship Id="rId4696" Type="http://schemas.openxmlformats.org/officeDocument/2006/relationships/hyperlink" Target="https://namecensus.com/last-names/gearhart-surname-popularity/" TargetMode="External"/><Relationship Id="rId1400" Type="http://schemas.openxmlformats.org/officeDocument/2006/relationships/hyperlink" Target="https://namecensus.com/last-names/ziegler-surname-popularity/" TargetMode="External"/><Relationship Id="rId3298" Type="http://schemas.openxmlformats.org/officeDocument/2006/relationships/hyperlink" Target="https://namecensus.com/last-names/morey-surname-popularity/" TargetMode="External"/><Relationship Id="rId4349" Type="http://schemas.openxmlformats.org/officeDocument/2006/relationships/hyperlink" Target="https://namecensus.com/last-names/ulmer-surname-popularity/" TargetMode="External"/><Relationship Id="rId4556" Type="http://schemas.openxmlformats.org/officeDocument/2006/relationships/hyperlink" Target="https://namecensus.com/last-names/yeung-surname-popularity/" TargetMode="External"/><Relationship Id="rId4763" Type="http://schemas.openxmlformats.org/officeDocument/2006/relationships/hyperlink" Target="https://namecensus.com/last-names/wallen-surname-popularity/" TargetMode="External"/><Relationship Id="rId4970" Type="http://schemas.openxmlformats.org/officeDocument/2006/relationships/hyperlink" Target="https://namecensus.com/last-names/guido-surname-popularity/" TargetMode="External"/><Relationship Id="rId3158" Type="http://schemas.openxmlformats.org/officeDocument/2006/relationships/hyperlink" Target="https://namecensus.com/last-names/hyman-surname-popularity/" TargetMode="External"/><Relationship Id="rId3365" Type="http://schemas.openxmlformats.org/officeDocument/2006/relationships/hyperlink" Target="https://namecensus.com/last-names/montenegro-surname-popularity/" TargetMode="External"/><Relationship Id="rId3572" Type="http://schemas.openxmlformats.org/officeDocument/2006/relationships/hyperlink" Target="https://namecensus.com/last-names/curiel-surname-popularity/" TargetMode="External"/><Relationship Id="rId4209" Type="http://schemas.openxmlformats.org/officeDocument/2006/relationships/hyperlink" Target="https://namecensus.com/last-names/monge-surname-popularity/" TargetMode="External"/><Relationship Id="rId4416" Type="http://schemas.openxmlformats.org/officeDocument/2006/relationships/hyperlink" Target="https://namecensus.com/last-names/zayas-surname-popularity/" TargetMode="External"/><Relationship Id="rId4623" Type="http://schemas.openxmlformats.org/officeDocument/2006/relationships/hyperlink" Target="https://namecensus.com/last-names/castanon-surname-popularity/" TargetMode="External"/><Relationship Id="rId4830" Type="http://schemas.openxmlformats.org/officeDocument/2006/relationships/hyperlink" Target="https://namecensus.com/last-names/guffey-surname-popularity/" TargetMode="External"/><Relationship Id="rId286" Type="http://schemas.openxmlformats.org/officeDocument/2006/relationships/hyperlink" Target="https://namecensus.com/last-names/lucas-surname-popularity/" TargetMode="External"/><Relationship Id="rId493" Type="http://schemas.openxmlformats.org/officeDocument/2006/relationships/hyperlink" Target="https://namecensus.com/last-names/camacho-surname-popularity/" TargetMode="External"/><Relationship Id="rId2174" Type="http://schemas.openxmlformats.org/officeDocument/2006/relationships/hyperlink" Target="https://namecensus.com/last-names/doran-surname-popularity/" TargetMode="External"/><Relationship Id="rId2381" Type="http://schemas.openxmlformats.org/officeDocument/2006/relationships/hyperlink" Target="https://namecensus.com/last-names/bianco-surname-popularity/" TargetMode="External"/><Relationship Id="rId3018" Type="http://schemas.openxmlformats.org/officeDocument/2006/relationships/hyperlink" Target="https://namecensus.com/last-names/galvin-surname-popularity/" TargetMode="External"/><Relationship Id="rId3225" Type="http://schemas.openxmlformats.org/officeDocument/2006/relationships/hyperlink" Target="https://namecensus.com/last-names/parent-surname-popularity/" TargetMode="External"/><Relationship Id="rId3432" Type="http://schemas.openxmlformats.org/officeDocument/2006/relationships/hyperlink" Target="https://namecensus.com/last-names/chao-surname-popularity/" TargetMode="External"/><Relationship Id="rId146" Type="http://schemas.openxmlformats.org/officeDocument/2006/relationships/hyperlink" Target="https://namecensus.com/last-names/kennedy-surname-popularity/" TargetMode="External"/><Relationship Id="rId353" Type="http://schemas.openxmlformats.org/officeDocument/2006/relationships/hyperlink" Target="https://namecensus.com/last-names/moran-surname-popularity/" TargetMode="External"/><Relationship Id="rId560" Type="http://schemas.openxmlformats.org/officeDocument/2006/relationships/hyperlink" Target="https://namecensus.com/last-names/shaffer-surname-popularity/" TargetMode="External"/><Relationship Id="rId1190" Type="http://schemas.openxmlformats.org/officeDocument/2006/relationships/hyperlink" Target="https://namecensus.com/last-names/connolly-surname-popularity/" TargetMode="External"/><Relationship Id="rId2034" Type="http://schemas.openxmlformats.org/officeDocument/2006/relationships/hyperlink" Target="https://namecensus.com/last-names/shearer-surname-popularity/" TargetMode="External"/><Relationship Id="rId2241" Type="http://schemas.openxmlformats.org/officeDocument/2006/relationships/hyperlink" Target="https://namecensus.com/last-names/aaron-surname-popularity/" TargetMode="External"/><Relationship Id="rId213" Type="http://schemas.openxmlformats.org/officeDocument/2006/relationships/hyperlink" Target="https://namecensus.com/last-names/armstrong-surname-popularity/" TargetMode="External"/><Relationship Id="rId420" Type="http://schemas.openxmlformats.org/officeDocument/2006/relationships/hyperlink" Target="https://namecensus.com/last-names/cross-surname-popularity/" TargetMode="External"/><Relationship Id="rId1050" Type="http://schemas.openxmlformats.org/officeDocument/2006/relationships/hyperlink" Target="https://namecensus.com/last-names/bright-surname-popularity/" TargetMode="External"/><Relationship Id="rId2101" Type="http://schemas.openxmlformats.org/officeDocument/2006/relationships/hyperlink" Target="https://namecensus.com/last-names/whittaker-surname-popularity/" TargetMode="External"/><Relationship Id="rId4066" Type="http://schemas.openxmlformats.org/officeDocument/2006/relationships/hyperlink" Target="https://namecensus.com/last-names/valverde-surname-popularity/" TargetMode="External"/><Relationship Id="rId1867" Type="http://schemas.openxmlformats.org/officeDocument/2006/relationships/hyperlink" Target="https://namecensus.com/last-names/story-surname-popularity/" TargetMode="External"/><Relationship Id="rId2918" Type="http://schemas.openxmlformats.org/officeDocument/2006/relationships/hyperlink" Target="https://namecensus.com/last-names/broughton-surname-popularity/" TargetMode="External"/><Relationship Id="rId4273" Type="http://schemas.openxmlformats.org/officeDocument/2006/relationships/hyperlink" Target="https://namecensus.com/last-names/orosco-surname-popularity/" TargetMode="External"/><Relationship Id="rId4480" Type="http://schemas.openxmlformats.org/officeDocument/2006/relationships/hyperlink" Target="https://namecensus.com/last-names/armstead-surname-popularity/" TargetMode="External"/><Relationship Id="rId1727" Type="http://schemas.openxmlformats.org/officeDocument/2006/relationships/hyperlink" Target="https://namecensus.com/last-names/crump-surname-popularity/" TargetMode="External"/><Relationship Id="rId1934" Type="http://schemas.openxmlformats.org/officeDocument/2006/relationships/hyperlink" Target="https://namecensus.com/last-names/kiser-surname-popularity/" TargetMode="External"/><Relationship Id="rId3082" Type="http://schemas.openxmlformats.org/officeDocument/2006/relationships/hyperlink" Target="https://namecensus.com/last-names/mchenry-surname-popularity/" TargetMode="External"/><Relationship Id="rId4133" Type="http://schemas.openxmlformats.org/officeDocument/2006/relationships/hyperlink" Target="https://namecensus.com/last-names/bandy-surname-popularity/" TargetMode="External"/><Relationship Id="rId4340" Type="http://schemas.openxmlformats.org/officeDocument/2006/relationships/hyperlink" Target="https://namecensus.com/last-names/dupuis-surname-popularity/" TargetMode="External"/><Relationship Id="rId19" Type="http://schemas.openxmlformats.org/officeDocument/2006/relationships/hyperlink" Target="https://namecensus.com/last-names/jackson-surname-popularity/" TargetMode="External"/><Relationship Id="rId3899" Type="http://schemas.openxmlformats.org/officeDocument/2006/relationships/hyperlink" Target="https://namecensus.com/last-names/slocum-surname-popularity/" TargetMode="External"/><Relationship Id="rId4200" Type="http://schemas.openxmlformats.org/officeDocument/2006/relationships/hyperlink" Target="https://namecensus.com/last-names/begley-surname-popularity/" TargetMode="External"/><Relationship Id="rId3759" Type="http://schemas.openxmlformats.org/officeDocument/2006/relationships/hyperlink" Target="https://namecensus.com/last-names/seaton-surname-popularity/" TargetMode="External"/><Relationship Id="rId3966" Type="http://schemas.openxmlformats.org/officeDocument/2006/relationships/hyperlink" Target="https://namecensus.com/last-names/kwan-surname-popularity/" TargetMode="External"/><Relationship Id="rId3" Type="http://schemas.openxmlformats.org/officeDocument/2006/relationships/hyperlink" Target="https://namecensus.com/last-names/williams-surname-popularity/" TargetMode="External"/><Relationship Id="rId887" Type="http://schemas.openxmlformats.org/officeDocument/2006/relationships/hyperlink" Target="https://namecensus.com/last-names/moses-surname-popularity/" TargetMode="External"/><Relationship Id="rId2568" Type="http://schemas.openxmlformats.org/officeDocument/2006/relationships/hyperlink" Target="https://namecensus.com/last-names/weathers-surname-popularity/" TargetMode="External"/><Relationship Id="rId2775" Type="http://schemas.openxmlformats.org/officeDocument/2006/relationships/hyperlink" Target="https://namecensus.com/last-names/woo-surname-popularity/" TargetMode="External"/><Relationship Id="rId2982" Type="http://schemas.openxmlformats.org/officeDocument/2006/relationships/hyperlink" Target="https://namecensus.com/last-names/champagne-surname-popularity/" TargetMode="External"/><Relationship Id="rId3619" Type="http://schemas.openxmlformats.org/officeDocument/2006/relationships/hyperlink" Target="https://namecensus.com/last-names/johansen-surname-popularity/" TargetMode="External"/><Relationship Id="rId3826" Type="http://schemas.openxmlformats.org/officeDocument/2006/relationships/hyperlink" Target="https://namecensus.com/last-names/fitzsimmons-surname-popularity/" TargetMode="External"/><Relationship Id="rId747" Type="http://schemas.openxmlformats.org/officeDocument/2006/relationships/hyperlink" Target="https://namecensus.com/last-names/stafford-surname-popularity/" TargetMode="External"/><Relationship Id="rId954" Type="http://schemas.openxmlformats.org/officeDocument/2006/relationships/hyperlink" Target="https://namecensus.com/last-names/galindo-surname-popularity/" TargetMode="External"/><Relationship Id="rId1377" Type="http://schemas.openxmlformats.org/officeDocument/2006/relationships/hyperlink" Target="https://namecensus.com/last-names/ervin-surname-popularity/" TargetMode="External"/><Relationship Id="rId1584" Type="http://schemas.openxmlformats.org/officeDocument/2006/relationships/hyperlink" Target="https://namecensus.com/last-names/sprague-surname-popularity/" TargetMode="External"/><Relationship Id="rId1791" Type="http://schemas.openxmlformats.org/officeDocument/2006/relationships/hyperlink" Target="https://namecensus.com/last-names/boucher-surname-popularity/" TargetMode="External"/><Relationship Id="rId2428" Type="http://schemas.openxmlformats.org/officeDocument/2006/relationships/hyperlink" Target="https://namecensus.com/last-names/wilburn-surname-popularity/" TargetMode="External"/><Relationship Id="rId2635" Type="http://schemas.openxmlformats.org/officeDocument/2006/relationships/hyperlink" Target="https://namecensus.com/last-names/storey-surname-popularity/" TargetMode="External"/><Relationship Id="rId2842" Type="http://schemas.openxmlformats.org/officeDocument/2006/relationships/hyperlink" Target="https://namecensus.com/last-names/breaux-surname-popularity/" TargetMode="External"/><Relationship Id="rId83" Type="http://schemas.openxmlformats.org/officeDocument/2006/relationships/hyperlink" Target="https://namecensus.com/last-names/chavez-surname-popularity/" TargetMode="External"/><Relationship Id="rId607" Type="http://schemas.openxmlformats.org/officeDocument/2006/relationships/hyperlink" Target="https://namecensus.com/last-names/conley-surname-popularity/" TargetMode="External"/><Relationship Id="rId814" Type="http://schemas.openxmlformats.org/officeDocument/2006/relationships/hyperlink" Target="https://namecensus.com/last-names/sellers-surname-popularity/" TargetMode="External"/><Relationship Id="rId1237" Type="http://schemas.openxmlformats.org/officeDocument/2006/relationships/hyperlink" Target="https://namecensus.com/last-names/kern-surname-popularity/" TargetMode="External"/><Relationship Id="rId1444" Type="http://schemas.openxmlformats.org/officeDocument/2006/relationships/hyperlink" Target="https://namecensus.com/last-names/jacob-surname-popularity/" TargetMode="External"/><Relationship Id="rId1651" Type="http://schemas.openxmlformats.org/officeDocument/2006/relationships/hyperlink" Target="https://namecensus.com/last-names/thorpe-surname-popularity/" TargetMode="External"/><Relationship Id="rId2702" Type="http://schemas.openxmlformats.org/officeDocument/2006/relationships/hyperlink" Target="https://namecensus.com/last-names/holm-surname-popularity/" TargetMode="External"/><Relationship Id="rId1304" Type="http://schemas.openxmlformats.org/officeDocument/2006/relationships/hyperlink" Target="https://namecensus.com/last-names/hatch-surname-popularity/" TargetMode="External"/><Relationship Id="rId1511" Type="http://schemas.openxmlformats.org/officeDocument/2006/relationships/hyperlink" Target="https://namecensus.com/last-names/steiner-surname-popularity/" TargetMode="External"/><Relationship Id="rId4667" Type="http://schemas.openxmlformats.org/officeDocument/2006/relationships/hyperlink" Target="https://namecensus.com/last-names/morrill-surname-popularity/" TargetMode="External"/><Relationship Id="rId4874" Type="http://schemas.openxmlformats.org/officeDocument/2006/relationships/hyperlink" Target="https://namecensus.com/last-names/rosenberger-surname-popularity/" TargetMode="External"/><Relationship Id="rId3269" Type="http://schemas.openxmlformats.org/officeDocument/2006/relationships/hyperlink" Target="https://namecensus.com/last-names/barba-surname-popularity/" TargetMode="External"/><Relationship Id="rId3476" Type="http://schemas.openxmlformats.org/officeDocument/2006/relationships/hyperlink" Target="https://namecensus.com/last-names/hanlon-surname-popularity/" TargetMode="External"/><Relationship Id="rId3683" Type="http://schemas.openxmlformats.org/officeDocument/2006/relationships/hyperlink" Target="https://namecensus.com/last-names/saleh-surname-popularity/" TargetMode="External"/><Relationship Id="rId4527" Type="http://schemas.openxmlformats.org/officeDocument/2006/relationships/hyperlink" Target="https://namecensus.com/last-names/ascencio-surname-popularity/" TargetMode="External"/><Relationship Id="rId10" Type="http://schemas.openxmlformats.org/officeDocument/2006/relationships/hyperlink" Target="https://namecensus.com/last-names/martinez-surname-popularity/" TargetMode="External"/><Relationship Id="rId397" Type="http://schemas.openxmlformats.org/officeDocument/2006/relationships/hyperlink" Target="https://namecensus.com/last-names/simon-surname-popularity/" TargetMode="External"/><Relationship Id="rId2078" Type="http://schemas.openxmlformats.org/officeDocument/2006/relationships/hyperlink" Target="https://namecensus.com/last-names/ceja-surname-popularity/" TargetMode="External"/><Relationship Id="rId2285" Type="http://schemas.openxmlformats.org/officeDocument/2006/relationships/hyperlink" Target="https://namecensus.com/last-names/rowell-surname-popularity/" TargetMode="External"/><Relationship Id="rId2492" Type="http://schemas.openxmlformats.org/officeDocument/2006/relationships/hyperlink" Target="https://namecensus.com/last-names/higginbotham-surname-popularity/" TargetMode="External"/><Relationship Id="rId3129" Type="http://schemas.openxmlformats.org/officeDocument/2006/relationships/hyperlink" Target="https://namecensus.com/last-names/poindexter-surname-popularity/" TargetMode="External"/><Relationship Id="rId3336" Type="http://schemas.openxmlformats.org/officeDocument/2006/relationships/hyperlink" Target="https://namecensus.com/last-names/mccloskey-surname-popularity/" TargetMode="External"/><Relationship Id="rId3890" Type="http://schemas.openxmlformats.org/officeDocument/2006/relationships/hyperlink" Target="https://namecensus.com/last-names/jang-surname-popularity/" TargetMode="External"/><Relationship Id="rId4734" Type="http://schemas.openxmlformats.org/officeDocument/2006/relationships/hyperlink" Target="https://namecensus.com/last-names/pogue-surname-popularity/" TargetMode="External"/><Relationship Id="rId4941" Type="http://schemas.openxmlformats.org/officeDocument/2006/relationships/hyperlink" Target="https://namecensus.com/last-names/zimmermann-surname-popularity/" TargetMode="External"/><Relationship Id="rId257" Type="http://schemas.openxmlformats.org/officeDocument/2006/relationships/hyperlink" Target="https://namecensus.com/last-names/jacobs-surname-popularity/" TargetMode="External"/><Relationship Id="rId464" Type="http://schemas.openxmlformats.org/officeDocument/2006/relationships/hyperlink" Target="https://namecensus.com/last-names/castaneda-surname-popularity/" TargetMode="External"/><Relationship Id="rId1094" Type="http://schemas.openxmlformats.org/officeDocument/2006/relationships/hyperlink" Target="https://namecensus.com/last-names/gay-surname-popularity/" TargetMode="External"/><Relationship Id="rId2145" Type="http://schemas.openxmlformats.org/officeDocument/2006/relationships/hyperlink" Target="https://namecensus.com/last-names/knutson-surname-popularity/" TargetMode="External"/><Relationship Id="rId3543" Type="http://schemas.openxmlformats.org/officeDocument/2006/relationships/hyperlink" Target="https://namecensus.com/last-names/moffitt-surname-popularity/" TargetMode="External"/><Relationship Id="rId3750" Type="http://schemas.openxmlformats.org/officeDocument/2006/relationships/hyperlink" Target="https://namecensus.com/last-names/cosgrove-surname-popularity/" TargetMode="External"/><Relationship Id="rId4801" Type="http://schemas.openxmlformats.org/officeDocument/2006/relationships/hyperlink" Target="https://namecensus.com/last-names/sung-surname-popularity/" TargetMode="External"/><Relationship Id="rId117" Type="http://schemas.openxmlformats.org/officeDocument/2006/relationships/hyperlink" Target="https://namecensus.com/last-names/patterson-surname-popularity/" TargetMode="External"/><Relationship Id="rId671" Type="http://schemas.openxmlformats.org/officeDocument/2006/relationships/hyperlink" Target="https://namecensus.com/last-names/harrell-surname-popularity/" TargetMode="External"/><Relationship Id="rId2352" Type="http://schemas.openxmlformats.org/officeDocument/2006/relationships/hyperlink" Target="https://namecensus.com/last-names/burk-surname-popularity/" TargetMode="External"/><Relationship Id="rId3403" Type="http://schemas.openxmlformats.org/officeDocument/2006/relationships/hyperlink" Target="https://namecensus.com/last-names/currier-surname-popularity/" TargetMode="External"/><Relationship Id="rId3610" Type="http://schemas.openxmlformats.org/officeDocument/2006/relationships/hyperlink" Target="https://namecensus.com/last-names/chou-surname-popularity/" TargetMode="External"/><Relationship Id="rId324" Type="http://schemas.openxmlformats.org/officeDocument/2006/relationships/hyperlink" Target="https://namecensus.com/last-names/barnett-surname-popularity/" TargetMode="External"/><Relationship Id="rId531" Type="http://schemas.openxmlformats.org/officeDocument/2006/relationships/hyperlink" Target="https://namecensus.com/last-names/norton-surname-popularity/" TargetMode="External"/><Relationship Id="rId1161" Type="http://schemas.openxmlformats.org/officeDocument/2006/relationships/hyperlink" Target="https://namecensus.com/last-names/kirkland-surname-popularity/" TargetMode="External"/><Relationship Id="rId2005" Type="http://schemas.openxmlformats.org/officeDocument/2006/relationships/hyperlink" Target="https://namecensus.com/last-names/hay-surname-popularity/" TargetMode="External"/><Relationship Id="rId2212" Type="http://schemas.openxmlformats.org/officeDocument/2006/relationships/hyperlink" Target="https://namecensus.com/last-names/easley-surname-popularity/" TargetMode="External"/><Relationship Id="rId1021" Type="http://schemas.openxmlformats.org/officeDocument/2006/relationships/hyperlink" Target="https://namecensus.com/last-names/hays-surname-popularity/" TargetMode="External"/><Relationship Id="rId1978" Type="http://schemas.openxmlformats.org/officeDocument/2006/relationships/hyperlink" Target="https://namecensus.com/last-names/oh-surname-popularity/" TargetMode="External"/><Relationship Id="rId4177" Type="http://schemas.openxmlformats.org/officeDocument/2006/relationships/hyperlink" Target="https://namecensus.com/last-names/liao-surname-popularity/" TargetMode="External"/><Relationship Id="rId4384" Type="http://schemas.openxmlformats.org/officeDocument/2006/relationships/hyperlink" Target="https://namecensus.com/last-names/wilbanks-surname-popularity/" TargetMode="External"/><Relationship Id="rId4591" Type="http://schemas.openxmlformats.org/officeDocument/2006/relationships/hyperlink" Target="https://namecensus.com/last-names/angelo-surname-popularity/" TargetMode="External"/><Relationship Id="rId3193" Type="http://schemas.openxmlformats.org/officeDocument/2006/relationships/hyperlink" Target="https://namecensus.com/last-names/rodas-surname-popularity/" TargetMode="External"/><Relationship Id="rId4037" Type="http://schemas.openxmlformats.org/officeDocument/2006/relationships/hyperlink" Target="https://namecensus.com/last-names/dangelo-surname-popularity/" TargetMode="External"/><Relationship Id="rId4244" Type="http://schemas.openxmlformats.org/officeDocument/2006/relationships/hyperlink" Target="https://namecensus.com/last-names/wingate-surname-popularity/" TargetMode="External"/><Relationship Id="rId4451" Type="http://schemas.openxmlformats.org/officeDocument/2006/relationships/hyperlink" Target="https://namecensus.com/last-names/segal-surname-popularity/" TargetMode="External"/><Relationship Id="rId1838" Type="http://schemas.openxmlformats.org/officeDocument/2006/relationships/hyperlink" Target="https://namecensus.com/last-names/goodrich-surname-popularity/" TargetMode="External"/><Relationship Id="rId3053" Type="http://schemas.openxmlformats.org/officeDocument/2006/relationships/hyperlink" Target="https://namecensus.com/last-names/dorman-surname-popularity/" TargetMode="External"/><Relationship Id="rId3260" Type="http://schemas.openxmlformats.org/officeDocument/2006/relationships/hyperlink" Target="https://namecensus.com/last-names/krebs-surname-popularity/" TargetMode="External"/><Relationship Id="rId4104" Type="http://schemas.openxmlformats.org/officeDocument/2006/relationships/hyperlink" Target="https://namecensus.com/last-names/sorrell-surname-popularity/" TargetMode="External"/><Relationship Id="rId4311" Type="http://schemas.openxmlformats.org/officeDocument/2006/relationships/hyperlink" Target="https://namecensus.com/last-names/fogarty-surname-popularity/" TargetMode="External"/><Relationship Id="rId181" Type="http://schemas.openxmlformats.org/officeDocument/2006/relationships/hyperlink" Target="https://namecensus.com/last-names/warren-surname-popularity/" TargetMode="External"/><Relationship Id="rId1905" Type="http://schemas.openxmlformats.org/officeDocument/2006/relationships/hyperlink" Target="https://namecensus.com/last-names/barrientos-surname-popularity/" TargetMode="External"/><Relationship Id="rId3120" Type="http://schemas.openxmlformats.org/officeDocument/2006/relationships/hyperlink" Target="https://namecensus.com/last-names/cota-surname-popularity/" TargetMode="External"/><Relationship Id="rId998" Type="http://schemas.openxmlformats.org/officeDocument/2006/relationships/hyperlink" Target="https://namecensus.com/last-names/travis-surname-popularity/" TargetMode="External"/><Relationship Id="rId2679" Type="http://schemas.openxmlformats.org/officeDocument/2006/relationships/hyperlink" Target="https://namecensus.com/last-names/guajardo-surname-popularity/" TargetMode="External"/><Relationship Id="rId2886" Type="http://schemas.openxmlformats.org/officeDocument/2006/relationships/hyperlink" Target="https://namecensus.com/last-names/zelaya-surname-popularity/" TargetMode="External"/><Relationship Id="rId3937" Type="http://schemas.openxmlformats.org/officeDocument/2006/relationships/hyperlink" Target="https://namecensus.com/last-names/jonas-surname-popularity/" TargetMode="External"/><Relationship Id="rId858" Type="http://schemas.openxmlformats.org/officeDocument/2006/relationships/hyperlink" Target="https://namecensus.com/last-names/medrano-surname-popularity/" TargetMode="External"/><Relationship Id="rId1488" Type="http://schemas.openxmlformats.org/officeDocument/2006/relationships/hyperlink" Target="https://namecensus.com/last-names/anaya-surname-popularity/" TargetMode="External"/><Relationship Id="rId1695" Type="http://schemas.openxmlformats.org/officeDocument/2006/relationships/hyperlink" Target="https://namecensus.com/last-names/irvin-surname-popularity/" TargetMode="External"/><Relationship Id="rId2539" Type="http://schemas.openxmlformats.org/officeDocument/2006/relationships/hyperlink" Target="https://namecensus.com/last-names/stump-surname-popularity/" TargetMode="External"/><Relationship Id="rId2746" Type="http://schemas.openxmlformats.org/officeDocument/2006/relationships/hyperlink" Target="https://namecensus.com/last-names/martino-surname-popularity/" TargetMode="External"/><Relationship Id="rId2953" Type="http://schemas.openxmlformats.org/officeDocument/2006/relationships/hyperlink" Target="https://namecensus.com/last-names/reis-surname-popularity/" TargetMode="External"/><Relationship Id="rId718" Type="http://schemas.openxmlformats.org/officeDocument/2006/relationships/hyperlink" Target="https://namecensus.com/last-names/keith-surname-popularity/" TargetMode="External"/><Relationship Id="rId925" Type="http://schemas.openxmlformats.org/officeDocument/2006/relationships/hyperlink" Target="https://namecensus.com/last-names/esquivel-surname-popularity/" TargetMode="External"/><Relationship Id="rId1348" Type="http://schemas.openxmlformats.org/officeDocument/2006/relationships/hyperlink" Target="https://namecensus.com/last-names/rossi-surname-popularity/" TargetMode="External"/><Relationship Id="rId1555" Type="http://schemas.openxmlformats.org/officeDocument/2006/relationships/hyperlink" Target="https://namecensus.com/last-names/wesley-surname-popularity/" TargetMode="External"/><Relationship Id="rId1762" Type="http://schemas.openxmlformats.org/officeDocument/2006/relationships/hyperlink" Target="https://namecensus.com/last-names/metz-surname-popularity/" TargetMode="External"/><Relationship Id="rId2606" Type="http://schemas.openxmlformats.org/officeDocument/2006/relationships/hyperlink" Target="https://namecensus.com/last-names/heaton-surname-popularity/" TargetMode="External"/><Relationship Id="rId1208" Type="http://schemas.openxmlformats.org/officeDocument/2006/relationships/hyperlink" Target="https://namecensus.com/last-names/pate-surname-popularity/" TargetMode="External"/><Relationship Id="rId1415" Type="http://schemas.openxmlformats.org/officeDocument/2006/relationships/hyperlink" Target="https://namecensus.com/last-names/song-surname-popularity/" TargetMode="External"/><Relationship Id="rId2813" Type="http://schemas.openxmlformats.org/officeDocument/2006/relationships/hyperlink" Target="https://namecensus.com/last-names/andres-surname-popularity/" TargetMode="External"/><Relationship Id="rId54" Type="http://schemas.openxmlformats.org/officeDocument/2006/relationships/hyperlink" Target="https://namecensus.com/last-names/turner-surname-popularity/" TargetMode="External"/><Relationship Id="rId1622" Type="http://schemas.openxmlformats.org/officeDocument/2006/relationships/hyperlink" Target="https://namecensus.com/last-names/dukes-surname-popularity/" TargetMode="External"/><Relationship Id="rId4778" Type="http://schemas.openxmlformats.org/officeDocument/2006/relationships/hyperlink" Target="https://namecensus.com/last-names/upshaw-surname-popularity/" TargetMode="External"/><Relationship Id="rId4985" Type="http://schemas.openxmlformats.org/officeDocument/2006/relationships/hyperlink" Target="https://namecensus.com/last-names/palm-surname-popularity/" TargetMode="External"/><Relationship Id="rId2189" Type="http://schemas.openxmlformats.org/officeDocument/2006/relationships/hyperlink" Target="https://namecensus.com/last-names/jansen-surname-popularity/" TargetMode="External"/><Relationship Id="rId3587" Type="http://schemas.openxmlformats.org/officeDocument/2006/relationships/hyperlink" Target="https://namecensus.com/last-names/upchurch-surname-popularity/" TargetMode="External"/><Relationship Id="rId3794" Type="http://schemas.openxmlformats.org/officeDocument/2006/relationships/hyperlink" Target="https://namecensus.com/last-names/reno-surname-popularity/" TargetMode="External"/><Relationship Id="rId4638" Type="http://schemas.openxmlformats.org/officeDocument/2006/relationships/hyperlink" Target="https://namecensus.com/last-names/savoy-surname-popularity/" TargetMode="External"/><Relationship Id="rId4845" Type="http://schemas.openxmlformats.org/officeDocument/2006/relationships/hyperlink" Target="https://namecensus.com/last-names/sasser-surname-popularity/" TargetMode="External"/><Relationship Id="rId2396" Type="http://schemas.openxmlformats.org/officeDocument/2006/relationships/hyperlink" Target="https://namecensus.com/last-names/purdy-surname-popularity/" TargetMode="External"/><Relationship Id="rId3447" Type="http://schemas.openxmlformats.org/officeDocument/2006/relationships/hyperlink" Target="https://namecensus.com/last-names/burge-surname-popularity/" TargetMode="External"/><Relationship Id="rId3654" Type="http://schemas.openxmlformats.org/officeDocument/2006/relationships/hyperlink" Target="https://namecensus.com/last-names/cha-surname-popularity/" TargetMode="External"/><Relationship Id="rId3861" Type="http://schemas.openxmlformats.org/officeDocument/2006/relationships/hyperlink" Target="https://namecensus.com/last-names/bowens-surname-popularity/" TargetMode="External"/><Relationship Id="rId4705" Type="http://schemas.openxmlformats.org/officeDocument/2006/relationships/hyperlink" Target="https://namecensus.com/last-names/schramm-surname-popularity/" TargetMode="External"/><Relationship Id="rId4912" Type="http://schemas.openxmlformats.org/officeDocument/2006/relationships/hyperlink" Target="https://namecensus.com/last-names/blodgett-surname-popularity/" TargetMode="External"/><Relationship Id="rId368" Type="http://schemas.openxmlformats.org/officeDocument/2006/relationships/hyperlink" Target="https://namecensus.com/last-names/miles-surname-popularity/" TargetMode="External"/><Relationship Id="rId575" Type="http://schemas.openxmlformats.org/officeDocument/2006/relationships/hyperlink" Target="https://namecensus.com/last-names/nicholson-surname-popularity/" TargetMode="External"/><Relationship Id="rId782" Type="http://schemas.openxmlformats.org/officeDocument/2006/relationships/hyperlink" Target="https://namecensus.com/last-names/david-surname-popularity/" TargetMode="External"/><Relationship Id="rId2049" Type="http://schemas.openxmlformats.org/officeDocument/2006/relationships/hyperlink" Target="https://namecensus.com/last-names/cavanaugh-surname-popularity/" TargetMode="External"/><Relationship Id="rId2256" Type="http://schemas.openxmlformats.org/officeDocument/2006/relationships/hyperlink" Target="https://namecensus.com/last-names/ladd-surname-popularity/" TargetMode="External"/><Relationship Id="rId2463" Type="http://schemas.openxmlformats.org/officeDocument/2006/relationships/hyperlink" Target="https://namecensus.com/last-names/silverman-surname-popularity/" TargetMode="External"/><Relationship Id="rId2670" Type="http://schemas.openxmlformats.org/officeDocument/2006/relationships/hyperlink" Target="https://namecensus.com/last-names/bearden-surname-popularity/" TargetMode="External"/><Relationship Id="rId3307" Type="http://schemas.openxmlformats.org/officeDocument/2006/relationships/hyperlink" Target="https://namecensus.com/last-names/kuntz-surname-popularity/" TargetMode="External"/><Relationship Id="rId3514" Type="http://schemas.openxmlformats.org/officeDocument/2006/relationships/hyperlink" Target="https://namecensus.com/last-names/mendes-surname-popularity/" TargetMode="External"/><Relationship Id="rId3721" Type="http://schemas.openxmlformats.org/officeDocument/2006/relationships/hyperlink" Target="https://namecensus.com/last-names/gracia-surname-popularity/" TargetMode="External"/><Relationship Id="rId228" Type="http://schemas.openxmlformats.org/officeDocument/2006/relationships/hyperlink" Target="https://namecensus.com/last-names/richards-surname-popularity/" TargetMode="External"/><Relationship Id="rId435" Type="http://schemas.openxmlformats.org/officeDocument/2006/relationships/hyperlink" Target="https://namecensus.com/last-names/gill-surname-popularity/" TargetMode="External"/><Relationship Id="rId642" Type="http://schemas.openxmlformats.org/officeDocument/2006/relationships/hyperlink" Target="https://namecensus.com/last-names/york-surname-popularity/" TargetMode="External"/><Relationship Id="rId1065" Type="http://schemas.openxmlformats.org/officeDocument/2006/relationships/hyperlink" Target="https://namecensus.com/last-names/frey-surname-popularity/" TargetMode="External"/><Relationship Id="rId1272" Type="http://schemas.openxmlformats.org/officeDocument/2006/relationships/hyperlink" Target="https://namecensus.com/last-names/locke-surname-popularity/" TargetMode="External"/><Relationship Id="rId2116" Type="http://schemas.openxmlformats.org/officeDocument/2006/relationships/hyperlink" Target="https://namecensus.com/last-names/coon-surname-popularity/" TargetMode="External"/><Relationship Id="rId2323" Type="http://schemas.openxmlformats.org/officeDocument/2006/relationships/hyperlink" Target="https://namecensus.com/last-names/burr-surname-popularity/" TargetMode="External"/><Relationship Id="rId2530" Type="http://schemas.openxmlformats.org/officeDocument/2006/relationships/hyperlink" Target="https://namecensus.com/last-names/oswald-surname-popularity/" TargetMode="External"/><Relationship Id="rId502" Type="http://schemas.openxmlformats.org/officeDocument/2006/relationships/hyperlink" Target="https://namecensus.com/last-names/osborne-surname-popularity/" TargetMode="External"/><Relationship Id="rId1132" Type="http://schemas.openxmlformats.org/officeDocument/2006/relationships/hyperlink" Target="https://namecensus.com/last-names/lange-surname-popularity/" TargetMode="External"/><Relationship Id="rId4288" Type="http://schemas.openxmlformats.org/officeDocument/2006/relationships/hyperlink" Target="https://namecensus.com/last-names/partin-surname-popularity/" TargetMode="External"/><Relationship Id="rId4495" Type="http://schemas.openxmlformats.org/officeDocument/2006/relationships/hyperlink" Target="https://namecensus.com/last-names/macleod-surname-popularity/" TargetMode="External"/><Relationship Id="rId3097" Type="http://schemas.openxmlformats.org/officeDocument/2006/relationships/hyperlink" Target="https://namecensus.com/last-names/fine-surname-popularity/" TargetMode="External"/><Relationship Id="rId4148" Type="http://schemas.openxmlformats.org/officeDocument/2006/relationships/hyperlink" Target="https://namecensus.com/last-names/shifflett-surname-popularity/" TargetMode="External"/><Relationship Id="rId4355" Type="http://schemas.openxmlformats.org/officeDocument/2006/relationships/hyperlink" Target="https://namecensus.com/last-names/denham-surname-popularity/" TargetMode="External"/><Relationship Id="rId1949" Type="http://schemas.openxmlformats.org/officeDocument/2006/relationships/hyperlink" Target="https://namecensus.com/last-names/rhoades-surname-popularity/" TargetMode="External"/><Relationship Id="rId3164" Type="http://schemas.openxmlformats.org/officeDocument/2006/relationships/hyperlink" Target="https://namecensus.com/last-names/vest-surname-popularity/" TargetMode="External"/><Relationship Id="rId4008" Type="http://schemas.openxmlformats.org/officeDocument/2006/relationships/hyperlink" Target="https://namecensus.com/last-names/rodarte-surname-popularity/" TargetMode="External"/><Relationship Id="rId4562" Type="http://schemas.openxmlformats.org/officeDocument/2006/relationships/hyperlink" Target="https://namecensus.com/last-names/dvorak-surname-popularity/" TargetMode="External"/><Relationship Id="rId292" Type="http://schemas.openxmlformats.org/officeDocument/2006/relationships/hyperlink" Target="https://namecensus.com/last-names/banks-surname-popularity/" TargetMode="External"/><Relationship Id="rId1809" Type="http://schemas.openxmlformats.org/officeDocument/2006/relationships/hyperlink" Target="https://namecensus.com/last-names/waiters-surname-popularity/" TargetMode="External"/><Relationship Id="rId3371" Type="http://schemas.openxmlformats.org/officeDocument/2006/relationships/hyperlink" Target="https://namecensus.com/last-names/carbone-surname-popularity/" TargetMode="External"/><Relationship Id="rId4215" Type="http://schemas.openxmlformats.org/officeDocument/2006/relationships/hyperlink" Target="https://namecensus.com/last-names/almaraz-surname-popularity/" TargetMode="External"/><Relationship Id="rId4422" Type="http://schemas.openxmlformats.org/officeDocument/2006/relationships/hyperlink" Target="https://namecensus.com/last-names/dellinger-surname-popularity/" TargetMode="External"/><Relationship Id="rId2180" Type="http://schemas.openxmlformats.org/officeDocument/2006/relationships/hyperlink" Target="https://namecensus.com/last-names/ulrich-surname-popularity/" TargetMode="External"/><Relationship Id="rId3024" Type="http://schemas.openxmlformats.org/officeDocument/2006/relationships/hyperlink" Target="https://namecensus.com/last-names/viera-surname-popularity/" TargetMode="External"/><Relationship Id="rId3231" Type="http://schemas.openxmlformats.org/officeDocument/2006/relationships/hyperlink" Target="https://namecensus.com/last-names/south-surname-popularity/" TargetMode="External"/><Relationship Id="rId152" Type="http://schemas.openxmlformats.org/officeDocument/2006/relationships/hyperlink" Target="https://namecensus.com/last-names/webb-surname-popularity/" TargetMode="External"/><Relationship Id="rId2040" Type="http://schemas.openxmlformats.org/officeDocument/2006/relationships/hyperlink" Target="https://namecensus.com/last-names/bauman-surname-popularity/" TargetMode="External"/><Relationship Id="rId2997" Type="http://schemas.openxmlformats.org/officeDocument/2006/relationships/hyperlink" Target="https://namecensus.com/last-names/chowdhury-surname-popularity/" TargetMode="External"/><Relationship Id="rId969" Type="http://schemas.openxmlformats.org/officeDocument/2006/relationships/hyperlink" Target="https://namecensus.com/last-names/leal-surname-popularity/" TargetMode="External"/><Relationship Id="rId1599" Type="http://schemas.openxmlformats.org/officeDocument/2006/relationships/hyperlink" Target="https://namecensus.com/last-names/purcell-surname-popularity/" TargetMode="External"/><Relationship Id="rId1459" Type="http://schemas.openxmlformats.org/officeDocument/2006/relationships/hyperlink" Target="https://namecensus.com/last-names/funk-surname-popularity/" TargetMode="External"/><Relationship Id="rId2857" Type="http://schemas.openxmlformats.org/officeDocument/2006/relationships/hyperlink" Target="https://namecensus.com/last-names/munguia-surname-popularity/" TargetMode="External"/><Relationship Id="rId3908" Type="http://schemas.openxmlformats.org/officeDocument/2006/relationships/hyperlink" Target="https://namecensus.com/last-names/mayhew-surname-popularity/" TargetMode="External"/><Relationship Id="rId4072" Type="http://schemas.openxmlformats.org/officeDocument/2006/relationships/hyperlink" Target="https://namecensus.com/last-names/bunting-surname-popularity/" TargetMode="External"/><Relationship Id="rId98" Type="http://schemas.openxmlformats.org/officeDocument/2006/relationships/hyperlink" Target="https://namecensus.com/last-names/ross-surname-popularity/" TargetMode="External"/><Relationship Id="rId829" Type="http://schemas.openxmlformats.org/officeDocument/2006/relationships/hyperlink" Target="https://namecensus.com/last-names/noble-surname-popularity/" TargetMode="External"/><Relationship Id="rId1666" Type="http://schemas.openxmlformats.org/officeDocument/2006/relationships/hyperlink" Target="https://namecensus.com/last-names/godinez-surname-popularity/" TargetMode="External"/><Relationship Id="rId1873" Type="http://schemas.openxmlformats.org/officeDocument/2006/relationships/hyperlink" Target="https://namecensus.com/last-names/lai-surname-popularity/" TargetMode="External"/><Relationship Id="rId2717" Type="http://schemas.openxmlformats.org/officeDocument/2006/relationships/hyperlink" Target="https://namecensus.com/last-names/archuleta-surname-popularity/" TargetMode="External"/><Relationship Id="rId2924" Type="http://schemas.openxmlformats.org/officeDocument/2006/relationships/hyperlink" Target="https://namecensus.com/last-names/begum-surname-popularity/" TargetMode="External"/><Relationship Id="rId1319" Type="http://schemas.openxmlformats.org/officeDocument/2006/relationships/hyperlink" Target="https://namecensus.com/last-names/orellana-surname-popularity/" TargetMode="External"/><Relationship Id="rId1526" Type="http://schemas.openxmlformats.org/officeDocument/2006/relationships/hyperlink" Target="https://namecensus.com/last-names/jeffries-surname-popularity/" TargetMode="External"/><Relationship Id="rId1733" Type="http://schemas.openxmlformats.org/officeDocument/2006/relationships/hyperlink" Target="https://namecensus.com/last-names/milton-surname-popularity/" TargetMode="External"/><Relationship Id="rId1940" Type="http://schemas.openxmlformats.org/officeDocument/2006/relationships/hyperlink" Target="https://namecensus.com/last-names/spangler-surname-popularity/" TargetMode="External"/><Relationship Id="rId4889" Type="http://schemas.openxmlformats.org/officeDocument/2006/relationships/hyperlink" Target="https://namecensus.com/last-names/amezcua-surname-popularity/" TargetMode="External"/><Relationship Id="rId25" Type="http://schemas.openxmlformats.org/officeDocument/2006/relationships/hyperlink" Target="https://namecensus.com/last-names/harris-surname-popularity/" TargetMode="External"/><Relationship Id="rId1800" Type="http://schemas.openxmlformats.org/officeDocument/2006/relationships/hyperlink" Target="https://namecensus.com/last-names/coyle-surname-popularity/" TargetMode="External"/><Relationship Id="rId3698" Type="http://schemas.openxmlformats.org/officeDocument/2006/relationships/hyperlink" Target="https://namecensus.com/last-names/knoll-surname-popularity/" TargetMode="External"/><Relationship Id="rId4749" Type="http://schemas.openxmlformats.org/officeDocument/2006/relationships/hyperlink" Target="https://namecensus.com/last-names/so-surname-popularity/" TargetMode="External"/><Relationship Id="rId4956" Type="http://schemas.openxmlformats.org/officeDocument/2006/relationships/hyperlink" Target="https://namecensus.com/last-names/trowbridge-surname-popularity/" TargetMode="External"/><Relationship Id="rId3558" Type="http://schemas.openxmlformats.org/officeDocument/2006/relationships/hyperlink" Target="https://namecensus.com/last-names/sanborn-surname-popularity/" TargetMode="External"/><Relationship Id="rId3765" Type="http://schemas.openxmlformats.org/officeDocument/2006/relationships/hyperlink" Target="https://namecensus.com/last-names/lavoie-surname-popularity/" TargetMode="External"/><Relationship Id="rId3972" Type="http://schemas.openxmlformats.org/officeDocument/2006/relationships/hyperlink" Target="https://namecensus.com/last-names/batson-surname-popularity/" TargetMode="External"/><Relationship Id="rId4609" Type="http://schemas.openxmlformats.org/officeDocument/2006/relationships/hyperlink" Target="https://namecensus.com/last-names/whyte-surname-popularity/" TargetMode="External"/><Relationship Id="rId4816" Type="http://schemas.openxmlformats.org/officeDocument/2006/relationships/hyperlink" Target="https://namecensus.com/last-names/germain-surname-popularity/" TargetMode="External"/><Relationship Id="rId479" Type="http://schemas.openxmlformats.org/officeDocument/2006/relationships/hyperlink" Target="https://namecensus.com/last-names/gallagher-surname-popularity/" TargetMode="External"/><Relationship Id="rId686" Type="http://schemas.openxmlformats.org/officeDocument/2006/relationships/hyperlink" Target="https://namecensus.com/last-names/grimes-surname-popularity/" TargetMode="External"/><Relationship Id="rId893" Type="http://schemas.openxmlformats.org/officeDocument/2006/relationships/hyperlink" Target="https://namecensus.com/last-names/vaughan-surname-popularity/" TargetMode="External"/><Relationship Id="rId2367" Type="http://schemas.openxmlformats.org/officeDocument/2006/relationships/hyperlink" Target="https://namecensus.com/last-names/wray-surname-popularity/" TargetMode="External"/><Relationship Id="rId2574" Type="http://schemas.openxmlformats.org/officeDocument/2006/relationships/hyperlink" Target="https://namecensus.com/last-names/squires-surname-popularity/" TargetMode="External"/><Relationship Id="rId2781" Type="http://schemas.openxmlformats.org/officeDocument/2006/relationships/hyperlink" Target="https://namecensus.com/last-names/lytle-surname-popularity/" TargetMode="External"/><Relationship Id="rId3418" Type="http://schemas.openxmlformats.org/officeDocument/2006/relationships/hyperlink" Target="https://namecensus.com/last-names/sales-surname-popularity/" TargetMode="External"/><Relationship Id="rId3625" Type="http://schemas.openxmlformats.org/officeDocument/2006/relationships/hyperlink" Target="https://namecensus.com/last-names/huey-surname-popularity/" TargetMode="External"/><Relationship Id="rId339" Type="http://schemas.openxmlformats.org/officeDocument/2006/relationships/hyperlink" Target="https://namecensus.com/last-names/gregory-surname-popularity/" TargetMode="External"/><Relationship Id="rId546" Type="http://schemas.openxmlformats.org/officeDocument/2006/relationships/hyperlink" Target="https://namecensus.com/last-names/brock-surname-popularity/" TargetMode="External"/><Relationship Id="rId753" Type="http://schemas.openxmlformats.org/officeDocument/2006/relationships/hyperlink" Target="https://namecensus.com/last-names/kemp-surname-popularity/" TargetMode="External"/><Relationship Id="rId1176" Type="http://schemas.openxmlformats.org/officeDocument/2006/relationships/hyperlink" Target="https://namecensus.com/last-names/ly-surname-popularity/" TargetMode="External"/><Relationship Id="rId1383" Type="http://schemas.openxmlformats.org/officeDocument/2006/relationships/hyperlink" Target="https://namecensus.com/last-names/michel-surname-popularity/" TargetMode="External"/><Relationship Id="rId2227" Type="http://schemas.openxmlformats.org/officeDocument/2006/relationships/hyperlink" Target="https://namecensus.com/last-names/rider-surname-popularity/" TargetMode="External"/><Relationship Id="rId2434" Type="http://schemas.openxmlformats.org/officeDocument/2006/relationships/hyperlink" Target="https://namecensus.com/last-names/farrar-surname-popularity/" TargetMode="External"/><Relationship Id="rId3832" Type="http://schemas.openxmlformats.org/officeDocument/2006/relationships/hyperlink" Target="https://namecensus.com/last-names/sturm-surname-popularity/" TargetMode="External"/><Relationship Id="rId406" Type="http://schemas.openxmlformats.org/officeDocument/2006/relationships/hyperlink" Target="https://namecensus.com/last-names/barber-surname-popularity/" TargetMode="External"/><Relationship Id="rId960" Type="http://schemas.openxmlformats.org/officeDocument/2006/relationships/hyperlink" Target="https://namecensus.com/last-names/vo-surname-popularity/" TargetMode="External"/><Relationship Id="rId1036" Type="http://schemas.openxmlformats.org/officeDocument/2006/relationships/hyperlink" Target="https://namecensus.com/last-names/riddle-surname-popularity/" TargetMode="External"/><Relationship Id="rId1243" Type="http://schemas.openxmlformats.org/officeDocument/2006/relationships/hyperlink" Target="https://namecensus.com/last-names/belcher-surname-popularity/" TargetMode="External"/><Relationship Id="rId1590" Type="http://schemas.openxmlformats.org/officeDocument/2006/relationships/hyperlink" Target="https://namecensus.com/last-names/temple-surname-popularity/" TargetMode="External"/><Relationship Id="rId2641" Type="http://schemas.openxmlformats.org/officeDocument/2006/relationships/hyperlink" Target="https://namecensus.com/last-names/medley-surname-popularity/" TargetMode="External"/><Relationship Id="rId4399" Type="http://schemas.openxmlformats.org/officeDocument/2006/relationships/hyperlink" Target="https://namecensus.com/last-names/morel-surname-popularity/" TargetMode="External"/><Relationship Id="rId613" Type="http://schemas.openxmlformats.org/officeDocument/2006/relationships/hyperlink" Target="https://namecensus.com/last-names/rocha-surname-popularity/" TargetMode="External"/><Relationship Id="rId820" Type="http://schemas.openxmlformats.org/officeDocument/2006/relationships/hyperlink" Target="https://namecensus.com/last-names/howe-surname-popularity/" TargetMode="External"/><Relationship Id="rId1450" Type="http://schemas.openxmlformats.org/officeDocument/2006/relationships/hyperlink" Target="https://namecensus.com/last-names/bowden-surname-popularity/" TargetMode="External"/><Relationship Id="rId2501" Type="http://schemas.openxmlformats.org/officeDocument/2006/relationships/hyperlink" Target="https://namecensus.com/last-names/kelsey-surname-popularity/" TargetMode="External"/><Relationship Id="rId1103" Type="http://schemas.openxmlformats.org/officeDocument/2006/relationships/hyperlink" Target="https://namecensus.com/last-names/noel-surname-popularity/" TargetMode="External"/><Relationship Id="rId1310" Type="http://schemas.openxmlformats.org/officeDocument/2006/relationships/hyperlink" Target="https://namecensus.com/last-names/carmona-surname-popularity/" TargetMode="External"/><Relationship Id="rId4259" Type="http://schemas.openxmlformats.org/officeDocument/2006/relationships/hyperlink" Target="https://namecensus.com/last-names/blunt-surname-popularity/" TargetMode="External"/><Relationship Id="rId4466" Type="http://schemas.openxmlformats.org/officeDocument/2006/relationships/hyperlink" Target="https://namecensus.com/last-names/fincher-surname-popularity/" TargetMode="External"/><Relationship Id="rId4673" Type="http://schemas.openxmlformats.org/officeDocument/2006/relationships/hyperlink" Target="https://namecensus.com/last-names/hammett-surname-popularity/" TargetMode="External"/><Relationship Id="rId4880" Type="http://schemas.openxmlformats.org/officeDocument/2006/relationships/hyperlink" Target="https://namecensus.com/last-names/bussey-surname-popularity/" TargetMode="External"/><Relationship Id="rId3068" Type="http://schemas.openxmlformats.org/officeDocument/2006/relationships/hyperlink" Target="https://namecensus.com/last-names/finnegan-surname-popularity/" TargetMode="External"/><Relationship Id="rId3275" Type="http://schemas.openxmlformats.org/officeDocument/2006/relationships/hyperlink" Target="https://namecensus.com/last-names/morley-surname-popularity/" TargetMode="External"/><Relationship Id="rId3482" Type="http://schemas.openxmlformats.org/officeDocument/2006/relationships/hyperlink" Target="https://namecensus.com/last-names/lindley-surname-popularity/" TargetMode="External"/><Relationship Id="rId4119" Type="http://schemas.openxmlformats.org/officeDocument/2006/relationships/hyperlink" Target="https://namecensus.com/last-names/meraz-surname-popularity/" TargetMode="External"/><Relationship Id="rId4326" Type="http://schemas.openxmlformats.org/officeDocument/2006/relationships/hyperlink" Target="https://namecensus.com/last-names/castleberry-surname-popularity/" TargetMode="External"/><Relationship Id="rId4533" Type="http://schemas.openxmlformats.org/officeDocument/2006/relationships/hyperlink" Target="https://namecensus.com/last-names/donato-surname-popularity/" TargetMode="External"/><Relationship Id="rId4740" Type="http://schemas.openxmlformats.org/officeDocument/2006/relationships/hyperlink" Target="https://namecensus.com/last-names/manzanares-surname-popularity/" TargetMode="External"/><Relationship Id="rId196" Type="http://schemas.openxmlformats.org/officeDocument/2006/relationships/hyperlink" Target="https://namecensus.com/last-names/grant-surname-popularity/" TargetMode="External"/><Relationship Id="rId2084" Type="http://schemas.openxmlformats.org/officeDocument/2006/relationships/hyperlink" Target="https://namecensus.com/last-names/cavazos-surname-popularity/" TargetMode="External"/><Relationship Id="rId2291" Type="http://schemas.openxmlformats.org/officeDocument/2006/relationships/hyperlink" Target="https://namecensus.com/last-names/dietrich-surname-popularity/" TargetMode="External"/><Relationship Id="rId3135" Type="http://schemas.openxmlformats.org/officeDocument/2006/relationships/hyperlink" Target="https://namecensus.com/last-names/troutman-surname-popularity/" TargetMode="External"/><Relationship Id="rId3342" Type="http://schemas.openxmlformats.org/officeDocument/2006/relationships/hyperlink" Target="https://namecensus.com/last-names/drury-surname-popularity/" TargetMode="External"/><Relationship Id="rId4600" Type="http://schemas.openxmlformats.org/officeDocument/2006/relationships/hyperlink" Target="https://namecensus.com/last-names/hazel-surname-popularity/" TargetMode="External"/><Relationship Id="rId263" Type="http://schemas.openxmlformats.org/officeDocument/2006/relationships/hyperlink" Target="https://namecensus.com/last-names/montgomery-surname-popularity/" TargetMode="External"/><Relationship Id="rId470" Type="http://schemas.openxmlformats.org/officeDocument/2006/relationships/hyperlink" Target="https://namecensus.com/last-names/hubbard-surname-popularity/" TargetMode="External"/><Relationship Id="rId2151" Type="http://schemas.openxmlformats.org/officeDocument/2006/relationships/hyperlink" Target="https://namecensus.com/last-names/ransom-surname-popularity/" TargetMode="External"/><Relationship Id="rId3202" Type="http://schemas.openxmlformats.org/officeDocument/2006/relationships/hyperlink" Target="https://namecensus.com/last-names/apodaca-surname-popularity/" TargetMode="External"/><Relationship Id="rId123" Type="http://schemas.openxmlformats.org/officeDocument/2006/relationships/hyperlink" Target="https://namecensus.com/last-names/wallace-surname-popularity/" TargetMode="External"/><Relationship Id="rId330" Type="http://schemas.openxmlformats.org/officeDocument/2006/relationships/hyperlink" Target="https://namecensus.com/last-names/miranda-surname-popularity/" TargetMode="External"/><Relationship Id="rId2011" Type="http://schemas.openxmlformats.org/officeDocument/2006/relationships/hyperlink" Target="https://namecensus.com/last-names/yi-surname-popularity/" TargetMode="External"/><Relationship Id="rId2968" Type="http://schemas.openxmlformats.org/officeDocument/2006/relationships/hyperlink" Target="https://namecensus.com/last-names/duckworth-surname-popularity/" TargetMode="External"/><Relationship Id="rId4183" Type="http://schemas.openxmlformats.org/officeDocument/2006/relationships/hyperlink" Target="https://namecensus.com/last-names/wasson-surname-popularity/" TargetMode="External"/><Relationship Id="rId1777" Type="http://schemas.openxmlformats.org/officeDocument/2006/relationships/hyperlink" Target="https://namecensus.com/last-names/barnhart-surname-popularity/" TargetMode="External"/><Relationship Id="rId1984" Type="http://schemas.openxmlformats.org/officeDocument/2006/relationships/hyperlink" Target="https://namecensus.com/last-names/cates-surname-popularity/" TargetMode="External"/><Relationship Id="rId2828" Type="http://schemas.openxmlformats.org/officeDocument/2006/relationships/hyperlink" Target="https://namecensus.com/last-names/rees-surname-popularity/" TargetMode="External"/><Relationship Id="rId4390" Type="http://schemas.openxmlformats.org/officeDocument/2006/relationships/hyperlink" Target="https://namecensus.com/last-names/holcombe-surname-popularity/" TargetMode="External"/><Relationship Id="rId69" Type="http://schemas.openxmlformats.org/officeDocument/2006/relationships/hyperlink" Target="https://namecensus.com/last-names/morgan-surname-popularity/" TargetMode="External"/><Relationship Id="rId1637" Type="http://schemas.openxmlformats.org/officeDocument/2006/relationships/hyperlink" Target="https://namecensus.com/last-names/lujan-surname-popularity/" TargetMode="External"/><Relationship Id="rId1844" Type="http://schemas.openxmlformats.org/officeDocument/2006/relationships/hyperlink" Target="https://namecensus.com/last-names/arce-surname-popularity/" TargetMode="External"/><Relationship Id="rId4043" Type="http://schemas.openxmlformats.org/officeDocument/2006/relationships/hyperlink" Target="https://namecensus.com/last-names/flanders-surname-popularity/" TargetMode="External"/><Relationship Id="rId4250" Type="http://schemas.openxmlformats.org/officeDocument/2006/relationships/hyperlink" Target="https://namecensus.com/last-names/lister-surname-popularity/" TargetMode="External"/><Relationship Id="rId1704" Type="http://schemas.openxmlformats.org/officeDocument/2006/relationships/hyperlink" Target="https://namecensus.com/last-names/land-surname-popularity/" TargetMode="External"/><Relationship Id="rId4110" Type="http://schemas.openxmlformats.org/officeDocument/2006/relationships/hyperlink" Target="https://namecensus.com/last-names/sells-surname-popularity/" TargetMode="External"/><Relationship Id="rId1911" Type="http://schemas.openxmlformats.org/officeDocument/2006/relationships/hyperlink" Target="https://namecensus.com/last-names/gillis-surname-popularity/" TargetMode="External"/><Relationship Id="rId3669" Type="http://schemas.openxmlformats.org/officeDocument/2006/relationships/hyperlink" Target="https://namecensus.com/last-names/mosqueda-surname-popularity/" TargetMode="External"/><Relationship Id="rId797" Type="http://schemas.openxmlformats.org/officeDocument/2006/relationships/hyperlink" Target="https://namecensus.com/last-names/browning-surname-popularity/" TargetMode="External"/><Relationship Id="rId2478" Type="http://schemas.openxmlformats.org/officeDocument/2006/relationships/hyperlink" Target="https://namecensus.com/last-names/cloud-surname-popularity/" TargetMode="External"/><Relationship Id="rId3876" Type="http://schemas.openxmlformats.org/officeDocument/2006/relationships/hyperlink" Target="https://namecensus.com/last-names/calkins-surname-popularity/" TargetMode="External"/><Relationship Id="rId4927" Type="http://schemas.openxmlformats.org/officeDocument/2006/relationships/hyperlink" Target="https://namecensus.com/last-names/macklin-surname-popularity/" TargetMode="External"/><Relationship Id="rId1287" Type="http://schemas.openxmlformats.org/officeDocument/2006/relationships/hyperlink" Target="https://namecensus.com/last-names/paredes-surname-popularity/" TargetMode="External"/><Relationship Id="rId2685" Type="http://schemas.openxmlformats.org/officeDocument/2006/relationships/hyperlink" Target="https://namecensus.com/last-names/tirado-surname-popularity/" TargetMode="External"/><Relationship Id="rId2892" Type="http://schemas.openxmlformats.org/officeDocument/2006/relationships/hyperlink" Target="https://namecensus.com/last-names/armendariz-surname-popularity/" TargetMode="External"/><Relationship Id="rId3529" Type="http://schemas.openxmlformats.org/officeDocument/2006/relationships/hyperlink" Target="https://namecensus.com/last-names/tice-surname-popularity/" TargetMode="External"/><Relationship Id="rId3736" Type="http://schemas.openxmlformats.org/officeDocument/2006/relationships/hyperlink" Target="https://namecensus.com/last-names/kunkel-surname-popularity/" TargetMode="External"/><Relationship Id="rId3943" Type="http://schemas.openxmlformats.org/officeDocument/2006/relationships/hyperlink" Target="https://namecensus.com/last-names/moreau-surname-popularity/" TargetMode="External"/><Relationship Id="rId657" Type="http://schemas.openxmlformats.org/officeDocument/2006/relationships/hyperlink" Target="https://namecensus.com/last-names/phelps-surname-popularity/" TargetMode="External"/><Relationship Id="rId864" Type="http://schemas.openxmlformats.org/officeDocument/2006/relationships/hyperlink" Target="https://namecensus.com/last-names/peck-surname-popularity/" TargetMode="External"/><Relationship Id="rId1494" Type="http://schemas.openxmlformats.org/officeDocument/2006/relationships/hyperlink" Target="https://namecensus.com/last-names/metcalf-surname-popularity/" TargetMode="External"/><Relationship Id="rId2338" Type="http://schemas.openxmlformats.org/officeDocument/2006/relationships/hyperlink" Target="https://namecensus.com/last-names/rowley-surname-popularity/" TargetMode="External"/><Relationship Id="rId2545" Type="http://schemas.openxmlformats.org/officeDocument/2006/relationships/hyperlink" Target="https://namecensus.com/last-names/lombardi-surname-popularity/" TargetMode="External"/><Relationship Id="rId2752" Type="http://schemas.openxmlformats.org/officeDocument/2006/relationships/hyperlink" Target="https://namecensus.com/last-names/damico-surname-popularity/" TargetMode="External"/><Relationship Id="rId3803" Type="http://schemas.openxmlformats.org/officeDocument/2006/relationships/hyperlink" Target="https://namecensus.com/last-names/harry-surname-popularity/" TargetMode="External"/><Relationship Id="rId517" Type="http://schemas.openxmlformats.org/officeDocument/2006/relationships/hyperlink" Target="https://namecensus.com/last-names/bauer-surname-popularity/" TargetMode="External"/><Relationship Id="rId724" Type="http://schemas.openxmlformats.org/officeDocument/2006/relationships/hyperlink" Target="https://namecensus.com/last-names/mata-surname-popularity/" TargetMode="External"/><Relationship Id="rId931" Type="http://schemas.openxmlformats.org/officeDocument/2006/relationships/hyperlink" Target="https://namecensus.com/last-names/cano-surname-popularity/" TargetMode="External"/><Relationship Id="rId1147" Type="http://schemas.openxmlformats.org/officeDocument/2006/relationships/hyperlink" Target="https://namecensus.com/last-names/muniz-surname-popularity/" TargetMode="External"/><Relationship Id="rId1354" Type="http://schemas.openxmlformats.org/officeDocument/2006/relationships/hyperlink" Target="https://namecensus.com/last-names/crabtree-surname-popularity/" TargetMode="External"/><Relationship Id="rId1561" Type="http://schemas.openxmlformats.org/officeDocument/2006/relationships/hyperlink" Target="https://namecensus.com/last-names/egan-surname-popularity/" TargetMode="External"/><Relationship Id="rId2405" Type="http://schemas.openxmlformats.org/officeDocument/2006/relationships/hyperlink" Target="https://namecensus.com/last-names/her-surname-popularity/" TargetMode="External"/><Relationship Id="rId2612" Type="http://schemas.openxmlformats.org/officeDocument/2006/relationships/hyperlink" Target="https://namecensus.com/last-names/mathew-surname-popularity/" TargetMode="External"/><Relationship Id="rId60" Type="http://schemas.openxmlformats.org/officeDocument/2006/relationships/hyperlink" Target="https://namecensus.com/last-names/reyes-surname-popularity/" TargetMode="External"/><Relationship Id="rId1007" Type="http://schemas.openxmlformats.org/officeDocument/2006/relationships/hyperlink" Target="https://namecensus.com/last-names/kaufman-surname-popularity/" TargetMode="External"/><Relationship Id="rId1214" Type="http://schemas.openxmlformats.org/officeDocument/2006/relationships/hyperlink" Target="https://namecensus.com/last-names/christopher-surname-popularity/" TargetMode="External"/><Relationship Id="rId1421" Type="http://schemas.openxmlformats.org/officeDocument/2006/relationships/hyperlink" Target="https://namecensus.com/last-names/coffman-surname-popularity/" TargetMode="External"/><Relationship Id="rId4577" Type="http://schemas.openxmlformats.org/officeDocument/2006/relationships/hyperlink" Target="https://namecensus.com/last-names/brogan-surname-popularity/" TargetMode="External"/><Relationship Id="rId4784" Type="http://schemas.openxmlformats.org/officeDocument/2006/relationships/hyperlink" Target="https://namecensus.com/last-names/gerlach-surname-popularity/" TargetMode="External"/><Relationship Id="rId4991" Type="http://schemas.openxmlformats.org/officeDocument/2006/relationships/hyperlink" Target="https://namecensus.com/last-names/kinard-surname-popularity/" TargetMode="External"/><Relationship Id="rId3179" Type="http://schemas.openxmlformats.org/officeDocument/2006/relationships/hyperlink" Target="https://namecensus.com/last-names/choate-surname-popularity/" TargetMode="External"/><Relationship Id="rId3386" Type="http://schemas.openxmlformats.org/officeDocument/2006/relationships/hyperlink" Target="https://namecensus.com/last-names/schrock-surname-popularity/" TargetMode="External"/><Relationship Id="rId3593" Type="http://schemas.openxmlformats.org/officeDocument/2006/relationships/hyperlink" Target="https://namecensus.com/last-names/gilley-surname-popularity/" TargetMode="External"/><Relationship Id="rId4437" Type="http://schemas.openxmlformats.org/officeDocument/2006/relationships/hyperlink" Target="https://namecensus.com/last-names/goncalves-surname-popularity/" TargetMode="External"/><Relationship Id="rId4644" Type="http://schemas.openxmlformats.org/officeDocument/2006/relationships/hyperlink" Target="https://namecensus.com/last-names/reuter-surname-popularity/" TargetMode="External"/><Relationship Id="rId2195" Type="http://schemas.openxmlformats.org/officeDocument/2006/relationships/hyperlink" Target="https://namecensus.com/last-names/pickens-surname-popularity/" TargetMode="External"/><Relationship Id="rId3039" Type="http://schemas.openxmlformats.org/officeDocument/2006/relationships/hyperlink" Target="https://namecensus.com/last-names/bowie-surname-popularity/" TargetMode="External"/><Relationship Id="rId3246" Type="http://schemas.openxmlformats.org/officeDocument/2006/relationships/hyperlink" Target="https://namecensus.com/last-names/samson-surname-popularity/" TargetMode="External"/><Relationship Id="rId3453" Type="http://schemas.openxmlformats.org/officeDocument/2006/relationships/hyperlink" Target="https://namecensus.com/last-names/reichert-surname-popularity/" TargetMode="External"/><Relationship Id="rId4851" Type="http://schemas.openxmlformats.org/officeDocument/2006/relationships/hyperlink" Target="https://namecensus.com/last-names/mickelson-surname-popularity/" TargetMode="External"/><Relationship Id="rId167" Type="http://schemas.openxmlformats.org/officeDocument/2006/relationships/hyperlink" Target="https://namecensus.com/last-names/dixon-surname-popularity/" TargetMode="External"/><Relationship Id="rId374" Type="http://schemas.openxmlformats.org/officeDocument/2006/relationships/hyperlink" Target="https://namecensus.com/last-names/wolfe-surname-popularity/" TargetMode="External"/><Relationship Id="rId581" Type="http://schemas.openxmlformats.org/officeDocument/2006/relationships/hyperlink" Target="https://namecensus.com/last-names/short-surname-popularity/" TargetMode="External"/><Relationship Id="rId2055" Type="http://schemas.openxmlformats.org/officeDocument/2006/relationships/hyperlink" Target="https://namecensus.com/last-names/granger-surname-popularity/" TargetMode="External"/><Relationship Id="rId2262" Type="http://schemas.openxmlformats.org/officeDocument/2006/relationships/hyperlink" Target="https://namecensus.com/last-names/shook-surname-popularity/" TargetMode="External"/><Relationship Id="rId3106" Type="http://schemas.openxmlformats.org/officeDocument/2006/relationships/hyperlink" Target="https://namecensus.com/last-names/branson-surname-popularity/" TargetMode="External"/><Relationship Id="rId3660" Type="http://schemas.openxmlformats.org/officeDocument/2006/relationships/hyperlink" Target="https://namecensus.com/last-names/olivarez-surname-popularity/" TargetMode="External"/><Relationship Id="rId4504" Type="http://schemas.openxmlformats.org/officeDocument/2006/relationships/hyperlink" Target="https://namecensus.com/last-names/heilman-surname-popularity/" TargetMode="External"/><Relationship Id="rId4711" Type="http://schemas.openxmlformats.org/officeDocument/2006/relationships/hyperlink" Target="https://namecensus.com/last-names/puentes-surname-popularity/" TargetMode="External"/><Relationship Id="rId234" Type="http://schemas.openxmlformats.org/officeDocument/2006/relationships/hyperlink" Target="https://namecensus.com/last-names/guerrero-surname-popularity/" TargetMode="External"/><Relationship Id="rId3313" Type="http://schemas.openxmlformats.org/officeDocument/2006/relationships/hyperlink" Target="https://namecensus.com/last-names/worrell-surname-popularity/" TargetMode="External"/><Relationship Id="rId3520" Type="http://schemas.openxmlformats.org/officeDocument/2006/relationships/hyperlink" Target="https://namecensus.com/last-names/earley-surname-popularity/" TargetMode="External"/><Relationship Id="rId441" Type="http://schemas.openxmlformats.org/officeDocument/2006/relationships/hyperlink" Target="https://namecensus.com/last-names/doyle-surname-popularity/" TargetMode="External"/><Relationship Id="rId1071" Type="http://schemas.openxmlformats.org/officeDocument/2006/relationships/hyperlink" Target="https://namecensus.com/last-names/cardona-surname-popularity/" TargetMode="External"/><Relationship Id="rId2122" Type="http://schemas.openxmlformats.org/officeDocument/2006/relationships/hyperlink" Target="https://namecensus.com/last-names/chow-surname-popularity/" TargetMode="External"/><Relationship Id="rId301" Type="http://schemas.openxmlformats.org/officeDocument/2006/relationships/hyperlink" Target="https://namecensus.com/last-names/davidson-surname-popularity/" TargetMode="External"/><Relationship Id="rId1888" Type="http://schemas.openxmlformats.org/officeDocument/2006/relationships/hyperlink" Target="https://namecensus.com/last-names/mccain-surname-popularity/" TargetMode="External"/><Relationship Id="rId2939" Type="http://schemas.openxmlformats.org/officeDocument/2006/relationships/hyperlink" Target="https://namecensus.com/last-names/farnsworth-surname-popularity/" TargetMode="External"/><Relationship Id="rId4087" Type="http://schemas.openxmlformats.org/officeDocument/2006/relationships/hyperlink" Target="https://namecensus.com/last-names/peterman-surname-popularity/" TargetMode="External"/><Relationship Id="rId4294" Type="http://schemas.openxmlformats.org/officeDocument/2006/relationships/hyperlink" Target="https://namecensus.com/last-names/bianchi-surname-popularity/" TargetMode="External"/><Relationship Id="rId1748" Type="http://schemas.openxmlformats.org/officeDocument/2006/relationships/hyperlink" Target="https://namecensus.com/last-names/holliday-surname-popularity/" TargetMode="External"/><Relationship Id="rId4154" Type="http://schemas.openxmlformats.org/officeDocument/2006/relationships/hyperlink" Target="https://namecensus.com/last-names/mccorkle-surname-popularity/" TargetMode="External"/><Relationship Id="rId4361" Type="http://schemas.openxmlformats.org/officeDocument/2006/relationships/hyperlink" Target="https://namecensus.com/last-names/mercier-surname-popularity/" TargetMode="External"/><Relationship Id="rId1955" Type="http://schemas.openxmlformats.org/officeDocument/2006/relationships/hyperlink" Target="https://namecensus.com/last-names/hutton-surname-popularity/" TargetMode="External"/><Relationship Id="rId3170" Type="http://schemas.openxmlformats.org/officeDocument/2006/relationships/hyperlink" Target="https://namecensus.com/last-names/gossett-surname-popularity/" TargetMode="External"/><Relationship Id="rId4014" Type="http://schemas.openxmlformats.org/officeDocument/2006/relationships/hyperlink" Target="https://namecensus.com/last-names/mathias-surname-popularity/" TargetMode="External"/><Relationship Id="rId4221" Type="http://schemas.openxmlformats.org/officeDocument/2006/relationships/hyperlink" Target="https://namecensus.com/last-names/weidner-surname-popularity/" TargetMode="External"/><Relationship Id="rId1608" Type="http://schemas.openxmlformats.org/officeDocument/2006/relationships/hyperlink" Target="https://namecensus.com/last-names/oleary-surname-popularity/" TargetMode="External"/><Relationship Id="rId1815" Type="http://schemas.openxmlformats.org/officeDocument/2006/relationships/hyperlink" Target="https://namecensus.com/last-names/mcqueen-surname-popularity/" TargetMode="External"/><Relationship Id="rId3030" Type="http://schemas.openxmlformats.org/officeDocument/2006/relationships/hyperlink" Target="https://namecensus.com/last-names/bolanos-surname-popularity/" TargetMode="External"/><Relationship Id="rId3987" Type="http://schemas.openxmlformats.org/officeDocument/2006/relationships/hyperlink" Target="https://namecensus.com/last-names/clausen-surname-popularity/" TargetMode="External"/><Relationship Id="rId2589" Type="http://schemas.openxmlformats.org/officeDocument/2006/relationships/hyperlink" Target="https://namecensus.com/last-names/luther-surname-popularity/" TargetMode="External"/><Relationship Id="rId2796" Type="http://schemas.openxmlformats.org/officeDocument/2006/relationships/hyperlink" Target="https://namecensus.com/last-names/kenyon-surname-popularity/" TargetMode="External"/><Relationship Id="rId3847" Type="http://schemas.openxmlformats.org/officeDocument/2006/relationships/hyperlink" Target="https://namecensus.com/last-names/laster-surname-popularity/" TargetMode="External"/><Relationship Id="rId768" Type="http://schemas.openxmlformats.org/officeDocument/2006/relationships/hyperlink" Target="https://namecensus.com/last-names/lester-surname-popularity/" TargetMode="External"/><Relationship Id="rId975" Type="http://schemas.openxmlformats.org/officeDocument/2006/relationships/hyperlink" Target="https://namecensus.com/last-names/alfaro-surname-popularity/" TargetMode="External"/><Relationship Id="rId1398" Type="http://schemas.openxmlformats.org/officeDocument/2006/relationships/hyperlink" Target="https://namecensus.com/last-names/ackerman-surname-popularity/" TargetMode="External"/><Relationship Id="rId2449" Type="http://schemas.openxmlformats.org/officeDocument/2006/relationships/hyperlink" Target="https://namecensus.com/last-names/unger-surname-popularity/" TargetMode="External"/><Relationship Id="rId2656" Type="http://schemas.openxmlformats.org/officeDocument/2006/relationships/hyperlink" Target="https://namecensus.com/last-names/mesa-surname-popularity/" TargetMode="External"/><Relationship Id="rId2863" Type="http://schemas.openxmlformats.org/officeDocument/2006/relationships/hyperlink" Target="https://namecensus.com/last-names/matlock-surname-popularity/" TargetMode="External"/><Relationship Id="rId3707" Type="http://schemas.openxmlformats.org/officeDocument/2006/relationships/hyperlink" Target="https://namecensus.com/last-names/wei-surname-popularity/" TargetMode="External"/><Relationship Id="rId3914" Type="http://schemas.openxmlformats.org/officeDocument/2006/relationships/hyperlink" Target="https://namecensus.com/last-names/gerard-surname-popularity/" TargetMode="External"/><Relationship Id="rId628" Type="http://schemas.openxmlformats.org/officeDocument/2006/relationships/hyperlink" Target="https://namecensus.com/last-names/bradford-surname-popularity/" TargetMode="External"/><Relationship Id="rId835" Type="http://schemas.openxmlformats.org/officeDocument/2006/relationships/hyperlink" Target="https://namecensus.com/last-names/mcfarland-surname-popularity/" TargetMode="External"/><Relationship Id="rId1258" Type="http://schemas.openxmlformats.org/officeDocument/2006/relationships/hyperlink" Target="https://namecensus.com/last-names/nicholas-surname-popularity/" TargetMode="External"/><Relationship Id="rId1465" Type="http://schemas.openxmlformats.org/officeDocument/2006/relationships/hyperlink" Target="https://namecensus.com/last-names/lund-surname-popularity/" TargetMode="External"/><Relationship Id="rId1672" Type="http://schemas.openxmlformats.org/officeDocument/2006/relationships/hyperlink" Target="https://namecensus.com/last-names/cornell-surname-popularity/" TargetMode="External"/><Relationship Id="rId2309" Type="http://schemas.openxmlformats.org/officeDocument/2006/relationships/hyperlink" Target="https://namecensus.com/last-names/boston-surname-popularity/" TargetMode="External"/><Relationship Id="rId2516" Type="http://schemas.openxmlformats.org/officeDocument/2006/relationships/hyperlink" Target="https://namecensus.com/last-names/lawler-surname-popularity/" TargetMode="External"/><Relationship Id="rId2723" Type="http://schemas.openxmlformats.org/officeDocument/2006/relationships/hyperlink" Target="https://namecensus.com/last-names/herrmann-surname-popularity/" TargetMode="External"/><Relationship Id="rId1118" Type="http://schemas.openxmlformats.org/officeDocument/2006/relationships/hyperlink" Target="https://namecensus.com/last-names/daly-surname-popularity/" TargetMode="External"/><Relationship Id="rId1325" Type="http://schemas.openxmlformats.org/officeDocument/2006/relationships/hyperlink" Target="https://namecensus.com/last-names/cassidy-surname-popularity/" TargetMode="External"/><Relationship Id="rId1532" Type="http://schemas.openxmlformats.org/officeDocument/2006/relationships/hyperlink" Target="https://namecensus.com/last-names/zhou-surname-popularity/" TargetMode="External"/><Relationship Id="rId2930" Type="http://schemas.openxmlformats.org/officeDocument/2006/relationships/hyperlink" Target="https://namecensus.com/last-names/churchill-surname-popularity/" TargetMode="External"/><Relationship Id="rId4688" Type="http://schemas.openxmlformats.org/officeDocument/2006/relationships/hyperlink" Target="https://namecensus.com/last-names/timmerman-surname-popularity/" TargetMode="External"/><Relationship Id="rId902" Type="http://schemas.openxmlformats.org/officeDocument/2006/relationships/hyperlink" Target="https://namecensus.com/last-names/potts-surname-popularity/" TargetMode="External"/><Relationship Id="rId3497" Type="http://schemas.openxmlformats.org/officeDocument/2006/relationships/hyperlink" Target="https://namecensus.com/last-names/leger-surname-popularity/" TargetMode="External"/><Relationship Id="rId4895" Type="http://schemas.openxmlformats.org/officeDocument/2006/relationships/hyperlink" Target="https://namecensus.com/last-names/raya-surname-popularity/" TargetMode="External"/><Relationship Id="rId31" Type="http://schemas.openxmlformats.org/officeDocument/2006/relationships/hyperlink" Target="https://namecensus.com/last-names/walker-surname-popularity/" TargetMode="External"/><Relationship Id="rId2099" Type="http://schemas.openxmlformats.org/officeDocument/2006/relationships/hyperlink" Target="https://namecensus.com/last-names/oakley-surname-popularity/" TargetMode="External"/><Relationship Id="rId4548" Type="http://schemas.openxmlformats.org/officeDocument/2006/relationships/hyperlink" Target="https://namecensus.com/last-names/luckett-surname-popularity/" TargetMode="External"/><Relationship Id="rId4755" Type="http://schemas.openxmlformats.org/officeDocument/2006/relationships/hyperlink" Target="https://namecensus.com/last-names/pizarro-surname-popularity/" TargetMode="External"/><Relationship Id="rId4962" Type="http://schemas.openxmlformats.org/officeDocument/2006/relationships/hyperlink" Target="https://namecensus.com/last-names/feller-surname-popularity/" TargetMode="External"/><Relationship Id="rId278" Type="http://schemas.openxmlformats.org/officeDocument/2006/relationships/hyperlink" Target="https://namecensus.com/last-names/mccoy-surname-popularity/" TargetMode="External"/><Relationship Id="rId3357" Type="http://schemas.openxmlformats.org/officeDocument/2006/relationships/hyperlink" Target="https://namecensus.com/last-names/younger-surname-popularity/" TargetMode="External"/><Relationship Id="rId3564" Type="http://schemas.openxmlformats.org/officeDocument/2006/relationships/hyperlink" Target="https://namecensus.com/last-names/moriarty-surname-popularity/" TargetMode="External"/><Relationship Id="rId3771" Type="http://schemas.openxmlformats.org/officeDocument/2006/relationships/hyperlink" Target="https://namecensus.com/last-names/resendez-surname-popularity/" TargetMode="External"/><Relationship Id="rId4408" Type="http://schemas.openxmlformats.org/officeDocument/2006/relationships/hyperlink" Target="https://namecensus.com/last-names/lathrop-surname-popularity/" TargetMode="External"/><Relationship Id="rId4615" Type="http://schemas.openxmlformats.org/officeDocument/2006/relationships/hyperlink" Target="https://namecensus.com/last-names/fontana-surname-popularity/" TargetMode="External"/><Relationship Id="rId4822" Type="http://schemas.openxmlformats.org/officeDocument/2006/relationships/hyperlink" Target="https://namecensus.com/last-names/mulder-surname-popularity/" TargetMode="External"/><Relationship Id="rId485" Type="http://schemas.openxmlformats.org/officeDocument/2006/relationships/hyperlink" Target="https://namecensus.com/last-names/wise-surname-popularity/" TargetMode="External"/><Relationship Id="rId692" Type="http://schemas.openxmlformats.org/officeDocument/2006/relationships/hyperlink" Target="https://namecensus.com/last-names/beltran-surname-popularity/" TargetMode="External"/><Relationship Id="rId2166" Type="http://schemas.openxmlformats.org/officeDocument/2006/relationships/hyperlink" Target="https://namecensus.com/last-names/almeida-surname-popularity/" TargetMode="External"/><Relationship Id="rId2373" Type="http://schemas.openxmlformats.org/officeDocument/2006/relationships/hyperlink" Target="https://namecensus.com/last-names/he-surname-popularity/" TargetMode="External"/><Relationship Id="rId2580" Type="http://schemas.openxmlformats.org/officeDocument/2006/relationships/hyperlink" Target="https://namecensus.com/last-names/heck-surname-popularity/" TargetMode="External"/><Relationship Id="rId3217" Type="http://schemas.openxmlformats.org/officeDocument/2006/relationships/hyperlink" Target="https://namecensus.com/last-names/ruvalcaba-surname-popularity/" TargetMode="External"/><Relationship Id="rId3424" Type="http://schemas.openxmlformats.org/officeDocument/2006/relationships/hyperlink" Target="https://namecensus.com/last-names/monson-surname-popularity/" TargetMode="External"/><Relationship Id="rId3631" Type="http://schemas.openxmlformats.org/officeDocument/2006/relationships/hyperlink" Target="https://namecensus.com/last-names/coombs-surname-popularity/" TargetMode="External"/><Relationship Id="rId138" Type="http://schemas.openxmlformats.org/officeDocument/2006/relationships/hyperlink" Target="https://namecensus.com/last-names/castro-surname-popularity/" TargetMode="External"/><Relationship Id="rId345" Type="http://schemas.openxmlformats.org/officeDocument/2006/relationships/hyperlink" Target="https://namecensus.com/last-names/schwartz-surname-popularity/" TargetMode="External"/><Relationship Id="rId552" Type="http://schemas.openxmlformats.org/officeDocument/2006/relationships/hyperlink" Target="https://namecensus.com/last-names/patrick-surname-popularity/" TargetMode="External"/><Relationship Id="rId1182" Type="http://schemas.openxmlformats.org/officeDocument/2006/relationships/hyperlink" Target="https://namecensus.com/last-names/han-surname-popularity/" TargetMode="External"/><Relationship Id="rId2026" Type="http://schemas.openxmlformats.org/officeDocument/2006/relationships/hyperlink" Target="https://namecensus.com/last-names/pelletier-surname-popularity/" TargetMode="External"/><Relationship Id="rId2233" Type="http://schemas.openxmlformats.org/officeDocument/2006/relationships/hyperlink" Target="https://namecensus.com/last-names/rader-surname-popularity/" TargetMode="External"/><Relationship Id="rId2440" Type="http://schemas.openxmlformats.org/officeDocument/2006/relationships/hyperlink" Target="https://namecensus.com/last-names/fay-surname-popularity/" TargetMode="External"/><Relationship Id="rId205" Type="http://schemas.openxmlformats.org/officeDocument/2006/relationships/hyperlink" Target="https://namecensus.com/last-names/peters-surname-popularity/" TargetMode="External"/><Relationship Id="rId412" Type="http://schemas.openxmlformats.org/officeDocument/2006/relationships/hyperlink" Target="https://namecensus.com/last-names/ramsey-surname-popularity/" TargetMode="External"/><Relationship Id="rId1042" Type="http://schemas.openxmlformats.org/officeDocument/2006/relationships/hyperlink" Target="https://namecensus.com/last-names/bonner-surname-popularity/" TargetMode="External"/><Relationship Id="rId2300" Type="http://schemas.openxmlformats.org/officeDocument/2006/relationships/hyperlink" Target="https://namecensus.com/last-names/wetzel-surname-popularity/" TargetMode="External"/><Relationship Id="rId4198" Type="http://schemas.openxmlformats.org/officeDocument/2006/relationships/hyperlink" Target="https://namecensus.com/last-names/fan-surname-popularity/" TargetMode="External"/><Relationship Id="rId1999" Type="http://schemas.openxmlformats.org/officeDocument/2006/relationships/hyperlink" Target="https://namecensus.com/last-names/kowalski-surname-popularity/" TargetMode="External"/><Relationship Id="rId4058" Type="http://schemas.openxmlformats.org/officeDocument/2006/relationships/hyperlink" Target="https://namecensus.com/last-names/marquardt-surname-popularity/" TargetMode="External"/><Relationship Id="rId4265" Type="http://schemas.openxmlformats.org/officeDocument/2006/relationships/hyperlink" Target="https://namecensus.com/last-names/hauck-surname-popularity/" TargetMode="External"/><Relationship Id="rId4472" Type="http://schemas.openxmlformats.org/officeDocument/2006/relationships/hyperlink" Target="https://namecensus.com/last-names/haddock-surname-popularity/" TargetMode="External"/><Relationship Id="rId1859" Type="http://schemas.openxmlformats.org/officeDocument/2006/relationships/hyperlink" Target="https://namecensus.com/last-names/rock-surname-popularity/" TargetMode="External"/><Relationship Id="rId3074" Type="http://schemas.openxmlformats.org/officeDocument/2006/relationships/hyperlink" Target="https://namecensus.com/last-names/rawls-surname-popularity/" TargetMode="External"/><Relationship Id="rId4125" Type="http://schemas.openxmlformats.org/officeDocument/2006/relationships/hyperlink" Target="https://namecensus.com/last-names/spalding-surname-popularity/" TargetMode="External"/><Relationship Id="rId1719" Type="http://schemas.openxmlformats.org/officeDocument/2006/relationships/hyperlink" Target="https://namecensus.com/last-names/voss-surname-popularity/" TargetMode="External"/><Relationship Id="rId1926" Type="http://schemas.openxmlformats.org/officeDocument/2006/relationships/hyperlink" Target="https://namecensus.com/last-names/smallwood-surname-popularity/" TargetMode="External"/><Relationship Id="rId3281" Type="http://schemas.openxmlformats.org/officeDocument/2006/relationships/hyperlink" Target="https://namecensus.com/last-names/sell-surname-popularity/" TargetMode="External"/><Relationship Id="rId4332" Type="http://schemas.openxmlformats.org/officeDocument/2006/relationships/hyperlink" Target="https://namecensus.com/last-names/monaco-surname-popularity/" TargetMode="External"/><Relationship Id="rId2090" Type="http://schemas.openxmlformats.org/officeDocument/2006/relationships/hyperlink" Target="https://namecensus.com/last-names/montero-surname-popularity/" TargetMode="External"/><Relationship Id="rId3141" Type="http://schemas.openxmlformats.org/officeDocument/2006/relationships/hyperlink" Target="https://namecensus.com/last-names/grigsby-surname-popularity/" TargetMode="External"/><Relationship Id="rId3001" Type="http://schemas.openxmlformats.org/officeDocument/2006/relationships/hyperlink" Target="https://namecensus.com/last-names/christianson-surname-popularity/" TargetMode="External"/><Relationship Id="rId3958" Type="http://schemas.openxmlformats.org/officeDocument/2006/relationships/hyperlink" Target="https://namecensus.com/last-names/sevilla-surname-popularity/" TargetMode="External"/><Relationship Id="rId879" Type="http://schemas.openxmlformats.org/officeDocument/2006/relationships/hyperlink" Target="https://namecensus.com/last-names/pugh-surname-popularity/" TargetMode="External"/><Relationship Id="rId2767" Type="http://schemas.openxmlformats.org/officeDocument/2006/relationships/hyperlink" Target="https://namecensus.com/last-names/baltazar-surname-popularity/" TargetMode="External"/><Relationship Id="rId739" Type="http://schemas.openxmlformats.org/officeDocument/2006/relationships/hyperlink" Target="https://namecensus.com/last-names/johns-surname-popularity/" TargetMode="External"/><Relationship Id="rId1369" Type="http://schemas.openxmlformats.org/officeDocument/2006/relationships/hyperlink" Target="https://namecensus.com/last-names/elmore-surname-popularity/" TargetMode="External"/><Relationship Id="rId1576" Type="http://schemas.openxmlformats.org/officeDocument/2006/relationships/hyperlink" Target="https://namecensus.com/last-names/esposito-surname-popularity/" TargetMode="External"/><Relationship Id="rId2974" Type="http://schemas.openxmlformats.org/officeDocument/2006/relationships/hyperlink" Target="https://namecensus.com/last-names/sam-surname-popularity/" TargetMode="External"/><Relationship Id="rId3818" Type="http://schemas.openxmlformats.org/officeDocument/2006/relationships/hyperlink" Target="https://namecensus.com/last-names/maas-surname-popularity/" TargetMode="External"/><Relationship Id="rId946" Type="http://schemas.openxmlformats.org/officeDocument/2006/relationships/hyperlink" Target="https://namecensus.com/last-names/krueger-surname-popularity/" TargetMode="External"/><Relationship Id="rId1229" Type="http://schemas.openxmlformats.org/officeDocument/2006/relationships/hyperlink" Target="https://namecensus.com/last-names/rankin-surname-popularity/" TargetMode="External"/><Relationship Id="rId1783" Type="http://schemas.openxmlformats.org/officeDocument/2006/relationships/hyperlink" Target="https://namecensus.com/last-names/sizemore-surname-popularity/" TargetMode="External"/><Relationship Id="rId1990" Type="http://schemas.openxmlformats.org/officeDocument/2006/relationships/hyperlink" Target="https://namecensus.com/last-names/dickens-surname-popularity/" TargetMode="External"/><Relationship Id="rId2627" Type="http://schemas.openxmlformats.org/officeDocument/2006/relationships/hyperlink" Target="https://namecensus.com/last-names/duenas-surname-popularity/" TargetMode="External"/><Relationship Id="rId2834" Type="http://schemas.openxmlformats.org/officeDocument/2006/relationships/hyperlink" Target="https://namecensus.com/last-names/messina-surname-popularity/" TargetMode="External"/><Relationship Id="rId75" Type="http://schemas.openxmlformats.org/officeDocument/2006/relationships/hyperlink" Target="https://namecensus.com/last-names/howard-surname-popularity/" TargetMode="External"/><Relationship Id="rId806" Type="http://schemas.openxmlformats.org/officeDocument/2006/relationships/hyperlink" Target="https://namecensus.com/last-names/gentry-surname-popularity/" TargetMode="External"/><Relationship Id="rId1436" Type="http://schemas.openxmlformats.org/officeDocument/2006/relationships/hyperlink" Target="https://namecensus.com/last-names/hutchison-surname-popularity/" TargetMode="External"/><Relationship Id="rId1643" Type="http://schemas.openxmlformats.org/officeDocument/2006/relationships/hyperlink" Target="https://namecensus.com/last-names/bragg-surname-popularity/" TargetMode="External"/><Relationship Id="rId1850" Type="http://schemas.openxmlformats.org/officeDocument/2006/relationships/hyperlink" Target="https://namecensus.com/last-names/jiang-surname-popularity/" TargetMode="External"/><Relationship Id="rId2901" Type="http://schemas.openxmlformats.org/officeDocument/2006/relationships/hyperlink" Target="https://namecensus.com/last-names/sisk-surname-popularity/" TargetMode="External"/><Relationship Id="rId4799" Type="http://schemas.openxmlformats.org/officeDocument/2006/relationships/hyperlink" Target="https://namecensus.com/last-names/crites-surname-popularity/" TargetMode="External"/><Relationship Id="rId1503" Type="http://schemas.openxmlformats.org/officeDocument/2006/relationships/hyperlink" Target="https://namecensus.com/last-names/neely-surname-popularity/" TargetMode="External"/><Relationship Id="rId1710" Type="http://schemas.openxmlformats.org/officeDocument/2006/relationships/hyperlink" Target="https://namecensus.com/last-names/hagan-surname-popularity/" TargetMode="External"/><Relationship Id="rId4659" Type="http://schemas.openxmlformats.org/officeDocument/2006/relationships/hyperlink" Target="https://namecensus.com/last-names/mcewen-surname-popularity/" TargetMode="External"/><Relationship Id="rId4866" Type="http://schemas.openxmlformats.org/officeDocument/2006/relationships/hyperlink" Target="https://namecensus.com/last-names/sachs-surname-popularity/" TargetMode="External"/><Relationship Id="rId3468" Type="http://schemas.openxmlformats.org/officeDocument/2006/relationships/hyperlink" Target="https://namecensus.com/last-names/marvin-surname-popularity/" TargetMode="External"/><Relationship Id="rId3675" Type="http://schemas.openxmlformats.org/officeDocument/2006/relationships/hyperlink" Target="https://namecensus.com/last-names/horowitz-surname-popularity/" TargetMode="External"/><Relationship Id="rId3882" Type="http://schemas.openxmlformats.org/officeDocument/2006/relationships/hyperlink" Target="https://namecensus.com/last-names/mccombs-surname-popularity/" TargetMode="External"/><Relationship Id="rId4519" Type="http://schemas.openxmlformats.org/officeDocument/2006/relationships/hyperlink" Target="https://namecensus.com/last-names/veal-surname-popularity/" TargetMode="External"/><Relationship Id="rId4726" Type="http://schemas.openxmlformats.org/officeDocument/2006/relationships/hyperlink" Target="https://namecensus.com/last-names/lei-surname-popularity/" TargetMode="External"/><Relationship Id="rId4933" Type="http://schemas.openxmlformats.org/officeDocument/2006/relationships/hyperlink" Target="https://namecensus.com/last-names/barros-surname-popularity/" TargetMode="External"/><Relationship Id="rId389" Type="http://schemas.openxmlformats.org/officeDocument/2006/relationships/hyperlink" Target="https://namecensus.com/last-names/erickson-surname-popularity/" TargetMode="External"/><Relationship Id="rId596" Type="http://schemas.openxmlformats.org/officeDocument/2006/relationships/hyperlink" Target="https://namecensus.com/last-names/whitaker-surname-popularity/" TargetMode="External"/><Relationship Id="rId2277" Type="http://schemas.openxmlformats.org/officeDocument/2006/relationships/hyperlink" Target="https://namecensus.com/last-names/robledo-surname-popularity/" TargetMode="External"/><Relationship Id="rId2484" Type="http://schemas.openxmlformats.org/officeDocument/2006/relationships/hyperlink" Target="https://namecensus.com/last-names/crook-surname-popularity/" TargetMode="External"/><Relationship Id="rId2691" Type="http://schemas.openxmlformats.org/officeDocument/2006/relationships/hyperlink" Target="https://namecensus.com/last-names/bock-surname-popularity/" TargetMode="External"/><Relationship Id="rId3328" Type="http://schemas.openxmlformats.org/officeDocument/2006/relationships/hyperlink" Target="https://namecensus.com/last-names/danner-surname-popularity/" TargetMode="External"/><Relationship Id="rId3535" Type="http://schemas.openxmlformats.org/officeDocument/2006/relationships/hyperlink" Target="https://namecensus.com/last-names/mattox-surname-popularity/" TargetMode="External"/><Relationship Id="rId3742" Type="http://schemas.openxmlformats.org/officeDocument/2006/relationships/hyperlink" Target="https://namecensus.com/last-names/sibley-surname-popularity/" TargetMode="External"/><Relationship Id="rId249" Type="http://schemas.openxmlformats.org/officeDocument/2006/relationships/hyperlink" Target="https://namecensus.com/last-names/maldonado-surname-popularity/" TargetMode="External"/><Relationship Id="rId456" Type="http://schemas.openxmlformats.org/officeDocument/2006/relationships/hyperlink" Target="https://namecensus.com/last-names/huang-surname-popularity/" TargetMode="External"/><Relationship Id="rId663" Type="http://schemas.openxmlformats.org/officeDocument/2006/relationships/hyperlink" Target="https://namecensus.com/last-names/mathews-surname-popularity/" TargetMode="External"/><Relationship Id="rId870" Type="http://schemas.openxmlformats.org/officeDocument/2006/relationships/hyperlink" Target="https://namecensus.com/last-names/hurley-surname-popularity/" TargetMode="External"/><Relationship Id="rId1086" Type="http://schemas.openxmlformats.org/officeDocument/2006/relationships/hyperlink" Target="https://namecensus.com/last-names/lehman-surname-popularity/" TargetMode="External"/><Relationship Id="rId1293" Type="http://schemas.openxmlformats.org/officeDocument/2006/relationships/hyperlink" Target="https://namecensus.com/last-names/muller-surname-popularity/" TargetMode="External"/><Relationship Id="rId2137" Type="http://schemas.openxmlformats.org/officeDocument/2006/relationships/hyperlink" Target="https://namecensus.com/last-names/lunsford-surname-popularity/" TargetMode="External"/><Relationship Id="rId2344" Type="http://schemas.openxmlformats.org/officeDocument/2006/relationships/hyperlink" Target="https://namecensus.com/last-names/reaves-surname-popularity/" TargetMode="External"/><Relationship Id="rId2551" Type="http://schemas.openxmlformats.org/officeDocument/2006/relationships/hyperlink" Target="https://namecensus.com/last-names/kong-surname-popularity/" TargetMode="External"/><Relationship Id="rId109" Type="http://schemas.openxmlformats.org/officeDocument/2006/relationships/hyperlink" Target="https://namecensus.com/last-names/henderson-surname-popularity/" TargetMode="External"/><Relationship Id="rId316" Type="http://schemas.openxmlformats.org/officeDocument/2006/relationships/hyperlink" Target="https://namecensus.com/last-names/figueroa-surname-popularity/" TargetMode="External"/><Relationship Id="rId523" Type="http://schemas.openxmlformats.org/officeDocument/2006/relationships/hyperlink" Target="https://namecensus.com/last-names/mueller-surname-popularity/" TargetMode="External"/><Relationship Id="rId1153" Type="http://schemas.openxmlformats.org/officeDocument/2006/relationships/hyperlink" Target="https://namecensus.com/last-names/vogel-surname-popularity/" TargetMode="External"/><Relationship Id="rId2204" Type="http://schemas.openxmlformats.org/officeDocument/2006/relationships/hyperlink" Target="https://namecensus.com/last-names/burkhart-surname-popularity/" TargetMode="External"/><Relationship Id="rId3602" Type="http://schemas.openxmlformats.org/officeDocument/2006/relationships/hyperlink" Target="https://namecensus.com/last-names/agnew-surname-popularity/" TargetMode="External"/><Relationship Id="rId730" Type="http://schemas.openxmlformats.org/officeDocument/2006/relationships/hyperlink" Target="https://namecensus.com/last-names/mosley-surname-popularity/" TargetMode="External"/><Relationship Id="rId1013" Type="http://schemas.openxmlformats.org/officeDocument/2006/relationships/hyperlink" Target="https://namecensus.com/last-names/werner-surname-popularity/" TargetMode="External"/><Relationship Id="rId1360" Type="http://schemas.openxmlformats.org/officeDocument/2006/relationships/hyperlink" Target="https://namecensus.com/last-names/bingham-surname-popularity/" TargetMode="External"/><Relationship Id="rId2411" Type="http://schemas.openxmlformats.org/officeDocument/2006/relationships/hyperlink" Target="https://namecensus.com/last-names/mattingly-surname-popularity/" TargetMode="External"/><Relationship Id="rId4169" Type="http://schemas.openxmlformats.org/officeDocument/2006/relationships/hyperlink" Target="https://namecensus.com/last-names/varney-surname-popularity/" TargetMode="External"/><Relationship Id="rId1220" Type="http://schemas.openxmlformats.org/officeDocument/2006/relationships/hyperlink" Target="https://namecensus.com/last-names/oneil-surname-popularity/" TargetMode="External"/><Relationship Id="rId4376" Type="http://schemas.openxmlformats.org/officeDocument/2006/relationships/hyperlink" Target="https://namecensus.com/last-names/frasier-surname-popularity/" TargetMode="External"/><Relationship Id="rId4583" Type="http://schemas.openxmlformats.org/officeDocument/2006/relationships/hyperlink" Target="https://namecensus.com/last-names/plante-surname-popularity/" TargetMode="External"/><Relationship Id="rId4790" Type="http://schemas.openxmlformats.org/officeDocument/2006/relationships/hyperlink" Target="https://namecensus.com/last-names/boatwright-surname-popularity/" TargetMode="External"/><Relationship Id="rId3185" Type="http://schemas.openxmlformats.org/officeDocument/2006/relationships/hyperlink" Target="https://namecensus.com/last-names/murrell-surname-popularity/" TargetMode="External"/><Relationship Id="rId3392" Type="http://schemas.openxmlformats.org/officeDocument/2006/relationships/hyperlink" Target="https://namecensus.com/last-names/koontz-surname-popularity/" TargetMode="External"/><Relationship Id="rId4029" Type="http://schemas.openxmlformats.org/officeDocument/2006/relationships/hyperlink" Target="https://namecensus.com/last-names/fortin-surname-popularity/" TargetMode="External"/><Relationship Id="rId4236" Type="http://schemas.openxmlformats.org/officeDocument/2006/relationships/hyperlink" Target="https://namecensus.com/last-names/covert-surname-popularity/" TargetMode="External"/><Relationship Id="rId4443" Type="http://schemas.openxmlformats.org/officeDocument/2006/relationships/hyperlink" Target="https://namecensus.com/last-names/badger-surname-popularity/" TargetMode="External"/><Relationship Id="rId4650" Type="http://schemas.openxmlformats.org/officeDocument/2006/relationships/hyperlink" Target="https://namecensus.com/last-names/stroup-surname-popularity/" TargetMode="External"/><Relationship Id="rId3045" Type="http://schemas.openxmlformats.org/officeDocument/2006/relationships/hyperlink" Target="https://namecensus.com/last-names/beckett-surname-popularity/" TargetMode="External"/><Relationship Id="rId3252" Type="http://schemas.openxmlformats.org/officeDocument/2006/relationships/hyperlink" Target="https://namecensus.com/last-names/infante-surname-popularity/" TargetMode="External"/><Relationship Id="rId4303" Type="http://schemas.openxmlformats.org/officeDocument/2006/relationships/hyperlink" Target="https://namecensus.com/last-names/true-surname-popularity/" TargetMode="External"/><Relationship Id="rId4510" Type="http://schemas.openxmlformats.org/officeDocument/2006/relationships/hyperlink" Target="https://namecensus.com/last-names/mei-surname-popularity/" TargetMode="External"/><Relationship Id="rId173" Type="http://schemas.openxmlformats.org/officeDocument/2006/relationships/hyperlink" Target="https://namecensus.com/last-names/wagner-surname-popularity/" TargetMode="External"/><Relationship Id="rId380" Type="http://schemas.openxmlformats.org/officeDocument/2006/relationships/hyperlink" Target="https://namecensus.com/last-names/dawson-surname-popularity/" TargetMode="External"/><Relationship Id="rId2061" Type="http://schemas.openxmlformats.org/officeDocument/2006/relationships/hyperlink" Target="https://namecensus.com/last-names/heredia-surname-popularity/" TargetMode="External"/><Relationship Id="rId3112" Type="http://schemas.openxmlformats.org/officeDocument/2006/relationships/hyperlink" Target="https://namecensus.com/last-names/cepeda-surname-popularity/" TargetMode="External"/><Relationship Id="rId240" Type="http://schemas.openxmlformats.org/officeDocument/2006/relationships/hyperlink" Target="https://namecensus.com/last-names/watkins-surname-popularity/" TargetMode="External"/><Relationship Id="rId100" Type="http://schemas.openxmlformats.org/officeDocument/2006/relationships/hyperlink" Target="https://namecensus.com/last-names/jimenez-surname-popularity/" TargetMode="External"/><Relationship Id="rId2878" Type="http://schemas.openxmlformats.org/officeDocument/2006/relationships/hyperlink" Target="https://namecensus.com/last-names/chisholm-surname-popularity/" TargetMode="External"/><Relationship Id="rId3929" Type="http://schemas.openxmlformats.org/officeDocument/2006/relationships/hyperlink" Target="https://namecensus.com/last-names/borders-surname-popularity/" TargetMode="External"/><Relationship Id="rId4093" Type="http://schemas.openxmlformats.org/officeDocument/2006/relationships/hyperlink" Target="https://namecensus.com/last-names/howland-surname-popularity/" TargetMode="External"/><Relationship Id="rId1687" Type="http://schemas.openxmlformats.org/officeDocument/2006/relationships/hyperlink" Target="https://namecensus.com/last-names/pinto-surname-popularity/" TargetMode="External"/><Relationship Id="rId1894" Type="http://schemas.openxmlformats.org/officeDocument/2006/relationships/hyperlink" Target="https://namecensus.com/last-names/pulido-surname-popularity/" TargetMode="External"/><Relationship Id="rId2738" Type="http://schemas.openxmlformats.org/officeDocument/2006/relationships/hyperlink" Target="https://namecensus.com/last-names/fabian-surname-popularity/" TargetMode="External"/><Relationship Id="rId2945" Type="http://schemas.openxmlformats.org/officeDocument/2006/relationships/hyperlink" Target="https://namecensus.com/last-names/talbert-surname-popularity/" TargetMode="External"/><Relationship Id="rId917" Type="http://schemas.openxmlformats.org/officeDocument/2006/relationships/hyperlink" Target="https://namecensus.com/last-names/haley-surname-popularity/" TargetMode="External"/><Relationship Id="rId1547" Type="http://schemas.openxmlformats.org/officeDocument/2006/relationships/hyperlink" Target="https://namecensus.com/last-names/gee-surname-popularity/" TargetMode="External"/><Relationship Id="rId1754" Type="http://schemas.openxmlformats.org/officeDocument/2006/relationships/hyperlink" Target="https://namecensus.com/last-names/galvez-surname-popularity/" TargetMode="External"/><Relationship Id="rId1961" Type="http://schemas.openxmlformats.org/officeDocument/2006/relationships/hyperlink" Target="https://namecensus.com/last-names/luke-surname-popularity/" TargetMode="External"/><Relationship Id="rId2805" Type="http://schemas.openxmlformats.org/officeDocument/2006/relationships/hyperlink" Target="https://namecensus.com/last-names/millard-surname-popularity/" TargetMode="External"/><Relationship Id="rId4160" Type="http://schemas.openxmlformats.org/officeDocument/2006/relationships/hyperlink" Target="https://namecensus.com/last-names/elliot-surname-popularity/" TargetMode="External"/><Relationship Id="rId46" Type="http://schemas.openxmlformats.org/officeDocument/2006/relationships/hyperlink" Target="https://namecensus.com/last-names/rivera-surname-popularity/" TargetMode="External"/><Relationship Id="rId1407" Type="http://schemas.openxmlformats.org/officeDocument/2006/relationships/hyperlink" Target="https://namecensus.com/last-names/tomlinson-surname-popularity/" TargetMode="External"/><Relationship Id="rId1614" Type="http://schemas.openxmlformats.org/officeDocument/2006/relationships/hyperlink" Target="https://namecensus.com/last-names/sewell-surname-popularity/" TargetMode="External"/><Relationship Id="rId1821" Type="http://schemas.openxmlformats.org/officeDocument/2006/relationships/hyperlink" Target="https://namecensus.com/last-names/polanco-surname-popularity/" TargetMode="External"/><Relationship Id="rId4020" Type="http://schemas.openxmlformats.org/officeDocument/2006/relationships/hyperlink" Target="https://namecensus.com/last-names/barahona-surname-popularity/" TargetMode="External"/><Relationship Id="rId4977" Type="http://schemas.openxmlformats.org/officeDocument/2006/relationships/hyperlink" Target="https://namecensus.com/last-names/tobar-surname-popularity/" TargetMode="External"/><Relationship Id="rId3579" Type="http://schemas.openxmlformats.org/officeDocument/2006/relationships/hyperlink" Target="https://namecensus.com/last-names/abney-surname-popularity/" TargetMode="External"/><Relationship Id="rId3786" Type="http://schemas.openxmlformats.org/officeDocument/2006/relationships/hyperlink" Target="https://namecensus.com/last-names/mcgrew-surname-popularity/" TargetMode="External"/><Relationship Id="rId2388" Type="http://schemas.openxmlformats.org/officeDocument/2006/relationships/hyperlink" Target="https://namecensus.com/last-names/roque-surname-popularity/" TargetMode="External"/><Relationship Id="rId2595" Type="http://schemas.openxmlformats.org/officeDocument/2006/relationships/hyperlink" Target="https://namecensus.com/last-names/alves-surname-popularity/" TargetMode="External"/><Relationship Id="rId3439" Type="http://schemas.openxmlformats.org/officeDocument/2006/relationships/hyperlink" Target="https://namecensus.com/last-names/hubert-surname-popularity/" TargetMode="External"/><Relationship Id="rId3993" Type="http://schemas.openxmlformats.org/officeDocument/2006/relationships/hyperlink" Target="https://namecensus.com/last-names/deng-surname-popularity/" TargetMode="External"/><Relationship Id="rId4837" Type="http://schemas.openxmlformats.org/officeDocument/2006/relationships/hyperlink" Target="https://namecensus.com/last-names/das-surname-popularity/" TargetMode="External"/><Relationship Id="rId567" Type="http://schemas.openxmlformats.org/officeDocument/2006/relationships/hyperlink" Target="https://namecensus.com/last-names/cochran-surname-popularity/" TargetMode="External"/><Relationship Id="rId1197" Type="http://schemas.openxmlformats.org/officeDocument/2006/relationships/hyperlink" Target="https://namecensus.com/last-names/mcallister-surname-popularity/" TargetMode="External"/><Relationship Id="rId2248" Type="http://schemas.openxmlformats.org/officeDocument/2006/relationships/hyperlink" Target="https://namecensus.com/last-names/means-surname-popularity/" TargetMode="External"/><Relationship Id="rId3646" Type="http://schemas.openxmlformats.org/officeDocument/2006/relationships/hyperlink" Target="https://namecensus.com/last-names/doll-surname-popularity/" TargetMode="External"/><Relationship Id="rId3853" Type="http://schemas.openxmlformats.org/officeDocument/2006/relationships/hyperlink" Target="https://namecensus.com/last-names/islas-surname-popularity/" TargetMode="External"/><Relationship Id="rId4904" Type="http://schemas.openxmlformats.org/officeDocument/2006/relationships/hyperlink" Target="https://namecensus.com/last-names/hussein-surname-popularity/" TargetMode="External"/><Relationship Id="rId774" Type="http://schemas.openxmlformats.org/officeDocument/2006/relationships/hyperlink" Target="https://namecensus.com/last-names/orr-surname-popularity/" TargetMode="External"/><Relationship Id="rId981" Type="http://schemas.openxmlformats.org/officeDocument/2006/relationships/hyperlink" Target="https://namecensus.com/last-names/good-surname-popularity/" TargetMode="External"/><Relationship Id="rId1057" Type="http://schemas.openxmlformats.org/officeDocument/2006/relationships/hyperlink" Target="https://namecensus.com/last-names/delaney-surname-popularity/" TargetMode="External"/><Relationship Id="rId2455" Type="http://schemas.openxmlformats.org/officeDocument/2006/relationships/hyperlink" Target="https://namecensus.com/last-names/merchant-surname-popularity/" TargetMode="External"/><Relationship Id="rId2662" Type="http://schemas.openxmlformats.org/officeDocument/2006/relationships/hyperlink" Target="https://namecensus.com/last-names/loyd-surname-popularity/" TargetMode="External"/><Relationship Id="rId3506" Type="http://schemas.openxmlformats.org/officeDocument/2006/relationships/hyperlink" Target="https://namecensus.com/last-names/glick-surname-popularity/" TargetMode="External"/><Relationship Id="rId3713" Type="http://schemas.openxmlformats.org/officeDocument/2006/relationships/hyperlink" Target="https://namecensus.com/last-names/keefer-surname-popularity/" TargetMode="External"/><Relationship Id="rId3920" Type="http://schemas.openxmlformats.org/officeDocument/2006/relationships/hyperlink" Target="https://namecensus.com/last-names/goad-surname-popularity/" TargetMode="External"/><Relationship Id="rId427" Type="http://schemas.openxmlformats.org/officeDocument/2006/relationships/hyperlink" Target="https://namecensus.com/last-names/khan-surname-popularity/" TargetMode="External"/><Relationship Id="rId634" Type="http://schemas.openxmlformats.org/officeDocument/2006/relationships/hyperlink" Target="https://namecensus.com/last-names/wilkinson-surname-popularity/" TargetMode="External"/><Relationship Id="rId841" Type="http://schemas.openxmlformats.org/officeDocument/2006/relationships/hyperlink" Target="https://namecensus.com/last-names/schaefer-surname-popularity/" TargetMode="External"/><Relationship Id="rId1264" Type="http://schemas.openxmlformats.org/officeDocument/2006/relationships/hyperlink" Target="https://namecensus.com/last-names/doherty-surname-popularity/" TargetMode="External"/><Relationship Id="rId1471" Type="http://schemas.openxmlformats.org/officeDocument/2006/relationships/hyperlink" Target="https://namecensus.com/last-names/navarrete-surname-popularity/" TargetMode="External"/><Relationship Id="rId2108" Type="http://schemas.openxmlformats.org/officeDocument/2006/relationships/hyperlink" Target="https://namecensus.com/last-names/bellamy-surname-popularity/" TargetMode="External"/><Relationship Id="rId2315" Type="http://schemas.openxmlformats.org/officeDocument/2006/relationships/hyperlink" Target="https://namecensus.com/last-names/burnham-surname-popularity/" TargetMode="External"/><Relationship Id="rId2522" Type="http://schemas.openxmlformats.org/officeDocument/2006/relationships/hyperlink" Target="https://namecensus.com/last-names/mcmahan-surname-popularity/" TargetMode="External"/><Relationship Id="rId701" Type="http://schemas.openxmlformats.org/officeDocument/2006/relationships/hyperlink" Target="https://namecensus.com/last-names/brennan-surname-popularity/" TargetMode="External"/><Relationship Id="rId1124" Type="http://schemas.openxmlformats.org/officeDocument/2006/relationships/hyperlink" Target="https://namecensus.com/last-names/hartley-surname-popularity/" TargetMode="External"/><Relationship Id="rId1331" Type="http://schemas.openxmlformats.org/officeDocument/2006/relationships/hyperlink" Target="https://namecensus.com/last-names/burt-surname-popularity/" TargetMode="External"/><Relationship Id="rId4487" Type="http://schemas.openxmlformats.org/officeDocument/2006/relationships/hyperlink" Target="https://namecensus.com/last-names/grande-surname-popularity/" TargetMode="External"/><Relationship Id="rId4694" Type="http://schemas.openxmlformats.org/officeDocument/2006/relationships/hyperlink" Target="https://namecensus.com/last-names/graziano-surname-popularity/" TargetMode="External"/><Relationship Id="rId3089" Type="http://schemas.openxmlformats.org/officeDocument/2006/relationships/hyperlink" Target="https://namecensus.com/last-names/dockery-surname-popularity/" TargetMode="External"/><Relationship Id="rId3296" Type="http://schemas.openxmlformats.org/officeDocument/2006/relationships/hyperlink" Target="https://namecensus.com/last-names/massie-surname-popularity/" TargetMode="External"/><Relationship Id="rId4347" Type="http://schemas.openxmlformats.org/officeDocument/2006/relationships/hyperlink" Target="https://namecensus.com/last-names/loftus-surname-popularity/" TargetMode="External"/><Relationship Id="rId4554" Type="http://schemas.openxmlformats.org/officeDocument/2006/relationships/hyperlink" Target="https://namecensus.com/last-names/kremer-surname-popularity/" TargetMode="External"/><Relationship Id="rId4761" Type="http://schemas.openxmlformats.org/officeDocument/2006/relationships/hyperlink" Target="https://namecensus.com/last-names/stegall-surname-popularity/" TargetMode="External"/><Relationship Id="rId3156" Type="http://schemas.openxmlformats.org/officeDocument/2006/relationships/hyperlink" Target="https://namecensus.com/last-names/baumgartner-surname-popularity/" TargetMode="External"/><Relationship Id="rId3363" Type="http://schemas.openxmlformats.org/officeDocument/2006/relationships/hyperlink" Target="https://namecensus.com/last-names/newkirk-surname-popularity/" TargetMode="External"/><Relationship Id="rId4207" Type="http://schemas.openxmlformats.org/officeDocument/2006/relationships/hyperlink" Target="https://namecensus.com/last-names/sherrod-surname-popularity/" TargetMode="External"/><Relationship Id="rId4414" Type="http://schemas.openxmlformats.org/officeDocument/2006/relationships/hyperlink" Target="https://namecensus.com/last-names/clegg-surname-popularity/" TargetMode="External"/><Relationship Id="rId284" Type="http://schemas.openxmlformats.org/officeDocument/2006/relationships/hyperlink" Target="https://namecensus.com/last-names/welch-surname-popularity/" TargetMode="External"/><Relationship Id="rId491" Type="http://schemas.openxmlformats.org/officeDocument/2006/relationships/hyperlink" Target="https://namecensus.com/last-names/waters-surname-popularity/" TargetMode="External"/><Relationship Id="rId2172" Type="http://schemas.openxmlformats.org/officeDocument/2006/relationships/hyperlink" Target="https://namecensus.com/last-names/burnette-surname-popularity/" TargetMode="External"/><Relationship Id="rId3016" Type="http://schemas.openxmlformats.org/officeDocument/2006/relationships/hyperlink" Target="https://namecensus.com/last-names/hannon-surname-popularity/" TargetMode="External"/><Relationship Id="rId3223" Type="http://schemas.openxmlformats.org/officeDocument/2006/relationships/hyperlink" Target="https://namecensus.com/last-names/brockman-surname-popularity/" TargetMode="External"/><Relationship Id="rId3570" Type="http://schemas.openxmlformats.org/officeDocument/2006/relationships/hyperlink" Target="https://namecensus.com/last-names/thorn-surname-popularity/" TargetMode="External"/><Relationship Id="rId4621" Type="http://schemas.openxmlformats.org/officeDocument/2006/relationships/hyperlink" Target="https://namecensus.com/last-names/szabo-surname-popularity/" TargetMode="External"/><Relationship Id="rId144" Type="http://schemas.openxmlformats.org/officeDocument/2006/relationships/hyperlink" Target="https://namecensus.com/last-names/woods-surname-popularity/" TargetMode="External"/><Relationship Id="rId3430" Type="http://schemas.openxmlformats.org/officeDocument/2006/relationships/hyperlink" Target="https://namecensus.com/last-names/westmoreland-surname-popularity/" TargetMode="External"/><Relationship Id="rId351" Type="http://schemas.openxmlformats.org/officeDocument/2006/relationships/hyperlink" Target="https://namecensus.com/last-names/cohen-surname-popularity/" TargetMode="External"/><Relationship Id="rId2032" Type="http://schemas.openxmlformats.org/officeDocument/2006/relationships/hyperlink" Target="https://namecensus.com/last-names/keene-surname-popularity/" TargetMode="External"/><Relationship Id="rId2989" Type="http://schemas.openxmlformats.org/officeDocument/2006/relationships/hyperlink" Target="https://namecensus.com/last-names/brink-surname-popularity/" TargetMode="External"/><Relationship Id="rId211" Type="http://schemas.openxmlformats.org/officeDocument/2006/relationships/hyperlink" Target="https://namecensus.com/last-names/cunningham-surname-popularity/" TargetMode="External"/><Relationship Id="rId1798" Type="http://schemas.openxmlformats.org/officeDocument/2006/relationships/hyperlink" Target="https://namecensus.com/last-names/mccollum-surname-popularity/" TargetMode="External"/><Relationship Id="rId2849" Type="http://schemas.openxmlformats.org/officeDocument/2006/relationships/hyperlink" Target="https://namecensus.com/last-names/benavidez-surname-popularity/" TargetMode="External"/><Relationship Id="rId1658" Type="http://schemas.openxmlformats.org/officeDocument/2006/relationships/hyperlink" Target="https://namecensus.com/last-names/block-surname-popularity/" TargetMode="External"/><Relationship Id="rId1865" Type="http://schemas.openxmlformats.org/officeDocument/2006/relationships/hyperlink" Target="https://namecensus.com/last-names/arriaga-surname-popularity/" TargetMode="External"/><Relationship Id="rId2709" Type="http://schemas.openxmlformats.org/officeDocument/2006/relationships/hyperlink" Target="https://namecensus.com/last-names/stockton-surname-popularity/" TargetMode="External"/><Relationship Id="rId4064" Type="http://schemas.openxmlformats.org/officeDocument/2006/relationships/hyperlink" Target="https://namecensus.com/last-names/buffington-surname-popularity/" TargetMode="External"/><Relationship Id="rId4271" Type="http://schemas.openxmlformats.org/officeDocument/2006/relationships/hyperlink" Target="https://namecensus.com/last-names/colin-surname-popularity/" TargetMode="External"/><Relationship Id="rId1518" Type="http://schemas.openxmlformats.org/officeDocument/2006/relationships/hyperlink" Target="https://namecensus.com/last-names/hagen-surname-popularity/" TargetMode="External"/><Relationship Id="rId2916" Type="http://schemas.openxmlformats.org/officeDocument/2006/relationships/hyperlink" Target="https://namecensus.com/last-names/swann-surname-popularity/" TargetMode="External"/><Relationship Id="rId3080" Type="http://schemas.openxmlformats.org/officeDocument/2006/relationships/hyperlink" Target="https://namecensus.com/last-names/harkins-surname-popularity/" TargetMode="External"/><Relationship Id="rId4131" Type="http://schemas.openxmlformats.org/officeDocument/2006/relationships/hyperlink" Target="https://namecensus.com/last-names/molnar-surname-popularity/" TargetMode="External"/><Relationship Id="rId1725" Type="http://schemas.openxmlformats.org/officeDocument/2006/relationships/hyperlink" Target="https://namecensus.com/last-names/coulter-surname-popularity/" TargetMode="External"/><Relationship Id="rId1932" Type="http://schemas.openxmlformats.org/officeDocument/2006/relationships/hyperlink" Target="https://namecensus.com/last-names/pack-surname-popularity/" TargetMode="External"/><Relationship Id="rId17" Type="http://schemas.openxmlformats.org/officeDocument/2006/relationships/hyperlink" Target="https://namecensus.com/last-names/taylor-surname-popularity/" TargetMode="External"/><Relationship Id="rId3897" Type="http://schemas.openxmlformats.org/officeDocument/2006/relationships/hyperlink" Target="https://namecensus.com/last-names/melgar-surname-popularity/" TargetMode="External"/><Relationship Id="rId4948" Type="http://schemas.openxmlformats.org/officeDocument/2006/relationships/hyperlink" Target="https://namecensus.com/last-names/steel-surname-popularity/" TargetMode="External"/><Relationship Id="rId2499" Type="http://schemas.openxmlformats.org/officeDocument/2006/relationships/hyperlink" Target="https://namecensus.com/last-names/luong-surname-popularity/" TargetMode="External"/><Relationship Id="rId3757" Type="http://schemas.openxmlformats.org/officeDocument/2006/relationships/hyperlink" Target="https://namecensus.com/last-names/toler-surname-popularity/" TargetMode="External"/><Relationship Id="rId3964" Type="http://schemas.openxmlformats.org/officeDocument/2006/relationships/hyperlink" Target="https://namecensus.com/last-names/jankowski-surname-popularity/" TargetMode="External"/><Relationship Id="rId4808" Type="http://schemas.openxmlformats.org/officeDocument/2006/relationships/hyperlink" Target="https://namecensus.com/last-names/juan-surname-popularity/" TargetMode="External"/><Relationship Id="rId1" Type="http://schemas.openxmlformats.org/officeDocument/2006/relationships/hyperlink" Target="https://namecensus.com/last-names/smith-surname-popularity/" TargetMode="External"/><Relationship Id="rId678" Type="http://schemas.openxmlformats.org/officeDocument/2006/relationships/hyperlink" Target="https://namecensus.com/last-names/arroyo-surname-popularity/" TargetMode="External"/><Relationship Id="rId885" Type="http://schemas.openxmlformats.org/officeDocument/2006/relationships/hyperlink" Target="https://namecensus.com/last-names/case-surname-popularity/" TargetMode="External"/><Relationship Id="rId2359" Type="http://schemas.openxmlformats.org/officeDocument/2006/relationships/hyperlink" Target="https://namecensus.com/last-names/mckinnon-surname-popularity/" TargetMode="External"/><Relationship Id="rId2566" Type="http://schemas.openxmlformats.org/officeDocument/2006/relationships/hyperlink" Target="https://namecensus.com/last-names/daigle-surname-popularity/" TargetMode="External"/><Relationship Id="rId2773" Type="http://schemas.openxmlformats.org/officeDocument/2006/relationships/hyperlink" Target="https://namecensus.com/last-names/schell-surname-popularity/" TargetMode="External"/><Relationship Id="rId2980" Type="http://schemas.openxmlformats.org/officeDocument/2006/relationships/hyperlink" Target="https://namecensus.com/last-names/stoll-surname-popularity/" TargetMode="External"/><Relationship Id="rId3617" Type="http://schemas.openxmlformats.org/officeDocument/2006/relationships/hyperlink" Target="https://namecensus.com/last-names/haskell-surname-popularity/" TargetMode="External"/><Relationship Id="rId3824" Type="http://schemas.openxmlformats.org/officeDocument/2006/relationships/hyperlink" Target="https://namecensus.com/last-names/hanes-surname-popularity/" TargetMode="External"/><Relationship Id="rId538" Type="http://schemas.openxmlformats.org/officeDocument/2006/relationships/hyperlink" Target="https://namecensus.com/last-names/macias-surname-popularity/" TargetMode="External"/><Relationship Id="rId745" Type="http://schemas.openxmlformats.org/officeDocument/2006/relationships/hyperlink" Target="https://namecensus.com/last-names/solomon-surname-popularity/" TargetMode="External"/><Relationship Id="rId952" Type="http://schemas.openxmlformats.org/officeDocument/2006/relationships/hyperlink" Target="https://namecensus.com/last-names/faulkner-surname-popularity/" TargetMode="External"/><Relationship Id="rId1168" Type="http://schemas.openxmlformats.org/officeDocument/2006/relationships/hyperlink" Target="https://namecensus.com/last-names/ratliff-surname-popularity/" TargetMode="External"/><Relationship Id="rId1375" Type="http://schemas.openxmlformats.org/officeDocument/2006/relationships/hyperlink" Target="https://namecensus.com/last-names/aviles-surname-popularity/" TargetMode="External"/><Relationship Id="rId1582" Type="http://schemas.openxmlformats.org/officeDocument/2006/relationships/hyperlink" Target="https://namecensus.com/last-names/yeager-surname-popularity/" TargetMode="External"/><Relationship Id="rId2219" Type="http://schemas.openxmlformats.org/officeDocument/2006/relationships/hyperlink" Target="https://namecensus.com/last-names/foote-surname-popularity/" TargetMode="External"/><Relationship Id="rId2426" Type="http://schemas.openxmlformats.org/officeDocument/2006/relationships/hyperlink" Target="https://namecensus.com/last-names/boles-surname-popularity/" TargetMode="External"/><Relationship Id="rId2633" Type="http://schemas.openxmlformats.org/officeDocument/2006/relationships/hyperlink" Target="https://namecensus.com/last-names/keener-surname-popularity/" TargetMode="External"/><Relationship Id="rId81" Type="http://schemas.openxmlformats.org/officeDocument/2006/relationships/hyperlink" Target="https://namecensus.com/last-names/watson-surname-popularity/" TargetMode="External"/><Relationship Id="rId605" Type="http://schemas.openxmlformats.org/officeDocument/2006/relationships/hyperlink" Target="https://namecensus.com/last-names/roberson-surname-popularity/" TargetMode="External"/><Relationship Id="rId812" Type="http://schemas.openxmlformats.org/officeDocument/2006/relationships/hyperlink" Target="https://namecensus.com/last-names/buck-surname-popularity/" TargetMode="External"/><Relationship Id="rId1028" Type="http://schemas.openxmlformats.org/officeDocument/2006/relationships/hyperlink" Target="https://namecensus.com/last-names/forbes-surname-popularity/" TargetMode="External"/><Relationship Id="rId1235" Type="http://schemas.openxmlformats.org/officeDocument/2006/relationships/hyperlink" Target="https://namecensus.com/last-names/carranza-surname-popularity/" TargetMode="External"/><Relationship Id="rId1442" Type="http://schemas.openxmlformats.org/officeDocument/2006/relationships/hyperlink" Target="https://namecensus.com/last-names/mccauley-surname-popularity/" TargetMode="External"/><Relationship Id="rId2840" Type="http://schemas.openxmlformats.org/officeDocument/2006/relationships/hyperlink" Target="https://namecensus.com/last-names/hammonds-surname-popularity/" TargetMode="External"/><Relationship Id="rId4598" Type="http://schemas.openxmlformats.org/officeDocument/2006/relationships/hyperlink" Target="https://namecensus.com/last-names/worth-surname-popularity/" TargetMode="External"/><Relationship Id="rId1302" Type="http://schemas.openxmlformats.org/officeDocument/2006/relationships/hyperlink" Target="https://namecensus.com/last-names/broussard-surname-popularity/" TargetMode="External"/><Relationship Id="rId2700" Type="http://schemas.openxmlformats.org/officeDocument/2006/relationships/hyperlink" Target="https://namecensus.com/last-names/shank-surname-popularity/" TargetMode="External"/><Relationship Id="rId4458" Type="http://schemas.openxmlformats.org/officeDocument/2006/relationships/hyperlink" Target="https://namecensus.com/last-names/pettigrew-surname-popularity/" TargetMode="External"/><Relationship Id="rId3267" Type="http://schemas.openxmlformats.org/officeDocument/2006/relationships/hyperlink" Target="https://namecensus.com/last-names/grooms-surname-popularity/" TargetMode="External"/><Relationship Id="rId4665" Type="http://schemas.openxmlformats.org/officeDocument/2006/relationships/hyperlink" Target="https://namecensus.com/last-names/silvers-surname-popularity/" TargetMode="External"/><Relationship Id="rId4872" Type="http://schemas.openxmlformats.org/officeDocument/2006/relationships/hyperlink" Target="https://namecensus.com/last-names/knotts-surname-popularity/" TargetMode="External"/><Relationship Id="rId188" Type="http://schemas.openxmlformats.org/officeDocument/2006/relationships/hyperlink" Target="https://namecensus.com/last-names/ferguson-surname-popularity/" TargetMode="External"/><Relationship Id="rId395" Type="http://schemas.openxmlformats.org/officeDocument/2006/relationships/hyperlink" Target="https://namecensus.com/last-names/baldwin-surname-popularity/" TargetMode="External"/><Relationship Id="rId2076" Type="http://schemas.openxmlformats.org/officeDocument/2006/relationships/hyperlink" Target="https://namecensus.com/last-names/dumas-surname-popularity/" TargetMode="External"/><Relationship Id="rId3474" Type="http://schemas.openxmlformats.org/officeDocument/2006/relationships/hyperlink" Target="https://namecensus.com/last-names/meador-surname-popularity/" TargetMode="External"/><Relationship Id="rId3681" Type="http://schemas.openxmlformats.org/officeDocument/2006/relationships/hyperlink" Target="https://namecensus.com/last-names/gall-surname-popularity/" TargetMode="External"/><Relationship Id="rId4318" Type="http://schemas.openxmlformats.org/officeDocument/2006/relationships/hyperlink" Target="https://namecensus.com/last-names/winfield-surname-popularity/" TargetMode="External"/><Relationship Id="rId4525" Type="http://schemas.openxmlformats.org/officeDocument/2006/relationships/hyperlink" Target="https://namecensus.com/last-names/travers-surname-popularity/" TargetMode="External"/><Relationship Id="rId4732" Type="http://schemas.openxmlformats.org/officeDocument/2006/relationships/hyperlink" Target="https://namecensus.com/last-names/peeples-surname-popularity/" TargetMode="External"/><Relationship Id="rId2283" Type="http://schemas.openxmlformats.org/officeDocument/2006/relationships/hyperlink" Target="https://namecensus.com/last-names/nickerson-surname-popularity/" TargetMode="External"/><Relationship Id="rId2490" Type="http://schemas.openxmlformats.org/officeDocument/2006/relationships/hyperlink" Target="https://namecensus.com/last-names/hostetler-surname-popularity/" TargetMode="External"/><Relationship Id="rId3127" Type="http://schemas.openxmlformats.org/officeDocument/2006/relationships/hyperlink" Target="https://namecensus.com/last-names/ricci-surname-popularity/" TargetMode="External"/><Relationship Id="rId3334" Type="http://schemas.openxmlformats.org/officeDocument/2006/relationships/hyperlink" Target="https://namecensus.com/last-names/delagarza-surname-popularity/" TargetMode="External"/><Relationship Id="rId3541" Type="http://schemas.openxmlformats.org/officeDocument/2006/relationships/hyperlink" Target="https://namecensus.com/last-names/son-surname-popularity/" TargetMode="External"/><Relationship Id="rId255" Type="http://schemas.openxmlformats.org/officeDocument/2006/relationships/hyperlink" Target="https://namecensus.com/last-names/carr-surname-popularity/" TargetMode="External"/><Relationship Id="rId462" Type="http://schemas.openxmlformats.org/officeDocument/2006/relationships/hyperlink" Target="https://namecensus.com/last-names/hines-surname-popularity/" TargetMode="External"/><Relationship Id="rId1092" Type="http://schemas.openxmlformats.org/officeDocument/2006/relationships/hyperlink" Target="https://namecensus.com/last-names/lutz-surname-popularity/" TargetMode="External"/><Relationship Id="rId2143" Type="http://schemas.openxmlformats.org/officeDocument/2006/relationships/hyperlink" Target="https://namecensus.com/last-names/bello-surname-popularity/" TargetMode="External"/><Relationship Id="rId2350" Type="http://schemas.openxmlformats.org/officeDocument/2006/relationships/hyperlink" Target="https://namecensus.com/last-names/ceballos-surname-popularity/" TargetMode="External"/><Relationship Id="rId3401" Type="http://schemas.openxmlformats.org/officeDocument/2006/relationships/hyperlink" Target="https://namecensus.com/last-names/crist-surname-popularity/" TargetMode="External"/><Relationship Id="rId115" Type="http://schemas.openxmlformats.org/officeDocument/2006/relationships/hyperlink" Target="https://namecensus.com/last-names/romero-surname-popularity/" TargetMode="External"/><Relationship Id="rId322" Type="http://schemas.openxmlformats.org/officeDocument/2006/relationships/hyperlink" Target="https://namecensus.com/last-names/hopkins-surname-popularity/" TargetMode="External"/><Relationship Id="rId2003" Type="http://schemas.openxmlformats.org/officeDocument/2006/relationships/hyperlink" Target="https://namecensus.com/last-names/kimble-surname-popularity/" TargetMode="External"/><Relationship Id="rId2210" Type="http://schemas.openxmlformats.org/officeDocument/2006/relationships/hyperlink" Target="https://namecensus.com/last-names/tamayo-surname-popularity/" TargetMode="External"/><Relationship Id="rId4175" Type="http://schemas.openxmlformats.org/officeDocument/2006/relationships/hyperlink" Target="https://namecensus.com/last-names/louie-surname-popularity/" TargetMode="External"/><Relationship Id="rId4382" Type="http://schemas.openxmlformats.org/officeDocument/2006/relationships/hyperlink" Target="https://namecensus.com/last-names/fort-surname-popularity/" TargetMode="External"/><Relationship Id="rId1769" Type="http://schemas.openxmlformats.org/officeDocument/2006/relationships/hyperlink" Target="https://namecensus.com/last-names/messer-surname-popularity/" TargetMode="External"/><Relationship Id="rId1976" Type="http://schemas.openxmlformats.org/officeDocument/2006/relationships/hyperlink" Target="https://namecensus.com/last-names/lopes-surname-popularity/" TargetMode="External"/><Relationship Id="rId3191" Type="http://schemas.openxmlformats.org/officeDocument/2006/relationships/hyperlink" Target="https://namecensus.com/last-names/whiteside-surname-popularity/" TargetMode="External"/><Relationship Id="rId4035" Type="http://schemas.openxmlformats.org/officeDocument/2006/relationships/hyperlink" Target="https://namecensus.com/last-names/southard-surname-popularity/" TargetMode="External"/><Relationship Id="rId4242" Type="http://schemas.openxmlformats.org/officeDocument/2006/relationships/hyperlink" Target="https://namecensus.com/last-names/gatewood-surname-popularity/" TargetMode="External"/><Relationship Id="rId1629" Type="http://schemas.openxmlformats.org/officeDocument/2006/relationships/hyperlink" Target="https://namecensus.com/last-names/bunch-surname-popularity/" TargetMode="External"/><Relationship Id="rId1836" Type="http://schemas.openxmlformats.org/officeDocument/2006/relationships/hyperlink" Target="https://namecensus.com/last-names/layton-surname-popularity/" TargetMode="External"/><Relationship Id="rId1903" Type="http://schemas.openxmlformats.org/officeDocument/2006/relationships/hyperlink" Target="https://namecensus.com/last-names/weir-surname-popularity/" TargetMode="External"/><Relationship Id="rId3051" Type="http://schemas.openxmlformats.org/officeDocument/2006/relationships/hyperlink" Target="https://namecensus.com/last-names/fortune-surname-popularity/" TargetMode="External"/><Relationship Id="rId4102" Type="http://schemas.openxmlformats.org/officeDocument/2006/relationships/hyperlink" Target="https://namecensus.com/last-names/fusco-surname-popularity/" TargetMode="External"/><Relationship Id="rId3868" Type="http://schemas.openxmlformats.org/officeDocument/2006/relationships/hyperlink" Target="https://namecensus.com/last-names/smoot-surname-popularity/" TargetMode="External"/><Relationship Id="rId4919" Type="http://schemas.openxmlformats.org/officeDocument/2006/relationships/hyperlink" Target="https://namecensus.com/last-names/au-surname-popularity/" TargetMode="External"/><Relationship Id="rId789" Type="http://schemas.openxmlformats.org/officeDocument/2006/relationships/hyperlink" Target="https://namecensus.com/last-names/palacios-surname-popularity/" TargetMode="External"/><Relationship Id="rId996" Type="http://schemas.openxmlformats.org/officeDocument/2006/relationships/hyperlink" Target="https://namecensus.com/last-names/odom-surname-popularity/" TargetMode="External"/><Relationship Id="rId2677" Type="http://schemas.openxmlformats.org/officeDocument/2006/relationships/hyperlink" Target="https://namecensus.com/last-names/trinidad-surname-popularity/" TargetMode="External"/><Relationship Id="rId2884" Type="http://schemas.openxmlformats.org/officeDocument/2006/relationships/hyperlink" Target="https://namecensus.com/last-names/cooney-surname-popularity/" TargetMode="External"/><Relationship Id="rId3728" Type="http://schemas.openxmlformats.org/officeDocument/2006/relationships/hyperlink" Target="https://namecensus.com/last-names/hackney-surname-popularity/" TargetMode="External"/><Relationship Id="rId649" Type="http://schemas.openxmlformats.org/officeDocument/2006/relationships/hyperlink" Target="https://namecensus.com/last-names/chase-surname-popularity/" TargetMode="External"/><Relationship Id="rId856" Type="http://schemas.openxmlformats.org/officeDocument/2006/relationships/hyperlink" Target="https://namecensus.com/last-names/valentine-surname-popularity/" TargetMode="External"/><Relationship Id="rId1279" Type="http://schemas.openxmlformats.org/officeDocument/2006/relationships/hyperlink" Target="https://namecensus.com/last-names/chin-surname-popularity/" TargetMode="External"/><Relationship Id="rId1486" Type="http://schemas.openxmlformats.org/officeDocument/2006/relationships/hyperlink" Target="https://namecensus.com/last-names/jung-surname-popularity/" TargetMode="External"/><Relationship Id="rId2537" Type="http://schemas.openxmlformats.org/officeDocument/2006/relationships/hyperlink" Target="https://namecensus.com/last-names/mark-surname-popularity/" TargetMode="External"/><Relationship Id="rId3935" Type="http://schemas.openxmlformats.org/officeDocument/2006/relationships/hyperlink" Target="https://namecensus.com/last-names/taft-surname-popularity/" TargetMode="External"/><Relationship Id="rId509" Type="http://schemas.openxmlformats.org/officeDocument/2006/relationships/hyperlink" Target="https://namecensus.com/last-names/tyler-surname-popularity/" TargetMode="External"/><Relationship Id="rId1139" Type="http://schemas.openxmlformats.org/officeDocument/2006/relationships/hyperlink" Target="https://namecensus.com/last-names/tillman-surname-popularity/" TargetMode="External"/><Relationship Id="rId1346" Type="http://schemas.openxmlformats.org/officeDocument/2006/relationships/hyperlink" Target="https://namecensus.com/last-names/corbett-surname-popularity/" TargetMode="External"/><Relationship Id="rId1693" Type="http://schemas.openxmlformats.org/officeDocument/2006/relationships/hyperlink" Target="https://namecensus.com/last-names/latham-surname-popularity/" TargetMode="External"/><Relationship Id="rId2744" Type="http://schemas.openxmlformats.org/officeDocument/2006/relationships/hyperlink" Target="https://namecensus.com/last-names/leavitt-surname-popularity/" TargetMode="External"/><Relationship Id="rId2951" Type="http://schemas.openxmlformats.org/officeDocument/2006/relationships/hyperlink" Target="https://namecensus.com/last-names/cornwell-surname-popularity/" TargetMode="External"/><Relationship Id="rId716" Type="http://schemas.openxmlformats.org/officeDocument/2006/relationships/hyperlink" Target="https://namecensus.com/last-names/villegas-surname-popularity/" TargetMode="External"/><Relationship Id="rId923" Type="http://schemas.openxmlformats.org/officeDocument/2006/relationships/hyperlink" Target="https://namecensus.com/last-names/quintana-surname-popularity/" TargetMode="External"/><Relationship Id="rId1553" Type="http://schemas.openxmlformats.org/officeDocument/2006/relationships/hyperlink" Target="https://namecensus.com/last-names/rubin-surname-popularity/" TargetMode="External"/><Relationship Id="rId1760" Type="http://schemas.openxmlformats.org/officeDocument/2006/relationships/hyperlink" Target="https://namecensus.com/last-names/barnard-surname-popularity/" TargetMode="External"/><Relationship Id="rId2604" Type="http://schemas.openxmlformats.org/officeDocument/2006/relationships/hyperlink" Target="https://namecensus.com/last-names/strauss-surname-popularity/" TargetMode="External"/><Relationship Id="rId2811" Type="http://schemas.openxmlformats.org/officeDocument/2006/relationships/hyperlink" Target="https://namecensus.com/last-names/gilchrist-surname-popularity/" TargetMode="External"/><Relationship Id="rId52" Type="http://schemas.openxmlformats.org/officeDocument/2006/relationships/hyperlink" Target="https://namecensus.com/last-names/phillips-surname-popularity/" TargetMode="External"/><Relationship Id="rId1206" Type="http://schemas.openxmlformats.org/officeDocument/2006/relationships/hyperlink" Target="https://namecensus.com/last-names/hickey-surname-popularity/" TargetMode="External"/><Relationship Id="rId1413" Type="http://schemas.openxmlformats.org/officeDocument/2006/relationships/hyperlink" Target="https://namecensus.com/last-names/manley-surname-popularity/" TargetMode="External"/><Relationship Id="rId1620" Type="http://schemas.openxmlformats.org/officeDocument/2006/relationships/hyperlink" Target="https://namecensus.com/last-names/ybarra-surname-popularity/" TargetMode="External"/><Relationship Id="rId4569" Type="http://schemas.openxmlformats.org/officeDocument/2006/relationships/hyperlink" Target="https://namecensus.com/last-names/towns-surname-popularity/" TargetMode="External"/><Relationship Id="rId4776" Type="http://schemas.openxmlformats.org/officeDocument/2006/relationships/hyperlink" Target="https://namecensus.com/last-names/hintz-surname-popularity/" TargetMode="External"/><Relationship Id="rId4983" Type="http://schemas.openxmlformats.org/officeDocument/2006/relationships/hyperlink" Target="https://namecensus.com/last-names/brownell-surname-popularity/" TargetMode="External"/><Relationship Id="rId3378" Type="http://schemas.openxmlformats.org/officeDocument/2006/relationships/hyperlink" Target="https://namecensus.com/last-names/terrazas-surname-popularity/" TargetMode="External"/><Relationship Id="rId3585" Type="http://schemas.openxmlformats.org/officeDocument/2006/relationships/hyperlink" Target="https://namecensus.com/last-names/stephen-surname-popularity/" TargetMode="External"/><Relationship Id="rId3792" Type="http://schemas.openxmlformats.org/officeDocument/2006/relationships/hyperlink" Target="https://namecensus.com/last-names/stull-surname-popularity/" TargetMode="External"/><Relationship Id="rId4429" Type="http://schemas.openxmlformats.org/officeDocument/2006/relationships/hyperlink" Target="https://namecensus.com/last-names/wentworth-surname-popularity/" TargetMode="External"/><Relationship Id="rId4636" Type="http://schemas.openxmlformats.org/officeDocument/2006/relationships/hyperlink" Target="https://namecensus.com/last-names/morehead-surname-popularity/" TargetMode="External"/><Relationship Id="rId4843" Type="http://schemas.openxmlformats.org/officeDocument/2006/relationships/hyperlink" Target="https://namecensus.com/last-names/chi-surname-popularity/" TargetMode="External"/><Relationship Id="rId299" Type="http://schemas.openxmlformats.org/officeDocument/2006/relationships/hyperlink" Target="https://namecensus.com/last-names/fowler-surname-popularity/" TargetMode="External"/><Relationship Id="rId2187" Type="http://schemas.openxmlformats.org/officeDocument/2006/relationships/hyperlink" Target="https://namecensus.com/last-names/gage-surname-popularity/" TargetMode="External"/><Relationship Id="rId2394" Type="http://schemas.openxmlformats.org/officeDocument/2006/relationships/hyperlink" Target="https://namecensus.com/last-names/kearns-surname-popularity/" TargetMode="External"/><Relationship Id="rId3238" Type="http://schemas.openxmlformats.org/officeDocument/2006/relationships/hyperlink" Target="https://namecensus.com/last-names/moe-surname-popularity/" TargetMode="External"/><Relationship Id="rId3445" Type="http://schemas.openxmlformats.org/officeDocument/2006/relationships/hyperlink" Target="https://namecensus.com/last-names/garnett-surname-popularity/" TargetMode="External"/><Relationship Id="rId3652" Type="http://schemas.openxmlformats.org/officeDocument/2006/relationships/hyperlink" Target="https://namecensus.com/last-names/card-surname-popularity/" TargetMode="External"/><Relationship Id="rId4703" Type="http://schemas.openxmlformats.org/officeDocument/2006/relationships/hyperlink" Target="https://namecensus.com/last-names/yamamoto-surname-popularity/" TargetMode="External"/><Relationship Id="rId159" Type="http://schemas.openxmlformats.org/officeDocument/2006/relationships/hyperlink" Target="https://namecensus.com/last-names/porter-surname-popularity/" TargetMode="External"/><Relationship Id="rId366" Type="http://schemas.openxmlformats.org/officeDocument/2006/relationships/hyperlink" Target="https://namecensus.com/last-names/haynes-surname-popularity/" TargetMode="External"/><Relationship Id="rId573" Type="http://schemas.openxmlformats.org/officeDocument/2006/relationships/hyperlink" Target="https://namecensus.com/last-names/shah-surname-popularity/" TargetMode="External"/><Relationship Id="rId780" Type="http://schemas.openxmlformats.org/officeDocument/2006/relationships/hyperlink" Target="https://namecensus.com/last-names/mckee-surname-popularity/" TargetMode="External"/><Relationship Id="rId2047" Type="http://schemas.openxmlformats.org/officeDocument/2006/relationships/hyperlink" Target="https://namecensus.com/last-names/albrecht-surname-popularity/" TargetMode="External"/><Relationship Id="rId2254" Type="http://schemas.openxmlformats.org/officeDocument/2006/relationships/hyperlink" Target="https://namecensus.com/last-names/cazares-surname-popularity/" TargetMode="External"/><Relationship Id="rId2461" Type="http://schemas.openxmlformats.org/officeDocument/2006/relationships/hyperlink" Target="https://namecensus.com/last-names/baumann-surname-popularity/" TargetMode="External"/><Relationship Id="rId3305" Type="http://schemas.openxmlformats.org/officeDocument/2006/relationships/hyperlink" Target="https://namecensus.com/last-names/elrod-surname-popularity/" TargetMode="External"/><Relationship Id="rId3512" Type="http://schemas.openxmlformats.org/officeDocument/2006/relationships/hyperlink" Target="https://namecensus.com/last-names/niles-surname-popularity/" TargetMode="External"/><Relationship Id="rId4910" Type="http://schemas.openxmlformats.org/officeDocument/2006/relationships/hyperlink" Target="https://namecensus.com/last-names/strother-surname-popularity/" TargetMode="External"/><Relationship Id="rId226" Type="http://schemas.openxmlformats.org/officeDocument/2006/relationships/hyperlink" Target="https://namecensus.com/last-names/matthews-surname-popularity/" TargetMode="External"/><Relationship Id="rId433" Type="http://schemas.openxmlformats.org/officeDocument/2006/relationships/hyperlink" Target="https://namecensus.com/last-names/christensen-surname-popularity/" TargetMode="External"/><Relationship Id="rId1063" Type="http://schemas.openxmlformats.org/officeDocument/2006/relationships/hyperlink" Target="https://namecensus.com/last-names/cheng-surname-popularity/" TargetMode="External"/><Relationship Id="rId1270" Type="http://schemas.openxmlformats.org/officeDocument/2006/relationships/hyperlink" Target="https://namecensus.com/last-names/jamison-surname-popularity/" TargetMode="External"/><Relationship Id="rId2114" Type="http://schemas.openxmlformats.org/officeDocument/2006/relationships/hyperlink" Target="https://namecensus.com/last-names/atwood-surname-popularity/" TargetMode="External"/><Relationship Id="rId640" Type="http://schemas.openxmlformats.org/officeDocument/2006/relationships/hyperlink" Target="https://namecensus.com/last-names/roy-surname-popularity/" TargetMode="External"/><Relationship Id="rId2321" Type="http://schemas.openxmlformats.org/officeDocument/2006/relationships/hyperlink" Target="https://namecensus.com/last-names/hillman-surname-popularity/" TargetMode="External"/><Relationship Id="rId4079" Type="http://schemas.openxmlformats.org/officeDocument/2006/relationships/hyperlink" Target="https://namecensus.com/last-names/plascencia-surname-popularity/" TargetMode="External"/><Relationship Id="rId4286" Type="http://schemas.openxmlformats.org/officeDocument/2006/relationships/hyperlink" Target="https://namecensus.com/last-names/cato-surname-popularity/" TargetMode="External"/><Relationship Id="rId500" Type="http://schemas.openxmlformats.org/officeDocument/2006/relationships/hyperlink" Target="https://namecensus.com/last-names/harrington-surname-popularity/" TargetMode="External"/><Relationship Id="rId1130" Type="http://schemas.openxmlformats.org/officeDocument/2006/relationships/hyperlink" Target="https://namecensus.com/last-names/dillard-surname-popularity/" TargetMode="External"/><Relationship Id="rId4493" Type="http://schemas.openxmlformats.org/officeDocument/2006/relationships/hyperlink" Target="https://namecensus.com/last-names/tamez-surname-popularity/" TargetMode="External"/><Relationship Id="rId1947" Type="http://schemas.openxmlformats.org/officeDocument/2006/relationships/hyperlink" Target="https://namecensus.com/last-names/allred-surname-popularity/" TargetMode="External"/><Relationship Id="rId3095" Type="http://schemas.openxmlformats.org/officeDocument/2006/relationships/hyperlink" Target="https://namecensus.com/last-names/cowart-surname-popularity/" TargetMode="External"/><Relationship Id="rId4146" Type="http://schemas.openxmlformats.org/officeDocument/2006/relationships/hyperlink" Target="https://namecensus.com/last-names/mccallister-surname-popularity/" TargetMode="External"/><Relationship Id="rId4353" Type="http://schemas.openxmlformats.org/officeDocument/2006/relationships/hyperlink" Target="https://namecensus.com/last-names/an-surname-popularity/" TargetMode="External"/><Relationship Id="rId4560" Type="http://schemas.openxmlformats.org/officeDocument/2006/relationships/hyperlink" Target="https://namecensus.com/last-names/choe-surname-popularity/" TargetMode="External"/><Relationship Id="rId1807" Type="http://schemas.openxmlformats.org/officeDocument/2006/relationships/hyperlink" Target="https://namecensus.com/last-names/hinson-surname-popularity/" TargetMode="External"/><Relationship Id="rId3162" Type="http://schemas.openxmlformats.org/officeDocument/2006/relationships/hyperlink" Target="https://namecensus.com/last-names/gresham-surname-popularity/" TargetMode="External"/><Relationship Id="rId4006" Type="http://schemas.openxmlformats.org/officeDocument/2006/relationships/hyperlink" Target="https://namecensus.com/last-names/loy-surname-popularity/" TargetMode="External"/><Relationship Id="rId4213" Type="http://schemas.openxmlformats.org/officeDocument/2006/relationships/hyperlink" Target="https://namecensus.com/last-names/ketchum-surname-popularity/" TargetMode="External"/><Relationship Id="rId4420" Type="http://schemas.openxmlformats.org/officeDocument/2006/relationships/hyperlink" Target="https://namecensus.com/last-names/marek-surname-popularity/" TargetMode="External"/><Relationship Id="rId290" Type="http://schemas.openxmlformats.org/officeDocument/2006/relationships/hyperlink" Target="https://namecensus.com/last-names/yang-surname-popularity/" TargetMode="External"/><Relationship Id="rId3022" Type="http://schemas.openxmlformats.org/officeDocument/2006/relationships/hyperlink" Target="https://namecensus.com/last-names/allan-surname-popularity/" TargetMode="External"/><Relationship Id="rId150" Type="http://schemas.openxmlformats.org/officeDocument/2006/relationships/hyperlink" Target="https://namecensus.com/last-names/chen-surname-popularity/" TargetMode="External"/><Relationship Id="rId3979" Type="http://schemas.openxmlformats.org/officeDocument/2006/relationships/hyperlink" Target="https://namecensus.com/last-names/holly-surname-popularity/" TargetMode="External"/><Relationship Id="rId2788" Type="http://schemas.openxmlformats.org/officeDocument/2006/relationships/hyperlink" Target="https://namecensus.com/last-names/lipscomb-surname-popularity/" TargetMode="External"/><Relationship Id="rId2995" Type="http://schemas.openxmlformats.org/officeDocument/2006/relationships/hyperlink" Target="https://namecensus.com/last-names/billingsley-surname-popularity/" TargetMode="External"/><Relationship Id="rId3839" Type="http://schemas.openxmlformats.org/officeDocument/2006/relationships/hyperlink" Target="https://namecensus.com/last-names/demers-surname-popularity/" TargetMode="External"/><Relationship Id="rId967" Type="http://schemas.openxmlformats.org/officeDocument/2006/relationships/hyperlink" Target="https://namecensus.com/last-names/schmitt-surname-popularity/" TargetMode="External"/><Relationship Id="rId1597" Type="http://schemas.openxmlformats.org/officeDocument/2006/relationships/hyperlink" Target="https://namecensus.com/last-names/milligan-surname-popularity/" TargetMode="External"/><Relationship Id="rId2648" Type="http://schemas.openxmlformats.org/officeDocument/2006/relationships/hyperlink" Target="https://namecensus.com/last-names/braden-surname-popularity/" TargetMode="External"/><Relationship Id="rId2855" Type="http://schemas.openxmlformats.org/officeDocument/2006/relationships/hyperlink" Target="https://namecensus.com/last-names/seitz-surname-popularity/" TargetMode="External"/><Relationship Id="rId3906" Type="http://schemas.openxmlformats.org/officeDocument/2006/relationships/hyperlink" Target="https://namecensus.com/last-names/sander-surname-popularity/" TargetMode="External"/><Relationship Id="rId96" Type="http://schemas.openxmlformats.org/officeDocument/2006/relationships/hyperlink" Target="https://namecensus.com/last-names/myers-surname-popularity/" TargetMode="External"/><Relationship Id="rId827" Type="http://schemas.openxmlformats.org/officeDocument/2006/relationships/hyperlink" Target="https://namecensus.com/last-names/stark-surname-popularity/" TargetMode="External"/><Relationship Id="rId1457" Type="http://schemas.openxmlformats.org/officeDocument/2006/relationships/hyperlink" Target="https://namecensus.com/last-names/gunter-surname-popularity/" TargetMode="External"/><Relationship Id="rId1664" Type="http://schemas.openxmlformats.org/officeDocument/2006/relationships/hyperlink" Target="https://namecensus.com/last-names/betancourt-surname-popularity/" TargetMode="External"/><Relationship Id="rId1871" Type="http://schemas.openxmlformats.org/officeDocument/2006/relationships/hyperlink" Target="https://namecensus.com/last-names/herndon-surname-popularity/" TargetMode="External"/><Relationship Id="rId2508" Type="http://schemas.openxmlformats.org/officeDocument/2006/relationships/hyperlink" Target="https://namecensus.com/last-names/randle-surname-popularity/" TargetMode="External"/><Relationship Id="rId2715" Type="http://schemas.openxmlformats.org/officeDocument/2006/relationships/hyperlink" Target="https://namecensus.com/last-names/jameson-surname-popularity/" TargetMode="External"/><Relationship Id="rId2922" Type="http://schemas.openxmlformats.org/officeDocument/2006/relationships/hyperlink" Target="https://namecensus.com/last-names/ashton-surname-popularity/" TargetMode="External"/><Relationship Id="rId4070" Type="http://schemas.openxmlformats.org/officeDocument/2006/relationships/hyperlink" Target="https://namecensus.com/last-names/durand-surname-popularity/" TargetMode="External"/><Relationship Id="rId1317" Type="http://schemas.openxmlformats.org/officeDocument/2006/relationships/hyperlink" Target="https://namecensus.com/last-names/stinson-surname-popularity/" TargetMode="External"/><Relationship Id="rId1524" Type="http://schemas.openxmlformats.org/officeDocument/2006/relationships/hyperlink" Target="https://namecensus.com/last-names/masters-surname-popularity/" TargetMode="External"/><Relationship Id="rId1731" Type="http://schemas.openxmlformats.org/officeDocument/2006/relationships/hyperlink" Target="https://namecensus.com/last-names/cummins-surname-popularity/" TargetMode="External"/><Relationship Id="rId4887" Type="http://schemas.openxmlformats.org/officeDocument/2006/relationships/hyperlink" Target="https://namecensus.com/last-names/neel-surname-popularity/" TargetMode="External"/><Relationship Id="rId23" Type="http://schemas.openxmlformats.org/officeDocument/2006/relationships/hyperlink" Target="https://namecensus.com/last-names/thompson-surname-popularity/" TargetMode="External"/><Relationship Id="rId3489" Type="http://schemas.openxmlformats.org/officeDocument/2006/relationships/hyperlink" Target="https://namecensus.com/last-names/crooks-surname-popularity/" TargetMode="External"/><Relationship Id="rId3696" Type="http://schemas.openxmlformats.org/officeDocument/2006/relationships/hyperlink" Target="https://namecensus.com/last-names/sowell-surname-popularity/" TargetMode="External"/><Relationship Id="rId4747" Type="http://schemas.openxmlformats.org/officeDocument/2006/relationships/hyperlink" Target="https://namecensus.com/last-names/cloutier-surname-popularity/" TargetMode="External"/><Relationship Id="rId2298" Type="http://schemas.openxmlformats.org/officeDocument/2006/relationships/hyperlink" Target="https://namecensus.com/last-names/prather-surname-popularity/" TargetMode="External"/><Relationship Id="rId3349" Type="http://schemas.openxmlformats.org/officeDocument/2006/relationships/hyperlink" Target="https://namecensus.com/last-names/beaulieu-surname-popularity/" TargetMode="External"/><Relationship Id="rId3556" Type="http://schemas.openxmlformats.org/officeDocument/2006/relationships/hyperlink" Target="https://namecensus.com/last-names/layman-surname-popularity/" TargetMode="External"/><Relationship Id="rId4954" Type="http://schemas.openxmlformats.org/officeDocument/2006/relationships/hyperlink" Target="https://namecensus.com/last-names/nesmith-surname-popularity/" TargetMode="External"/><Relationship Id="rId477" Type="http://schemas.openxmlformats.org/officeDocument/2006/relationships/hyperlink" Target="https://namecensus.com/last-names/franco-surname-popularity/" TargetMode="External"/><Relationship Id="rId684" Type="http://schemas.openxmlformats.org/officeDocument/2006/relationships/hyperlink" Target="https://namecensus.com/last-names/cline-surname-popularity/" TargetMode="External"/><Relationship Id="rId2158" Type="http://schemas.openxmlformats.org/officeDocument/2006/relationships/hyperlink" Target="https://namecensus.com/last-names/corral-surname-popularity/" TargetMode="External"/><Relationship Id="rId2365" Type="http://schemas.openxmlformats.org/officeDocument/2006/relationships/hyperlink" Target="https://namecensus.com/last-names/elizondo-surname-popularity/" TargetMode="External"/><Relationship Id="rId3209" Type="http://schemas.openxmlformats.org/officeDocument/2006/relationships/hyperlink" Target="https://namecensus.com/last-names/montague-surname-popularity/" TargetMode="External"/><Relationship Id="rId3763" Type="http://schemas.openxmlformats.org/officeDocument/2006/relationships/hyperlink" Target="https://namecensus.com/last-names/cedeno-surname-popularity/" TargetMode="External"/><Relationship Id="rId3970" Type="http://schemas.openxmlformats.org/officeDocument/2006/relationships/hyperlink" Target="https://namecensus.com/last-names/canady-surname-popularity/" TargetMode="External"/><Relationship Id="rId4607" Type="http://schemas.openxmlformats.org/officeDocument/2006/relationships/hyperlink" Target="https://namecensus.com/last-names/battles-surname-popularity/" TargetMode="External"/><Relationship Id="rId4814" Type="http://schemas.openxmlformats.org/officeDocument/2006/relationships/hyperlink" Target="https://namecensus.com/last-names/wickham-surname-popularity/" TargetMode="External"/><Relationship Id="rId337" Type="http://schemas.openxmlformats.org/officeDocument/2006/relationships/hyperlink" Target="https://namecensus.com/last-names/neal-surname-popularity/" TargetMode="External"/><Relationship Id="rId891" Type="http://schemas.openxmlformats.org/officeDocument/2006/relationships/hyperlink" Target="https://namecensus.com/last-names/gould-surname-popularity/" TargetMode="External"/><Relationship Id="rId2018" Type="http://schemas.openxmlformats.org/officeDocument/2006/relationships/hyperlink" Target="https://namecensus.com/last-names/fong-surname-popularity/" TargetMode="External"/><Relationship Id="rId2572" Type="http://schemas.openxmlformats.org/officeDocument/2006/relationships/hyperlink" Target="https://namecensus.com/last-names/deaton-surname-popularity/" TargetMode="External"/><Relationship Id="rId3416" Type="http://schemas.openxmlformats.org/officeDocument/2006/relationships/hyperlink" Target="https://namecensus.com/last-names/ambriz-surname-popularity/" TargetMode="External"/><Relationship Id="rId3623" Type="http://schemas.openxmlformats.org/officeDocument/2006/relationships/hyperlink" Target="https://namecensus.com/last-names/renfro-surname-popularity/" TargetMode="External"/><Relationship Id="rId3830" Type="http://schemas.openxmlformats.org/officeDocument/2006/relationships/hyperlink" Target="https://namecensus.com/last-names/headley-surname-popularity/" TargetMode="External"/><Relationship Id="rId544" Type="http://schemas.openxmlformats.org/officeDocument/2006/relationships/hyperlink" Target="https://namecensus.com/last-names/ballard-surname-popularity/" TargetMode="External"/><Relationship Id="rId751" Type="http://schemas.openxmlformats.org/officeDocument/2006/relationships/hyperlink" Target="https://namecensus.com/last-names/cortes-surname-popularity/" TargetMode="External"/><Relationship Id="rId1174" Type="http://schemas.openxmlformats.org/officeDocument/2006/relationships/hyperlink" Target="https://namecensus.com/last-names/england-surname-popularity/" TargetMode="External"/><Relationship Id="rId1381" Type="http://schemas.openxmlformats.org/officeDocument/2006/relationships/hyperlink" Target="https://namecensus.com/last-names/xu-surname-popularity/" TargetMode="External"/><Relationship Id="rId2225" Type="http://schemas.openxmlformats.org/officeDocument/2006/relationships/hyperlink" Target="https://namecensus.com/last-names/ontiveros-surname-popularity/" TargetMode="External"/><Relationship Id="rId2432" Type="http://schemas.openxmlformats.org/officeDocument/2006/relationships/hyperlink" Target="https://namecensus.com/last-names/tejada-surname-popularity/" TargetMode="External"/><Relationship Id="rId404" Type="http://schemas.openxmlformats.org/officeDocument/2006/relationships/hyperlink" Target="https://namecensus.com/last-names/chandler-surname-popularity/" TargetMode="External"/><Relationship Id="rId611" Type="http://schemas.openxmlformats.org/officeDocument/2006/relationships/hyperlink" Target="https://namecensus.com/last-names/lam-surname-popularity/" TargetMode="External"/><Relationship Id="rId1034" Type="http://schemas.openxmlformats.org/officeDocument/2006/relationships/hyperlink" Target="https://namecensus.com/last-names/john-surname-popularity/" TargetMode="External"/><Relationship Id="rId1241" Type="http://schemas.openxmlformats.org/officeDocument/2006/relationships/hyperlink" Target="https://namecensus.com/last-names/madison-surname-popularity/" TargetMode="External"/><Relationship Id="rId4397" Type="http://schemas.openxmlformats.org/officeDocument/2006/relationships/hyperlink" Target="https://namecensus.com/last-names/cromwell-surname-popularity/" TargetMode="External"/><Relationship Id="rId1101" Type="http://schemas.openxmlformats.org/officeDocument/2006/relationships/hyperlink" Target="https://namecensus.com/last-names/katz-surname-popularity/" TargetMode="External"/><Relationship Id="rId4257" Type="http://schemas.openxmlformats.org/officeDocument/2006/relationships/hyperlink" Target="https://namecensus.com/last-names/siler-surname-popularity/" TargetMode="External"/><Relationship Id="rId4464" Type="http://schemas.openxmlformats.org/officeDocument/2006/relationships/hyperlink" Target="https://namecensus.com/last-names/tiller-surname-popularity/" TargetMode="External"/><Relationship Id="rId4671" Type="http://schemas.openxmlformats.org/officeDocument/2006/relationships/hyperlink" Target="https://namecensus.com/last-names/sessions-surname-popularity/" TargetMode="External"/><Relationship Id="rId3066" Type="http://schemas.openxmlformats.org/officeDocument/2006/relationships/hyperlink" Target="https://namecensus.com/last-names/havens-surname-popularity/" TargetMode="External"/><Relationship Id="rId3273" Type="http://schemas.openxmlformats.org/officeDocument/2006/relationships/hyperlink" Target="https://namecensus.com/last-names/estevez-surname-popularity/" TargetMode="External"/><Relationship Id="rId3480" Type="http://schemas.openxmlformats.org/officeDocument/2006/relationships/hyperlink" Target="https://namecensus.com/last-names/motley-surname-popularity/" TargetMode="External"/><Relationship Id="rId4117" Type="http://schemas.openxmlformats.org/officeDocument/2006/relationships/hyperlink" Target="https://namecensus.com/last-names/menjivar-surname-popularity/" TargetMode="External"/><Relationship Id="rId4324" Type="http://schemas.openxmlformats.org/officeDocument/2006/relationships/hyperlink" Target="https://namecensus.com/last-names/wild-surname-popularity/" TargetMode="External"/><Relationship Id="rId4531" Type="http://schemas.openxmlformats.org/officeDocument/2006/relationships/hyperlink" Target="https://namecensus.com/last-names/krug-surname-popularity/" TargetMode="External"/><Relationship Id="rId194" Type="http://schemas.openxmlformats.org/officeDocument/2006/relationships/hyperlink" Target="https://namecensus.com/last-names/gardner-surname-popularity/" TargetMode="External"/><Relationship Id="rId1918" Type="http://schemas.openxmlformats.org/officeDocument/2006/relationships/hyperlink" Target="https://namecensus.com/last-names/hedrick-surname-popularity/" TargetMode="External"/><Relationship Id="rId2082" Type="http://schemas.openxmlformats.org/officeDocument/2006/relationships/hyperlink" Target="https://namecensus.com/last-names/bain-surname-popularity/" TargetMode="External"/><Relationship Id="rId3133" Type="http://schemas.openxmlformats.org/officeDocument/2006/relationships/hyperlink" Target="https://namecensus.com/last-names/krieger-surname-popularity/" TargetMode="External"/><Relationship Id="rId261" Type="http://schemas.openxmlformats.org/officeDocument/2006/relationships/hyperlink" Target="https://namecensus.com/last-names/vega-surname-popularity/" TargetMode="External"/><Relationship Id="rId3340" Type="http://schemas.openxmlformats.org/officeDocument/2006/relationships/hyperlink" Target="https://namecensus.com/last-names/boehm-surname-popularity/" TargetMode="External"/><Relationship Id="rId2899" Type="http://schemas.openxmlformats.org/officeDocument/2006/relationships/hyperlink" Target="https://namecensus.com/last-names/donald-surname-popularity/" TargetMode="External"/><Relationship Id="rId3200" Type="http://schemas.openxmlformats.org/officeDocument/2006/relationships/hyperlink" Target="https://namecensus.com/last-names/burdette-surname-popularity/" TargetMode="External"/><Relationship Id="rId121" Type="http://schemas.openxmlformats.org/officeDocument/2006/relationships/hyperlink" Target="https://namecensus.com/last-names/reynolds-surname-popularity/" TargetMode="External"/><Relationship Id="rId2759" Type="http://schemas.openxmlformats.org/officeDocument/2006/relationships/hyperlink" Target="https://namecensus.com/last-names/willey-surname-popularity/" TargetMode="External"/><Relationship Id="rId2966" Type="http://schemas.openxmlformats.org/officeDocument/2006/relationships/hyperlink" Target="https://namecensus.com/last-names/hatton-surname-popularity/" TargetMode="External"/><Relationship Id="rId938" Type="http://schemas.openxmlformats.org/officeDocument/2006/relationships/hyperlink" Target="https://namecensus.com/last-names/sheppard-surname-popularity/" TargetMode="External"/><Relationship Id="rId1568" Type="http://schemas.openxmlformats.org/officeDocument/2006/relationships/hyperlink" Target="https://namecensus.com/last-names/ornelas-surname-popularity/" TargetMode="External"/><Relationship Id="rId1775" Type="http://schemas.openxmlformats.org/officeDocument/2006/relationships/hyperlink" Target="https://namecensus.com/last-names/cornelius-surname-popularity/" TargetMode="External"/><Relationship Id="rId2619" Type="http://schemas.openxmlformats.org/officeDocument/2006/relationships/hyperlink" Target="https://namecensus.com/last-names/tharp-surname-popularity/" TargetMode="External"/><Relationship Id="rId2826" Type="http://schemas.openxmlformats.org/officeDocument/2006/relationships/hyperlink" Target="https://namecensus.com/last-names/barone-surname-popularity/" TargetMode="External"/><Relationship Id="rId4181" Type="http://schemas.openxmlformats.org/officeDocument/2006/relationships/hyperlink" Target="https://namecensus.com/last-names/casteel-surname-popularity/" TargetMode="External"/><Relationship Id="rId67" Type="http://schemas.openxmlformats.org/officeDocument/2006/relationships/hyperlink" Target="https://namecensus.com/last-names/gutierrez-surname-popularity/" TargetMode="External"/><Relationship Id="rId1428" Type="http://schemas.openxmlformats.org/officeDocument/2006/relationships/hyperlink" Target="https://namecensus.com/last-names/lowry-surname-popularity/" TargetMode="External"/><Relationship Id="rId1635" Type="http://schemas.openxmlformats.org/officeDocument/2006/relationships/hyperlink" Target="https://namecensus.com/last-names/dodge-surname-popularity/" TargetMode="External"/><Relationship Id="rId1982" Type="http://schemas.openxmlformats.org/officeDocument/2006/relationships/hyperlink" Target="https://namecensus.com/last-names/youngblood-surname-popularity/" TargetMode="External"/><Relationship Id="rId4041" Type="http://schemas.openxmlformats.org/officeDocument/2006/relationships/hyperlink" Target="https://namecensus.com/last-names/langdon-surname-popularity/" TargetMode="External"/><Relationship Id="rId1842" Type="http://schemas.openxmlformats.org/officeDocument/2006/relationships/hyperlink" Target="https://namecensus.com/last-names/lovett-surname-popularity/" TargetMode="External"/><Relationship Id="rId4998" Type="http://schemas.openxmlformats.org/officeDocument/2006/relationships/hyperlink" Target="https://namecensus.com/last-names/seo-surname-popularity/" TargetMode="External"/><Relationship Id="rId1702" Type="http://schemas.openxmlformats.org/officeDocument/2006/relationships/hyperlink" Target="https://namecensus.com/last-names/spivey-surname-popularity/" TargetMode="External"/><Relationship Id="rId4858" Type="http://schemas.openxmlformats.org/officeDocument/2006/relationships/hyperlink" Target="https://namecensus.com/last-names/mcdaniels-surname-popularity/" TargetMode="External"/><Relationship Id="rId3667" Type="http://schemas.openxmlformats.org/officeDocument/2006/relationships/hyperlink" Target="https://namecensus.com/last-names/colson-surname-popularity/" TargetMode="External"/><Relationship Id="rId3874" Type="http://schemas.openxmlformats.org/officeDocument/2006/relationships/hyperlink" Target="https://namecensus.com/last-names/blocker-surname-popularity/" TargetMode="External"/><Relationship Id="rId4718" Type="http://schemas.openxmlformats.org/officeDocument/2006/relationships/hyperlink" Target="https://namecensus.com/last-names/berryman-surname-popularity/" TargetMode="External"/><Relationship Id="rId4925" Type="http://schemas.openxmlformats.org/officeDocument/2006/relationships/hyperlink" Target="https://namecensus.com/last-names/snook-surname-popularity/" TargetMode="External"/><Relationship Id="rId588" Type="http://schemas.openxmlformats.org/officeDocument/2006/relationships/hyperlink" Target="https://namecensus.com/last-names/underwood-surname-popularity/" TargetMode="External"/><Relationship Id="rId795" Type="http://schemas.openxmlformats.org/officeDocument/2006/relationships/hyperlink" Target="https://namecensus.com/last-names/odonnell-surname-popularity/" TargetMode="External"/><Relationship Id="rId2269" Type="http://schemas.openxmlformats.org/officeDocument/2006/relationships/hyperlink" Target="https://namecensus.com/last-names/schreiber-surname-popularity/" TargetMode="External"/><Relationship Id="rId2476" Type="http://schemas.openxmlformats.org/officeDocument/2006/relationships/hyperlink" Target="https://namecensus.com/last-names/dove-surname-popularity/" TargetMode="External"/><Relationship Id="rId2683" Type="http://schemas.openxmlformats.org/officeDocument/2006/relationships/hyperlink" Target="https://namecensus.com/last-names/darden-surname-popularity/" TargetMode="External"/><Relationship Id="rId2890" Type="http://schemas.openxmlformats.org/officeDocument/2006/relationships/hyperlink" Target="https://namecensus.com/last-names/durant-surname-popularity/" TargetMode="External"/><Relationship Id="rId3527" Type="http://schemas.openxmlformats.org/officeDocument/2006/relationships/hyperlink" Target="https://namecensus.com/last-names/betz-surname-popularity/" TargetMode="External"/><Relationship Id="rId3734" Type="http://schemas.openxmlformats.org/officeDocument/2006/relationships/hyperlink" Target="https://namecensus.com/last-names/antoine-surname-popularity/" TargetMode="External"/><Relationship Id="rId3941" Type="http://schemas.openxmlformats.org/officeDocument/2006/relationships/hyperlink" Target="https://namecensus.com/last-names/kovach-surname-popularity/" TargetMode="External"/><Relationship Id="rId448" Type="http://schemas.openxmlformats.org/officeDocument/2006/relationships/hyperlink" Target="https://namecensus.com/last-names/trujillo-surname-popularity/" TargetMode="External"/><Relationship Id="rId655" Type="http://schemas.openxmlformats.org/officeDocument/2006/relationships/hyperlink" Target="https://namecensus.com/last-names/horn-surname-popularity/" TargetMode="External"/><Relationship Id="rId862" Type="http://schemas.openxmlformats.org/officeDocument/2006/relationships/hyperlink" Target="https://namecensus.com/last-names/bentley-surname-popularity/" TargetMode="External"/><Relationship Id="rId1078" Type="http://schemas.openxmlformats.org/officeDocument/2006/relationships/hyperlink" Target="https://namecensus.com/last-names/osborn-surname-popularity/" TargetMode="External"/><Relationship Id="rId1285" Type="http://schemas.openxmlformats.org/officeDocument/2006/relationships/hyperlink" Target="https://namecensus.com/last-names/head-surname-popularity/" TargetMode="External"/><Relationship Id="rId1492" Type="http://schemas.openxmlformats.org/officeDocument/2006/relationships/hyperlink" Target="https://namecensus.com/last-names/thurman-surname-popularity/" TargetMode="External"/><Relationship Id="rId2129" Type="http://schemas.openxmlformats.org/officeDocument/2006/relationships/hyperlink" Target="https://namecensus.com/last-names/bustos-surname-popularity/" TargetMode="External"/><Relationship Id="rId2336" Type="http://schemas.openxmlformats.org/officeDocument/2006/relationships/hyperlink" Target="https://namecensus.com/last-names/lombardo-surname-popularity/" TargetMode="External"/><Relationship Id="rId2543" Type="http://schemas.openxmlformats.org/officeDocument/2006/relationships/hyperlink" Target="https://namecensus.com/last-names/baughman-surname-popularity/" TargetMode="External"/><Relationship Id="rId2750" Type="http://schemas.openxmlformats.org/officeDocument/2006/relationships/hyperlink" Target="https://namecensus.com/last-names/pringle-surname-popularity/" TargetMode="External"/><Relationship Id="rId3801" Type="http://schemas.openxmlformats.org/officeDocument/2006/relationships/hyperlink" Target="https://namecensus.com/last-names/mcwhorter-surname-popularity/" TargetMode="External"/><Relationship Id="rId308" Type="http://schemas.openxmlformats.org/officeDocument/2006/relationships/hyperlink" Target="https://namecensus.com/last-names/pearson-surname-popularity/" TargetMode="External"/><Relationship Id="rId515" Type="http://schemas.openxmlformats.org/officeDocument/2006/relationships/hyperlink" Target="https://namecensus.com/last-names/gibbs-surname-popularity/" TargetMode="External"/><Relationship Id="rId722" Type="http://schemas.openxmlformats.org/officeDocument/2006/relationships/hyperlink" Target="https://namecensus.com/last-names/mcclain-surname-popularity/" TargetMode="External"/><Relationship Id="rId1145" Type="http://schemas.openxmlformats.org/officeDocument/2006/relationships/hyperlink" Target="https://namecensus.com/last-names/emerson-surname-popularity/" TargetMode="External"/><Relationship Id="rId1352" Type="http://schemas.openxmlformats.org/officeDocument/2006/relationships/hyperlink" Target="https://namecensus.com/last-names/hinojosa-surname-popularity/" TargetMode="External"/><Relationship Id="rId2403" Type="http://schemas.openxmlformats.org/officeDocument/2006/relationships/hyperlink" Target="https://namecensus.com/last-names/briones-surname-popularity/" TargetMode="External"/><Relationship Id="rId1005" Type="http://schemas.openxmlformats.org/officeDocument/2006/relationships/hyperlink" Target="https://namecensus.com/last-names/petty-surname-popularity/" TargetMode="External"/><Relationship Id="rId1212" Type="http://schemas.openxmlformats.org/officeDocument/2006/relationships/hyperlink" Target="https://namecensus.com/last-names/arredondo-surname-popularity/" TargetMode="External"/><Relationship Id="rId2610" Type="http://schemas.openxmlformats.org/officeDocument/2006/relationships/hyperlink" Target="https://namecensus.com/last-names/callaway-surname-popularity/" TargetMode="External"/><Relationship Id="rId4368" Type="http://schemas.openxmlformats.org/officeDocument/2006/relationships/hyperlink" Target="https://namecensus.com/last-names/nutter-surname-popularity/" TargetMode="External"/><Relationship Id="rId4575" Type="http://schemas.openxmlformats.org/officeDocument/2006/relationships/hyperlink" Target="https://namecensus.com/last-names/ashe-surname-popularity/" TargetMode="External"/><Relationship Id="rId3177" Type="http://schemas.openxmlformats.org/officeDocument/2006/relationships/hyperlink" Target="https://namecensus.com/last-names/sisson-surname-popularity/" TargetMode="External"/><Relationship Id="rId4228" Type="http://schemas.openxmlformats.org/officeDocument/2006/relationships/hyperlink" Target="https://namecensus.com/last-names/cave-surname-popularity/" TargetMode="External"/><Relationship Id="rId4782" Type="http://schemas.openxmlformats.org/officeDocument/2006/relationships/hyperlink" Target="https://namecensus.com/last-names/jenks-surname-popularity/" TargetMode="External"/><Relationship Id="rId3037" Type="http://schemas.openxmlformats.org/officeDocument/2006/relationships/hyperlink" Target="https://namecensus.com/last-names/cardwell-surname-popularity/" TargetMode="External"/><Relationship Id="rId3384" Type="http://schemas.openxmlformats.org/officeDocument/2006/relationships/hyperlink" Target="https://namecensus.com/last-names/charlton-surname-popularity/" TargetMode="External"/><Relationship Id="rId3591" Type="http://schemas.openxmlformats.org/officeDocument/2006/relationships/hyperlink" Target="https://namecensus.com/last-names/hawes-surname-popularity/" TargetMode="External"/><Relationship Id="rId4435" Type="http://schemas.openxmlformats.org/officeDocument/2006/relationships/hyperlink" Target="https://namecensus.com/last-names/pulley-surname-popularity/" TargetMode="External"/><Relationship Id="rId4642" Type="http://schemas.openxmlformats.org/officeDocument/2006/relationships/hyperlink" Target="https://namecensus.com/last-names/mckeever-surname-popularity/" TargetMode="External"/><Relationship Id="rId2193" Type="http://schemas.openxmlformats.org/officeDocument/2006/relationships/hyperlink" Target="https://namecensus.com/last-names/baer-surname-popularity/" TargetMode="External"/><Relationship Id="rId3244" Type="http://schemas.openxmlformats.org/officeDocument/2006/relationships/hyperlink" Target="https://namecensus.com/last-names/warden-surname-popularity/" TargetMode="External"/><Relationship Id="rId3451" Type="http://schemas.openxmlformats.org/officeDocument/2006/relationships/hyperlink" Target="https://namecensus.com/last-names/turk-surname-popularity/" TargetMode="External"/><Relationship Id="rId4502" Type="http://schemas.openxmlformats.org/officeDocument/2006/relationships/hyperlink" Target="https://namecensus.com/last-names/ethridge-surname-popularity/" TargetMode="External"/><Relationship Id="rId165" Type="http://schemas.openxmlformats.org/officeDocument/2006/relationships/hyperlink" Target="https://namecensus.com/last-names/snyder-surname-popularity/" TargetMode="External"/><Relationship Id="rId372" Type="http://schemas.openxmlformats.org/officeDocument/2006/relationships/hyperlink" Target="https://namecensus.com/last-names/bush-surname-popularity/" TargetMode="External"/><Relationship Id="rId2053" Type="http://schemas.openxmlformats.org/officeDocument/2006/relationships/hyperlink" Target="https://namecensus.com/last-names/begay-surname-popularity/" TargetMode="External"/><Relationship Id="rId2260" Type="http://schemas.openxmlformats.org/officeDocument/2006/relationships/hyperlink" Target="https://namecensus.com/last-names/hairston-surname-popularity/" TargetMode="External"/><Relationship Id="rId3104" Type="http://schemas.openxmlformats.org/officeDocument/2006/relationships/hyperlink" Target="https://namecensus.com/last-names/wallis-surname-popularity/" TargetMode="External"/><Relationship Id="rId3311" Type="http://schemas.openxmlformats.org/officeDocument/2006/relationships/hyperlink" Target="https://namecensus.com/last-names/skidmore-surname-popularity/" TargetMode="External"/><Relationship Id="rId232" Type="http://schemas.openxmlformats.org/officeDocument/2006/relationships/hyperlink" Target="https://namecensus.com/last-names/lawrence-surname-popularity/" TargetMode="External"/><Relationship Id="rId2120" Type="http://schemas.openxmlformats.org/officeDocument/2006/relationships/hyperlink" Target="https://namecensus.com/last-names/hirsch-surname-popularity/" TargetMode="External"/><Relationship Id="rId1679" Type="http://schemas.openxmlformats.org/officeDocument/2006/relationships/hyperlink" Target="https://namecensus.com/last-names/sotelo-surname-popularity/" TargetMode="External"/><Relationship Id="rId4085" Type="http://schemas.openxmlformats.org/officeDocument/2006/relationships/hyperlink" Target="https://namecensus.com/last-names/tennant-surname-popularity/" TargetMode="External"/><Relationship Id="rId4292" Type="http://schemas.openxmlformats.org/officeDocument/2006/relationships/hyperlink" Target="https://namecensus.com/last-names/pinkston-surname-popularity/" TargetMode="External"/><Relationship Id="rId1886" Type="http://schemas.openxmlformats.org/officeDocument/2006/relationships/hyperlink" Target="https://namecensus.com/last-names/gupta-surname-popularity/" TargetMode="External"/><Relationship Id="rId2937" Type="http://schemas.openxmlformats.org/officeDocument/2006/relationships/hyperlink" Target="https://namecensus.com/last-names/graber-surname-popularity/" TargetMode="External"/><Relationship Id="rId4152" Type="http://schemas.openxmlformats.org/officeDocument/2006/relationships/hyperlink" Target="https://namecensus.com/last-names/rayburn-surname-popularity/" TargetMode="External"/><Relationship Id="rId909" Type="http://schemas.openxmlformats.org/officeDocument/2006/relationships/hyperlink" Target="https://namecensus.com/last-names/fry-surname-popularity/" TargetMode="External"/><Relationship Id="rId1539" Type="http://schemas.openxmlformats.org/officeDocument/2006/relationships/hyperlink" Target="https://namecensus.com/last-names/dubois-surname-popularity/" TargetMode="External"/><Relationship Id="rId1746" Type="http://schemas.openxmlformats.org/officeDocument/2006/relationships/hyperlink" Target="https://namecensus.com/last-names/mcwilliams-surname-popularity/" TargetMode="External"/><Relationship Id="rId1953" Type="http://schemas.openxmlformats.org/officeDocument/2006/relationships/hyperlink" Target="https://namecensus.com/last-names/chavarria-surname-popularity/" TargetMode="External"/><Relationship Id="rId38" Type="http://schemas.openxmlformats.org/officeDocument/2006/relationships/hyperlink" Target="https://namecensus.com/last-names/nguyen-surname-popularity/" TargetMode="External"/><Relationship Id="rId1606" Type="http://schemas.openxmlformats.org/officeDocument/2006/relationships/hyperlink" Target="https://namecensus.com/last-names/kauffman-surname-popularity/" TargetMode="External"/><Relationship Id="rId1813" Type="http://schemas.openxmlformats.org/officeDocument/2006/relationships/hyperlink" Target="https://namecensus.com/last-names/casas-surname-popularity/" TargetMode="External"/><Relationship Id="rId4012" Type="http://schemas.openxmlformats.org/officeDocument/2006/relationships/hyperlink" Target="https://namecensus.com/last-names/fleck-surname-popularity/" TargetMode="External"/><Relationship Id="rId4969" Type="http://schemas.openxmlformats.org/officeDocument/2006/relationships/hyperlink" Target="https://namecensus.com/last-names/rudy-surname-popularity/" TargetMode="External"/><Relationship Id="rId3778" Type="http://schemas.openxmlformats.org/officeDocument/2006/relationships/hyperlink" Target="https://namecensus.com/last-names/swafford-surname-popularity/" TargetMode="External"/><Relationship Id="rId3985" Type="http://schemas.openxmlformats.org/officeDocument/2006/relationships/hyperlink" Target="https://namecensus.com/last-names/freedman-surname-popularity/" TargetMode="External"/><Relationship Id="rId4829" Type="http://schemas.openxmlformats.org/officeDocument/2006/relationships/hyperlink" Target="https://namecensus.com/last-names/whittle-surname-popularity/" TargetMode="External"/><Relationship Id="rId699" Type="http://schemas.openxmlformats.org/officeDocument/2006/relationships/hyperlink" Target="https://namecensus.com/last-names/golden-surname-popularity/" TargetMode="External"/><Relationship Id="rId2587" Type="http://schemas.openxmlformats.org/officeDocument/2006/relationships/hyperlink" Target="https://namecensus.com/last-names/donohue-surname-popularity/" TargetMode="External"/><Relationship Id="rId2794" Type="http://schemas.openxmlformats.org/officeDocument/2006/relationships/hyperlink" Target="https://namecensus.com/last-names/alcantar-surname-popularity/" TargetMode="External"/><Relationship Id="rId3638" Type="http://schemas.openxmlformats.org/officeDocument/2006/relationships/hyperlink" Target="https://namecensus.com/last-names/jeffery-surname-popularity/" TargetMode="External"/><Relationship Id="rId3845" Type="http://schemas.openxmlformats.org/officeDocument/2006/relationships/hyperlink" Target="https://namecensus.com/last-names/landon-surname-popularity/" TargetMode="External"/><Relationship Id="rId559" Type="http://schemas.openxmlformats.org/officeDocument/2006/relationships/hyperlink" Target="https://namecensus.com/last-names/ali-surname-popularity/" TargetMode="External"/><Relationship Id="rId766" Type="http://schemas.openxmlformats.org/officeDocument/2006/relationships/hyperlink" Target="https://namecensus.com/last-names/winters-surname-popularity/" TargetMode="External"/><Relationship Id="rId1189" Type="http://schemas.openxmlformats.org/officeDocument/2006/relationships/hyperlink" Target="https://namecensus.com/last-names/camp-surname-popularity/" TargetMode="External"/><Relationship Id="rId1396" Type="http://schemas.openxmlformats.org/officeDocument/2006/relationships/hyperlink" Target="https://namecensus.com/last-names/vela-surname-popularity/" TargetMode="External"/><Relationship Id="rId2447" Type="http://schemas.openxmlformats.org/officeDocument/2006/relationships/hyperlink" Target="https://namecensus.com/last-names/lira-surname-popularity/" TargetMode="External"/><Relationship Id="rId419" Type="http://schemas.openxmlformats.org/officeDocument/2006/relationships/hyperlink" Target="https://namecensus.com/last-names/pacheco-surname-popularity/" TargetMode="External"/><Relationship Id="rId626" Type="http://schemas.openxmlformats.org/officeDocument/2006/relationships/hyperlink" Target="https://namecensus.com/last-names/christian-surname-popularity/" TargetMode="External"/><Relationship Id="rId973" Type="http://schemas.openxmlformats.org/officeDocument/2006/relationships/hyperlink" Target="https://namecensus.com/last-names/sierra-surname-popularity/" TargetMode="External"/><Relationship Id="rId1049" Type="http://schemas.openxmlformats.org/officeDocument/2006/relationships/hyperlink" Target="https://namecensus.com/last-names/ewing-surname-popularity/" TargetMode="External"/><Relationship Id="rId1256" Type="http://schemas.openxmlformats.org/officeDocument/2006/relationships/hyperlink" Target="https://namecensus.com/last-names/renteria-surname-popularity/" TargetMode="External"/><Relationship Id="rId2307" Type="http://schemas.openxmlformats.org/officeDocument/2006/relationships/hyperlink" Target="https://namecensus.com/last-names/stauffer-surname-popularity/" TargetMode="External"/><Relationship Id="rId2654" Type="http://schemas.openxmlformats.org/officeDocument/2006/relationships/hyperlink" Target="https://namecensus.com/last-names/adam-surname-popularity/" TargetMode="External"/><Relationship Id="rId2861" Type="http://schemas.openxmlformats.org/officeDocument/2006/relationships/hyperlink" Target="https://namecensus.com/last-names/adcock-surname-popularity/" TargetMode="External"/><Relationship Id="rId3705" Type="http://schemas.openxmlformats.org/officeDocument/2006/relationships/hyperlink" Target="https://namecensus.com/last-names/madera-surname-popularity/" TargetMode="External"/><Relationship Id="rId3912" Type="http://schemas.openxmlformats.org/officeDocument/2006/relationships/hyperlink" Target="https://namecensus.com/last-names/tully-surname-popularity/" TargetMode="External"/><Relationship Id="rId833" Type="http://schemas.openxmlformats.org/officeDocument/2006/relationships/hyperlink" Target="https://namecensus.com/last-names/frederick-surname-popularity/" TargetMode="External"/><Relationship Id="rId1116" Type="http://schemas.openxmlformats.org/officeDocument/2006/relationships/hyperlink" Target="https://namecensus.com/last-names/craft-surname-popularity/" TargetMode="External"/><Relationship Id="rId1463" Type="http://schemas.openxmlformats.org/officeDocument/2006/relationships/hyperlink" Target="https://namecensus.com/last-names/canales-surname-popularity/" TargetMode="External"/><Relationship Id="rId1670" Type="http://schemas.openxmlformats.org/officeDocument/2006/relationships/hyperlink" Target="https://namecensus.com/last-names/diamond-surname-popularity/" TargetMode="External"/><Relationship Id="rId2514" Type="http://schemas.openxmlformats.org/officeDocument/2006/relationships/hyperlink" Target="https://namecensus.com/last-names/staton-surname-popularity/" TargetMode="External"/><Relationship Id="rId2721" Type="http://schemas.openxmlformats.org/officeDocument/2006/relationships/hyperlink" Target="https://namecensus.com/last-names/kwon-surname-popularity/" TargetMode="External"/><Relationship Id="rId900" Type="http://schemas.openxmlformats.org/officeDocument/2006/relationships/hyperlink" Target="https://namecensus.com/last-names/ashley-surname-popularity/" TargetMode="External"/><Relationship Id="rId1323" Type="http://schemas.openxmlformats.org/officeDocument/2006/relationships/hyperlink" Target="https://namecensus.com/last-names/couch-surname-popularity/" TargetMode="External"/><Relationship Id="rId1530" Type="http://schemas.openxmlformats.org/officeDocument/2006/relationships/hyperlink" Target="https://namecensus.com/last-names/post-surname-popularity/" TargetMode="External"/><Relationship Id="rId4479" Type="http://schemas.openxmlformats.org/officeDocument/2006/relationships/hyperlink" Target="https://namecensus.com/last-names/eggers-surname-popularity/" TargetMode="External"/><Relationship Id="rId4686" Type="http://schemas.openxmlformats.org/officeDocument/2006/relationships/hyperlink" Target="https://namecensus.com/last-names/bethel-surname-popularity/" TargetMode="External"/><Relationship Id="rId4893" Type="http://schemas.openxmlformats.org/officeDocument/2006/relationships/hyperlink" Target="https://namecensus.com/last-names/ivory-surname-popularity/" TargetMode="External"/><Relationship Id="rId3288" Type="http://schemas.openxmlformats.org/officeDocument/2006/relationships/hyperlink" Target="https://namecensus.com/last-names/pino-surname-popularity/" TargetMode="External"/><Relationship Id="rId3495" Type="http://schemas.openxmlformats.org/officeDocument/2006/relationships/hyperlink" Target="https://namecensus.com/last-names/mccallum-surname-popularity/" TargetMode="External"/><Relationship Id="rId4339" Type="http://schemas.openxmlformats.org/officeDocument/2006/relationships/hyperlink" Target="https://namecensus.com/last-names/mccaffrey-surname-popularity/" TargetMode="External"/><Relationship Id="rId4546" Type="http://schemas.openxmlformats.org/officeDocument/2006/relationships/hyperlink" Target="https://namecensus.com/last-names/deangelis-surname-popularity/" TargetMode="External"/><Relationship Id="rId4753" Type="http://schemas.openxmlformats.org/officeDocument/2006/relationships/hyperlink" Target="https://namecensus.com/last-names/brannan-surname-popularity/" TargetMode="External"/><Relationship Id="rId4960" Type="http://schemas.openxmlformats.org/officeDocument/2006/relationships/hyperlink" Target="https://namecensus.com/last-names/suh-surname-popularity/" TargetMode="External"/><Relationship Id="rId2097" Type="http://schemas.openxmlformats.org/officeDocument/2006/relationships/hyperlink" Target="https://namecensus.com/last-names/saldivar-surname-popularity/" TargetMode="External"/><Relationship Id="rId3148" Type="http://schemas.openxmlformats.org/officeDocument/2006/relationships/hyperlink" Target="https://namecensus.com/last-names/newby-surname-popularity/" TargetMode="External"/><Relationship Id="rId3355" Type="http://schemas.openxmlformats.org/officeDocument/2006/relationships/hyperlink" Target="https://namecensus.com/last-names/stowe-surname-popularity/" TargetMode="External"/><Relationship Id="rId3562" Type="http://schemas.openxmlformats.org/officeDocument/2006/relationships/hyperlink" Target="https://namecensus.com/last-names/nilson-surname-popularity/" TargetMode="External"/><Relationship Id="rId4406" Type="http://schemas.openxmlformats.org/officeDocument/2006/relationships/hyperlink" Target="https://namecensus.com/last-names/lum-surname-popularity/" TargetMode="External"/><Relationship Id="rId4613" Type="http://schemas.openxmlformats.org/officeDocument/2006/relationships/hyperlink" Target="https://namecensus.com/last-names/shores-surname-popularity/" TargetMode="External"/><Relationship Id="rId276" Type="http://schemas.openxmlformats.org/officeDocument/2006/relationships/hyperlink" Target="https://namecensus.com/last-names/hanson-surname-popularity/" TargetMode="External"/><Relationship Id="rId483" Type="http://schemas.openxmlformats.org/officeDocument/2006/relationships/hyperlink" Target="https://namecensus.com/last-names/townsend-surname-popularity/" TargetMode="External"/><Relationship Id="rId690" Type="http://schemas.openxmlformats.org/officeDocument/2006/relationships/hyperlink" Target="https://namecensus.com/last-names/savage-surname-popularity/" TargetMode="External"/><Relationship Id="rId2164" Type="http://schemas.openxmlformats.org/officeDocument/2006/relationships/hyperlink" Target="https://namecensus.com/last-names/nunn-surname-popularity/" TargetMode="External"/><Relationship Id="rId2371" Type="http://schemas.openxmlformats.org/officeDocument/2006/relationships/hyperlink" Target="https://namecensus.com/last-names/mahan-surname-popularity/" TargetMode="External"/><Relationship Id="rId3008" Type="http://schemas.openxmlformats.org/officeDocument/2006/relationships/hyperlink" Target="https://namecensus.com/last-names/mize-surname-popularity/" TargetMode="External"/><Relationship Id="rId3215" Type="http://schemas.openxmlformats.org/officeDocument/2006/relationships/hyperlink" Target="https://namecensus.com/last-names/stanfield-surname-popularity/" TargetMode="External"/><Relationship Id="rId3422" Type="http://schemas.openxmlformats.org/officeDocument/2006/relationships/hyperlink" Target="https://namecensus.com/last-names/brinkman-surname-popularity/" TargetMode="External"/><Relationship Id="rId4820" Type="http://schemas.openxmlformats.org/officeDocument/2006/relationships/hyperlink" Target="https://namecensus.com/last-names/horning-surname-popularity/" TargetMode="External"/><Relationship Id="rId136" Type="http://schemas.openxmlformats.org/officeDocument/2006/relationships/hyperlink" Target="https://namecensus.com/last-names/murray-surname-popularity/" TargetMode="External"/><Relationship Id="rId343" Type="http://schemas.openxmlformats.org/officeDocument/2006/relationships/hyperlink" Target="https://namecensus.com/last-names/rhodes-surname-popularity/" TargetMode="External"/><Relationship Id="rId550" Type="http://schemas.openxmlformats.org/officeDocument/2006/relationships/hyperlink" Target="https://namecensus.com/last-names/barrera-surname-popularity/" TargetMode="External"/><Relationship Id="rId1180" Type="http://schemas.openxmlformats.org/officeDocument/2006/relationships/hyperlink" Target="https://namecensus.com/last-names/tracy-surname-popularity/" TargetMode="External"/><Relationship Id="rId2024" Type="http://schemas.openxmlformats.org/officeDocument/2006/relationships/hyperlink" Target="https://namecensus.com/last-names/lorenzo-surname-popularity/" TargetMode="External"/><Relationship Id="rId2231" Type="http://schemas.openxmlformats.org/officeDocument/2006/relationships/hyperlink" Target="https://namecensus.com/last-names/ruffin-surname-popularity/" TargetMode="External"/><Relationship Id="rId203" Type="http://schemas.openxmlformats.org/officeDocument/2006/relationships/hyperlink" Target="https://namecensus.com/last-names/vazquez-surname-popularity/" TargetMode="External"/><Relationship Id="rId1040" Type="http://schemas.openxmlformats.org/officeDocument/2006/relationships/hyperlink" Target="https://namecensus.com/last-names/holder-surname-popularity/" TargetMode="External"/><Relationship Id="rId4196" Type="http://schemas.openxmlformats.org/officeDocument/2006/relationships/hyperlink" Target="https://namecensus.com/last-names/sturgill-surname-popularity/" TargetMode="External"/><Relationship Id="rId410" Type="http://schemas.openxmlformats.org/officeDocument/2006/relationships/hyperlink" Target="https://namecensus.com/last-names/robbins-surname-popularity/" TargetMode="External"/><Relationship Id="rId1997" Type="http://schemas.openxmlformats.org/officeDocument/2006/relationships/hyperlink" Target="https://namecensus.com/last-names/varner-surname-popularity/" TargetMode="External"/><Relationship Id="rId4056" Type="http://schemas.openxmlformats.org/officeDocument/2006/relationships/hyperlink" Target="https://namecensus.com/last-names/munn-surname-popularity/" TargetMode="External"/><Relationship Id="rId1857" Type="http://schemas.openxmlformats.org/officeDocument/2006/relationships/hyperlink" Target="https://namecensus.com/last-names/paulson-surname-popularity/" TargetMode="External"/><Relationship Id="rId2908" Type="http://schemas.openxmlformats.org/officeDocument/2006/relationships/hyperlink" Target="https://namecensus.com/last-names/borges-surname-popularity/" TargetMode="External"/><Relationship Id="rId4263" Type="http://schemas.openxmlformats.org/officeDocument/2006/relationships/hyperlink" Target="https://namecensus.com/last-names/whitcomb-surname-popularity/" TargetMode="External"/><Relationship Id="rId4470" Type="http://schemas.openxmlformats.org/officeDocument/2006/relationships/hyperlink" Target="https://namecensus.com/last-names/blythe-surname-popularity/" TargetMode="External"/><Relationship Id="rId1717" Type="http://schemas.openxmlformats.org/officeDocument/2006/relationships/hyperlink" Target="https://namecensus.com/last-names/henley-surname-popularity/" TargetMode="External"/><Relationship Id="rId1924" Type="http://schemas.openxmlformats.org/officeDocument/2006/relationships/hyperlink" Target="https://namecensus.com/last-names/kyle-surname-popularity/" TargetMode="External"/><Relationship Id="rId3072" Type="http://schemas.openxmlformats.org/officeDocument/2006/relationships/hyperlink" Target="https://namecensus.com/last-names/hildebrand-surname-popularity/" TargetMode="External"/><Relationship Id="rId4123" Type="http://schemas.openxmlformats.org/officeDocument/2006/relationships/hyperlink" Target="https://namecensus.com/last-names/hernandes-surname-popularity/" TargetMode="External"/><Relationship Id="rId4330" Type="http://schemas.openxmlformats.org/officeDocument/2006/relationships/hyperlink" Target="https://namecensus.com/last-names/spearman-surname-popularity/" TargetMode="External"/><Relationship Id="rId3889" Type="http://schemas.openxmlformats.org/officeDocument/2006/relationships/hyperlink" Target="https://namecensus.com/last-names/volk-surname-popularity/" TargetMode="External"/><Relationship Id="rId2698" Type="http://schemas.openxmlformats.org/officeDocument/2006/relationships/hyperlink" Target="https://namecensus.com/last-names/gilliland-surname-popularity/" TargetMode="External"/><Relationship Id="rId3749" Type="http://schemas.openxmlformats.org/officeDocument/2006/relationships/hyperlink" Target="https://namecensus.com/last-names/mahon-surname-popularity/" TargetMode="External"/><Relationship Id="rId3956" Type="http://schemas.openxmlformats.org/officeDocument/2006/relationships/hyperlink" Target="https://namecensus.com/last-names/sigler-surname-popularity/" TargetMode="External"/><Relationship Id="rId877" Type="http://schemas.openxmlformats.org/officeDocument/2006/relationships/hyperlink" Target="https://namecensus.com/last-names/ventura-surname-popularity/" TargetMode="External"/><Relationship Id="rId2558" Type="http://schemas.openxmlformats.org/officeDocument/2006/relationships/hyperlink" Target="https://namecensus.com/last-names/gruber-surname-popularity/" TargetMode="External"/><Relationship Id="rId2765" Type="http://schemas.openxmlformats.org/officeDocument/2006/relationships/hyperlink" Target="https://namecensus.com/last-names/blank-surname-popularity/" TargetMode="External"/><Relationship Id="rId2972" Type="http://schemas.openxmlformats.org/officeDocument/2006/relationships/hyperlink" Target="https://namecensus.com/last-names/bethea-surname-popularity/" TargetMode="External"/><Relationship Id="rId3609" Type="http://schemas.openxmlformats.org/officeDocument/2006/relationships/hyperlink" Target="https://namecensus.com/last-names/ye-surname-popularity/" TargetMode="External"/><Relationship Id="rId3816" Type="http://schemas.openxmlformats.org/officeDocument/2006/relationships/hyperlink" Target="https://namecensus.com/last-names/neeley-surname-popularity/" TargetMode="External"/><Relationship Id="rId737" Type="http://schemas.openxmlformats.org/officeDocument/2006/relationships/hyperlink" Target="https://namecensus.com/last-names/vance-surname-popularity/" TargetMode="External"/><Relationship Id="rId944" Type="http://schemas.openxmlformats.org/officeDocument/2006/relationships/hyperlink" Target="https://namecensus.com/last-names/woodward-surname-popularity/" TargetMode="External"/><Relationship Id="rId1367" Type="http://schemas.openxmlformats.org/officeDocument/2006/relationships/hyperlink" Target="https://namecensus.com/last-names/aragon-surname-popularity/" TargetMode="External"/><Relationship Id="rId1574" Type="http://schemas.openxmlformats.org/officeDocument/2006/relationships/hyperlink" Target="https://namecensus.com/last-names/goins-surname-popularity/" TargetMode="External"/><Relationship Id="rId1781" Type="http://schemas.openxmlformats.org/officeDocument/2006/relationships/hyperlink" Target="https://namecensus.com/last-names/stubbs-surname-popularity/" TargetMode="External"/><Relationship Id="rId2418" Type="http://schemas.openxmlformats.org/officeDocument/2006/relationships/hyperlink" Target="https://namecensus.com/last-names/gannon-surname-popularity/" TargetMode="External"/><Relationship Id="rId2625" Type="http://schemas.openxmlformats.org/officeDocument/2006/relationships/hyperlink" Target="https://namecensus.com/last-names/coburn-surname-popularity/" TargetMode="External"/><Relationship Id="rId2832" Type="http://schemas.openxmlformats.org/officeDocument/2006/relationships/hyperlink" Target="https://namecensus.com/last-names/stock-surname-popularity/" TargetMode="External"/><Relationship Id="rId73" Type="http://schemas.openxmlformats.org/officeDocument/2006/relationships/hyperlink" Target="https://namecensus.com/last-names/reed-surname-popularity/" TargetMode="External"/><Relationship Id="rId804" Type="http://schemas.openxmlformats.org/officeDocument/2006/relationships/hyperlink" Target="https://namecensus.com/last-names/sexton-surname-popularity/" TargetMode="External"/><Relationship Id="rId1227" Type="http://schemas.openxmlformats.org/officeDocument/2006/relationships/hyperlink" Target="https://namecensus.com/last-names/guy-surname-popularity/" TargetMode="External"/><Relationship Id="rId1434" Type="http://schemas.openxmlformats.org/officeDocument/2006/relationships/hyperlink" Target="https://namecensus.com/last-names/buckner-surname-popularity/" TargetMode="External"/><Relationship Id="rId1641" Type="http://schemas.openxmlformats.org/officeDocument/2006/relationships/hyperlink" Target="https://namecensus.com/last-names/painter-surname-popularity/" TargetMode="External"/><Relationship Id="rId4797" Type="http://schemas.openxmlformats.org/officeDocument/2006/relationships/hyperlink" Target="https://namecensus.com/last-names/bettencourt-surname-popularity/" TargetMode="External"/><Relationship Id="rId1501" Type="http://schemas.openxmlformats.org/officeDocument/2006/relationships/hyperlink" Target="https://namecensus.com/last-names/conklin-surname-popularity/" TargetMode="External"/><Relationship Id="rId3399" Type="http://schemas.openxmlformats.org/officeDocument/2006/relationships/hyperlink" Target="https://namecensus.com/last-names/behrens-surname-popularity/" TargetMode="External"/><Relationship Id="rId4657" Type="http://schemas.openxmlformats.org/officeDocument/2006/relationships/hyperlink" Target="https://namecensus.com/last-names/sparrow-surname-popularity/" TargetMode="External"/><Relationship Id="rId4864" Type="http://schemas.openxmlformats.org/officeDocument/2006/relationships/hyperlink" Target="https://namecensus.com/last-names/voigt-surname-popularity/" TargetMode="External"/><Relationship Id="rId3259" Type="http://schemas.openxmlformats.org/officeDocument/2006/relationships/hyperlink" Target="https://namecensus.com/last-names/bostic-surname-popularity/" TargetMode="External"/><Relationship Id="rId3466" Type="http://schemas.openxmlformats.org/officeDocument/2006/relationships/hyperlink" Target="https://namecensus.com/last-names/maya-surname-popularity/" TargetMode="External"/><Relationship Id="rId4517" Type="http://schemas.openxmlformats.org/officeDocument/2006/relationships/hyperlink" Target="https://namecensus.com/last-names/volpe-surname-popularity/" TargetMode="External"/><Relationship Id="rId387" Type="http://schemas.openxmlformats.org/officeDocument/2006/relationships/hyperlink" Target="https://namecensus.com/last-names/cervantes-surname-popularity/" TargetMode="External"/><Relationship Id="rId594" Type="http://schemas.openxmlformats.org/officeDocument/2006/relationships/hyperlink" Target="https://namecensus.com/last-names/morrow-surname-popularity/" TargetMode="External"/><Relationship Id="rId2068" Type="http://schemas.openxmlformats.org/officeDocument/2006/relationships/hyperlink" Target="https://namecensus.com/last-names/neumann-surname-popularity/" TargetMode="External"/><Relationship Id="rId2275" Type="http://schemas.openxmlformats.org/officeDocument/2006/relationships/hyperlink" Target="https://namecensus.com/last-names/sams-surname-popularity/" TargetMode="External"/><Relationship Id="rId3119" Type="http://schemas.openxmlformats.org/officeDocument/2006/relationships/hyperlink" Target="https://namecensus.com/last-names/edge-surname-popularity/" TargetMode="External"/><Relationship Id="rId3326" Type="http://schemas.openxmlformats.org/officeDocument/2006/relationships/hyperlink" Target="https://namecensus.com/last-names/vicente-surname-popularity/" TargetMode="External"/><Relationship Id="rId3673" Type="http://schemas.openxmlformats.org/officeDocument/2006/relationships/hyperlink" Target="https://namecensus.com/last-names/kohn-surname-popularity/" TargetMode="External"/><Relationship Id="rId3880" Type="http://schemas.openxmlformats.org/officeDocument/2006/relationships/hyperlink" Target="https://namecensus.com/last-names/worden-surname-popularity/" TargetMode="External"/><Relationship Id="rId4724" Type="http://schemas.openxmlformats.org/officeDocument/2006/relationships/hyperlink" Target="https://namecensus.com/last-names/parikh-surname-popularity/" TargetMode="External"/><Relationship Id="rId4931" Type="http://schemas.openxmlformats.org/officeDocument/2006/relationships/hyperlink" Target="https://namecensus.com/last-names/hung-surname-popularity/" TargetMode="External"/><Relationship Id="rId247" Type="http://schemas.openxmlformats.org/officeDocument/2006/relationships/hyperlink" Target="https://namecensus.com/last-names/larson-surname-popularity/" TargetMode="External"/><Relationship Id="rId1084" Type="http://schemas.openxmlformats.org/officeDocument/2006/relationships/hyperlink" Target="https://namecensus.com/last-names/kang-surname-popularity/" TargetMode="External"/><Relationship Id="rId2482" Type="http://schemas.openxmlformats.org/officeDocument/2006/relationships/hyperlink" Target="https://namecensus.com/last-names/handy-surname-popularity/" TargetMode="External"/><Relationship Id="rId3533" Type="http://schemas.openxmlformats.org/officeDocument/2006/relationships/hyperlink" Target="https://namecensus.com/last-names/pfeifer-surname-popularity/" TargetMode="External"/><Relationship Id="rId3740" Type="http://schemas.openxmlformats.org/officeDocument/2006/relationships/hyperlink" Target="https://namecensus.com/last-names/feeney-surname-popularity/" TargetMode="External"/><Relationship Id="rId107" Type="http://schemas.openxmlformats.org/officeDocument/2006/relationships/hyperlink" Target="https://namecensus.com/last-names/coleman-surname-popularity/" TargetMode="External"/><Relationship Id="rId454" Type="http://schemas.openxmlformats.org/officeDocument/2006/relationships/hyperlink" Target="https://namecensus.com/last-names/goodwin-surname-popularity/" TargetMode="External"/><Relationship Id="rId661" Type="http://schemas.openxmlformats.org/officeDocument/2006/relationships/hyperlink" Target="https://namecensus.com/last-names/foley-surname-popularity/" TargetMode="External"/><Relationship Id="rId1291" Type="http://schemas.openxmlformats.org/officeDocument/2006/relationships/hyperlink" Target="https://namecensus.com/last-names/dwyer-surname-popularity/" TargetMode="External"/><Relationship Id="rId2135" Type="http://schemas.openxmlformats.org/officeDocument/2006/relationships/hyperlink" Target="https://namecensus.com/last-names/shaver-surname-popularity/" TargetMode="External"/><Relationship Id="rId2342" Type="http://schemas.openxmlformats.org/officeDocument/2006/relationships/hyperlink" Target="https://namecensus.com/last-names/talbot-surname-popularity/" TargetMode="External"/><Relationship Id="rId3600" Type="http://schemas.openxmlformats.org/officeDocument/2006/relationships/hyperlink" Target="https://namecensus.com/last-names/mackay-surname-popularity/" TargetMode="External"/><Relationship Id="rId314" Type="http://schemas.openxmlformats.org/officeDocument/2006/relationships/hyperlink" Target="https://namecensus.com/last-names/barrett-surname-popularity/" TargetMode="External"/><Relationship Id="rId521" Type="http://schemas.openxmlformats.org/officeDocument/2006/relationships/hyperlink" Target="https://namecensus.com/last-names/mcguire-surname-popularity/" TargetMode="External"/><Relationship Id="rId1151" Type="http://schemas.openxmlformats.org/officeDocument/2006/relationships/hyperlink" Target="https://namecensus.com/last-names/mcdermott-surname-popularity/" TargetMode="External"/><Relationship Id="rId2202" Type="http://schemas.openxmlformats.org/officeDocument/2006/relationships/hyperlink" Target="https://namecensus.com/last-names/duff-surname-popularity/" TargetMode="External"/><Relationship Id="rId1011" Type="http://schemas.openxmlformats.org/officeDocument/2006/relationships/hyperlink" Target="https://namecensus.com/last-names/riggs-surname-popularity/" TargetMode="External"/><Relationship Id="rId1968" Type="http://schemas.openxmlformats.org/officeDocument/2006/relationships/hyperlink" Target="https://namecensus.com/last-names/presley-surname-popularity/" TargetMode="External"/><Relationship Id="rId4167" Type="http://schemas.openxmlformats.org/officeDocument/2006/relationships/hyperlink" Target="https://namecensus.com/last-names/bontrager-surname-popularity/" TargetMode="External"/><Relationship Id="rId4374" Type="http://schemas.openxmlformats.org/officeDocument/2006/relationships/hyperlink" Target="https://namecensus.com/last-names/strunk-surname-popularity/" TargetMode="External"/><Relationship Id="rId4581" Type="http://schemas.openxmlformats.org/officeDocument/2006/relationships/hyperlink" Target="https://namecensus.com/last-names/poland-surname-popularity/" TargetMode="External"/><Relationship Id="rId3183" Type="http://schemas.openxmlformats.org/officeDocument/2006/relationships/hyperlink" Target="https://namecensus.com/last-names/mcneely-surname-popularity/" TargetMode="External"/><Relationship Id="rId3390" Type="http://schemas.openxmlformats.org/officeDocument/2006/relationships/hyperlink" Target="https://namecensus.com/last-names/sager-surname-popularity/" TargetMode="External"/><Relationship Id="rId4027" Type="http://schemas.openxmlformats.org/officeDocument/2006/relationships/hyperlink" Target="https://namecensus.com/last-names/frame-surname-popularity/" TargetMode="External"/><Relationship Id="rId4234" Type="http://schemas.openxmlformats.org/officeDocument/2006/relationships/hyperlink" Target="https://namecensus.com/last-names/prewitt-surname-popularity/" TargetMode="External"/><Relationship Id="rId4441" Type="http://schemas.openxmlformats.org/officeDocument/2006/relationships/hyperlink" Target="https://namecensus.com/last-names/hendrick-surname-popularity/" TargetMode="External"/><Relationship Id="rId1828" Type="http://schemas.openxmlformats.org/officeDocument/2006/relationships/hyperlink" Target="https://namecensus.com/last-names/cody-surname-popularity/" TargetMode="External"/><Relationship Id="rId3043" Type="http://schemas.openxmlformats.org/officeDocument/2006/relationships/hyperlink" Target="https://namecensus.com/last-names/mcmillian-surname-popularity/" TargetMode="External"/><Relationship Id="rId3250" Type="http://schemas.openxmlformats.org/officeDocument/2006/relationships/hyperlink" Target="https://namecensus.com/last-names/mullin-surname-popularity/" TargetMode="External"/><Relationship Id="rId171" Type="http://schemas.openxmlformats.org/officeDocument/2006/relationships/hyperlink" Target="https://namecensus.com/last-names/holmes-surname-popularity/" TargetMode="External"/><Relationship Id="rId4301" Type="http://schemas.openxmlformats.org/officeDocument/2006/relationships/hyperlink" Target="https://namecensus.com/last-names/conaway-surname-popularity/" TargetMode="External"/><Relationship Id="rId3110" Type="http://schemas.openxmlformats.org/officeDocument/2006/relationships/hyperlink" Target="https://namecensus.com/last-names/lewandowski-surname-popularity/" TargetMode="External"/><Relationship Id="rId988" Type="http://schemas.openxmlformats.org/officeDocument/2006/relationships/hyperlink" Target="https://namecensus.com/last-names/cantrell-surname-popularity/" TargetMode="External"/><Relationship Id="rId2669" Type="http://schemas.openxmlformats.org/officeDocument/2006/relationships/hyperlink" Target="https://namecensus.com/last-names/pool-surname-popularity/" TargetMode="External"/><Relationship Id="rId2876" Type="http://schemas.openxmlformats.org/officeDocument/2006/relationships/hyperlink" Target="https://namecensus.com/last-names/linn-surname-popularity/" TargetMode="External"/><Relationship Id="rId3927" Type="http://schemas.openxmlformats.org/officeDocument/2006/relationships/hyperlink" Target="https://namecensus.com/last-names/reimer-surname-popularity/" TargetMode="External"/><Relationship Id="rId848" Type="http://schemas.openxmlformats.org/officeDocument/2006/relationships/hyperlink" Target="https://namecensus.com/last-names/conrad-surname-popularity/" TargetMode="External"/><Relationship Id="rId1478" Type="http://schemas.openxmlformats.org/officeDocument/2006/relationships/hyperlink" Target="https://namecensus.com/last-names/blanton-surname-popularity/" TargetMode="External"/><Relationship Id="rId1685" Type="http://schemas.openxmlformats.org/officeDocument/2006/relationships/hyperlink" Target="https://namecensus.com/last-names/sheets-surname-popularity/" TargetMode="External"/><Relationship Id="rId1892" Type="http://schemas.openxmlformats.org/officeDocument/2006/relationships/hyperlink" Target="https://namecensus.com/last-names/pettit-surname-popularity/" TargetMode="External"/><Relationship Id="rId2529" Type="http://schemas.openxmlformats.org/officeDocument/2006/relationships/hyperlink" Target="https://namecensus.com/last-names/alley-surname-popularity/" TargetMode="External"/><Relationship Id="rId2736" Type="http://schemas.openxmlformats.org/officeDocument/2006/relationships/hyperlink" Target="https://namecensus.com/last-names/witherspoon-surname-popularity/" TargetMode="External"/><Relationship Id="rId4091" Type="http://schemas.openxmlformats.org/officeDocument/2006/relationships/hyperlink" Target="https://namecensus.com/last-names/coppola-surname-popularity/" TargetMode="External"/><Relationship Id="rId708" Type="http://schemas.openxmlformats.org/officeDocument/2006/relationships/hyperlink" Target="https://namecensus.com/last-names/clay-surname-popularity/" TargetMode="External"/><Relationship Id="rId915" Type="http://schemas.openxmlformats.org/officeDocument/2006/relationships/hyperlink" Target="https://namecensus.com/last-names/dougherty-surname-popularity/" TargetMode="External"/><Relationship Id="rId1338" Type="http://schemas.openxmlformats.org/officeDocument/2006/relationships/hyperlink" Target="https://namecensus.com/last-names/dewitt-surname-popularity/" TargetMode="External"/><Relationship Id="rId1545" Type="http://schemas.openxmlformats.org/officeDocument/2006/relationships/hyperlink" Target="https://namecensus.com/last-names/rainey-surname-popularity/" TargetMode="External"/><Relationship Id="rId2943" Type="http://schemas.openxmlformats.org/officeDocument/2006/relationships/hyperlink" Target="https://namecensus.com/last-names/harley-surname-popularity/" TargetMode="External"/><Relationship Id="rId1405" Type="http://schemas.openxmlformats.org/officeDocument/2006/relationships/hyperlink" Target="https://namecensus.com/last-names/akers-surname-popularity/" TargetMode="External"/><Relationship Id="rId1752" Type="http://schemas.openxmlformats.org/officeDocument/2006/relationships/hyperlink" Target="https://namecensus.com/last-names/sapp-surname-popularity/" TargetMode="External"/><Relationship Id="rId2803" Type="http://schemas.openxmlformats.org/officeDocument/2006/relationships/hyperlink" Target="https://namecensus.com/last-names/lusk-surname-popularity/" TargetMode="External"/><Relationship Id="rId44" Type="http://schemas.openxmlformats.org/officeDocument/2006/relationships/hyperlink" Target="https://namecensus.com/last-names/baker-surname-popularity/" TargetMode="External"/><Relationship Id="rId1612" Type="http://schemas.openxmlformats.org/officeDocument/2006/relationships/hyperlink" Target="https://namecensus.com/last-names/gary-surname-popularity/" TargetMode="External"/><Relationship Id="rId4768" Type="http://schemas.openxmlformats.org/officeDocument/2006/relationships/hyperlink" Target="https://namecensus.com/last-names/mcdevitt-surname-popularity/" TargetMode="External"/><Relationship Id="rId4975" Type="http://schemas.openxmlformats.org/officeDocument/2006/relationships/hyperlink" Target="https://namecensus.com/last-names/marler-surname-popularity/" TargetMode="External"/><Relationship Id="rId498" Type="http://schemas.openxmlformats.org/officeDocument/2006/relationships/hyperlink" Target="https://namecensus.com/last-names/parsons-surname-popularity/" TargetMode="External"/><Relationship Id="rId2179" Type="http://schemas.openxmlformats.org/officeDocument/2006/relationships/hyperlink" Target="https://namecensus.com/last-names/acuna-surname-popularity/" TargetMode="External"/><Relationship Id="rId3577" Type="http://schemas.openxmlformats.org/officeDocument/2006/relationships/hyperlink" Target="https://namecensus.com/last-names/haag-surname-popularity/" TargetMode="External"/><Relationship Id="rId3784" Type="http://schemas.openxmlformats.org/officeDocument/2006/relationships/hyperlink" Target="https://namecensus.com/last-names/thigpen-surname-popularity/" TargetMode="External"/><Relationship Id="rId3991" Type="http://schemas.openxmlformats.org/officeDocument/2006/relationships/hyperlink" Target="https://namecensus.com/last-names/outlaw-surname-popularity/" TargetMode="External"/><Relationship Id="rId4628" Type="http://schemas.openxmlformats.org/officeDocument/2006/relationships/hyperlink" Target="https://namecensus.com/last-names/isaacson-surname-popularity/" TargetMode="External"/><Relationship Id="rId4835" Type="http://schemas.openxmlformats.org/officeDocument/2006/relationships/hyperlink" Target="https://namecensus.com/last-names/tibbs-surname-popularity/" TargetMode="External"/><Relationship Id="rId2386" Type="http://schemas.openxmlformats.org/officeDocument/2006/relationships/hyperlink" Target="https://namecensus.com/last-names/thurston-surname-popularity/" TargetMode="External"/><Relationship Id="rId2593" Type="http://schemas.openxmlformats.org/officeDocument/2006/relationships/hyperlink" Target="https://namecensus.com/last-names/humphreys-surname-popularity/" TargetMode="External"/><Relationship Id="rId3437" Type="http://schemas.openxmlformats.org/officeDocument/2006/relationships/hyperlink" Target="https://namecensus.com/last-names/windham-surname-popularity/" TargetMode="External"/><Relationship Id="rId3644" Type="http://schemas.openxmlformats.org/officeDocument/2006/relationships/hyperlink" Target="https://namecensus.com/last-names/thatcher-surname-popularity/" TargetMode="External"/><Relationship Id="rId3851" Type="http://schemas.openxmlformats.org/officeDocument/2006/relationships/hyperlink" Target="https://namecensus.com/last-names/collado-surname-popularity/" TargetMode="External"/><Relationship Id="rId4902" Type="http://schemas.openxmlformats.org/officeDocument/2006/relationships/hyperlink" Target="https://namecensus.com/last-names/almond-surname-popularity/" TargetMode="External"/><Relationship Id="rId358" Type="http://schemas.openxmlformats.org/officeDocument/2006/relationships/hyperlink" Target="https://namecensus.com/last-names/holt-surname-popularity/" TargetMode="External"/><Relationship Id="rId565" Type="http://schemas.openxmlformats.org/officeDocument/2006/relationships/hyperlink" Target="https://namecensus.com/last-names/beil-surname-popularity/" TargetMode="External"/><Relationship Id="rId772" Type="http://schemas.openxmlformats.org/officeDocument/2006/relationships/hyperlink" Target="https://namecensus.com/last-names/leach-surname-popularity/" TargetMode="External"/><Relationship Id="rId1195" Type="http://schemas.openxmlformats.org/officeDocument/2006/relationships/hyperlink" Target="https://namecensus.com/last-names/sutherland-surname-popularity/" TargetMode="External"/><Relationship Id="rId2039" Type="http://schemas.openxmlformats.org/officeDocument/2006/relationships/hyperlink" Target="https://namecensus.com/last-names/cagle-surname-popularity/" TargetMode="External"/><Relationship Id="rId2246" Type="http://schemas.openxmlformats.org/officeDocument/2006/relationships/hyperlink" Target="https://namecensus.com/last-names/stoner-surname-popularity/" TargetMode="External"/><Relationship Id="rId2453" Type="http://schemas.openxmlformats.org/officeDocument/2006/relationships/hyperlink" Target="https://namecensus.com/last-names/hummel-surname-popularity/" TargetMode="External"/><Relationship Id="rId2660" Type="http://schemas.openxmlformats.org/officeDocument/2006/relationships/hyperlink" Target="https://namecensus.com/last-names/jarrell-surname-popularity/" TargetMode="External"/><Relationship Id="rId3504" Type="http://schemas.openxmlformats.org/officeDocument/2006/relationships/hyperlink" Target="https://namecensus.com/last-names/sowers-surname-popularity/" TargetMode="External"/><Relationship Id="rId3711" Type="http://schemas.openxmlformats.org/officeDocument/2006/relationships/hyperlink" Target="https://namecensus.com/last-names/koehn-surname-popularity/" TargetMode="External"/><Relationship Id="rId218" Type="http://schemas.openxmlformats.org/officeDocument/2006/relationships/hyperlink" Target="https://namecensus.com/last-names/andrews-surname-popularity/" TargetMode="External"/><Relationship Id="rId425" Type="http://schemas.openxmlformats.org/officeDocument/2006/relationships/hyperlink" Target="https://namecensus.com/last-names/chan-surname-popularity/" TargetMode="External"/><Relationship Id="rId632" Type="http://schemas.openxmlformats.org/officeDocument/2006/relationships/hyperlink" Target="https://namecensus.com/last-names/boone-surname-popularity/" TargetMode="External"/><Relationship Id="rId1055" Type="http://schemas.openxmlformats.org/officeDocument/2006/relationships/hyperlink" Target="https://namecensus.com/last-names/fritz-surname-popularity/" TargetMode="External"/><Relationship Id="rId1262" Type="http://schemas.openxmlformats.org/officeDocument/2006/relationships/hyperlink" Target="https://namecensus.com/last-names/boggs-surname-popularity/" TargetMode="External"/><Relationship Id="rId2106" Type="http://schemas.openxmlformats.org/officeDocument/2006/relationships/hyperlink" Target="https://namecensus.com/last-names/mohr-surname-popularity/" TargetMode="External"/><Relationship Id="rId2313" Type="http://schemas.openxmlformats.org/officeDocument/2006/relationships/hyperlink" Target="https://namecensus.com/last-names/mccloud-surname-popularity/" TargetMode="External"/><Relationship Id="rId2520" Type="http://schemas.openxmlformats.org/officeDocument/2006/relationships/hyperlink" Target="https://namecensus.com/last-names/pederson-surname-popularity/" TargetMode="External"/><Relationship Id="rId1122" Type="http://schemas.openxmlformats.org/officeDocument/2006/relationships/hyperlink" Target="https://namecensus.com/last-names/rodrigues-surname-popularity/" TargetMode="External"/><Relationship Id="rId4278" Type="http://schemas.openxmlformats.org/officeDocument/2006/relationships/hyperlink" Target="https://namecensus.com/last-names/griffis-surname-popularity/" TargetMode="External"/><Relationship Id="rId4485" Type="http://schemas.openxmlformats.org/officeDocument/2006/relationships/hyperlink" Target="https://namecensus.com/last-names/dykstra-surname-popularity/" TargetMode="External"/><Relationship Id="rId3087" Type="http://schemas.openxmlformats.org/officeDocument/2006/relationships/hyperlink" Target="https://namecensus.com/last-names/helm-surname-popularity/" TargetMode="External"/><Relationship Id="rId3294" Type="http://schemas.openxmlformats.org/officeDocument/2006/relationships/hyperlink" Target="https://namecensus.com/last-names/hamel-surname-popularity/" TargetMode="External"/><Relationship Id="rId4138" Type="http://schemas.openxmlformats.org/officeDocument/2006/relationships/hyperlink" Target="https://namecensus.com/last-names/welker-surname-popularity/" TargetMode="External"/><Relationship Id="rId4345" Type="http://schemas.openxmlformats.org/officeDocument/2006/relationships/hyperlink" Target="https://namecensus.com/last-names/menchaca-surname-popularity/" TargetMode="External"/><Relationship Id="rId4692" Type="http://schemas.openxmlformats.org/officeDocument/2006/relationships/hyperlink" Target="https://namecensus.com/last-names/avelar-surname-popularity/" TargetMode="External"/><Relationship Id="rId1939" Type="http://schemas.openxmlformats.org/officeDocument/2006/relationships/hyperlink" Target="https://namecensus.com/last-names/banuelos-surname-popularity/" TargetMode="External"/><Relationship Id="rId4552" Type="http://schemas.openxmlformats.org/officeDocument/2006/relationships/hyperlink" Target="https://namecensus.com/last-names/taber-surname-popularity/" TargetMode="External"/><Relationship Id="rId3154" Type="http://schemas.openxmlformats.org/officeDocument/2006/relationships/hyperlink" Target="https://namecensus.com/last-names/keane-surname-popularity/" TargetMode="External"/><Relationship Id="rId3361" Type="http://schemas.openxmlformats.org/officeDocument/2006/relationships/hyperlink" Target="https://namecensus.com/last-names/clawson-surname-popularity/" TargetMode="External"/><Relationship Id="rId4205" Type="http://schemas.openxmlformats.org/officeDocument/2006/relationships/hyperlink" Target="https://namecensus.com/last-names/snipes-surname-popularity/" TargetMode="External"/><Relationship Id="rId4412" Type="http://schemas.openxmlformats.org/officeDocument/2006/relationships/hyperlink" Target="https://namecensus.com/last-names/martinson-surname-popularity/" TargetMode="External"/><Relationship Id="rId282" Type="http://schemas.openxmlformats.org/officeDocument/2006/relationships/hyperlink" Target="https://namecensus.com/last-names/wang-surname-popularity/" TargetMode="External"/><Relationship Id="rId2170" Type="http://schemas.openxmlformats.org/officeDocument/2006/relationships/hyperlink" Target="https://namecensus.com/last-names/gerber-surname-popularity/" TargetMode="External"/><Relationship Id="rId3014" Type="http://schemas.openxmlformats.org/officeDocument/2006/relationships/hyperlink" Target="https://namecensus.com/last-names/edgar-surname-popularity/" TargetMode="External"/><Relationship Id="rId3221" Type="http://schemas.openxmlformats.org/officeDocument/2006/relationships/hyperlink" Target="https://namecensus.com/last-names/dao-surname-popularity/" TargetMode="External"/><Relationship Id="rId8" Type="http://schemas.openxmlformats.org/officeDocument/2006/relationships/hyperlink" Target="https://namecensus.com/last-names/davis-surname-popularity/" TargetMode="External"/><Relationship Id="rId142" Type="http://schemas.openxmlformats.org/officeDocument/2006/relationships/hyperlink" Target="https://namecensus.com/last-names/fernandez-surname-popularity/" TargetMode="External"/><Relationship Id="rId2030" Type="http://schemas.openxmlformats.org/officeDocument/2006/relationships/hyperlink" Target="https://namecensus.com/last-names/munson-surname-popularity/" TargetMode="External"/><Relationship Id="rId2987" Type="http://schemas.openxmlformats.org/officeDocument/2006/relationships/hyperlink" Target="https://namecensus.com/last-names/streeter-surname-popularity/" TargetMode="External"/><Relationship Id="rId959" Type="http://schemas.openxmlformats.org/officeDocument/2006/relationships/hyperlink" Target="https://namecensus.com/last-names/maddox-surname-popularity/" TargetMode="External"/><Relationship Id="rId1589" Type="http://schemas.openxmlformats.org/officeDocument/2006/relationships/hyperlink" Target="https://namecensus.com/last-names/connell-surname-popularity/" TargetMode="External"/><Relationship Id="rId1449" Type="http://schemas.openxmlformats.org/officeDocument/2006/relationships/hyperlink" Target="https://namecensus.com/last-names/hoskins-surname-popularity/" TargetMode="External"/><Relationship Id="rId1796" Type="http://schemas.openxmlformats.org/officeDocument/2006/relationships/hyperlink" Target="https://namecensus.com/last-names/cullen-surname-popularity/" TargetMode="External"/><Relationship Id="rId2847" Type="http://schemas.openxmlformats.org/officeDocument/2006/relationships/hyperlink" Target="https://namecensus.com/last-names/pan-surname-popularity/" TargetMode="External"/><Relationship Id="rId4062" Type="http://schemas.openxmlformats.org/officeDocument/2006/relationships/hyperlink" Target="https://namecensus.com/last-names/provost-surname-popularity/" TargetMode="External"/><Relationship Id="rId88" Type="http://schemas.openxmlformats.org/officeDocument/2006/relationships/hyperlink" Target="https://namecensus.com/last-names/mendoza-surname-popularity/" TargetMode="External"/><Relationship Id="rId819" Type="http://schemas.openxmlformats.org/officeDocument/2006/relationships/hyperlink" Target="https://namecensus.com/last-names/mcintosh-surname-popularity/" TargetMode="External"/><Relationship Id="rId1656" Type="http://schemas.openxmlformats.org/officeDocument/2006/relationships/hyperlink" Target="https://namecensus.com/last-names/shin-surname-popularity/" TargetMode="External"/><Relationship Id="rId1863" Type="http://schemas.openxmlformats.org/officeDocument/2006/relationships/hyperlink" Target="https://namecensus.com/last-names/hyatt-surname-popularity/" TargetMode="External"/><Relationship Id="rId2707" Type="http://schemas.openxmlformats.org/officeDocument/2006/relationships/hyperlink" Target="https://namecensus.com/last-names/jasso-surname-popularity/" TargetMode="External"/><Relationship Id="rId2914" Type="http://schemas.openxmlformats.org/officeDocument/2006/relationships/hyperlink" Target="https://namecensus.com/last-names/ralston-surname-popularity/" TargetMode="External"/><Relationship Id="rId1309" Type="http://schemas.openxmlformats.org/officeDocument/2006/relationships/hyperlink" Target="https://namecensus.com/last-names/garland-surname-popularity/" TargetMode="External"/><Relationship Id="rId1516" Type="http://schemas.openxmlformats.org/officeDocument/2006/relationships/hyperlink" Target="https://namecensus.com/last-names/chappell-surname-popularity/" TargetMode="External"/><Relationship Id="rId1723" Type="http://schemas.openxmlformats.org/officeDocument/2006/relationships/hyperlink" Target="https://namecensus.com/last-names/mcneal-surname-popularity/" TargetMode="External"/><Relationship Id="rId1930" Type="http://schemas.openxmlformats.org/officeDocument/2006/relationships/hyperlink" Target="https://namecensus.com/last-names/lacey-surname-popularity/" TargetMode="External"/><Relationship Id="rId4879" Type="http://schemas.openxmlformats.org/officeDocument/2006/relationships/hyperlink" Target="https://namecensus.com/last-names/walz-surname-popularity/" TargetMode="External"/><Relationship Id="rId15" Type="http://schemas.openxmlformats.org/officeDocument/2006/relationships/hyperlink" Target="https://namecensus.com/last-names/anderson-surname-popularity/" TargetMode="External"/><Relationship Id="rId3688" Type="http://schemas.openxmlformats.org/officeDocument/2006/relationships/hyperlink" Target="https://namecensus.com/last-names/jasper-surname-popularity/" TargetMode="External"/><Relationship Id="rId3895" Type="http://schemas.openxmlformats.org/officeDocument/2006/relationships/hyperlink" Target="https://namecensus.com/last-names/forster-surname-popularity/" TargetMode="External"/><Relationship Id="rId4739" Type="http://schemas.openxmlformats.org/officeDocument/2006/relationships/hyperlink" Target="https://namecensus.com/last-names/whited-surname-popularity/" TargetMode="External"/><Relationship Id="rId4946" Type="http://schemas.openxmlformats.org/officeDocument/2006/relationships/hyperlink" Target="https://namecensus.com/last-names/wilkie-surname-popularity/" TargetMode="External"/><Relationship Id="rId2497" Type="http://schemas.openxmlformats.org/officeDocument/2006/relationships/hyperlink" Target="https://namecensus.com/last-names/diggs-surname-popularity/" TargetMode="External"/><Relationship Id="rId3548" Type="http://schemas.openxmlformats.org/officeDocument/2006/relationships/hyperlink" Target="https://namecensus.com/last-names/dehart-surname-popularity/" TargetMode="External"/><Relationship Id="rId3755" Type="http://schemas.openxmlformats.org/officeDocument/2006/relationships/hyperlink" Target="https://namecensus.com/last-names/lafleur-surname-popularity/" TargetMode="External"/><Relationship Id="rId4806" Type="http://schemas.openxmlformats.org/officeDocument/2006/relationships/hyperlink" Target="https://namecensus.com/last-names/spradlin-surname-popularity/" TargetMode="External"/><Relationship Id="rId469" Type="http://schemas.openxmlformats.org/officeDocument/2006/relationships/hyperlink" Target="https://namecensus.com/last-names/sherman-surname-popularity/" TargetMode="External"/><Relationship Id="rId676" Type="http://schemas.openxmlformats.org/officeDocument/2006/relationships/hyperlink" Target="https://namecensus.com/last-names/boyer-surname-popularity/" TargetMode="External"/><Relationship Id="rId883" Type="http://schemas.openxmlformats.org/officeDocument/2006/relationships/hyperlink" Target="https://namecensus.com/last-names/mcmahon-surname-popularity/" TargetMode="External"/><Relationship Id="rId1099" Type="http://schemas.openxmlformats.org/officeDocument/2006/relationships/hyperlink" Target="https://namecensus.com/last-names/blanco-surname-popularity/" TargetMode="External"/><Relationship Id="rId2357" Type="http://schemas.openxmlformats.org/officeDocument/2006/relationships/hyperlink" Target="https://namecensus.com/last-names/carlos-surname-popularity/" TargetMode="External"/><Relationship Id="rId2564" Type="http://schemas.openxmlformats.org/officeDocument/2006/relationships/hyperlink" Target="https://namecensus.com/last-names/mcclelland-surname-popularity/" TargetMode="External"/><Relationship Id="rId3408" Type="http://schemas.openxmlformats.org/officeDocument/2006/relationships/hyperlink" Target="https://namecensus.com/last-names/seifert-surname-popularity/" TargetMode="External"/><Relationship Id="rId3615" Type="http://schemas.openxmlformats.org/officeDocument/2006/relationships/hyperlink" Target="https://namecensus.com/last-names/musser-surname-popularity/" TargetMode="External"/><Relationship Id="rId3962" Type="http://schemas.openxmlformats.org/officeDocument/2006/relationships/hyperlink" Target="https://namecensus.com/last-names/wilks-surname-popularity/" TargetMode="External"/><Relationship Id="rId329" Type="http://schemas.openxmlformats.org/officeDocument/2006/relationships/hyperlink" Target="https://namecensus.com/last-names/lambert-surname-popularity/" TargetMode="External"/><Relationship Id="rId536" Type="http://schemas.openxmlformats.org/officeDocument/2006/relationships/hyperlink" Target="https://namecensus.com/last-names/hogan-surname-popularity/" TargetMode="External"/><Relationship Id="rId1166" Type="http://schemas.openxmlformats.org/officeDocument/2006/relationships/hyperlink" Target="https://namecensus.com/last-names/guillen-surname-popularity/" TargetMode="External"/><Relationship Id="rId1373" Type="http://schemas.openxmlformats.org/officeDocument/2006/relationships/hyperlink" Target="https://namecensus.com/last-names/ott-surname-popularity/" TargetMode="External"/><Relationship Id="rId2217" Type="http://schemas.openxmlformats.org/officeDocument/2006/relationships/hyperlink" Target="https://namecensus.com/last-names/altman-surname-popularity/" TargetMode="External"/><Relationship Id="rId2771" Type="http://schemas.openxmlformats.org/officeDocument/2006/relationships/hyperlink" Target="https://namecensus.com/last-names/redman-surname-popularity/" TargetMode="External"/><Relationship Id="rId3822" Type="http://schemas.openxmlformats.org/officeDocument/2006/relationships/hyperlink" Target="https://namecensus.com/last-names/bohn-surname-popularity/" TargetMode="External"/><Relationship Id="rId743" Type="http://schemas.openxmlformats.org/officeDocument/2006/relationships/hyperlink" Target="https://namecensus.com/last-names/prince-surname-popularity/" TargetMode="External"/><Relationship Id="rId950" Type="http://schemas.openxmlformats.org/officeDocument/2006/relationships/hyperlink" Target="https://namecensus.com/last-names/donaldson-surname-popularity/" TargetMode="External"/><Relationship Id="rId1026" Type="http://schemas.openxmlformats.org/officeDocument/2006/relationships/hyperlink" Target="https://namecensus.com/last-names/pierre-surname-popularity/" TargetMode="External"/><Relationship Id="rId1580" Type="http://schemas.openxmlformats.org/officeDocument/2006/relationships/hyperlink" Target="https://namecensus.com/last-names/lilly-surname-popularity/" TargetMode="External"/><Relationship Id="rId2424" Type="http://schemas.openxmlformats.org/officeDocument/2006/relationships/hyperlink" Target="https://namecensus.com/last-names/yazzie-surname-popularity/" TargetMode="External"/><Relationship Id="rId2631" Type="http://schemas.openxmlformats.org/officeDocument/2006/relationships/hyperlink" Target="https://namecensus.com/last-names/sarmiento-surname-popularity/" TargetMode="External"/><Relationship Id="rId4389" Type="http://schemas.openxmlformats.org/officeDocument/2006/relationships/hyperlink" Target="https://namecensus.com/last-names/hynes-surname-popularity/" TargetMode="External"/><Relationship Id="rId603" Type="http://schemas.openxmlformats.org/officeDocument/2006/relationships/hyperlink" Target="https://namecensus.com/last-names/melendez-surname-popularity/" TargetMode="External"/><Relationship Id="rId810" Type="http://schemas.openxmlformats.org/officeDocument/2006/relationships/hyperlink" Target="https://namecensus.com/last-names/nielsen-surname-popularity/" TargetMode="External"/><Relationship Id="rId1233" Type="http://schemas.openxmlformats.org/officeDocument/2006/relationships/hyperlink" Target="https://namecensus.com/last-names/hollis-surname-popularity/" TargetMode="External"/><Relationship Id="rId1440" Type="http://schemas.openxmlformats.org/officeDocument/2006/relationships/hyperlink" Target="https://namecensus.com/last-names/thomson-surname-popularity/" TargetMode="External"/><Relationship Id="rId4596" Type="http://schemas.openxmlformats.org/officeDocument/2006/relationships/hyperlink" Target="https://namecensus.com/last-names/goolsby-surname-popularity/" TargetMode="External"/><Relationship Id="rId1300" Type="http://schemas.openxmlformats.org/officeDocument/2006/relationships/hyperlink" Target="https://namecensus.com/last-names/clemons-surname-popularity/" TargetMode="External"/><Relationship Id="rId3198" Type="http://schemas.openxmlformats.org/officeDocument/2006/relationships/hyperlink" Target="https://namecensus.com/last-names/carman-surname-popularity/" TargetMode="External"/><Relationship Id="rId4249" Type="http://schemas.openxmlformats.org/officeDocument/2006/relationships/hyperlink" Target="https://namecensus.com/last-names/lovejoy-surname-popularity/" TargetMode="External"/><Relationship Id="rId4456" Type="http://schemas.openxmlformats.org/officeDocument/2006/relationships/hyperlink" Target="https://namecensus.com/last-names/geyer-surname-popularity/" TargetMode="External"/><Relationship Id="rId4663" Type="http://schemas.openxmlformats.org/officeDocument/2006/relationships/hyperlink" Target="https://namecensus.com/last-names/reitz-surname-popularity/" TargetMode="External"/><Relationship Id="rId4870" Type="http://schemas.openxmlformats.org/officeDocument/2006/relationships/hyperlink" Target="https://namecensus.com/last-names/kester-surname-popularity/" TargetMode="External"/><Relationship Id="rId3058" Type="http://schemas.openxmlformats.org/officeDocument/2006/relationships/hyperlink" Target="https://namecensus.com/last-names/holton-surname-popularity/" TargetMode="External"/><Relationship Id="rId3265" Type="http://schemas.openxmlformats.org/officeDocument/2006/relationships/hyperlink" Target="https://namecensus.com/last-names/strand-surname-popularity/" TargetMode="External"/><Relationship Id="rId3472" Type="http://schemas.openxmlformats.org/officeDocument/2006/relationships/hyperlink" Target="https://namecensus.com/last-names/barksdale-surname-popularity/" TargetMode="External"/><Relationship Id="rId4109" Type="http://schemas.openxmlformats.org/officeDocument/2006/relationships/hyperlink" Target="https://namecensus.com/last-names/lightfoot-surname-popularity/" TargetMode="External"/><Relationship Id="rId4316" Type="http://schemas.openxmlformats.org/officeDocument/2006/relationships/hyperlink" Target="https://namecensus.com/last-names/oden-surname-popularity/" TargetMode="External"/><Relationship Id="rId4523" Type="http://schemas.openxmlformats.org/officeDocument/2006/relationships/hyperlink" Target="https://namecensus.com/last-names/flora-surname-popularity/" TargetMode="External"/><Relationship Id="rId4730" Type="http://schemas.openxmlformats.org/officeDocument/2006/relationships/hyperlink" Target="https://namecensus.com/last-names/diallo-surname-popularity/" TargetMode="External"/><Relationship Id="rId186" Type="http://schemas.openxmlformats.org/officeDocument/2006/relationships/hyperlink" Target="https://namecensus.com/last-names/garza-surname-popularity/" TargetMode="External"/><Relationship Id="rId393" Type="http://schemas.openxmlformats.org/officeDocument/2006/relationships/hyperlink" Target="https://namecensus.com/last-names/salinas-surname-popularity/" TargetMode="External"/><Relationship Id="rId2074" Type="http://schemas.openxmlformats.org/officeDocument/2006/relationships/hyperlink" Target="https://namecensus.com/last-names/mccormack-surname-popularity/" TargetMode="External"/><Relationship Id="rId2281" Type="http://schemas.openxmlformats.org/officeDocument/2006/relationships/hyperlink" Target="https://namecensus.com/last-names/nugent-surname-popularity/" TargetMode="External"/><Relationship Id="rId3125" Type="http://schemas.openxmlformats.org/officeDocument/2006/relationships/hyperlink" Target="https://namecensus.com/last-names/perea-surname-popularity/" TargetMode="External"/><Relationship Id="rId3332" Type="http://schemas.openxmlformats.org/officeDocument/2006/relationships/hyperlink" Target="https://namecensus.com/last-names/wilde-surname-popularity/" TargetMode="External"/><Relationship Id="rId253" Type="http://schemas.openxmlformats.org/officeDocument/2006/relationships/hyperlink" Target="https://namecensus.com/last-names/austin-surname-popularity/" TargetMode="External"/><Relationship Id="rId460" Type="http://schemas.openxmlformats.org/officeDocument/2006/relationships/hyperlink" Target="https://namecensus.com/last-names/todd-surname-popularity/" TargetMode="External"/><Relationship Id="rId1090" Type="http://schemas.openxmlformats.org/officeDocument/2006/relationships/hyperlink" Target="https://namecensus.com/last-names/tan-surname-popularity/" TargetMode="External"/><Relationship Id="rId2141" Type="http://schemas.openxmlformats.org/officeDocument/2006/relationships/hyperlink" Target="https://namecensus.com/last-names/cottrell-surname-popularity/" TargetMode="External"/><Relationship Id="rId113" Type="http://schemas.openxmlformats.org/officeDocument/2006/relationships/hyperlink" Target="https://namecensus.com/last-names/vasquez-surname-popularity/" TargetMode="External"/><Relationship Id="rId320" Type="http://schemas.openxmlformats.org/officeDocument/2006/relationships/hyperlink" Target="https://namecensus.com/last-names/molina-surname-popularity/" TargetMode="External"/><Relationship Id="rId2001" Type="http://schemas.openxmlformats.org/officeDocument/2006/relationships/hyperlink" Target="https://namecensus.com/last-names/moya-surname-popularity/" TargetMode="External"/><Relationship Id="rId2958" Type="http://schemas.openxmlformats.org/officeDocument/2006/relationships/hyperlink" Target="https://namecensus.com/last-names/tolliver-surname-popularity/" TargetMode="External"/><Relationship Id="rId1767" Type="http://schemas.openxmlformats.org/officeDocument/2006/relationships/hyperlink" Target="https://namecensus.com/last-names/dasilva-surname-popularity/" TargetMode="External"/><Relationship Id="rId1974" Type="http://schemas.openxmlformats.org/officeDocument/2006/relationships/hyperlink" Target="https://namecensus.com/last-names/batista-surname-popularity/" TargetMode="External"/><Relationship Id="rId2818" Type="http://schemas.openxmlformats.org/officeDocument/2006/relationships/hyperlink" Target="https://namecensus.com/last-names/snodgrass-surname-popularity/" TargetMode="External"/><Relationship Id="rId4173" Type="http://schemas.openxmlformats.org/officeDocument/2006/relationships/hyperlink" Target="https://namecensus.com/last-names/gonsalves-surname-popularity/" TargetMode="External"/><Relationship Id="rId4380" Type="http://schemas.openxmlformats.org/officeDocument/2006/relationships/hyperlink" Target="https://namecensus.com/last-names/ramsay-surname-popularity/" TargetMode="External"/><Relationship Id="rId59" Type="http://schemas.openxmlformats.org/officeDocument/2006/relationships/hyperlink" Target="https://namecensus.com/last-names/collins-surname-popularity/" TargetMode="External"/><Relationship Id="rId1627" Type="http://schemas.openxmlformats.org/officeDocument/2006/relationships/hyperlink" Target="https://namecensus.com/last-names/link-surname-popularity/" TargetMode="External"/><Relationship Id="rId1834" Type="http://schemas.openxmlformats.org/officeDocument/2006/relationships/hyperlink" Target="https://namecensus.com/last-names/gifford-surname-popularity/" TargetMode="External"/><Relationship Id="rId4033" Type="http://schemas.openxmlformats.org/officeDocument/2006/relationships/hyperlink" Target="https://namecensus.com/last-names/merrell-surname-popularity/" TargetMode="External"/><Relationship Id="rId4240" Type="http://schemas.openxmlformats.org/officeDocument/2006/relationships/hyperlink" Target="https://namecensus.com/last-names/hales-surname-popularity/" TargetMode="External"/><Relationship Id="rId3799" Type="http://schemas.openxmlformats.org/officeDocument/2006/relationships/hyperlink" Target="https://namecensus.com/last-names/ripley-surname-popularity/" TargetMode="External"/><Relationship Id="rId4100" Type="http://schemas.openxmlformats.org/officeDocument/2006/relationships/hyperlink" Target="https://namecensus.com/last-names/boothe-surname-popularity/" TargetMode="External"/><Relationship Id="rId1901" Type="http://schemas.openxmlformats.org/officeDocument/2006/relationships/hyperlink" Target="https://namecensus.com/last-names/sylvester-surname-popularity/" TargetMode="External"/><Relationship Id="rId3659" Type="http://schemas.openxmlformats.org/officeDocument/2006/relationships/hyperlink" Target="https://namecensus.com/last-names/ledezma-surname-popularity/" TargetMode="External"/><Relationship Id="rId3866" Type="http://schemas.openxmlformats.org/officeDocument/2006/relationships/hyperlink" Target="https://namecensus.com/last-names/buss-surname-popularity/" TargetMode="External"/><Relationship Id="rId4917" Type="http://schemas.openxmlformats.org/officeDocument/2006/relationships/hyperlink" Target="https://namecensus.com/last-names/goodin-surname-popularity/" TargetMode="External"/><Relationship Id="rId787" Type="http://schemas.openxmlformats.org/officeDocument/2006/relationships/hyperlink" Target="https://namecensus.com/last-names/blankenship-surname-popularity/" TargetMode="External"/><Relationship Id="rId994" Type="http://schemas.openxmlformats.org/officeDocument/2006/relationships/hyperlink" Target="https://namecensus.com/last-names/whitney-surname-popularity/" TargetMode="External"/><Relationship Id="rId2468" Type="http://schemas.openxmlformats.org/officeDocument/2006/relationships/hyperlink" Target="https://namecensus.com/last-names/francois-surname-popularity/" TargetMode="External"/><Relationship Id="rId2675" Type="http://schemas.openxmlformats.org/officeDocument/2006/relationships/hyperlink" Target="https://namecensus.com/last-names/newberry-surname-popularity/" TargetMode="External"/><Relationship Id="rId2882" Type="http://schemas.openxmlformats.org/officeDocument/2006/relationships/hyperlink" Target="https://namecensus.com/last-names/spann-surname-popularity/" TargetMode="External"/><Relationship Id="rId3519" Type="http://schemas.openxmlformats.org/officeDocument/2006/relationships/hyperlink" Target="https://namecensus.com/last-names/colwell-surname-popularity/" TargetMode="External"/><Relationship Id="rId3726" Type="http://schemas.openxmlformats.org/officeDocument/2006/relationships/hyperlink" Target="https://namecensus.com/last-names/saxton-surname-popularity/" TargetMode="External"/><Relationship Id="rId3933" Type="http://schemas.openxmlformats.org/officeDocument/2006/relationships/hyperlink" Target="https://namecensus.com/last-names/packer-surname-popularity/" TargetMode="External"/><Relationship Id="rId647" Type="http://schemas.openxmlformats.org/officeDocument/2006/relationships/hyperlink" Target="https://namecensus.com/last-names/tapia-surname-popularity/" TargetMode="External"/><Relationship Id="rId854" Type="http://schemas.openxmlformats.org/officeDocument/2006/relationships/hyperlink" Target="https://namecensus.com/last-names/mays-surname-popularity/" TargetMode="External"/><Relationship Id="rId1277" Type="http://schemas.openxmlformats.org/officeDocument/2006/relationships/hyperlink" Target="https://namecensus.com/last-names/manuel-surname-popularity/" TargetMode="External"/><Relationship Id="rId1484" Type="http://schemas.openxmlformats.org/officeDocument/2006/relationships/hyperlink" Target="https://namecensus.com/last-names/sun-surname-popularity/" TargetMode="External"/><Relationship Id="rId1691" Type="http://schemas.openxmlformats.org/officeDocument/2006/relationships/hyperlink" Target="https://namecensus.com/last-names/waddell-surname-popularity/" TargetMode="External"/><Relationship Id="rId2328" Type="http://schemas.openxmlformats.org/officeDocument/2006/relationships/hyperlink" Target="https://namecensus.com/last-names/naranjo-surname-popularity/" TargetMode="External"/><Relationship Id="rId2535" Type="http://schemas.openxmlformats.org/officeDocument/2006/relationships/hyperlink" Target="https://namecensus.com/last-names/blackman-surname-popularity/" TargetMode="External"/><Relationship Id="rId2742" Type="http://schemas.openxmlformats.org/officeDocument/2006/relationships/hyperlink" Target="https://namecensus.com/last-names/zeigler-surname-popularity/" TargetMode="External"/><Relationship Id="rId507" Type="http://schemas.openxmlformats.org/officeDocument/2006/relationships/hyperlink" Target="https://namecensus.com/last-names/ibarra-surname-popularity/" TargetMode="External"/><Relationship Id="rId714" Type="http://schemas.openxmlformats.org/officeDocument/2006/relationships/hyperlink" Target="https://namecensus.com/last-names/gilmore-surname-popularity/" TargetMode="External"/><Relationship Id="rId921" Type="http://schemas.openxmlformats.org/officeDocument/2006/relationships/hyperlink" Target="https://namecensus.com/last-names/horne-surname-popularity/" TargetMode="External"/><Relationship Id="rId1137" Type="http://schemas.openxmlformats.org/officeDocument/2006/relationships/hyperlink" Target="https://namecensus.com/last-names/beach-surname-popularity/" TargetMode="External"/><Relationship Id="rId1344" Type="http://schemas.openxmlformats.org/officeDocument/2006/relationships/hyperlink" Target="https://namecensus.com/last-names/hutchins-surname-popularity/" TargetMode="External"/><Relationship Id="rId1551" Type="http://schemas.openxmlformats.org/officeDocument/2006/relationships/hyperlink" Target="https://namecensus.com/last-names/barragan-surname-popularity/" TargetMode="External"/><Relationship Id="rId2602" Type="http://schemas.openxmlformats.org/officeDocument/2006/relationships/hyperlink" Target="https://namecensus.com/last-names/whipple-surname-popularity/" TargetMode="External"/><Relationship Id="rId50" Type="http://schemas.openxmlformats.org/officeDocument/2006/relationships/hyperlink" Target="https://namecensus.com/last-names/roberts-surname-popularity/" TargetMode="External"/><Relationship Id="rId1204" Type="http://schemas.openxmlformats.org/officeDocument/2006/relationships/hyperlink" Target="https://namecensus.com/last-names/gilliam-surname-popularity/" TargetMode="External"/><Relationship Id="rId1411" Type="http://schemas.openxmlformats.org/officeDocument/2006/relationships/hyperlink" Target="https://namecensus.com/last-names/burgos-surname-popularity/" TargetMode="External"/><Relationship Id="rId4567" Type="http://schemas.openxmlformats.org/officeDocument/2006/relationships/hyperlink" Target="https://namecensus.com/last-names/hitt-surname-popularity/" TargetMode="External"/><Relationship Id="rId4774" Type="http://schemas.openxmlformats.org/officeDocument/2006/relationships/hyperlink" Target="https://namecensus.com/last-names/whitehurst-surname-popularity/" TargetMode="External"/><Relationship Id="rId3169" Type="http://schemas.openxmlformats.org/officeDocument/2006/relationships/hyperlink" Target="https://namecensus.com/last-names/breeden-surname-popularity/" TargetMode="External"/><Relationship Id="rId3376" Type="http://schemas.openxmlformats.org/officeDocument/2006/relationships/hyperlink" Target="https://namecensus.com/last-names/stepp-surname-popularity/" TargetMode="External"/><Relationship Id="rId3583" Type="http://schemas.openxmlformats.org/officeDocument/2006/relationships/hyperlink" Target="https://namecensus.com/last-names/cone-surname-popularity/" TargetMode="External"/><Relationship Id="rId4427" Type="http://schemas.openxmlformats.org/officeDocument/2006/relationships/hyperlink" Target="https://namecensus.com/last-names/budd-surname-popularity/" TargetMode="External"/><Relationship Id="rId4981" Type="http://schemas.openxmlformats.org/officeDocument/2006/relationships/hyperlink" Target="https://namecensus.com/last-names/saul-surname-popularity/" TargetMode="External"/><Relationship Id="rId297" Type="http://schemas.openxmlformats.org/officeDocument/2006/relationships/hyperlink" Target="https://namecensus.com/last-names/schultz-surname-popularity/" TargetMode="External"/><Relationship Id="rId2185" Type="http://schemas.openxmlformats.org/officeDocument/2006/relationships/hyperlink" Target="https://namecensus.com/last-names/hooker-surname-popularity/" TargetMode="External"/><Relationship Id="rId2392" Type="http://schemas.openxmlformats.org/officeDocument/2006/relationships/hyperlink" Target="https://namecensus.com/last-names/chong-surname-popularity/" TargetMode="External"/><Relationship Id="rId3029" Type="http://schemas.openxmlformats.org/officeDocument/2006/relationships/hyperlink" Target="https://namecensus.com/last-names/cyr-surname-popularity/" TargetMode="External"/><Relationship Id="rId3236" Type="http://schemas.openxmlformats.org/officeDocument/2006/relationships/hyperlink" Target="https://namecensus.com/last-names/boyles-surname-popularity/" TargetMode="External"/><Relationship Id="rId3790" Type="http://schemas.openxmlformats.org/officeDocument/2006/relationships/hyperlink" Target="https://namecensus.com/last-names/hennessy-surname-popularity/" TargetMode="External"/><Relationship Id="rId4634" Type="http://schemas.openxmlformats.org/officeDocument/2006/relationships/hyperlink" Target="https://namecensus.com/last-names/moye-surname-popularity/" TargetMode="External"/><Relationship Id="rId4841" Type="http://schemas.openxmlformats.org/officeDocument/2006/relationships/hyperlink" Target="https://namecensus.com/last-names/knudson-surname-popularity/" TargetMode="External"/><Relationship Id="rId157" Type="http://schemas.openxmlformats.org/officeDocument/2006/relationships/hyperlink" Target="https://namecensus.com/last-names/olson-surname-popularity/" TargetMode="External"/><Relationship Id="rId364" Type="http://schemas.openxmlformats.org/officeDocument/2006/relationships/hyperlink" Target="https://namecensus.com/last-names/hail-surname-popularity/" TargetMode="External"/><Relationship Id="rId2045" Type="http://schemas.openxmlformats.org/officeDocument/2006/relationships/hyperlink" Target="https://namecensus.com/last-names/cornejo-surname-popularity/" TargetMode="External"/><Relationship Id="rId3443" Type="http://schemas.openxmlformats.org/officeDocument/2006/relationships/hyperlink" Target="https://namecensus.com/last-names/lafferty-surname-popularity/" TargetMode="External"/><Relationship Id="rId3650" Type="http://schemas.openxmlformats.org/officeDocument/2006/relationships/hyperlink" Target="https://namecensus.com/last-names/majors-surname-popularity/" TargetMode="External"/><Relationship Id="rId4701" Type="http://schemas.openxmlformats.org/officeDocument/2006/relationships/hyperlink" Target="https://namecensus.com/last-names/mosby-surname-popularity/" TargetMode="External"/><Relationship Id="rId571" Type="http://schemas.openxmlformats.org/officeDocument/2006/relationships/hyperlink" Target="https://namecensus.com/last-names/petersen-surname-popularity/" TargetMode="External"/><Relationship Id="rId2252" Type="http://schemas.openxmlformats.org/officeDocument/2006/relationships/hyperlink" Target="https://namecensus.com/last-names/farias-surname-popularity/" TargetMode="External"/><Relationship Id="rId3303" Type="http://schemas.openxmlformats.org/officeDocument/2006/relationships/hyperlink" Target="https://namecensus.com/last-names/miguel-surname-popularity/" TargetMode="External"/><Relationship Id="rId3510" Type="http://schemas.openxmlformats.org/officeDocument/2006/relationships/hyperlink" Target="https://namecensus.com/last-names/chapin-surname-popularity/" TargetMode="External"/><Relationship Id="rId224" Type="http://schemas.openxmlformats.org/officeDocument/2006/relationships/hyperlink" Target="https://namecensus.com/last-names/hoffman-surname-popularity/" TargetMode="External"/><Relationship Id="rId431" Type="http://schemas.openxmlformats.org/officeDocument/2006/relationships/hyperlink" Target="https://namecensus.com/last-names/rosales-surname-popularity/" TargetMode="External"/><Relationship Id="rId1061" Type="http://schemas.openxmlformats.org/officeDocument/2006/relationships/hyperlink" Target="https://namecensus.com/last-names/velasco-surname-popularity/" TargetMode="External"/><Relationship Id="rId2112" Type="http://schemas.openxmlformats.org/officeDocument/2006/relationships/hyperlink" Target="https://namecensus.com/last-names/moseley-surname-popularity/" TargetMode="External"/><Relationship Id="rId1878" Type="http://schemas.openxmlformats.org/officeDocument/2006/relationships/hyperlink" Target="https://namecensus.com/last-names/mims-surname-popularity/" TargetMode="External"/><Relationship Id="rId2929" Type="http://schemas.openxmlformats.org/officeDocument/2006/relationships/hyperlink" Target="https://namecensus.com/last-names/nadeau-surname-popularity/" TargetMode="External"/><Relationship Id="rId4077" Type="http://schemas.openxmlformats.org/officeDocument/2006/relationships/hyperlink" Target="https://namecensus.com/last-names/santoro-surname-popularity/" TargetMode="External"/><Relationship Id="rId4284" Type="http://schemas.openxmlformats.org/officeDocument/2006/relationships/hyperlink" Target="https://namecensus.com/last-names/nathan-surname-popularity/" TargetMode="External"/><Relationship Id="rId4491" Type="http://schemas.openxmlformats.org/officeDocument/2006/relationships/hyperlink" Target="https://namecensus.com/last-names/picard-surname-popularity/" TargetMode="External"/><Relationship Id="rId1738" Type="http://schemas.openxmlformats.org/officeDocument/2006/relationships/hyperlink" Target="https://namecensus.com/last-names/schaffer-surname-popularity/" TargetMode="External"/><Relationship Id="rId3093" Type="http://schemas.openxmlformats.org/officeDocument/2006/relationships/hyperlink" Target="https://namecensus.com/last-names/spain-surname-popularity/" TargetMode="External"/><Relationship Id="rId4144" Type="http://schemas.openxmlformats.org/officeDocument/2006/relationships/hyperlink" Target="https://namecensus.com/last-names/meneses-surname-popularity/" TargetMode="External"/><Relationship Id="rId4351" Type="http://schemas.openxmlformats.org/officeDocument/2006/relationships/hyperlink" Target="https://namecensus.com/last-names/leclair-surname-popularity/" TargetMode="External"/><Relationship Id="rId1945" Type="http://schemas.openxmlformats.org/officeDocument/2006/relationships/hyperlink" Target="https://namecensus.com/last-names/queen-surname-popularity/" TargetMode="External"/><Relationship Id="rId3160" Type="http://schemas.openxmlformats.org/officeDocument/2006/relationships/hyperlink" Target="https://namecensus.com/last-names/janssen-surname-popularity/" TargetMode="External"/><Relationship Id="rId4004" Type="http://schemas.openxmlformats.org/officeDocument/2006/relationships/hyperlink" Target="https://namecensus.com/last-names/grabowski-surname-popularity/" TargetMode="External"/><Relationship Id="rId4211" Type="http://schemas.openxmlformats.org/officeDocument/2006/relationships/hyperlink" Target="https://namecensus.com/last-names/swope-surname-popularity/" TargetMode="External"/><Relationship Id="rId1805" Type="http://schemas.openxmlformats.org/officeDocument/2006/relationships/hyperlink" Target="https://namecensus.com/last-names/street-surname-popularity/" TargetMode="External"/><Relationship Id="rId3020" Type="http://schemas.openxmlformats.org/officeDocument/2006/relationships/hyperlink" Target="https://namecensus.com/last-names/fraley-surname-popularity/" TargetMode="External"/><Relationship Id="rId3977" Type="http://schemas.openxmlformats.org/officeDocument/2006/relationships/hyperlink" Target="https://namecensus.com/last-names/hamblin-surname-popularity/" TargetMode="External"/><Relationship Id="rId898" Type="http://schemas.openxmlformats.org/officeDocument/2006/relationships/hyperlink" Target="https://namecensus.com/last-names/farley-surname-popularity/" TargetMode="External"/><Relationship Id="rId2579" Type="http://schemas.openxmlformats.org/officeDocument/2006/relationships/hyperlink" Target="https://namecensus.com/last-names/moua-surname-popularity/" TargetMode="External"/><Relationship Id="rId2786" Type="http://schemas.openxmlformats.org/officeDocument/2006/relationships/hyperlink" Target="https://namecensus.com/last-names/foy-surname-popularity/" TargetMode="External"/><Relationship Id="rId2993" Type="http://schemas.openxmlformats.org/officeDocument/2006/relationships/hyperlink" Target="https://namecensus.com/last-names/wylie-surname-popularity/" TargetMode="External"/><Relationship Id="rId3837" Type="http://schemas.openxmlformats.org/officeDocument/2006/relationships/hyperlink" Target="https://namecensus.com/last-names/galicia-surname-popularity/" TargetMode="External"/><Relationship Id="rId758" Type="http://schemas.openxmlformats.org/officeDocument/2006/relationships/hyperlink" Target="https://namecensus.com/last-names/moon-surname-popularity/" TargetMode="External"/><Relationship Id="rId965" Type="http://schemas.openxmlformats.org/officeDocument/2006/relationships/hyperlink" Target="https://namecensus.com/last-names/mcpherson-surname-popularity/" TargetMode="External"/><Relationship Id="rId1388" Type="http://schemas.openxmlformats.org/officeDocument/2006/relationships/hyperlink" Target="https://namecensus.com/last-names/smart-surname-popularity/" TargetMode="External"/><Relationship Id="rId1595" Type="http://schemas.openxmlformats.org/officeDocument/2006/relationships/hyperlink" Target="https://namecensus.com/last-names/tellez-surname-popularity/" TargetMode="External"/><Relationship Id="rId2439" Type="http://schemas.openxmlformats.org/officeDocument/2006/relationships/hyperlink" Target="https://namecensus.com/last-names/lundy-surname-popularity/" TargetMode="External"/><Relationship Id="rId2646" Type="http://schemas.openxmlformats.org/officeDocument/2006/relationships/hyperlink" Target="https://namecensus.com/last-names/hitchcock-surname-popularity/" TargetMode="External"/><Relationship Id="rId2853" Type="http://schemas.openxmlformats.org/officeDocument/2006/relationships/hyperlink" Target="https://namecensus.com/last-names/alcantara-surname-popularity/" TargetMode="External"/><Relationship Id="rId3904" Type="http://schemas.openxmlformats.org/officeDocument/2006/relationships/hyperlink" Target="https://namecensus.com/last-names/mariano-surname-popularity/" TargetMode="External"/><Relationship Id="rId94" Type="http://schemas.openxmlformats.org/officeDocument/2006/relationships/hyperlink" Target="https://namecensus.com/last-names/sanders-surname-popularity/" TargetMode="External"/><Relationship Id="rId618" Type="http://schemas.openxmlformats.org/officeDocument/2006/relationships/hyperlink" Target="https://namecensus.com/last-names/anthony-surname-popularity/" TargetMode="External"/><Relationship Id="rId825" Type="http://schemas.openxmlformats.org/officeDocument/2006/relationships/hyperlink" Target="https://namecensus.com/last-names/knapp-surname-popularity/" TargetMode="External"/><Relationship Id="rId1248" Type="http://schemas.openxmlformats.org/officeDocument/2006/relationships/hyperlink" Target="https://namecensus.com/last-names/grace-surname-popularity/" TargetMode="External"/><Relationship Id="rId1455" Type="http://schemas.openxmlformats.org/officeDocument/2006/relationships/hyperlink" Target="https://namecensus.com/last-names/stover-surname-popularity/" TargetMode="External"/><Relationship Id="rId1662" Type="http://schemas.openxmlformats.org/officeDocument/2006/relationships/hyperlink" Target="https://namecensus.com/last-names/feliciano-surname-popularity/" TargetMode="External"/><Relationship Id="rId2506" Type="http://schemas.openxmlformats.org/officeDocument/2006/relationships/hyperlink" Target="https://namecensus.com/last-names/fournier-surname-popularity/" TargetMode="External"/><Relationship Id="rId1108" Type="http://schemas.openxmlformats.org/officeDocument/2006/relationships/hyperlink" Target="https://namecensus.com/last-names/pickett-surname-popularity/" TargetMode="External"/><Relationship Id="rId1315" Type="http://schemas.openxmlformats.org/officeDocument/2006/relationships/hyperlink" Target="https://namecensus.com/last-names/bland-surname-popularity/" TargetMode="External"/><Relationship Id="rId2713" Type="http://schemas.openxmlformats.org/officeDocument/2006/relationships/hyperlink" Target="https://namecensus.com/last-names/pressley-surname-popularity/" TargetMode="External"/><Relationship Id="rId2920" Type="http://schemas.openxmlformats.org/officeDocument/2006/relationships/hyperlink" Target="https://namecensus.com/last-names/caceres-surname-popularity/" TargetMode="External"/><Relationship Id="rId4678" Type="http://schemas.openxmlformats.org/officeDocument/2006/relationships/hyperlink" Target="https://namecensus.com/last-names/matheson-surname-popularity/" TargetMode="External"/><Relationship Id="rId1522" Type="http://schemas.openxmlformats.org/officeDocument/2006/relationships/hyperlink" Target="https://namecensus.com/last-names/poe-surname-popularity/" TargetMode="External"/><Relationship Id="rId4885" Type="http://schemas.openxmlformats.org/officeDocument/2006/relationships/hyperlink" Target="https://namecensus.com/last-names/verdugo-surname-popularity/" TargetMode="External"/><Relationship Id="rId21" Type="http://schemas.openxmlformats.org/officeDocument/2006/relationships/hyperlink" Target="https://namecensus.com/last-names/lee-surname-popularity/" TargetMode="External"/><Relationship Id="rId2089" Type="http://schemas.openxmlformats.org/officeDocument/2006/relationships/hyperlink" Target="https://namecensus.com/last-names/bagley-surname-popularity/" TargetMode="External"/><Relationship Id="rId3487" Type="http://schemas.openxmlformats.org/officeDocument/2006/relationships/hyperlink" Target="https://namecensus.com/last-names/hiatt-surname-popularity/" TargetMode="External"/><Relationship Id="rId3694" Type="http://schemas.openxmlformats.org/officeDocument/2006/relationships/hyperlink" Target="https://namecensus.com/last-names/villareal-surname-popularity/" TargetMode="External"/><Relationship Id="rId4538" Type="http://schemas.openxmlformats.org/officeDocument/2006/relationships/hyperlink" Target="https://namecensus.com/last-names/yount-surname-popularity/" TargetMode="External"/><Relationship Id="rId4745" Type="http://schemas.openxmlformats.org/officeDocument/2006/relationships/hyperlink" Target="https://namecensus.com/last-names/freund-surname-popularity/" TargetMode="External"/><Relationship Id="rId4952" Type="http://schemas.openxmlformats.org/officeDocument/2006/relationships/hyperlink" Target="https://namecensus.com/last-names/bankston-surname-popularity/" TargetMode="External"/><Relationship Id="rId2296" Type="http://schemas.openxmlformats.org/officeDocument/2006/relationships/hyperlink" Target="https://namecensus.com/last-names/gale-surname-popularity/" TargetMode="External"/><Relationship Id="rId3347" Type="http://schemas.openxmlformats.org/officeDocument/2006/relationships/hyperlink" Target="https://namecensus.com/last-names/arana-surname-popularity/" TargetMode="External"/><Relationship Id="rId3554" Type="http://schemas.openxmlformats.org/officeDocument/2006/relationships/hyperlink" Target="https://namecensus.com/last-names/kirchner-surname-popularity/" TargetMode="External"/><Relationship Id="rId3761" Type="http://schemas.openxmlformats.org/officeDocument/2006/relationships/hyperlink" Target="https://namecensus.com/last-names/dallas-surname-popularity/" TargetMode="External"/><Relationship Id="rId4605" Type="http://schemas.openxmlformats.org/officeDocument/2006/relationships/hyperlink" Target="https://namecensus.com/last-names/getz-surname-popularity/" TargetMode="External"/><Relationship Id="rId4812" Type="http://schemas.openxmlformats.org/officeDocument/2006/relationships/hyperlink" Target="https://namecensus.com/last-names/jamieson-surname-popularity/" TargetMode="External"/><Relationship Id="rId268" Type="http://schemas.openxmlformats.org/officeDocument/2006/relationships/hyperlink" Target="https://namecensus.com/last-names/gilbert-surname-popularity/" TargetMode="External"/><Relationship Id="rId475" Type="http://schemas.openxmlformats.org/officeDocument/2006/relationships/hyperlink" Target="https://namecensus.com/last-names/valencia-surname-popularity/" TargetMode="External"/><Relationship Id="rId682" Type="http://schemas.openxmlformats.org/officeDocument/2006/relationships/hyperlink" Target="https://namecensus.com/last-names/callahan-surname-popularity/" TargetMode="External"/><Relationship Id="rId2156" Type="http://schemas.openxmlformats.org/officeDocument/2006/relationships/hyperlink" Target="https://namecensus.com/last-names/rooney-surname-popularity/" TargetMode="External"/><Relationship Id="rId2363" Type="http://schemas.openxmlformats.org/officeDocument/2006/relationships/hyperlink" Target="https://namecensus.com/last-names/dawkins-surname-popularity/" TargetMode="External"/><Relationship Id="rId2570" Type="http://schemas.openxmlformats.org/officeDocument/2006/relationships/hyperlink" Target="https://namecensus.com/last-names/winslow-surname-popularity/" TargetMode="External"/><Relationship Id="rId3207" Type="http://schemas.openxmlformats.org/officeDocument/2006/relationships/hyperlink" Target="https://namecensus.com/last-names/pemberton-surname-popularity/" TargetMode="External"/><Relationship Id="rId3414" Type="http://schemas.openxmlformats.org/officeDocument/2006/relationships/hyperlink" Target="https://namecensus.com/last-names/judge-surname-popularity/" TargetMode="External"/><Relationship Id="rId3621" Type="http://schemas.openxmlformats.org/officeDocument/2006/relationships/hyperlink" Target="https://namecensus.com/last-names/guenther-surname-popularity/" TargetMode="External"/><Relationship Id="rId128" Type="http://schemas.openxmlformats.org/officeDocument/2006/relationships/hyperlink" Target="https://namecensus.com/last-names/bryant-surname-popularity/" TargetMode="External"/><Relationship Id="rId335" Type="http://schemas.openxmlformats.org/officeDocument/2006/relationships/hyperlink" Target="https://namecensus.com/last-names/frazier-surname-popularity/" TargetMode="External"/><Relationship Id="rId542" Type="http://schemas.openxmlformats.org/officeDocument/2006/relationships/hyperlink" Target="https://namecensus.com/last-names/stokes-surname-popularity/" TargetMode="External"/><Relationship Id="rId1172" Type="http://schemas.openxmlformats.org/officeDocument/2006/relationships/hyperlink" Target="https://namecensus.com/last-names/crowe-surname-popularity/" TargetMode="External"/><Relationship Id="rId2016" Type="http://schemas.openxmlformats.org/officeDocument/2006/relationships/hyperlink" Target="https://namecensus.com/last-names/darnell-surname-popularity/" TargetMode="External"/><Relationship Id="rId2223" Type="http://schemas.openxmlformats.org/officeDocument/2006/relationships/hyperlink" Target="https://namecensus.com/last-names/adler-surname-popularity/" TargetMode="External"/><Relationship Id="rId2430" Type="http://schemas.openxmlformats.org/officeDocument/2006/relationships/hyperlink" Target="https://namecensus.com/last-names/priest-surname-popularity/" TargetMode="External"/><Relationship Id="rId402" Type="http://schemas.openxmlformats.org/officeDocument/2006/relationships/hyperlink" Target="https://namecensus.com/last-names/lin-surname-popularity/" TargetMode="External"/><Relationship Id="rId1032" Type="http://schemas.openxmlformats.org/officeDocument/2006/relationships/hyperlink" Target="https://namecensus.com/last-names/levine-surname-popularity/" TargetMode="External"/><Relationship Id="rId4188" Type="http://schemas.openxmlformats.org/officeDocument/2006/relationships/hyperlink" Target="https://namecensus.com/last-names/gillen-surname-popularity/" TargetMode="External"/><Relationship Id="rId4395" Type="http://schemas.openxmlformats.org/officeDocument/2006/relationships/hyperlink" Target="https://namecensus.com/last-names/buckingham-surname-popularity/" TargetMode="External"/><Relationship Id="rId1989" Type="http://schemas.openxmlformats.org/officeDocument/2006/relationships/hyperlink" Target="https://namecensus.com/last-names/cao-surname-popularity/" TargetMode="External"/><Relationship Id="rId4048" Type="http://schemas.openxmlformats.org/officeDocument/2006/relationships/hyperlink" Target="https://namecensus.com/last-names/cathey-surname-popularity/" TargetMode="External"/><Relationship Id="rId4255" Type="http://schemas.openxmlformats.org/officeDocument/2006/relationships/hyperlink" Target="https://namecensus.com/last-names/logue-surname-popularity/" TargetMode="External"/><Relationship Id="rId1849" Type="http://schemas.openxmlformats.org/officeDocument/2006/relationships/hyperlink" Target="https://namecensus.com/last-names/penn-surname-popularity/" TargetMode="External"/><Relationship Id="rId3064" Type="http://schemas.openxmlformats.org/officeDocument/2006/relationships/hyperlink" Target="https://namecensus.com/last-names/kolb-surname-popularity/" TargetMode="External"/><Relationship Id="rId4462" Type="http://schemas.openxmlformats.org/officeDocument/2006/relationships/hyperlink" Target="https://namecensus.com/last-names/jenson-surname-popularity/" TargetMode="External"/><Relationship Id="rId192" Type="http://schemas.openxmlformats.org/officeDocument/2006/relationships/hyperlink" Target="https://namecensus.com/last-names/weaver-surname-popularity/" TargetMode="External"/><Relationship Id="rId1709" Type="http://schemas.openxmlformats.org/officeDocument/2006/relationships/hyperlink" Target="https://namecensus.com/last-names/ash-surname-popularity/" TargetMode="External"/><Relationship Id="rId1916" Type="http://schemas.openxmlformats.org/officeDocument/2006/relationships/hyperlink" Target="https://namecensus.com/last-names/diehl-surname-popularity/" TargetMode="External"/><Relationship Id="rId3271" Type="http://schemas.openxmlformats.org/officeDocument/2006/relationships/hyperlink" Target="https://namecensus.com/last-names/byrnes-surname-popularity/" TargetMode="External"/><Relationship Id="rId4115" Type="http://schemas.openxmlformats.org/officeDocument/2006/relationships/hyperlink" Target="https://namecensus.com/last-names/akin-surname-popularity/" TargetMode="External"/><Relationship Id="rId4322" Type="http://schemas.openxmlformats.org/officeDocument/2006/relationships/hyperlink" Target="https://namecensus.com/last-names/ahern-surname-popularity/" TargetMode="External"/><Relationship Id="rId2080" Type="http://schemas.openxmlformats.org/officeDocument/2006/relationships/hyperlink" Target="https://namecensus.com/last-names/shultz-surname-popularity/" TargetMode="External"/><Relationship Id="rId3131" Type="http://schemas.openxmlformats.org/officeDocument/2006/relationships/hyperlink" Target="https://namecensus.com/last-names/shackelford-surname-popularity/" TargetMode="External"/><Relationship Id="rId2897" Type="http://schemas.openxmlformats.org/officeDocument/2006/relationships/hyperlink" Target="https://namecensus.com/last-names/santamaria-surname-popularity/" TargetMode="External"/><Relationship Id="rId3948" Type="http://schemas.openxmlformats.org/officeDocument/2006/relationships/hyperlink" Target="https://namecensus.com/last-names/crutchfield-surname-popularity/" TargetMode="External"/><Relationship Id="rId869" Type="http://schemas.openxmlformats.org/officeDocument/2006/relationships/hyperlink" Target="https://namecensus.com/last-names/rush-surname-popularity/" TargetMode="External"/><Relationship Id="rId1499" Type="http://schemas.openxmlformats.org/officeDocument/2006/relationships/hyperlink" Target="https://namecensus.com/last-names/arevalo-surname-popularity/" TargetMode="External"/><Relationship Id="rId729" Type="http://schemas.openxmlformats.org/officeDocument/2006/relationships/hyperlink" Target="https://namecensus.com/last-names/oneal-surname-popularity/" TargetMode="External"/><Relationship Id="rId1359" Type="http://schemas.openxmlformats.org/officeDocument/2006/relationships/hyperlink" Target="https://namecensus.com/last-names/rico-surname-popularity/" TargetMode="External"/><Relationship Id="rId2757" Type="http://schemas.openxmlformats.org/officeDocument/2006/relationships/hyperlink" Target="https://namecensus.com/last-names/santillan-surname-popularity/" TargetMode="External"/><Relationship Id="rId2964" Type="http://schemas.openxmlformats.org/officeDocument/2006/relationships/hyperlink" Target="https://namecensus.com/last-names/monk-surname-popularity/" TargetMode="External"/><Relationship Id="rId3808" Type="http://schemas.openxmlformats.org/officeDocument/2006/relationships/hyperlink" Target="https://namecensus.com/last-names/bratcher-surname-popularity/" TargetMode="External"/><Relationship Id="rId936" Type="http://schemas.openxmlformats.org/officeDocument/2006/relationships/hyperlink" Target="https://namecensus.com/last-names/lim-surname-popularity/" TargetMode="External"/><Relationship Id="rId1219" Type="http://schemas.openxmlformats.org/officeDocument/2006/relationships/hyperlink" Target="https://namecensus.com/last-names/romano-surname-popularity/" TargetMode="External"/><Relationship Id="rId1566" Type="http://schemas.openxmlformats.org/officeDocument/2006/relationships/hyperlink" Target="https://namecensus.com/last-names/hinkle-surname-popularity/" TargetMode="External"/><Relationship Id="rId1773" Type="http://schemas.openxmlformats.org/officeDocument/2006/relationships/hyperlink" Target="https://namecensus.com/last-names/posey-surname-popularity/" TargetMode="External"/><Relationship Id="rId1980" Type="http://schemas.openxmlformats.org/officeDocument/2006/relationships/hyperlink" Target="https://namecensus.com/last-names/dill-surname-popularity/" TargetMode="External"/><Relationship Id="rId2617" Type="http://schemas.openxmlformats.org/officeDocument/2006/relationships/hyperlink" Target="https://namecensus.com/last-names/andrew-surname-popularity/" TargetMode="External"/><Relationship Id="rId2824" Type="http://schemas.openxmlformats.org/officeDocument/2006/relationships/hyperlink" Target="https://namecensus.com/last-names/main-surname-popularity/" TargetMode="External"/><Relationship Id="rId65" Type="http://schemas.openxmlformats.org/officeDocument/2006/relationships/hyperlink" Target="https://namecensus.com/last-names/cook-surname-popularity/" TargetMode="External"/><Relationship Id="rId1426" Type="http://schemas.openxmlformats.org/officeDocument/2006/relationships/hyperlink" Target="https://namecensus.com/last-names/elkins-surname-popularity/" TargetMode="External"/><Relationship Id="rId1633" Type="http://schemas.openxmlformats.org/officeDocument/2006/relationships/hyperlink" Target="https://namecensus.com/last-names/ojeda-surname-popularity/" TargetMode="External"/><Relationship Id="rId1840" Type="http://schemas.openxmlformats.org/officeDocument/2006/relationships/hyperlink" Target="https://namecensus.com/last-names/burger-surname-popularity/" TargetMode="External"/><Relationship Id="rId4789" Type="http://schemas.openxmlformats.org/officeDocument/2006/relationships/hyperlink" Target="https://namecensus.com/last-names/koester-surname-popularity/" TargetMode="External"/><Relationship Id="rId4996" Type="http://schemas.openxmlformats.org/officeDocument/2006/relationships/hyperlink" Target="https://namecensus.com/last-names/giddens-surname-popularity/" TargetMode="External"/><Relationship Id="rId1700" Type="http://schemas.openxmlformats.org/officeDocument/2006/relationships/hyperlink" Target="https://namecensus.com/last-names/lovell-surname-popularity/" TargetMode="External"/><Relationship Id="rId3598" Type="http://schemas.openxmlformats.org/officeDocument/2006/relationships/hyperlink" Target="https://namecensus.com/last-names/quach-surname-popularity/" TargetMode="External"/><Relationship Id="rId4649" Type="http://schemas.openxmlformats.org/officeDocument/2006/relationships/hyperlink" Target="https://namecensus.com/last-names/fortier-surname-popularity/" TargetMode="External"/><Relationship Id="rId4856" Type="http://schemas.openxmlformats.org/officeDocument/2006/relationships/hyperlink" Target="https://namecensus.com/last-names/mccool-surname-popularity/" TargetMode="External"/><Relationship Id="rId3458" Type="http://schemas.openxmlformats.org/officeDocument/2006/relationships/hyperlink" Target="https://namecensus.com/last-names/venable-surname-popularity/" TargetMode="External"/><Relationship Id="rId3665" Type="http://schemas.openxmlformats.org/officeDocument/2006/relationships/hyperlink" Target="https://namecensus.com/last-names/mancuso-surname-popularity/" TargetMode="External"/><Relationship Id="rId3872" Type="http://schemas.openxmlformats.org/officeDocument/2006/relationships/hyperlink" Target="https://namecensus.com/last-names/runyon-surname-popularity/" TargetMode="External"/><Relationship Id="rId4509" Type="http://schemas.openxmlformats.org/officeDocument/2006/relationships/hyperlink" Target="https://namecensus.com/last-names/quesada-surname-popularity/" TargetMode="External"/><Relationship Id="rId4716" Type="http://schemas.openxmlformats.org/officeDocument/2006/relationships/hyperlink" Target="https://namecensus.com/last-names/marques-surname-popularity/" TargetMode="External"/><Relationship Id="rId379" Type="http://schemas.openxmlformats.org/officeDocument/2006/relationships/hyperlink" Target="https://namecensus.com/last-names/zimmerman-surname-popularity/" TargetMode="External"/><Relationship Id="rId586" Type="http://schemas.openxmlformats.org/officeDocument/2006/relationships/hyperlink" Target="https://namecensus.com/last-names/meyers-surname-popularity/" TargetMode="External"/><Relationship Id="rId793" Type="http://schemas.openxmlformats.org/officeDocument/2006/relationships/hyperlink" Target="https://namecensus.com/last-names/dorsey-surname-popularity/" TargetMode="External"/><Relationship Id="rId2267" Type="http://schemas.openxmlformats.org/officeDocument/2006/relationships/hyperlink" Target="https://namecensus.com/last-names/felton-surname-popularity/" TargetMode="External"/><Relationship Id="rId2474" Type="http://schemas.openxmlformats.org/officeDocument/2006/relationships/hyperlink" Target="https://namecensus.com/last-names/barth-surname-popularity/" TargetMode="External"/><Relationship Id="rId2681" Type="http://schemas.openxmlformats.org/officeDocument/2006/relationships/hyperlink" Target="https://namecensus.com/last-names/aparicio-surname-popularity/" TargetMode="External"/><Relationship Id="rId3318" Type="http://schemas.openxmlformats.org/officeDocument/2006/relationships/hyperlink" Target="https://namecensus.com/last-names/haddad-surname-popularity/" TargetMode="External"/><Relationship Id="rId3525" Type="http://schemas.openxmlformats.org/officeDocument/2006/relationships/hyperlink" Target="https://namecensus.com/last-names/correia-surname-popularity/" TargetMode="External"/><Relationship Id="rId4923" Type="http://schemas.openxmlformats.org/officeDocument/2006/relationships/hyperlink" Target="https://namecensus.com/last-names/woodbury-surname-popularity/" TargetMode="External"/><Relationship Id="rId239" Type="http://schemas.openxmlformats.org/officeDocument/2006/relationships/hyperlink" Target="https://namecensus.com/last-names/ortega-surname-popularity/" TargetMode="External"/><Relationship Id="rId446" Type="http://schemas.openxmlformats.org/officeDocument/2006/relationships/hyperlink" Target="https://namecensus.com/last-names/walton-surname-popularity/" TargetMode="External"/><Relationship Id="rId653" Type="http://schemas.openxmlformats.org/officeDocument/2006/relationships/hyperlink" Target="https://namecensus.com/last-names/wyatt-surname-popularity/" TargetMode="External"/><Relationship Id="rId1076" Type="http://schemas.openxmlformats.org/officeDocument/2006/relationships/hyperlink" Target="https://namecensus.com/last-names/albert-surname-popularity/" TargetMode="External"/><Relationship Id="rId1283" Type="http://schemas.openxmlformats.org/officeDocument/2006/relationships/hyperlink" Target="https://namecensus.com/last-names/dolan-surname-popularity/" TargetMode="External"/><Relationship Id="rId1490" Type="http://schemas.openxmlformats.org/officeDocument/2006/relationships/hyperlink" Target="https://namecensus.com/last-names/olivares-surname-popularity/" TargetMode="External"/><Relationship Id="rId2127" Type="http://schemas.openxmlformats.org/officeDocument/2006/relationships/hyperlink" Target="https://namecensus.com/last-names/read-surname-popularity/" TargetMode="External"/><Relationship Id="rId2334" Type="http://schemas.openxmlformats.org/officeDocument/2006/relationships/hyperlink" Target="https://namecensus.com/last-names/kerns-surname-popularity/" TargetMode="External"/><Relationship Id="rId3732" Type="http://schemas.openxmlformats.org/officeDocument/2006/relationships/hyperlink" Target="https://namecensus.com/last-names/scroggins-surname-popularity/" TargetMode="External"/><Relationship Id="rId306" Type="http://schemas.openxmlformats.org/officeDocument/2006/relationships/hyperlink" Target="https://namecensus.com/last-names/juarez-surname-popularity/" TargetMode="External"/><Relationship Id="rId860" Type="http://schemas.openxmlformats.org/officeDocument/2006/relationships/hyperlink" Target="https://namecensus.com/last-names/mcmillan-surname-popularity/" TargetMode="External"/><Relationship Id="rId1143" Type="http://schemas.openxmlformats.org/officeDocument/2006/relationships/hyperlink" Target="https://namecensus.com/last-names/mackey-surname-popularity/" TargetMode="External"/><Relationship Id="rId2541" Type="http://schemas.openxmlformats.org/officeDocument/2006/relationships/hyperlink" Target="https://namecensus.com/last-names/tejeda-surname-popularity/" TargetMode="External"/><Relationship Id="rId4299" Type="http://schemas.openxmlformats.org/officeDocument/2006/relationships/hyperlink" Target="https://namecensus.com/last-names/bracken-surname-popularity/" TargetMode="External"/><Relationship Id="rId513" Type="http://schemas.openxmlformats.org/officeDocument/2006/relationships/hyperlink" Target="https://namecensus.com/last-names/salas-surname-popularity/" TargetMode="External"/><Relationship Id="rId720" Type="http://schemas.openxmlformats.org/officeDocument/2006/relationships/hyperlink" Target="https://namecensus.com/last-names/ahmed-surname-popularity/" TargetMode="External"/><Relationship Id="rId1350" Type="http://schemas.openxmlformats.org/officeDocument/2006/relationships/hyperlink" Target="https://namecensus.com/last-names/lott-surname-popularity/" TargetMode="External"/><Relationship Id="rId2401" Type="http://schemas.openxmlformats.org/officeDocument/2006/relationships/hyperlink" Target="https://namecensus.com/last-names/wagoner-surname-popularity/" TargetMode="External"/><Relationship Id="rId4159" Type="http://schemas.openxmlformats.org/officeDocument/2006/relationships/hyperlink" Target="https://namecensus.com/last-names/petrie-surname-popularity/" TargetMode="External"/><Relationship Id="rId1003" Type="http://schemas.openxmlformats.org/officeDocument/2006/relationships/hyperlink" Target="https://namecensus.com/last-names/bray-surname-popularity/" TargetMode="External"/><Relationship Id="rId1210" Type="http://schemas.openxmlformats.org/officeDocument/2006/relationships/hyperlink" Target="https://namecensus.com/last-names/hatcher-surname-popularity/" TargetMode="External"/><Relationship Id="rId4366" Type="http://schemas.openxmlformats.org/officeDocument/2006/relationships/hyperlink" Target="https://namecensus.com/last-names/armour-surname-popularity/" TargetMode="External"/><Relationship Id="rId4573" Type="http://schemas.openxmlformats.org/officeDocument/2006/relationships/hyperlink" Target="https://namecensus.com/last-names/schoonover-surname-popularity/" TargetMode="External"/><Relationship Id="rId4780" Type="http://schemas.openxmlformats.org/officeDocument/2006/relationships/hyperlink" Target="https://namecensus.com/last-names/moorman-surname-popularity/" TargetMode="External"/><Relationship Id="rId3175" Type="http://schemas.openxmlformats.org/officeDocument/2006/relationships/hyperlink" Target="https://namecensus.com/last-names/mancini-surname-popularity/" TargetMode="External"/><Relationship Id="rId3382" Type="http://schemas.openxmlformats.org/officeDocument/2006/relationships/hyperlink" Target="https://namecensus.com/last-names/phelan-surname-popularity/" TargetMode="External"/><Relationship Id="rId4019" Type="http://schemas.openxmlformats.org/officeDocument/2006/relationships/hyperlink" Target="https://namecensus.com/last-names/ritchey-surname-popularity/" TargetMode="External"/><Relationship Id="rId4226" Type="http://schemas.openxmlformats.org/officeDocument/2006/relationships/hyperlink" Target="https://namecensus.com/last-names/cade-surname-popularity/" TargetMode="External"/><Relationship Id="rId4433" Type="http://schemas.openxmlformats.org/officeDocument/2006/relationships/hyperlink" Target="https://namecensus.com/last-names/sledge-surname-popularity/" TargetMode="External"/><Relationship Id="rId4640" Type="http://schemas.openxmlformats.org/officeDocument/2006/relationships/hyperlink" Target="https://namecensus.com/last-names/flanigan-surname-popularity/" TargetMode="External"/><Relationship Id="rId2191" Type="http://schemas.openxmlformats.org/officeDocument/2006/relationships/hyperlink" Target="https://namecensus.com/last-names/mcnair-surname-popularity/" TargetMode="External"/><Relationship Id="rId3035" Type="http://schemas.openxmlformats.org/officeDocument/2006/relationships/hyperlink" Target="https://namecensus.com/last-names/arenas-surname-popularity/" TargetMode="External"/><Relationship Id="rId3242" Type="http://schemas.openxmlformats.org/officeDocument/2006/relationships/hyperlink" Target="https://namecensus.com/last-names/ayres-surname-popularity/" TargetMode="External"/><Relationship Id="rId4500" Type="http://schemas.openxmlformats.org/officeDocument/2006/relationships/hyperlink" Target="https://namecensus.com/last-names/sanches-surname-popularity/" TargetMode="External"/><Relationship Id="rId163" Type="http://schemas.openxmlformats.org/officeDocument/2006/relationships/hyperlink" Target="https://namecensus.com/last-names/silva-surname-popularity/" TargetMode="External"/><Relationship Id="rId370" Type="http://schemas.openxmlformats.org/officeDocument/2006/relationships/hyperlink" Target="https://namecensus.com/last-names/pham-surname-popularity/" TargetMode="External"/><Relationship Id="rId2051" Type="http://schemas.openxmlformats.org/officeDocument/2006/relationships/hyperlink" Target="https://namecensus.com/last-names/culver-surname-popularity/" TargetMode="External"/><Relationship Id="rId3102" Type="http://schemas.openxmlformats.org/officeDocument/2006/relationships/hyperlink" Target="https://namecensus.com/last-names/nolasco-surname-popularity/" TargetMode="External"/><Relationship Id="rId230" Type="http://schemas.openxmlformats.org/officeDocument/2006/relationships/hyperlink" Target="https://namecensus.com/last-names/willis-surname-popularity/" TargetMode="External"/><Relationship Id="rId2868" Type="http://schemas.openxmlformats.org/officeDocument/2006/relationships/hyperlink" Target="https://namecensus.com/last-names/guinn-surname-popularity/" TargetMode="External"/><Relationship Id="rId3919" Type="http://schemas.openxmlformats.org/officeDocument/2006/relationships/hyperlink" Target="https://namecensus.com/last-names/redden-surname-popularity/" TargetMode="External"/><Relationship Id="rId4083" Type="http://schemas.openxmlformats.org/officeDocument/2006/relationships/hyperlink" Target="https://namecensus.com/last-names/slattery-surname-popularity/" TargetMode="External"/><Relationship Id="rId1677" Type="http://schemas.openxmlformats.org/officeDocument/2006/relationships/hyperlink" Target="https://namecensus.com/last-names/thacker-surname-popularity/" TargetMode="External"/><Relationship Id="rId1884" Type="http://schemas.openxmlformats.org/officeDocument/2006/relationships/hyperlink" Target="https://namecensus.com/last-names/muhammad-surname-popularity/" TargetMode="External"/><Relationship Id="rId2728" Type="http://schemas.openxmlformats.org/officeDocument/2006/relationships/hyperlink" Target="https://namecensus.com/last-names/marlow-surname-popularity/" TargetMode="External"/><Relationship Id="rId2935" Type="http://schemas.openxmlformats.org/officeDocument/2006/relationships/hyperlink" Target="https://namecensus.com/last-names/riggins-surname-popularity/" TargetMode="External"/><Relationship Id="rId4290" Type="http://schemas.openxmlformats.org/officeDocument/2006/relationships/hyperlink" Target="https://namecensus.com/last-names/galan-surname-popularity/" TargetMode="External"/><Relationship Id="rId907" Type="http://schemas.openxmlformats.org/officeDocument/2006/relationships/hyperlink" Target="https://namecensus.com/last-names/nixon-surname-popularity/" TargetMode="External"/><Relationship Id="rId1537" Type="http://schemas.openxmlformats.org/officeDocument/2006/relationships/hyperlink" Target="https://namecensus.com/last-names/connelly-surname-popularity/" TargetMode="External"/><Relationship Id="rId1744" Type="http://schemas.openxmlformats.org/officeDocument/2006/relationships/hyperlink" Target="https://namecensus.com/last-names/castle-surname-popularity/" TargetMode="External"/><Relationship Id="rId1951" Type="http://schemas.openxmlformats.org/officeDocument/2006/relationships/hyperlink" Target="https://namecensus.com/last-names/spicer-surname-popularity/" TargetMode="External"/><Relationship Id="rId4150" Type="http://schemas.openxmlformats.org/officeDocument/2006/relationships/hyperlink" Target="https://namecensus.com/last-names/fries-surname-popularity/" TargetMode="External"/><Relationship Id="rId36" Type="http://schemas.openxmlformats.org/officeDocument/2006/relationships/hyperlink" Target="https://namecensus.com/last-names/scott-surname-popularity/" TargetMode="External"/><Relationship Id="rId1604" Type="http://schemas.openxmlformats.org/officeDocument/2006/relationships/hyperlink" Target="https://namecensus.com/last-names/dunham-surname-popularity/" TargetMode="External"/><Relationship Id="rId4010" Type="http://schemas.openxmlformats.org/officeDocument/2006/relationships/hyperlink" Target="https://namecensus.com/last-names/hermann-surname-popularity/" TargetMode="External"/><Relationship Id="rId4967" Type="http://schemas.openxmlformats.org/officeDocument/2006/relationships/hyperlink" Target="https://namecensus.com/last-names/turcios-surname-popularity/" TargetMode="External"/><Relationship Id="rId1811" Type="http://schemas.openxmlformats.org/officeDocument/2006/relationships/hyperlink" Target="https://namecensus.com/last-names/duvall-surname-popularity/" TargetMode="External"/><Relationship Id="rId3569" Type="http://schemas.openxmlformats.org/officeDocument/2006/relationships/hyperlink" Target="https://namecensus.com/last-names/mears-surname-popularity/" TargetMode="External"/><Relationship Id="rId697" Type="http://schemas.openxmlformats.org/officeDocument/2006/relationships/hyperlink" Target="https://namecensus.com/last-names/booth-surname-popularity/" TargetMode="External"/><Relationship Id="rId2378" Type="http://schemas.openxmlformats.org/officeDocument/2006/relationships/hyperlink" Target="https://namecensus.com/last-names/kellogg-surname-popularity/" TargetMode="External"/><Relationship Id="rId3429" Type="http://schemas.openxmlformats.org/officeDocument/2006/relationships/hyperlink" Target="https://namecensus.com/last-names/mcclanahan-surname-popularity/" TargetMode="External"/><Relationship Id="rId3776" Type="http://schemas.openxmlformats.org/officeDocument/2006/relationships/hyperlink" Target="https://namecensus.com/last-names/jacoby-surname-popularity/" TargetMode="External"/><Relationship Id="rId3983" Type="http://schemas.openxmlformats.org/officeDocument/2006/relationships/hyperlink" Target="https://namecensus.com/last-names/baptiste-surname-popularity/" TargetMode="External"/><Relationship Id="rId4827" Type="http://schemas.openxmlformats.org/officeDocument/2006/relationships/hyperlink" Target="https://namecensus.com/last-names/thornburg-surname-popularity/" TargetMode="External"/><Relationship Id="rId1187" Type="http://schemas.openxmlformats.org/officeDocument/2006/relationships/hyperlink" Target="https://namecensus.com/last-names/lau-surname-popularity/" TargetMode="External"/><Relationship Id="rId2585" Type="http://schemas.openxmlformats.org/officeDocument/2006/relationships/hyperlink" Target="https://namecensus.com/last-names/high-surname-popularity/" TargetMode="External"/><Relationship Id="rId2792" Type="http://schemas.openxmlformats.org/officeDocument/2006/relationships/hyperlink" Target="https://namecensus.com/last-names/oldham-surname-popularity/" TargetMode="External"/><Relationship Id="rId3636" Type="http://schemas.openxmlformats.org/officeDocument/2006/relationships/hyperlink" Target="https://namecensus.com/last-names/echevarria-surname-popularity/" TargetMode="External"/><Relationship Id="rId3843" Type="http://schemas.openxmlformats.org/officeDocument/2006/relationships/hyperlink" Target="https://namecensus.com/last-names/shay-surname-popularity/" TargetMode="External"/><Relationship Id="rId557" Type="http://schemas.openxmlformats.org/officeDocument/2006/relationships/hyperlink" Target="https://namecensus.com/last-names/shepherd-surname-popularity/" TargetMode="External"/><Relationship Id="rId764" Type="http://schemas.openxmlformats.org/officeDocument/2006/relationships/hyperlink" Target="https://namecensus.com/last-names/roach-surname-popularity/" TargetMode="External"/><Relationship Id="rId971" Type="http://schemas.openxmlformats.org/officeDocument/2006/relationships/hyperlink" Target="https://namecensus.com/last-names/compton-surname-popularity/" TargetMode="External"/><Relationship Id="rId1394" Type="http://schemas.openxmlformats.org/officeDocument/2006/relationships/hyperlink" Target="https://namecensus.com/last-names/seymour-surname-popularity/" TargetMode="External"/><Relationship Id="rId2238" Type="http://schemas.openxmlformats.org/officeDocument/2006/relationships/hyperlink" Target="https://namecensus.com/last-names/ahmad-surname-popularity/" TargetMode="External"/><Relationship Id="rId2445" Type="http://schemas.openxmlformats.org/officeDocument/2006/relationships/hyperlink" Target="https://namecensus.com/last-names/ireland-surname-popularity/" TargetMode="External"/><Relationship Id="rId2652" Type="http://schemas.openxmlformats.org/officeDocument/2006/relationships/hyperlink" Target="https://namecensus.com/last-names/suggs-surname-popularity/" TargetMode="External"/><Relationship Id="rId3703" Type="http://schemas.openxmlformats.org/officeDocument/2006/relationships/hyperlink" Target="https://namecensus.com/last-names/homan-surname-popularity/" TargetMode="External"/><Relationship Id="rId3910" Type="http://schemas.openxmlformats.org/officeDocument/2006/relationships/hyperlink" Target="https://namecensus.com/last-names/cady-surname-popularity/" TargetMode="External"/><Relationship Id="rId417" Type="http://schemas.openxmlformats.org/officeDocument/2006/relationships/hyperlink" Target="https://namecensus.com/last-names/oconnor-surname-popularity/" TargetMode="External"/><Relationship Id="rId624" Type="http://schemas.openxmlformats.org/officeDocument/2006/relationships/hyperlink" Target="https://namecensus.com/last-names/combs-surname-popularity/" TargetMode="External"/><Relationship Id="rId831" Type="http://schemas.openxmlformats.org/officeDocument/2006/relationships/hyperlink" Target="https://namecensus.com/last-names/weeks-surname-popularity/" TargetMode="External"/><Relationship Id="rId1047" Type="http://schemas.openxmlformats.org/officeDocument/2006/relationships/hyperlink" Target="https://namecensus.com/last-names/barlow-surname-popularity/" TargetMode="External"/><Relationship Id="rId1254" Type="http://schemas.openxmlformats.org/officeDocument/2006/relationships/hyperlink" Target="https://namecensus.com/last-names/pierson-surname-popularity/" TargetMode="External"/><Relationship Id="rId1461" Type="http://schemas.openxmlformats.org/officeDocument/2006/relationships/hyperlink" Target="https://namecensus.com/last-names/schulz-surname-popularity/" TargetMode="External"/><Relationship Id="rId2305" Type="http://schemas.openxmlformats.org/officeDocument/2006/relationships/hyperlink" Target="https://namecensus.com/last-names/aponte-surname-popularity/" TargetMode="External"/><Relationship Id="rId2512" Type="http://schemas.openxmlformats.org/officeDocument/2006/relationships/hyperlink" Target="https://namecensus.com/last-names/jacques-surname-popularity/" TargetMode="External"/><Relationship Id="rId1114" Type="http://schemas.openxmlformats.org/officeDocument/2006/relationships/hyperlink" Target="https://namecensus.com/last-names/donnelly-surname-popularity/" TargetMode="External"/><Relationship Id="rId1321" Type="http://schemas.openxmlformats.org/officeDocument/2006/relationships/hyperlink" Target="https://namecensus.com/last-names/varela-surname-popularity/" TargetMode="External"/><Relationship Id="rId4477" Type="http://schemas.openxmlformats.org/officeDocument/2006/relationships/hyperlink" Target="https://namecensus.com/last-names/buxton-surname-popularity/" TargetMode="External"/><Relationship Id="rId4684" Type="http://schemas.openxmlformats.org/officeDocument/2006/relationships/hyperlink" Target="https://namecensus.com/last-names/stidham-surname-popularity/" TargetMode="External"/><Relationship Id="rId4891" Type="http://schemas.openxmlformats.org/officeDocument/2006/relationships/hyperlink" Target="https://namecensus.com/last-names/lavigne-surname-popularity/" TargetMode="External"/><Relationship Id="rId3079" Type="http://schemas.openxmlformats.org/officeDocument/2006/relationships/hyperlink" Target="https://namecensus.com/last-names/lyman-surname-popularity/" TargetMode="External"/><Relationship Id="rId3286" Type="http://schemas.openxmlformats.org/officeDocument/2006/relationships/hyperlink" Target="https://namecensus.com/last-names/hartmann-surname-popularity/" TargetMode="External"/><Relationship Id="rId3493" Type="http://schemas.openxmlformats.org/officeDocument/2006/relationships/hyperlink" Target="https://namecensus.com/last-names/glaser-surname-popularity/" TargetMode="External"/><Relationship Id="rId4337" Type="http://schemas.openxmlformats.org/officeDocument/2006/relationships/hyperlink" Target="https://namecensus.com/last-names/guyton-surname-popularity/" TargetMode="External"/><Relationship Id="rId4544" Type="http://schemas.openxmlformats.org/officeDocument/2006/relationships/hyperlink" Target="https://namecensus.com/last-names/bricker-surname-popularity/" TargetMode="External"/><Relationship Id="rId2095" Type="http://schemas.openxmlformats.org/officeDocument/2006/relationships/hyperlink" Target="https://namecensus.com/last-names/mcgovern-surname-popularity/" TargetMode="External"/><Relationship Id="rId3146" Type="http://schemas.openxmlformats.org/officeDocument/2006/relationships/hyperlink" Target="https://namecensus.com/last-names/levesque-surname-popularity/" TargetMode="External"/><Relationship Id="rId3353" Type="http://schemas.openxmlformats.org/officeDocument/2006/relationships/hyperlink" Target="https://namecensus.com/last-names/farrow-surname-popularity/" TargetMode="External"/><Relationship Id="rId4751" Type="http://schemas.openxmlformats.org/officeDocument/2006/relationships/hyperlink" Target="https://namecensus.com/last-names/posada-surname-popularity/" TargetMode="External"/><Relationship Id="rId274" Type="http://schemas.openxmlformats.org/officeDocument/2006/relationships/hyperlink" Target="https://namecensus.com/last-names/wong-surname-popularity/" TargetMode="External"/><Relationship Id="rId481" Type="http://schemas.openxmlformats.org/officeDocument/2006/relationships/hyperlink" Target="https://namecensus.com/last-names/hammond-surname-popularity/" TargetMode="External"/><Relationship Id="rId2162" Type="http://schemas.openxmlformats.org/officeDocument/2006/relationships/hyperlink" Target="https://namecensus.com/last-names/eastman-surname-popularity/" TargetMode="External"/><Relationship Id="rId3006" Type="http://schemas.openxmlformats.org/officeDocument/2006/relationships/hyperlink" Target="https://namecensus.com/last-names/turpin-surname-popularity/" TargetMode="External"/><Relationship Id="rId3560" Type="http://schemas.openxmlformats.org/officeDocument/2006/relationships/hyperlink" Target="https://namecensus.com/last-names/tuck-surname-popularity/" TargetMode="External"/><Relationship Id="rId4404" Type="http://schemas.openxmlformats.org/officeDocument/2006/relationships/hyperlink" Target="https://namecensus.com/last-names/collett-surname-popularity/" TargetMode="External"/><Relationship Id="rId4611" Type="http://schemas.openxmlformats.org/officeDocument/2006/relationships/hyperlink" Target="https://namecensus.com/last-names/everson-surname-popularity/" TargetMode="External"/><Relationship Id="rId134" Type="http://schemas.openxmlformats.org/officeDocument/2006/relationships/hyperlink" Target="https://namecensus.com/last-names/aguilar-surname-popularity/" TargetMode="External"/><Relationship Id="rId3213" Type="http://schemas.openxmlformats.org/officeDocument/2006/relationships/hyperlink" Target="https://namecensus.com/last-names/castellano-surname-popularity/" TargetMode="External"/><Relationship Id="rId3420" Type="http://schemas.openxmlformats.org/officeDocument/2006/relationships/hyperlink" Target="https://namecensus.com/last-names/paez-surname-popularity/" TargetMode="External"/><Relationship Id="rId341" Type="http://schemas.openxmlformats.org/officeDocument/2006/relationships/hyperlink" Target="https://namecensus.com/last-names/sutton-surname-popularity/" TargetMode="External"/><Relationship Id="rId2022" Type="http://schemas.openxmlformats.org/officeDocument/2006/relationships/hyperlink" Target="https://namecensus.com/last-names/delong-surname-popularity/" TargetMode="External"/><Relationship Id="rId2979" Type="http://schemas.openxmlformats.org/officeDocument/2006/relationships/hyperlink" Target="https://namecensus.com/last-names/low-surname-popularity/" TargetMode="External"/><Relationship Id="rId201" Type="http://schemas.openxmlformats.org/officeDocument/2006/relationships/hyperlink" Target="https://namecensus.com/last-names/arnold-surname-popularity/" TargetMode="External"/><Relationship Id="rId1788" Type="http://schemas.openxmlformats.org/officeDocument/2006/relationships/hyperlink" Target="https://namecensus.com/last-names/hightower-surname-popularity/" TargetMode="External"/><Relationship Id="rId1995" Type="http://schemas.openxmlformats.org/officeDocument/2006/relationships/hyperlink" Target="https://namecensus.com/last-names/crenshaw-surname-popularity/" TargetMode="External"/><Relationship Id="rId2839" Type="http://schemas.openxmlformats.org/officeDocument/2006/relationships/hyperlink" Target="https://namecensus.com/last-names/parris-surname-popularity/" TargetMode="External"/><Relationship Id="rId4194" Type="http://schemas.openxmlformats.org/officeDocument/2006/relationships/hyperlink" Target="https://namecensus.com/last-names/forsyth-surname-popularity/" TargetMode="External"/><Relationship Id="rId1648" Type="http://schemas.openxmlformats.org/officeDocument/2006/relationships/hyperlink" Target="https://namecensus.com/last-names/jarrett-surname-popularity/" TargetMode="External"/><Relationship Id="rId4054" Type="http://schemas.openxmlformats.org/officeDocument/2006/relationships/hyperlink" Target="https://namecensus.com/last-names/winstead-surname-popularity/" TargetMode="External"/><Relationship Id="rId4261" Type="http://schemas.openxmlformats.org/officeDocument/2006/relationships/hyperlink" Target="https://namecensus.com/last-names/eagle-surname-popularity/" TargetMode="External"/><Relationship Id="rId1508" Type="http://schemas.openxmlformats.org/officeDocument/2006/relationships/hyperlink" Target="https://namecensus.com/last-names/benavides-surname-popularity/" TargetMode="External"/><Relationship Id="rId1855" Type="http://schemas.openxmlformats.org/officeDocument/2006/relationships/hyperlink" Target="https://namecensus.com/last-names/sheldon-surname-popularity/" TargetMode="External"/><Relationship Id="rId2906" Type="http://schemas.openxmlformats.org/officeDocument/2006/relationships/hyperlink" Target="https://namecensus.com/last-names/cintron-surname-popularity/" TargetMode="External"/><Relationship Id="rId3070" Type="http://schemas.openxmlformats.org/officeDocument/2006/relationships/hyperlink" Target="https://namecensus.com/last-names/godoy-surname-popularity/" TargetMode="External"/><Relationship Id="rId4121" Type="http://schemas.openxmlformats.org/officeDocument/2006/relationships/hyperlink" Target="https://namecensus.com/last-names/ibanez-surname-popularity/" TargetMode="External"/><Relationship Id="rId1715" Type="http://schemas.openxmlformats.org/officeDocument/2006/relationships/hyperlink" Target="https://namecensus.com/last-names/escamilla-surname-popularity/" TargetMode="External"/><Relationship Id="rId1922" Type="http://schemas.openxmlformats.org/officeDocument/2006/relationships/hyperlink" Target="https://namecensus.com/last-names/thorne-surname-popularity/" TargetMode="External"/><Relationship Id="rId3887" Type="http://schemas.openxmlformats.org/officeDocument/2006/relationships/hyperlink" Target="https://namecensus.com/last-names/ling-surname-popularity/" TargetMode="External"/><Relationship Id="rId4938" Type="http://schemas.openxmlformats.org/officeDocument/2006/relationships/hyperlink" Target="https://namecensus.com/last-names/roddy-surname-popularity/" TargetMode="External"/><Relationship Id="rId2489" Type="http://schemas.openxmlformats.org/officeDocument/2006/relationships/hyperlink" Target="https://namecensus.com/last-names/roark-surname-popularity/" TargetMode="External"/><Relationship Id="rId2696" Type="http://schemas.openxmlformats.org/officeDocument/2006/relationships/hyperlink" Target="https://namecensus.com/last-names/shell-surname-popularity/" TargetMode="External"/><Relationship Id="rId3747" Type="http://schemas.openxmlformats.org/officeDocument/2006/relationships/hyperlink" Target="https://namecensus.com/last-names/poirier-surname-popularity/" TargetMode="External"/><Relationship Id="rId3954" Type="http://schemas.openxmlformats.org/officeDocument/2006/relationships/hyperlink" Target="https://namecensus.com/last-names/mullis-surname-popularity/" TargetMode="External"/><Relationship Id="rId668" Type="http://schemas.openxmlformats.org/officeDocument/2006/relationships/hyperlink" Target="https://namecensus.com/last-names/hensley-surname-popularity/" TargetMode="External"/><Relationship Id="rId875" Type="http://schemas.openxmlformats.org/officeDocument/2006/relationships/hyperlink" Target="https://namecensus.com/last-names/ayers-surname-popularity/" TargetMode="External"/><Relationship Id="rId1298" Type="http://schemas.openxmlformats.org/officeDocument/2006/relationships/hyperlink" Target="https://namecensus.com/last-names/covington-surname-popularity/" TargetMode="External"/><Relationship Id="rId2349" Type="http://schemas.openxmlformats.org/officeDocument/2006/relationships/hyperlink" Target="https://namecensus.com/last-names/julian-surname-popularity/" TargetMode="External"/><Relationship Id="rId2556" Type="http://schemas.openxmlformats.org/officeDocument/2006/relationships/hyperlink" Target="https://namecensus.com/last-names/elam-surname-popularity/" TargetMode="External"/><Relationship Id="rId2763" Type="http://schemas.openxmlformats.org/officeDocument/2006/relationships/hyperlink" Target="https://namecensus.com/last-names/bachman-surname-popularity/" TargetMode="External"/><Relationship Id="rId2970" Type="http://schemas.openxmlformats.org/officeDocument/2006/relationships/hyperlink" Target="https://namecensus.com/last-names/oreilly-surname-popularity/" TargetMode="External"/><Relationship Id="rId3607" Type="http://schemas.openxmlformats.org/officeDocument/2006/relationships/hyperlink" Target="https://namecensus.com/last-names/schott-surname-popularity/" TargetMode="External"/><Relationship Id="rId3814" Type="http://schemas.openxmlformats.org/officeDocument/2006/relationships/hyperlink" Target="https://namecensus.com/last-names/trapp-surname-popularity/" TargetMode="External"/><Relationship Id="rId528" Type="http://schemas.openxmlformats.org/officeDocument/2006/relationships/hyperlink" Target="https://namecensus.com/last-names/pope-surname-popularity/" TargetMode="External"/><Relationship Id="rId735" Type="http://schemas.openxmlformats.org/officeDocument/2006/relationships/hyperlink" Target="https://namecensus.com/last-names/huerta-surname-popularity/" TargetMode="External"/><Relationship Id="rId942" Type="http://schemas.openxmlformats.org/officeDocument/2006/relationships/hyperlink" Target="https://namecensus.com/last-names/waller-surname-popularity/" TargetMode="External"/><Relationship Id="rId1158" Type="http://schemas.openxmlformats.org/officeDocument/2006/relationships/hyperlink" Target="https://namecensus.com/last-names/starr-surname-popularity/" TargetMode="External"/><Relationship Id="rId1365" Type="http://schemas.openxmlformats.org/officeDocument/2006/relationships/hyperlink" Target="https://namecensus.com/last-names/emery-surname-popularity/" TargetMode="External"/><Relationship Id="rId1572" Type="http://schemas.openxmlformats.org/officeDocument/2006/relationships/hyperlink" Target="https://namecensus.com/last-names/rodriquez-surname-popularity/" TargetMode="External"/><Relationship Id="rId2209" Type="http://schemas.openxmlformats.org/officeDocument/2006/relationships/hyperlink" Target="https://namecensus.com/last-names/lincoln-surname-popularity/" TargetMode="External"/><Relationship Id="rId2416" Type="http://schemas.openxmlformats.org/officeDocument/2006/relationships/hyperlink" Target="https://namecensus.com/last-names/lind-surname-popularity/" TargetMode="External"/><Relationship Id="rId2623" Type="http://schemas.openxmlformats.org/officeDocument/2006/relationships/hyperlink" Target="https://namecensus.com/last-names/mateo-surname-popularity/" TargetMode="External"/><Relationship Id="rId1018" Type="http://schemas.openxmlformats.org/officeDocument/2006/relationships/hyperlink" Target="https://namecensus.com/last-names/mcneil-surname-popularity/" TargetMode="External"/><Relationship Id="rId1225" Type="http://schemas.openxmlformats.org/officeDocument/2006/relationships/hyperlink" Target="https://namecensus.com/last-names/downing-surname-popularity/" TargetMode="External"/><Relationship Id="rId1432" Type="http://schemas.openxmlformats.org/officeDocument/2006/relationships/hyperlink" Target="https://namecensus.com/last-names/edmonds-surname-popularity/" TargetMode="External"/><Relationship Id="rId2830" Type="http://schemas.openxmlformats.org/officeDocument/2006/relationships/hyperlink" Target="https://namecensus.com/last-names/crisp-surname-popularity/" TargetMode="External"/><Relationship Id="rId4588" Type="http://schemas.openxmlformats.org/officeDocument/2006/relationships/hyperlink" Target="https://namecensus.com/last-names/jackman-surname-popularity/" TargetMode="External"/><Relationship Id="rId71" Type="http://schemas.openxmlformats.org/officeDocument/2006/relationships/hyperlink" Target="https://namecensus.com/last-names/peterson-surname-popularity/" TargetMode="External"/><Relationship Id="rId802" Type="http://schemas.openxmlformats.org/officeDocument/2006/relationships/hyperlink" Target="https://namecensus.com/last-names/hendricks-surname-popularity/" TargetMode="External"/><Relationship Id="rId3397" Type="http://schemas.openxmlformats.org/officeDocument/2006/relationships/hyperlink" Target="https://namecensus.com/last-names/conti-surname-popularity/" TargetMode="External"/><Relationship Id="rId4795" Type="http://schemas.openxmlformats.org/officeDocument/2006/relationships/hyperlink" Target="https://namecensus.com/last-names/mcreynolds-surname-popularity/" TargetMode="External"/><Relationship Id="rId4448" Type="http://schemas.openxmlformats.org/officeDocument/2006/relationships/hyperlink" Target="https://namecensus.com/last-names/durkin-surname-popularity/" TargetMode="External"/><Relationship Id="rId4655" Type="http://schemas.openxmlformats.org/officeDocument/2006/relationships/hyperlink" Target="https://namecensus.com/last-names/thames-surname-popularity/" TargetMode="External"/><Relationship Id="rId4862" Type="http://schemas.openxmlformats.org/officeDocument/2006/relationships/hyperlink" Target="https://namecensus.com/last-names/deltoro-surname-popularity/" TargetMode="External"/><Relationship Id="rId178" Type="http://schemas.openxmlformats.org/officeDocument/2006/relationships/hyperlink" Target="https://namecensus.com/last-names/stone-surname-popularity/" TargetMode="External"/><Relationship Id="rId3257" Type="http://schemas.openxmlformats.org/officeDocument/2006/relationships/hyperlink" Target="https://namecensus.com/last-names/jeffrey-surname-popularity/" TargetMode="External"/><Relationship Id="rId3464" Type="http://schemas.openxmlformats.org/officeDocument/2006/relationships/hyperlink" Target="https://namecensus.com/last-names/fang-surname-popularity/" TargetMode="External"/><Relationship Id="rId3671" Type="http://schemas.openxmlformats.org/officeDocument/2006/relationships/hyperlink" Target="https://namecensus.com/last-names/tinoco-surname-popularity/" TargetMode="External"/><Relationship Id="rId4308" Type="http://schemas.openxmlformats.org/officeDocument/2006/relationships/hyperlink" Target="https://namecensus.com/last-names/bear-surname-popularity/" TargetMode="External"/><Relationship Id="rId4515" Type="http://schemas.openxmlformats.org/officeDocument/2006/relationships/hyperlink" Target="https://namecensus.com/last-names/riordan-surname-popularity/" TargetMode="External"/><Relationship Id="rId4722" Type="http://schemas.openxmlformats.org/officeDocument/2006/relationships/hyperlink" Target="https://namecensus.com/last-names/toomey-surname-popularity/" TargetMode="External"/><Relationship Id="rId385" Type="http://schemas.openxmlformats.org/officeDocument/2006/relationships/hyperlink" Target="https://namecensus.com/last-names/love-surname-popularity/" TargetMode="External"/><Relationship Id="rId592" Type="http://schemas.openxmlformats.org/officeDocument/2006/relationships/hyperlink" Target="https://namecensus.com/last-names/houston-surname-popularity/" TargetMode="External"/><Relationship Id="rId2066" Type="http://schemas.openxmlformats.org/officeDocument/2006/relationships/hyperlink" Target="https://namecensus.com/last-names/hanks-surname-popularity/" TargetMode="External"/><Relationship Id="rId2273" Type="http://schemas.openxmlformats.org/officeDocument/2006/relationships/hyperlink" Target="https://namecensus.com/last-names/cheek-surname-popularity/" TargetMode="External"/><Relationship Id="rId2480" Type="http://schemas.openxmlformats.org/officeDocument/2006/relationships/hyperlink" Target="https://namecensus.com/last-names/nagel-surname-popularity/" TargetMode="External"/><Relationship Id="rId3117" Type="http://schemas.openxmlformats.org/officeDocument/2006/relationships/hyperlink" Target="https://namecensus.com/last-names/cadena-surname-popularity/" TargetMode="External"/><Relationship Id="rId3324" Type="http://schemas.openxmlformats.org/officeDocument/2006/relationships/hyperlink" Target="https://namecensus.com/last-names/custer-surname-popularity/" TargetMode="External"/><Relationship Id="rId3531" Type="http://schemas.openxmlformats.org/officeDocument/2006/relationships/hyperlink" Target="https://namecensus.com/last-names/ashworth-surname-popularity/" TargetMode="External"/><Relationship Id="rId245" Type="http://schemas.openxmlformats.org/officeDocument/2006/relationships/hyperlink" Target="https://namecensus.com/last-names/harper-surname-popularity/" TargetMode="External"/><Relationship Id="rId452" Type="http://schemas.openxmlformats.org/officeDocument/2006/relationships/hyperlink" Target="https://namecensus.com/last-names/roman-surname-popularity/" TargetMode="External"/><Relationship Id="rId1082" Type="http://schemas.openxmlformats.org/officeDocument/2006/relationships/hyperlink" Target="https://namecensus.com/last-names/zapata-surname-popularity/" TargetMode="External"/><Relationship Id="rId2133" Type="http://schemas.openxmlformats.org/officeDocument/2006/relationships/hyperlink" Target="https://namecensus.com/last-names/ham-surname-popularity/" TargetMode="External"/><Relationship Id="rId2340" Type="http://schemas.openxmlformats.org/officeDocument/2006/relationships/hyperlink" Target="https://namecensus.com/last-names/corey-surname-popularity/" TargetMode="External"/><Relationship Id="rId105" Type="http://schemas.openxmlformats.org/officeDocument/2006/relationships/hyperlink" Target="https://namecensus.com/last-names/sullivan-surname-popularity/" TargetMode="External"/><Relationship Id="rId312" Type="http://schemas.openxmlformats.org/officeDocument/2006/relationships/hyperlink" Target="https://namecensus.com/last-names/schneider-surname-popularity/" TargetMode="External"/><Relationship Id="rId2200" Type="http://schemas.openxmlformats.org/officeDocument/2006/relationships/hyperlink" Target="https://namecensus.com/last-names/malloy-surname-popularity/" TargetMode="External"/><Relationship Id="rId4098" Type="http://schemas.openxmlformats.org/officeDocument/2006/relationships/hyperlink" Target="https://namecensus.com/last-names/gurley-surname-popularity/" TargetMode="External"/><Relationship Id="rId1899" Type="http://schemas.openxmlformats.org/officeDocument/2006/relationships/hyperlink" Target="https://namecensus.com/last-names/spaulding-surname-popularity/" TargetMode="External"/><Relationship Id="rId4165" Type="http://schemas.openxmlformats.org/officeDocument/2006/relationships/hyperlink" Target="https://namecensus.com/last-names/shumaker-surname-popularity/" TargetMode="External"/><Relationship Id="rId4372" Type="http://schemas.openxmlformats.org/officeDocument/2006/relationships/hyperlink" Target="https://namecensus.com/last-names/dupre-surname-popularity/" TargetMode="External"/><Relationship Id="rId1759" Type="http://schemas.openxmlformats.org/officeDocument/2006/relationships/hyperlink" Target="https://namecensus.com/last-names/alonzo-surname-popularity/" TargetMode="External"/><Relationship Id="rId1966" Type="http://schemas.openxmlformats.org/officeDocument/2006/relationships/hyperlink" Target="https://namecensus.com/last-names/hathaway-surname-popularity/" TargetMode="External"/><Relationship Id="rId3181" Type="http://schemas.openxmlformats.org/officeDocument/2006/relationships/hyperlink" Target="https://namecensus.com/last-names/whelan-surname-popularity/" TargetMode="External"/><Relationship Id="rId4025" Type="http://schemas.openxmlformats.org/officeDocument/2006/relationships/hyperlink" Target="https://namecensus.com/last-names/hutchings-surname-popularity/" TargetMode="External"/><Relationship Id="rId1619" Type="http://schemas.openxmlformats.org/officeDocument/2006/relationships/hyperlink" Target="https://namecensus.com/last-names/stahl-surname-popularity/" TargetMode="External"/><Relationship Id="rId1826" Type="http://schemas.openxmlformats.org/officeDocument/2006/relationships/hyperlink" Target="https://namecensus.com/last-names/toth-surname-popularity/" TargetMode="External"/><Relationship Id="rId4232" Type="http://schemas.openxmlformats.org/officeDocument/2006/relationships/hyperlink" Target="https://namecensus.com/last-names/armijo-surname-popularity/" TargetMode="External"/><Relationship Id="rId3041" Type="http://schemas.openxmlformats.org/officeDocument/2006/relationships/hyperlink" Target="https://namecensus.com/last-names/speer-surname-popularity/" TargetMode="External"/><Relationship Id="rId3998" Type="http://schemas.openxmlformats.org/officeDocument/2006/relationships/hyperlink" Target="https://namecensus.com/last-names/miramontes-surname-popularity/" TargetMode="External"/><Relationship Id="rId3858" Type="http://schemas.openxmlformats.org/officeDocument/2006/relationships/hyperlink" Target="https://namecensus.com/last-names/hoyle-surname-popularity/" TargetMode="External"/><Relationship Id="rId4909" Type="http://schemas.openxmlformats.org/officeDocument/2006/relationships/hyperlink" Target="https://namecensus.com/last-names/encarnacion-surname-popularity/" TargetMode="External"/><Relationship Id="rId779" Type="http://schemas.openxmlformats.org/officeDocument/2006/relationships/hyperlink" Target="https://namecensus.com/last-names/conway-surname-popularity/" TargetMode="External"/><Relationship Id="rId986" Type="http://schemas.openxmlformats.org/officeDocument/2006/relationships/hyperlink" Target="https://namecensus.com/last-names/dickson-surname-popularity/" TargetMode="External"/><Relationship Id="rId2667" Type="http://schemas.openxmlformats.org/officeDocument/2006/relationships/hyperlink" Target="https://namecensus.com/last-names/ivy-surname-popularity/" TargetMode="External"/><Relationship Id="rId3718" Type="http://schemas.openxmlformats.org/officeDocument/2006/relationships/hyperlink" Target="https://namecensus.com/last-names/loveless-surname-popularity/" TargetMode="External"/><Relationship Id="rId639" Type="http://schemas.openxmlformats.org/officeDocument/2006/relationships/hyperlink" Target="https://namecensus.com/last-names/meza-surname-popularity/" TargetMode="External"/><Relationship Id="rId1269" Type="http://schemas.openxmlformats.org/officeDocument/2006/relationships/hyperlink" Target="https://namecensus.com/last-names/magee-surname-popularity/" TargetMode="External"/><Relationship Id="rId1476" Type="http://schemas.openxmlformats.org/officeDocument/2006/relationships/hyperlink" Target="https://namecensus.com/last-names/kurtz-surname-popularity/" TargetMode="External"/><Relationship Id="rId2874" Type="http://schemas.openxmlformats.org/officeDocument/2006/relationships/hyperlink" Target="https://namecensus.com/last-names/crawley-surname-popularity/" TargetMode="External"/><Relationship Id="rId3925" Type="http://schemas.openxmlformats.org/officeDocument/2006/relationships/hyperlink" Target="https://namecensus.com/last-names/martel-surname-popularity/" TargetMode="External"/><Relationship Id="rId846" Type="http://schemas.openxmlformats.org/officeDocument/2006/relationships/hyperlink" Target="https://namecensus.com/last-names/pennington-surname-popularity/" TargetMode="External"/><Relationship Id="rId1129" Type="http://schemas.openxmlformats.org/officeDocument/2006/relationships/hyperlink" Target="https://namecensus.com/last-names/pearce-surname-popularity/" TargetMode="External"/><Relationship Id="rId1683" Type="http://schemas.openxmlformats.org/officeDocument/2006/relationships/hyperlink" Target="https://namecensus.com/last-names/miner-surname-popularity/" TargetMode="External"/><Relationship Id="rId1890" Type="http://schemas.openxmlformats.org/officeDocument/2006/relationships/hyperlink" Target="https://namecensus.com/last-names/kraus-surname-popularity/" TargetMode="External"/><Relationship Id="rId2527" Type="http://schemas.openxmlformats.org/officeDocument/2006/relationships/hyperlink" Target="https://namecensus.com/last-names/mayberry-surname-popularity/" TargetMode="External"/><Relationship Id="rId2734" Type="http://schemas.openxmlformats.org/officeDocument/2006/relationships/hyperlink" Target="https://namecensus.com/last-names/burleson-surname-popularity/" TargetMode="External"/><Relationship Id="rId2941" Type="http://schemas.openxmlformats.org/officeDocument/2006/relationships/hyperlink" Target="https://namecensus.com/last-names/oates-surname-popularity/" TargetMode="External"/><Relationship Id="rId5000" Type="http://schemas.openxmlformats.org/officeDocument/2006/relationships/printerSettings" Target="../printerSettings/printerSettings2.bin"/><Relationship Id="rId706" Type="http://schemas.openxmlformats.org/officeDocument/2006/relationships/hyperlink" Target="https://namecensus.com/last-names/baxter-surname-popularity/" TargetMode="External"/><Relationship Id="rId913" Type="http://schemas.openxmlformats.org/officeDocument/2006/relationships/hyperlink" Target="https://namecensus.com/last-names/lugo-surname-popularity/" TargetMode="External"/><Relationship Id="rId1336" Type="http://schemas.openxmlformats.org/officeDocument/2006/relationships/hyperlink" Target="https://namecensus.com/last-names/webber-surname-popularity/" TargetMode="External"/><Relationship Id="rId1543" Type="http://schemas.openxmlformats.org/officeDocument/2006/relationships/hyperlink" Target="https://namecensus.com/last-names/pollock-surname-popularity/" TargetMode="External"/><Relationship Id="rId1750" Type="http://schemas.openxmlformats.org/officeDocument/2006/relationships/hyperlink" Target="https://namecensus.com/last-names/bassett-surname-popularity/" TargetMode="External"/><Relationship Id="rId2801" Type="http://schemas.openxmlformats.org/officeDocument/2006/relationships/hyperlink" Target="https://namecensus.com/last-names/ricketts-surname-popularity/" TargetMode="External"/><Relationship Id="rId4699" Type="http://schemas.openxmlformats.org/officeDocument/2006/relationships/hyperlink" Target="https://namecensus.com/last-names/osburn-surname-popularity/" TargetMode="External"/><Relationship Id="rId42" Type="http://schemas.openxmlformats.org/officeDocument/2006/relationships/hyperlink" Target="https://namecensus.com/last-names/adams-surname-popularity/" TargetMode="External"/><Relationship Id="rId1403" Type="http://schemas.openxmlformats.org/officeDocument/2006/relationships/hyperlink" Target="https://namecensus.com/last-names/pina-surname-popularity/" TargetMode="External"/><Relationship Id="rId1610" Type="http://schemas.openxmlformats.org/officeDocument/2006/relationships/hyperlink" Target="https://namecensus.com/last-names/steward-surname-popularity/" TargetMode="External"/><Relationship Id="rId4559" Type="http://schemas.openxmlformats.org/officeDocument/2006/relationships/hyperlink" Target="https://namecensus.com/last-names/talavera-surname-popularity/" TargetMode="External"/><Relationship Id="rId4766" Type="http://schemas.openxmlformats.org/officeDocument/2006/relationships/hyperlink" Target="https://namecensus.com/last-names/yager-surname-popularity/" TargetMode="External"/><Relationship Id="rId4973" Type="http://schemas.openxmlformats.org/officeDocument/2006/relationships/hyperlink" Target="https://namecensus.com/last-names/backus-surname-popularity/" TargetMode="External"/><Relationship Id="rId3368" Type="http://schemas.openxmlformats.org/officeDocument/2006/relationships/hyperlink" Target="https://namecensus.com/last-names/galarza-surname-popularity/" TargetMode="External"/><Relationship Id="rId3575" Type="http://schemas.openxmlformats.org/officeDocument/2006/relationships/hyperlink" Target="https://namecensus.com/last-names/beckham-surname-popularity/" TargetMode="External"/><Relationship Id="rId3782" Type="http://schemas.openxmlformats.org/officeDocument/2006/relationships/hyperlink" Target="https://namecensus.com/last-names/woodworth-surname-popularity/" TargetMode="External"/><Relationship Id="rId4419" Type="http://schemas.openxmlformats.org/officeDocument/2006/relationships/hyperlink" Target="https://namecensus.com/last-names/kingsley-surname-popularity/" TargetMode="External"/><Relationship Id="rId4626" Type="http://schemas.openxmlformats.org/officeDocument/2006/relationships/hyperlink" Target="https://namecensus.com/last-names/lerner-surname-popularity/" TargetMode="External"/><Relationship Id="rId4833" Type="http://schemas.openxmlformats.org/officeDocument/2006/relationships/hyperlink" Target="https://namecensus.com/last-names/nelms-surname-popularity/" TargetMode="External"/><Relationship Id="rId289" Type="http://schemas.openxmlformats.org/officeDocument/2006/relationships/hyperlink" Target="https://namecensus.com/last-names/park-surname-popularity/" TargetMode="External"/><Relationship Id="rId496" Type="http://schemas.openxmlformats.org/officeDocument/2006/relationships/hyperlink" Target="https://namecensus.com/last-names/person-surname-popularity/" TargetMode="External"/><Relationship Id="rId2177" Type="http://schemas.openxmlformats.org/officeDocument/2006/relationships/hyperlink" Target="https://namecensus.com/last-names/kohler-surname-popularity/" TargetMode="External"/><Relationship Id="rId2384" Type="http://schemas.openxmlformats.org/officeDocument/2006/relationships/hyperlink" Target="https://namecensus.com/last-names/negrete-surname-popularity/" TargetMode="External"/><Relationship Id="rId2591" Type="http://schemas.openxmlformats.org/officeDocument/2006/relationships/hyperlink" Target="https://namecensus.com/last-names/kruger-surname-popularity/" TargetMode="External"/><Relationship Id="rId3228" Type="http://schemas.openxmlformats.org/officeDocument/2006/relationships/hyperlink" Target="https://namecensus.com/last-names/houghton-surname-popularity/" TargetMode="External"/><Relationship Id="rId3435" Type="http://schemas.openxmlformats.org/officeDocument/2006/relationships/hyperlink" Target="https://namecensus.com/last-names/anglin-surname-popularity/" TargetMode="External"/><Relationship Id="rId3642" Type="http://schemas.openxmlformats.org/officeDocument/2006/relationships/hyperlink" Target="https://namecensus.com/last-names/higdon-surname-popularity/" TargetMode="External"/><Relationship Id="rId149" Type="http://schemas.openxmlformats.org/officeDocument/2006/relationships/hyperlink" Target="https://namecensus.com/last-names/henry-surname-popularity/" TargetMode="External"/><Relationship Id="rId356" Type="http://schemas.openxmlformats.org/officeDocument/2006/relationships/hyperlink" Target="https://namecensus.com/last-names/vaughn-surname-popularity/" TargetMode="External"/><Relationship Id="rId563" Type="http://schemas.openxmlformats.org/officeDocument/2006/relationships/hyperlink" Target="https://namecensus.com/last-names/mckenzie-surname-popularity/" TargetMode="External"/><Relationship Id="rId770" Type="http://schemas.openxmlformats.org/officeDocument/2006/relationships/hyperlink" Target="https://namecensus.com/last-names/bullock-surname-popularity/" TargetMode="External"/><Relationship Id="rId1193" Type="http://schemas.openxmlformats.org/officeDocument/2006/relationships/hyperlink" Target="https://namecensus.com/last-names/goldberg-surname-popularity/" TargetMode="External"/><Relationship Id="rId2037" Type="http://schemas.openxmlformats.org/officeDocument/2006/relationships/hyperlink" Target="https://namecensus.com/last-names/marcus-surname-popularity/" TargetMode="External"/><Relationship Id="rId2244" Type="http://schemas.openxmlformats.org/officeDocument/2006/relationships/hyperlink" Target="https://namecensus.com/last-names/marcum-surname-popularity/" TargetMode="External"/><Relationship Id="rId2451" Type="http://schemas.openxmlformats.org/officeDocument/2006/relationships/hyperlink" Target="https://namecensus.com/last-names/rudd-surname-popularity/" TargetMode="External"/><Relationship Id="rId4900" Type="http://schemas.openxmlformats.org/officeDocument/2006/relationships/hyperlink" Target="https://namecensus.com/last-names/sandhu-surname-popularity/" TargetMode="External"/><Relationship Id="rId216" Type="http://schemas.openxmlformats.org/officeDocument/2006/relationships/hyperlink" Target="https://namecensus.com/last-names/lane-surname-popularity/" TargetMode="External"/><Relationship Id="rId423" Type="http://schemas.openxmlformats.org/officeDocument/2006/relationships/hyperlink" Target="https://namecensus.com/last-names/moss-surname-popularity/" TargetMode="External"/><Relationship Id="rId1053" Type="http://schemas.openxmlformats.org/officeDocument/2006/relationships/hyperlink" Target="https://namecensus.com/last-names/ritter-surname-popularity/" TargetMode="External"/><Relationship Id="rId1260" Type="http://schemas.openxmlformats.org/officeDocument/2006/relationships/hyperlink" Target="https://namecensus.com/last-names/ferreira-surname-popularity/" TargetMode="External"/><Relationship Id="rId2104" Type="http://schemas.openxmlformats.org/officeDocument/2006/relationships/hyperlink" Target="https://namecensus.com/last-names/staples-surname-popularity/" TargetMode="External"/><Relationship Id="rId3502" Type="http://schemas.openxmlformats.org/officeDocument/2006/relationships/hyperlink" Target="https://namecensus.com/last-names/dorn-surname-popularity/" TargetMode="External"/><Relationship Id="rId630" Type="http://schemas.openxmlformats.org/officeDocument/2006/relationships/hyperlink" Target="https://namecensus.com/last-names/galvan-surname-popularity/" TargetMode="External"/><Relationship Id="rId2311" Type="http://schemas.openxmlformats.org/officeDocument/2006/relationships/hyperlink" Target="https://namecensus.com/last-names/stoltzfus-surname-popularity/" TargetMode="External"/><Relationship Id="rId4069" Type="http://schemas.openxmlformats.org/officeDocument/2006/relationships/hyperlink" Target="https://namecensus.com/last-names/mazur-surname-popularity/" TargetMode="External"/><Relationship Id="rId1120" Type="http://schemas.openxmlformats.org/officeDocument/2006/relationships/hyperlink" Target="https://namecensus.com/last-names/abraham-surname-popularity/" TargetMode="External"/><Relationship Id="rId4276" Type="http://schemas.openxmlformats.org/officeDocument/2006/relationships/hyperlink" Target="https://namecensus.com/last-names/heinz-surname-popularity/" TargetMode="External"/><Relationship Id="rId4483" Type="http://schemas.openxmlformats.org/officeDocument/2006/relationships/hyperlink" Target="https://namecensus.com/last-names/jeanbaptiste-surname-popularity/" TargetMode="External"/><Relationship Id="rId4690" Type="http://schemas.openxmlformats.org/officeDocument/2006/relationships/hyperlink" Target="https://namecensus.com/last-names/du-surname-popularity/" TargetMode="External"/><Relationship Id="rId1937" Type="http://schemas.openxmlformats.org/officeDocument/2006/relationships/hyperlink" Target="https://namecensus.com/last-names/beyer-surname-popularity/" TargetMode="External"/><Relationship Id="rId3085" Type="http://schemas.openxmlformats.org/officeDocument/2006/relationships/hyperlink" Target="https://namecensus.com/last-names/wharton-surname-popularity/" TargetMode="External"/><Relationship Id="rId3292" Type="http://schemas.openxmlformats.org/officeDocument/2006/relationships/hyperlink" Target="https://namecensus.com/last-names/nagle-surname-popularity/" TargetMode="External"/><Relationship Id="rId4136" Type="http://schemas.openxmlformats.org/officeDocument/2006/relationships/hyperlink" Target="https://namecensus.com/last-names/doucette-surname-popularity/" TargetMode="External"/><Relationship Id="rId4343" Type="http://schemas.openxmlformats.org/officeDocument/2006/relationships/hyperlink" Target="https://namecensus.com/last-names/bradbury-surname-popularity/" TargetMode="External"/><Relationship Id="rId4550" Type="http://schemas.openxmlformats.org/officeDocument/2006/relationships/hyperlink" Target="https://namecensus.com/last-names/wooldridge-surname-popularity/" TargetMode="External"/><Relationship Id="rId3152" Type="http://schemas.openxmlformats.org/officeDocument/2006/relationships/hyperlink" Target="https://namecensus.com/last-names/butterfield-surname-popularity/" TargetMode="External"/><Relationship Id="rId4203" Type="http://schemas.openxmlformats.org/officeDocument/2006/relationships/hyperlink" Target="https://namecensus.com/last-names/baeza-surname-popularity/" TargetMode="External"/><Relationship Id="rId4410" Type="http://schemas.openxmlformats.org/officeDocument/2006/relationships/hyperlink" Target="https://namecensus.com/last-names/weimer-surname-popularity/" TargetMode="External"/><Relationship Id="rId280" Type="http://schemas.openxmlformats.org/officeDocument/2006/relationships/hyperlink" Target="https://namecensus.com/last-names/burton-surname-popularity/" TargetMode="External"/><Relationship Id="rId3012" Type="http://schemas.openxmlformats.org/officeDocument/2006/relationships/hyperlink" Target="https://namecensus.com/last-names/fontaine-surname-popularity/" TargetMode="External"/><Relationship Id="rId140" Type="http://schemas.openxmlformats.org/officeDocument/2006/relationships/hyperlink" Target="https://namecensus.com/last-names/owens-surname-popularity/" TargetMode="External"/><Relationship Id="rId3969" Type="http://schemas.openxmlformats.org/officeDocument/2006/relationships/hyperlink" Target="https://namecensus.com/last-names/lozada-surname-popularity/" TargetMode="External"/><Relationship Id="rId6" Type="http://schemas.openxmlformats.org/officeDocument/2006/relationships/hyperlink" Target="https://namecensus.com/last-names/garcia-surname-popularity/" TargetMode="External"/><Relationship Id="rId2778" Type="http://schemas.openxmlformats.org/officeDocument/2006/relationships/hyperlink" Target="https://namecensus.com/last-names/girard-surname-popularity/" TargetMode="External"/><Relationship Id="rId2985" Type="http://schemas.openxmlformats.org/officeDocument/2006/relationships/hyperlink" Target="https://namecensus.com/last-names/jett-surname-popularity/" TargetMode="External"/><Relationship Id="rId3829" Type="http://schemas.openxmlformats.org/officeDocument/2006/relationships/hyperlink" Target="https://namecensus.com/last-names/rueda-surname-popularity/" TargetMode="External"/><Relationship Id="rId957" Type="http://schemas.openxmlformats.org/officeDocument/2006/relationships/hyperlink" Target="https://namecensus.com/last-names/sanford-surname-popularity/" TargetMode="External"/><Relationship Id="rId1587" Type="http://schemas.openxmlformats.org/officeDocument/2006/relationships/hyperlink" Target="https://namecensus.com/last-names/otto-surname-popularity/" TargetMode="External"/><Relationship Id="rId1794" Type="http://schemas.openxmlformats.org/officeDocument/2006/relationships/hyperlink" Target="https://namecensus.com/last-names/farr-surname-popularity/" TargetMode="External"/><Relationship Id="rId2638" Type="http://schemas.openxmlformats.org/officeDocument/2006/relationships/hyperlink" Target="https://namecensus.com/last-names/harp-surname-popularity/" TargetMode="External"/><Relationship Id="rId2845" Type="http://schemas.openxmlformats.org/officeDocument/2006/relationships/hyperlink" Target="https://namecensus.com/last-names/grey-surname-popularity/" TargetMode="External"/><Relationship Id="rId86" Type="http://schemas.openxmlformats.org/officeDocument/2006/relationships/hyperlink" Target="https://namecensus.com/last-names/bennett-surname-popularity/" TargetMode="External"/><Relationship Id="rId817" Type="http://schemas.openxmlformats.org/officeDocument/2006/relationships/hyperlink" Target="https://namecensus.com/last-names/hardin-surname-popularity/" TargetMode="External"/><Relationship Id="rId1447" Type="http://schemas.openxmlformats.org/officeDocument/2006/relationships/hyperlink" Target="https://namecensus.com/last-names/groves-surname-popularity/" TargetMode="External"/><Relationship Id="rId1654" Type="http://schemas.openxmlformats.org/officeDocument/2006/relationships/hyperlink" Target="https://namecensus.com/last-names/healy-surname-popularity/" TargetMode="External"/><Relationship Id="rId1861" Type="http://schemas.openxmlformats.org/officeDocument/2006/relationships/hyperlink" Target="https://namecensus.com/last-names/aranda-surname-popularity/" TargetMode="External"/><Relationship Id="rId2705" Type="http://schemas.openxmlformats.org/officeDocument/2006/relationships/hyperlink" Target="https://namecensus.com/last-names/bourgeois-surname-popularity/" TargetMode="External"/><Relationship Id="rId2912" Type="http://schemas.openxmlformats.org/officeDocument/2006/relationships/hyperlink" Target="https://namecensus.com/last-names/brinson-surname-popularity/" TargetMode="External"/><Relationship Id="rId4060" Type="http://schemas.openxmlformats.org/officeDocument/2006/relationships/hyperlink" Target="https://namecensus.com/last-names/scully-surname-popularity/" TargetMode="External"/><Relationship Id="rId1307" Type="http://schemas.openxmlformats.org/officeDocument/2006/relationships/hyperlink" Target="https://namecensus.com/last-names/corbin-surname-popularity/" TargetMode="External"/><Relationship Id="rId1514" Type="http://schemas.openxmlformats.org/officeDocument/2006/relationships/hyperlink" Target="https://namecensus.com/last-names/bowles-surname-popularity/" TargetMode="External"/><Relationship Id="rId1721" Type="http://schemas.openxmlformats.org/officeDocument/2006/relationships/hyperlink" Target="https://namecensus.com/last-names/finn-surname-popularity/" TargetMode="External"/><Relationship Id="rId4877" Type="http://schemas.openxmlformats.org/officeDocument/2006/relationships/hyperlink" Target="https://namecensus.com/last-names/hammock-surname-popularity/" TargetMode="External"/><Relationship Id="rId13" Type="http://schemas.openxmlformats.org/officeDocument/2006/relationships/hyperlink" Target="https://namecensus.com/last-names/gonzalez-surname-popularity/" TargetMode="External"/><Relationship Id="rId3479" Type="http://schemas.openxmlformats.org/officeDocument/2006/relationships/hyperlink" Target="https://namecensus.com/last-names/rojo-surname-popularity/" TargetMode="External"/><Relationship Id="rId3686" Type="http://schemas.openxmlformats.org/officeDocument/2006/relationships/hyperlink" Target="https://namecensus.com/last-names/wynne-surname-popularity/" TargetMode="External"/><Relationship Id="rId2288" Type="http://schemas.openxmlformats.org/officeDocument/2006/relationships/hyperlink" Target="https://namecensus.com/last-names/mast-surname-popularity/" TargetMode="External"/><Relationship Id="rId2495" Type="http://schemas.openxmlformats.org/officeDocument/2006/relationships/hyperlink" Target="https://namecensus.com/last-names/soria-surname-popularity/" TargetMode="External"/><Relationship Id="rId3339" Type="http://schemas.openxmlformats.org/officeDocument/2006/relationships/hyperlink" Target="https://namecensus.com/last-names/millan-surname-popularity/" TargetMode="External"/><Relationship Id="rId3893" Type="http://schemas.openxmlformats.org/officeDocument/2006/relationships/hyperlink" Target="https://namecensus.com/last-names/cordell-surname-popularity/" TargetMode="External"/><Relationship Id="rId4737" Type="http://schemas.openxmlformats.org/officeDocument/2006/relationships/hyperlink" Target="https://namecensus.com/last-names/mattison-surname-popularity/" TargetMode="External"/><Relationship Id="rId4944" Type="http://schemas.openxmlformats.org/officeDocument/2006/relationships/hyperlink" Target="https://namecensus.com/last-names/hogg-surname-popularity/" TargetMode="External"/><Relationship Id="rId467" Type="http://schemas.openxmlformats.org/officeDocument/2006/relationships/hyperlink" Target="https://namecensus.com/last-names/tate-surname-popularity/" TargetMode="External"/><Relationship Id="rId1097" Type="http://schemas.openxmlformats.org/officeDocument/2006/relationships/hyperlink" Target="https://namecensus.com/last-names/workman-surname-popularity/" TargetMode="External"/><Relationship Id="rId2148" Type="http://schemas.openxmlformats.org/officeDocument/2006/relationships/hyperlink" Target="https://namecensus.com/last-names/comer-surname-popularity/" TargetMode="External"/><Relationship Id="rId3546" Type="http://schemas.openxmlformats.org/officeDocument/2006/relationships/hyperlink" Target="https://namecensus.com/last-names/caro-surname-popularity/" TargetMode="External"/><Relationship Id="rId3753" Type="http://schemas.openxmlformats.org/officeDocument/2006/relationships/hyperlink" Target="https://namecensus.com/last-names/timm-surname-popularity/" TargetMode="External"/><Relationship Id="rId3960" Type="http://schemas.openxmlformats.org/officeDocument/2006/relationships/hyperlink" Target="https://namecensus.com/last-names/ridgeway-surname-popularity/" TargetMode="External"/><Relationship Id="rId4804" Type="http://schemas.openxmlformats.org/officeDocument/2006/relationships/hyperlink" Target="https://namecensus.com/last-names/irons-surname-popularity/" TargetMode="External"/><Relationship Id="rId674" Type="http://schemas.openxmlformats.org/officeDocument/2006/relationships/hyperlink" Target="https://namecensus.com/last-names/huffman-surname-popularity/" TargetMode="External"/><Relationship Id="rId881" Type="http://schemas.openxmlformats.org/officeDocument/2006/relationships/hyperlink" Target="https://namecensus.com/last-names/bender-surname-popularity/" TargetMode="External"/><Relationship Id="rId2355" Type="http://schemas.openxmlformats.org/officeDocument/2006/relationships/hyperlink" Target="https://namecensus.com/last-names/chatman-surname-popularity/" TargetMode="External"/><Relationship Id="rId2562" Type="http://schemas.openxmlformats.org/officeDocument/2006/relationships/hyperlink" Target="https://namecensus.com/last-names/rapp-surname-popularity/" TargetMode="External"/><Relationship Id="rId3406" Type="http://schemas.openxmlformats.org/officeDocument/2006/relationships/hyperlink" Target="https://namecensus.com/last-names/lemke-surname-popularity/" TargetMode="External"/><Relationship Id="rId3613" Type="http://schemas.openxmlformats.org/officeDocument/2006/relationships/hyperlink" Target="https://namecensus.com/last-names/zook-surname-popularity/" TargetMode="External"/><Relationship Id="rId3820" Type="http://schemas.openxmlformats.org/officeDocument/2006/relationships/hyperlink" Target="https://namecensus.com/last-names/furman-surname-popularity/" TargetMode="External"/><Relationship Id="rId327" Type="http://schemas.openxmlformats.org/officeDocument/2006/relationships/hyperlink" Target="https://namecensus.com/last-names/caldwell-surname-popularity/" TargetMode="External"/><Relationship Id="rId534" Type="http://schemas.openxmlformats.org/officeDocument/2006/relationships/hyperlink" Target="https://namecensus.com/last-names/flynn-surname-popularity/" TargetMode="External"/><Relationship Id="rId741" Type="http://schemas.openxmlformats.org/officeDocument/2006/relationships/hyperlink" Target="https://namecensus.com/last-names/blackwell-surname-popularity/" TargetMode="External"/><Relationship Id="rId1164" Type="http://schemas.openxmlformats.org/officeDocument/2006/relationships/hyperlink" Target="https://namecensus.com/last-names/cordero-surname-popularity/" TargetMode="External"/><Relationship Id="rId1371" Type="http://schemas.openxmlformats.org/officeDocument/2006/relationships/hyperlink" Target="https://namecensus.com/last-names/simons-surname-popularity/" TargetMode="External"/><Relationship Id="rId2008" Type="http://schemas.openxmlformats.org/officeDocument/2006/relationships/hyperlink" Target="https://namecensus.com/last-names/abreu-surname-popularity/" TargetMode="External"/><Relationship Id="rId2215" Type="http://schemas.openxmlformats.org/officeDocument/2006/relationships/hyperlink" Target="https://namecensus.com/last-names/rincon-surname-popularity/" TargetMode="External"/><Relationship Id="rId2422" Type="http://schemas.openxmlformats.org/officeDocument/2006/relationships/hyperlink" Target="https://namecensus.com/last-names/isaacs-surname-popularity/" TargetMode="External"/><Relationship Id="rId601" Type="http://schemas.openxmlformats.org/officeDocument/2006/relationships/hyperlink" Target="https://namecensus.com/last-names/carey-surname-popularity/" TargetMode="External"/><Relationship Id="rId1024" Type="http://schemas.openxmlformats.org/officeDocument/2006/relationships/hyperlink" Target="https://namecensus.com/last-names/gamble-surname-popularity/" TargetMode="External"/><Relationship Id="rId1231" Type="http://schemas.openxmlformats.org/officeDocument/2006/relationships/hyperlink" Target="https://namecensus.com/last-names/chamberlain-surname-popularity/" TargetMode="External"/><Relationship Id="rId4387" Type="http://schemas.openxmlformats.org/officeDocument/2006/relationships/hyperlink" Target="https://namecensus.com/last-names/wilke-surname-popularity/" TargetMode="External"/><Relationship Id="rId4594" Type="http://schemas.openxmlformats.org/officeDocument/2006/relationships/hyperlink" Target="https://namecensus.com/last-names/mauro-surname-popularity/" TargetMode="External"/><Relationship Id="rId3196" Type="http://schemas.openxmlformats.org/officeDocument/2006/relationships/hyperlink" Target="https://namecensus.com/last-names/garvey-surname-popularity/" TargetMode="External"/><Relationship Id="rId4247" Type="http://schemas.openxmlformats.org/officeDocument/2006/relationships/hyperlink" Target="https://namecensus.com/last-names/damron-surname-popularity/" TargetMode="External"/><Relationship Id="rId4454" Type="http://schemas.openxmlformats.org/officeDocument/2006/relationships/hyperlink" Target="https://namecensus.com/last-names/nall-surname-popularity/" TargetMode="External"/><Relationship Id="rId4661" Type="http://schemas.openxmlformats.org/officeDocument/2006/relationships/hyperlink" Target="https://namecensus.com/last-names/sparkman-surname-popularity/" TargetMode="External"/><Relationship Id="rId3056" Type="http://schemas.openxmlformats.org/officeDocument/2006/relationships/hyperlink" Target="https://namecensus.com/last-names/smalley-surname-popularity/" TargetMode="External"/><Relationship Id="rId3263" Type="http://schemas.openxmlformats.org/officeDocument/2006/relationships/hyperlink" Target="https://namecensus.com/last-names/peek-surname-popularity/" TargetMode="External"/><Relationship Id="rId3470" Type="http://schemas.openxmlformats.org/officeDocument/2006/relationships/hyperlink" Target="https://namecensus.com/last-names/minter-surname-popularity/" TargetMode="External"/><Relationship Id="rId4107" Type="http://schemas.openxmlformats.org/officeDocument/2006/relationships/hyperlink" Target="https://namecensus.com/last-names/prasad-surname-popularity/" TargetMode="External"/><Relationship Id="rId4314" Type="http://schemas.openxmlformats.org/officeDocument/2006/relationships/hyperlink" Target="https://namecensus.com/last-names/derosa-surname-popularity/" TargetMode="External"/><Relationship Id="rId184" Type="http://schemas.openxmlformats.org/officeDocument/2006/relationships/hyperlink" Target="https://namecensus.com/last-names/rice-surname-popularity/" TargetMode="External"/><Relationship Id="rId391" Type="http://schemas.openxmlformats.org/officeDocument/2006/relationships/hyperlink" Target="https://namecensus.com/last-names/chang-surname-popularity/" TargetMode="External"/><Relationship Id="rId1908" Type="http://schemas.openxmlformats.org/officeDocument/2006/relationships/hyperlink" Target="https://namecensus.com/last-names/araujo-surname-popularity/" TargetMode="External"/><Relationship Id="rId2072" Type="http://schemas.openxmlformats.org/officeDocument/2006/relationships/hyperlink" Target="https://namecensus.com/last-names/blum-surname-popularity/" TargetMode="External"/><Relationship Id="rId3123" Type="http://schemas.openxmlformats.org/officeDocument/2006/relationships/hyperlink" Target="https://namecensus.com/last-names/haro-surname-popularity/" TargetMode="External"/><Relationship Id="rId4521" Type="http://schemas.openxmlformats.org/officeDocument/2006/relationships/hyperlink" Target="https://namecensus.com/last-names/mertz-surname-popularity/" TargetMode="External"/><Relationship Id="rId251" Type="http://schemas.openxmlformats.org/officeDocument/2006/relationships/hyperlink" Target="https://namecensus.com/last-names/franklin-surname-popularity/" TargetMode="External"/><Relationship Id="rId3330" Type="http://schemas.openxmlformats.org/officeDocument/2006/relationships/hyperlink" Target="https://namecensus.com/last-names/dunning-surname-popularity/" TargetMode="External"/><Relationship Id="rId2889" Type="http://schemas.openxmlformats.org/officeDocument/2006/relationships/hyperlink" Target="https://namecensus.com/last-names/clevenger-surname-popularity/" TargetMode="External"/><Relationship Id="rId111" Type="http://schemas.openxmlformats.org/officeDocument/2006/relationships/hyperlink" Target="https://namecensus.com/last-names/gonzales-surname-popularity/" TargetMode="External"/><Relationship Id="rId1698" Type="http://schemas.openxmlformats.org/officeDocument/2006/relationships/hyperlink" Target="https://namecensus.com/last-names/carlton-surname-popularity/" TargetMode="External"/><Relationship Id="rId2749" Type="http://schemas.openxmlformats.org/officeDocument/2006/relationships/hyperlink" Target="https://namecensus.com/last-names/redd-surname-popularity/" TargetMode="External"/><Relationship Id="rId2956" Type="http://schemas.openxmlformats.org/officeDocument/2006/relationships/hyperlink" Target="https://namecensus.com/last-names/slone-surname-popularity/" TargetMode="External"/><Relationship Id="rId928" Type="http://schemas.openxmlformats.org/officeDocument/2006/relationships/hyperlink" Target="https://namecensus.com/last-names/mullen-surname-popularity/" TargetMode="External"/><Relationship Id="rId1558" Type="http://schemas.openxmlformats.org/officeDocument/2006/relationships/hyperlink" Target="https://namecensus.com/last-names/samuel-surname-popularity/" TargetMode="External"/><Relationship Id="rId1765" Type="http://schemas.openxmlformats.org/officeDocument/2006/relationships/hyperlink" Target="https://namecensus.com/last-names/keenan-surname-popularity/" TargetMode="External"/><Relationship Id="rId2609" Type="http://schemas.openxmlformats.org/officeDocument/2006/relationships/hyperlink" Target="https://namecensus.com/last-names/hamby-surname-popularity/" TargetMode="External"/><Relationship Id="rId4171" Type="http://schemas.openxmlformats.org/officeDocument/2006/relationships/hyperlink" Target="https://namecensus.com/last-names/paine-surname-popularity/" TargetMode="External"/><Relationship Id="rId57" Type="http://schemas.openxmlformats.org/officeDocument/2006/relationships/hyperlink" Target="https://namecensus.com/last-names/cruz-surname-popularity/" TargetMode="External"/><Relationship Id="rId1418" Type="http://schemas.openxmlformats.org/officeDocument/2006/relationships/hyperlink" Target="https://namecensus.com/last-names/stern-surname-popularity/" TargetMode="External"/><Relationship Id="rId1972" Type="http://schemas.openxmlformats.org/officeDocument/2006/relationships/hyperlink" Target="https://namecensus.com/last-names/najera-surname-popularity/" TargetMode="External"/><Relationship Id="rId2816" Type="http://schemas.openxmlformats.org/officeDocument/2006/relationships/hyperlink" Target="https://namecensus.com/last-names/aiken-surname-popularity/" TargetMode="External"/><Relationship Id="rId4031" Type="http://schemas.openxmlformats.org/officeDocument/2006/relationships/hyperlink" Target="https://namecensus.com/last-names/dodds-surname-popularity/" TargetMode="External"/><Relationship Id="rId1625" Type="http://schemas.openxmlformats.org/officeDocument/2006/relationships/hyperlink" Target="https://namecensus.com/last-names/vickers-surname-popularity/" TargetMode="External"/><Relationship Id="rId1832" Type="http://schemas.openxmlformats.org/officeDocument/2006/relationships/hyperlink" Target="https://namecensus.com/last-names/mena-surname-popularity/" TargetMode="External"/><Relationship Id="rId4988" Type="http://schemas.openxmlformats.org/officeDocument/2006/relationships/hyperlink" Target="https://namecensus.com/last-names/hargrave-surname-popularity/" TargetMode="External"/><Relationship Id="rId3797" Type="http://schemas.openxmlformats.org/officeDocument/2006/relationships/hyperlink" Target="https://namecensus.com/last-names/seal-surname-popularity/" TargetMode="External"/><Relationship Id="rId4848" Type="http://schemas.openxmlformats.org/officeDocument/2006/relationships/hyperlink" Target="https://namecensus.com/last-names/gilson-surname-popularity/" TargetMode="External"/><Relationship Id="rId2399" Type="http://schemas.openxmlformats.org/officeDocument/2006/relationships/hyperlink" Target="https://namecensus.com/last-names/flint-surname-popularity/" TargetMode="External"/><Relationship Id="rId3657" Type="http://schemas.openxmlformats.org/officeDocument/2006/relationships/hyperlink" Target="https://namecensus.com/last-names/handley-surname-popularity/" TargetMode="External"/><Relationship Id="rId3864" Type="http://schemas.openxmlformats.org/officeDocument/2006/relationships/hyperlink" Target="https://namecensus.com/last-names/klinger-surname-popularity/" TargetMode="External"/><Relationship Id="rId4708" Type="http://schemas.openxmlformats.org/officeDocument/2006/relationships/hyperlink" Target="https://namecensus.com/last-names/holloman-surname-popularity/" TargetMode="External"/><Relationship Id="rId4915" Type="http://schemas.openxmlformats.org/officeDocument/2006/relationships/hyperlink" Target="https://namecensus.com/last-names/rambo-surname-popularity/" TargetMode="External"/><Relationship Id="rId578" Type="http://schemas.openxmlformats.org/officeDocument/2006/relationships/hyperlink" Target="https://namecensus.com/last-names/rangel-surname-popularity/" TargetMode="External"/><Relationship Id="rId785" Type="http://schemas.openxmlformats.org/officeDocument/2006/relationships/hyperlink" Target="https://namecensus.com/last-names/berger-surname-popularity/" TargetMode="External"/><Relationship Id="rId992" Type="http://schemas.openxmlformats.org/officeDocument/2006/relationships/hyperlink" Target="https://namecensus.com/last-names/rollins-surname-popularity/" TargetMode="External"/><Relationship Id="rId2259" Type="http://schemas.openxmlformats.org/officeDocument/2006/relationships/hyperlink" Target="https://namecensus.com/last-names/dozier-surname-popularity/" TargetMode="External"/><Relationship Id="rId2466" Type="http://schemas.openxmlformats.org/officeDocument/2006/relationships/hyperlink" Target="https://namecensus.com/last-names/knott-surname-popularity/" TargetMode="External"/><Relationship Id="rId2673" Type="http://schemas.openxmlformats.org/officeDocument/2006/relationships/hyperlink" Target="https://namecensus.com/last-names/emmons-surname-popularity/" TargetMode="External"/><Relationship Id="rId2880" Type="http://schemas.openxmlformats.org/officeDocument/2006/relationships/hyperlink" Target="https://namecensus.com/last-names/mccurdy-surname-popularity/" TargetMode="External"/><Relationship Id="rId3517" Type="http://schemas.openxmlformats.org/officeDocument/2006/relationships/hyperlink" Target="https://namecensus.com/last-names/valdovinos-surname-popularity/" TargetMode="External"/><Relationship Id="rId3724" Type="http://schemas.openxmlformats.org/officeDocument/2006/relationships/hyperlink" Target="https://namecensus.com/last-names/staggs-surname-popularity/" TargetMode="External"/><Relationship Id="rId3931" Type="http://schemas.openxmlformats.org/officeDocument/2006/relationships/hyperlink" Target="https://namecensus.com/last-names/gallant-surname-popularity/" TargetMode="External"/><Relationship Id="rId438" Type="http://schemas.openxmlformats.org/officeDocument/2006/relationships/hyperlink" Target="https://namecensus.com/last-names/harmon-surname-popularity/" TargetMode="External"/><Relationship Id="rId645" Type="http://schemas.openxmlformats.org/officeDocument/2006/relationships/hyperlink" Target="https://namecensus.com/last-names/abbott-surname-popularity/" TargetMode="External"/><Relationship Id="rId852" Type="http://schemas.openxmlformats.org/officeDocument/2006/relationships/hyperlink" Target="https://namecensus.com/last-names/fitzpatrick-surname-popularity/" TargetMode="External"/><Relationship Id="rId1068" Type="http://schemas.openxmlformats.org/officeDocument/2006/relationships/hyperlink" Target="https://namecensus.com/last-names/bolton-surname-popularity/" TargetMode="External"/><Relationship Id="rId1275" Type="http://schemas.openxmlformats.org/officeDocument/2006/relationships/hyperlink" Target="https://namecensus.com/last-names/olvera-surname-popularity/" TargetMode="External"/><Relationship Id="rId1482" Type="http://schemas.openxmlformats.org/officeDocument/2006/relationships/hyperlink" Target="https://namecensus.com/last-names/crow-surname-popularity/" TargetMode="External"/><Relationship Id="rId2119" Type="http://schemas.openxmlformats.org/officeDocument/2006/relationships/hyperlink" Target="https://namecensus.com/last-names/dinh-surname-popularity/" TargetMode="External"/><Relationship Id="rId2326" Type="http://schemas.openxmlformats.org/officeDocument/2006/relationships/hyperlink" Target="https://namecensus.com/last-names/coley-surname-popularity/" TargetMode="External"/><Relationship Id="rId2533" Type="http://schemas.openxmlformats.org/officeDocument/2006/relationships/hyperlink" Target="https://namecensus.com/last-names/shelley-surname-popularity/" TargetMode="External"/><Relationship Id="rId2740" Type="http://schemas.openxmlformats.org/officeDocument/2006/relationships/hyperlink" Target="https://namecensus.com/last-names/chun-surname-popularity/" TargetMode="External"/><Relationship Id="rId505" Type="http://schemas.openxmlformats.org/officeDocument/2006/relationships/hyperlink" Target="https://namecensus.com/last-names/floyd-surname-popularity/" TargetMode="External"/><Relationship Id="rId712" Type="http://schemas.openxmlformats.org/officeDocument/2006/relationships/hyperlink" Target="https://namecensus.com/last-names/berg-surname-popularity/" TargetMode="External"/><Relationship Id="rId1135" Type="http://schemas.openxmlformats.org/officeDocument/2006/relationships/hyperlink" Target="https://namecensus.com/last-names/bruno-surname-popularity/" TargetMode="External"/><Relationship Id="rId1342" Type="http://schemas.openxmlformats.org/officeDocument/2006/relationships/hyperlink" Target="https://namecensus.com/last-names/brandon-surname-popularity/" TargetMode="External"/><Relationship Id="rId4498" Type="http://schemas.openxmlformats.org/officeDocument/2006/relationships/hyperlink" Target="https://namecensus.com/last-names/garman-surname-popularity/" TargetMode="External"/><Relationship Id="rId1202" Type="http://schemas.openxmlformats.org/officeDocument/2006/relationships/hyperlink" Target="https://namecensus.com/last-names/meeks-surname-popularity/" TargetMode="External"/><Relationship Id="rId2600" Type="http://schemas.openxmlformats.org/officeDocument/2006/relationships/hyperlink" Target="https://namecensus.com/last-names/grier-surname-popularity/" TargetMode="External"/><Relationship Id="rId4358" Type="http://schemas.openxmlformats.org/officeDocument/2006/relationships/hyperlink" Target="https://namecensus.com/last-names/ralph-surname-popularity/" TargetMode="External"/><Relationship Id="rId3167" Type="http://schemas.openxmlformats.org/officeDocument/2006/relationships/hyperlink" Target="https://namecensus.com/last-names/rupp-surname-popularity/" TargetMode="External"/><Relationship Id="rId4565" Type="http://schemas.openxmlformats.org/officeDocument/2006/relationships/hyperlink" Target="https://namecensus.com/last-names/rash-surname-popularity/" TargetMode="External"/><Relationship Id="rId4772" Type="http://schemas.openxmlformats.org/officeDocument/2006/relationships/hyperlink" Target="https://namecensus.com/last-names/bucher-surname-popularity/" TargetMode="External"/><Relationship Id="rId295" Type="http://schemas.openxmlformats.org/officeDocument/2006/relationships/hyperlink" Target="https://namecensus.com/last-names/walsh-surname-popularity/" TargetMode="External"/><Relationship Id="rId3374" Type="http://schemas.openxmlformats.org/officeDocument/2006/relationships/hyperlink" Target="https://namecensus.com/last-names/peng-surname-popularity/" TargetMode="External"/><Relationship Id="rId3581" Type="http://schemas.openxmlformats.org/officeDocument/2006/relationships/hyperlink" Target="https://namecensus.com/last-names/littleton-surname-popularity/" TargetMode="External"/><Relationship Id="rId4218" Type="http://schemas.openxmlformats.org/officeDocument/2006/relationships/hyperlink" Target="https://namecensus.com/last-names/delrosario-surname-popularity/" TargetMode="External"/><Relationship Id="rId4425" Type="http://schemas.openxmlformats.org/officeDocument/2006/relationships/hyperlink" Target="https://namecensus.com/last-names/bogan-surname-popularity/" TargetMode="External"/><Relationship Id="rId4632" Type="http://schemas.openxmlformats.org/officeDocument/2006/relationships/hyperlink" Target="https://namecensus.com/last-names/janes-surname-popularity/" TargetMode="External"/><Relationship Id="rId2183" Type="http://schemas.openxmlformats.org/officeDocument/2006/relationships/hyperlink" Target="https://namecensus.com/last-names/schulte-surname-popularity/" TargetMode="External"/><Relationship Id="rId2390" Type="http://schemas.openxmlformats.org/officeDocument/2006/relationships/hyperlink" Target="https://namecensus.com/last-names/kitchen-surname-popularity/" TargetMode="External"/><Relationship Id="rId3027" Type="http://schemas.openxmlformats.org/officeDocument/2006/relationships/hyperlink" Target="https://namecensus.com/last-names/brumfield-surname-popularity/" TargetMode="External"/><Relationship Id="rId3234" Type="http://schemas.openxmlformats.org/officeDocument/2006/relationships/hyperlink" Target="https://namecensus.com/last-names/martell-surname-popularity/" TargetMode="External"/><Relationship Id="rId3441" Type="http://schemas.openxmlformats.org/officeDocument/2006/relationships/hyperlink" Target="https://namecensus.com/last-names/fugate-surname-popularity/" TargetMode="External"/><Relationship Id="rId155" Type="http://schemas.openxmlformats.org/officeDocument/2006/relationships/hyperlink" Target="https://namecensus.com/last-names/burns-surname-popularity/" TargetMode="External"/><Relationship Id="rId362" Type="http://schemas.openxmlformats.org/officeDocument/2006/relationships/hyperlink" Target="https://namecensus.com/last-names/hale-surname-popularity/" TargetMode="External"/><Relationship Id="rId2043" Type="http://schemas.openxmlformats.org/officeDocument/2006/relationships/hyperlink" Target="https://namecensus.com/last-names/calvert-surname-popularity/" TargetMode="External"/><Relationship Id="rId2250" Type="http://schemas.openxmlformats.org/officeDocument/2006/relationships/hyperlink" Target="https://namecensus.com/last-names/adame-surname-popularity/" TargetMode="External"/><Relationship Id="rId3301" Type="http://schemas.openxmlformats.org/officeDocument/2006/relationships/hyperlink" Target="https://namecensus.com/last-names/brant-surname-popularity/" TargetMode="External"/><Relationship Id="rId222" Type="http://schemas.openxmlformats.org/officeDocument/2006/relationships/hyperlink" Target="https://namecensus.com/last-names/berry-surname-popularity/" TargetMode="External"/><Relationship Id="rId2110" Type="http://schemas.openxmlformats.org/officeDocument/2006/relationships/hyperlink" Target="https://namecensus.com/last-names/greco-surname-popularity/" TargetMode="External"/><Relationship Id="rId4075" Type="http://schemas.openxmlformats.org/officeDocument/2006/relationships/hyperlink" Target="https://namecensus.com/last-names/foltz-surname-popularity/" TargetMode="External"/><Relationship Id="rId4282" Type="http://schemas.openxmlformats.org/officeDocument/2006/relationships/hyperlink" Target="https://namecensus.com/last-names/scoggins-surname-popularity/" TargetMode="External"/><Relationship Id="rId1669" Type="http://schemas.openxmlformats.org/officeDocument/2006/relationships/hyperlink" Target="https://namecensus.com/last-names/dahl-surname-popularity/" TargetMode="External"/><Relationship Id="rId1876" Type="http://schemas.openxmlformats.org/officeDocument/2006/relationships/hyperlink" Target="https://namecensus.com/last-names/levin-surname-popularity/" TargetMode="External"/><Relationship Id="rId2927" Type="http://schemas.openxmlformats.org/officeDocument/2006/relationships/hyperlink" Target="https://namecensus.com/last-names/alfonso-surname-popularity/" TargetMode="External"/><Relationship Id="rId3091" Type="http://schemas.openxmlformats.org/officeDocument/2006/relationships/hyperlink" Target="https://namecensus.com/last-names/matias-surname-popularity/" TargetMode="External"/><Relationship Id="rId4142" Type="http://schemas.openxmlformats.org/officeDocument/2006/relationships/hyperlink" Target="https://namecensus.com/last-names/vetter-surname-popularity/" TargetMode="External"/><Relationship Id="rId1529" Type="http://schemas.openxmlformats.org/officeDocument/2006/relationships/hyperlink" Target="https://namecensus.com/last-names/mcghee-surname-popularity/" TargetMode="External"/><Relationship Id="rId1736" Type="http://schemas.openxmlformats.org/officeDocument/2006/relationships/hyperlink" Target="https://namecensus.com/last-names/escalante-surname-popularity/" TargetMode="External"/><Relationship Id="rId1943" Type="http://schemas.openxmlformats.org/officeDocument/2006/relationships/hyperlink" Target="https://namecensus.com/last-names/rizzo-surname-popularity/" TargetMode="External"/><Relationship Id="rId28" Type="http://schemas.openxmlformats.org/officeDocument/2006/relationships/hyperlink" Target="https://namecensus.com/last-names/ramirez-surname-popularity/" TargetMode="External"/><Relationship Id="rId1803" Type="http://schemas.openxmlformats.org/officeDocument/2006/relationships/hyperlink" Target="https://namecensus.com/last-names/blount-surname-popularity/" TargetMode="External"/><Relationship Id="rId4002" Type="http://schemas.openxmlformats.org/officeDocument/2006/relationships/hyperlink" Target="https://namecensus.com/last-names/stubblefield-surname-popularity/" TargetMode="External"/><Relationship Id="rId4959" Type="http://schemas.openxmlformats.org/officeDocument/2006/relationships/hyperlink" Target="https://namecensus.com/last-names/hague-surname-popularity/" TargetMode="External"/><Relationship Id="rId3768" Type="http://schemas.openxmlformats.org/officeDocument/2006/relationships/hyperlink" Target="https://namecensus.com/last-names/neill-surname-popularity/" TargetMode="External"/><Relationship Id="rId3975" Type="http://schemas.openxmlformats.org/officeDocument/2006/relationships/hyperlink" Target="https://namecensus.com/last-names/keeling-surname-popularity/" TargetMode="External"/><Relationship Id="rId4819" Type="http://schemas.openxmlformats.org/officeDocument/2006/relationships/hyperlink" Target="https://namecensus.com/last-names/bristow-surname-popularity/" TargetMode="External"/><Relationship Id="rId689" Type="http://schemas.openxmlformats.org/officeDocument/2006/relationships/hyperlink" Target="https://namecensus.com/last-names/oneill-surname-popularity/" TargetMode="External"/><Relationship Id="rId896" Type="http://schemas.openxmlformats.org/officeDocument/2006/relationships/hyperlink" Target="https://namecensus.com/last-names/espinosa-surname-popularity/" TargetMode="External"/><Relationship Id="rId2577" Type="http://schemas.openxmlformats.org/officeDocument/2006/relationships/hyperlink" Target="https://namecensus.com/last-names/satterfield-surname-popularity/" TargetMode="External"/><Relationship Id="rId2784" Type="http://schemas.openxmlformats.org/officeDocument/2006/relationships/hyperlink" Target="https://namecensus.com/last-names/fuchs-surname-popularity/" TargetMode="External"/><Relationship Id="rId3628" Type="http://schemas.openxmlformats.org/officeDocument/2006/relationships/hyperlink" Target="https://namecensus.com/last-names/reddick-surname-popularity/" TargetMode="External"/><Relationship Id="rId549" Type="http://schemas.openxmlformats.org/officeDocument/2006/relationships/hyperlink" Target="https://namecensus.com/last-names/drake-surname-popularity/" TargetMode="External"/><Relationship Id="rId756" Type="http://schemas.openxmlformats.org/officeDocument/2006/relationships/hyperlink" Target="https://namecensus.com/last-names/merritt-surname-popularity/" TargetMode="External"/><Relationship Id="rId1179" Type="http://schemas.openxmlformats.org/officeDocument/2006/relationships/hyperlink" Target="https://namecensus.com/last-names/farris-surname-popularity/" TargetMode="External"/><Relationship Id="rId1386" Type="http://schemas.openxmlformats.org/officeDocument/2006/relationships/hyperlink" Target="https://namecensus.com/last-names/gregg-surname-popularity/" TargetMode="External"/><Relationship Id="rId1593" Type="http://schemas.openxmlformats.org/officeDocument/2006/relationships/hyperlink" Target="https://namecensus.com/last-names/koenig-surname-popularity/" TargetMode="External"/><Relationship Id="rId2437" Type="http://schemas.openxmlformats.org/officeDocument/2006/relationships/hyperlink" Target="https://namecensus.com/last-names/dent-surname-popularity/" TargetMode="External"/><Relationship Id="rId2991" Type="http://schemas.openxmlformats.org/officeDocument/2006/relationships/hyperlink" Target="https://namecensus.com/last-names/falk-surname-popularity/" TargetMode="External"/><Relationship Id="rId3835" Type="http://schemas.openxmlformats.org/officeDocument/2006/relationships/hyperlink" Target="https://namecensus.com/last-names/mccutcheon-surname-popularity/" TargetMode="External"/><Relationship Id="rId409" Type="http://schemas.openxmlformats.org/officeDocument/2006/relationships/hyperlink" Target="https://namecensus.com/last-names/dennis-surname-popularity/" TargetMode="External"/><Relationship Id="rId963" Type="http://schemas.openxmlformats.org/officeDocument/2006/relationships/hyperlink" Target="https://namecensus.com/last-names/andersen-surname-popularity/" TargetMode="External"/><Relationship Id="rId1039" Type="http://schemas.openxmlformats.org/officeDocument/2006/relationships/hyperlink" Target="https://namecensus.com/last-names/kaiser-surname-popularity/" TargetMode="External"/><Relationship Id="rId1246" Type="http://schemas.openxmlformats.org/officeDocument/2006/relationships/hyperlink" Target="https://namecensus.com/last-names/dye-surname-popularity/" TargetMode="External"/><Relationship Id="rId2644" Type="http://schemas.openxmlformats.org/officeDocument/2006/relationships/hyperlink" Target="https://namecensus.com/last-names/pruett-surname-popularity/" TargetMode="External"/><Relationship Id="rId2851" Type="http://schemas.openxmlformats.org/officeDocument/2006/relationships/hyperlink" Target="https://namecensus.com/last-names/lazo-surname-popularity/" TargetMode="External"/><Relationship Id="rId3902" Type="http://schemas.openxmlformats.org/officeDocument/2006/relationships/hyperlink" Target="https://namecensus.com/last-names/leong-surname-popularity/" TargetMode="External"/><Relationship Id="rId92" Type="http://schemas.openxmlformats.org/officeDocument/2006/relationships/hyperlink" Target="https://namecensus.com/last-names/alvarez-surname-popularity/" TargetMode="External"/><Relationship Id="rId616" Type="http://schemas.openxmlformats.org/officeDocument/2006/relationships/hyperlink" Target="https://namecensus.com/last-names/hood-surname-popularity/" TargetMode="External"/><Relationship Id="rId823" Type="http://schemas.openxmlformats.org/officeDocument/2006/relationships/hyperlink" Target="https://namecensus.com/last-names/glass-surname-popularity/" TargetMode="External"/><Relationship Id="rId1453" Type="http://schemas.openxmlformats.org/officeDocument/2006/relationships/hyperlink" Target="https://namecensus.com/last-names/field-surname-popularity/" TargetMode="External"/><Relationship Id="rId1660" Type="http://schemas.openxmlformats.org/officeDocument/2006/relationships/hyperlink" Target="https://namecensus.com/last-names/ohara-surname-popularity/" TargetMode="External"/><Relationship Id="rId2504" Type="http://schemas.openxmlformats.org/officeDocument/2006/relationships/hyperlink" Target="https://namecensus.com/last-names/barbour-surname-popularity/" TargetMode="External"/><Relationship Id="rId2711" Type="http://schemas.openxmlformats.org/officeDocument/2006/relationships/hyperlink" Target="https://namecensus.com/last-names/noonan-surname-popularity/" TargetMode="External"/><Relationship Id="rId1106" Type="http://schemas.openxmlformats.org/officeDocument/2006/relationships/hyperlink" Target="https://namecensus.com/last-names/hong-surname-popularity/" TargetMode="External"/><Relationship Id="rId1313" Type="http://schemas.openxmlformats.org/officeDocument/2006/relationships/hyperlink" Target="https://namecensus.com/last-names/whitley-surname-popularity/" TargetMode="External"/><Relationship Id="rId1520" Type="http://schemas.openxmlformats.org/officeDocument/2006/relationships/hyperlink" Target="https://namecensus.com/last-names/self-surname-popularity/" TargetMode="External"/><Relationship Id="rId4469" Type="http://schemas.openxmlformats.org/officeDocument/2006/relationships/hyperlink" Target="https://namecensus.com/last-names/fellows-surname-popularity/" TargetMode="External"/><Relationship Id="rId4676" Type="http://schemas.openxmlformats.org/officeDocument/2006/relationships/hyperlink" Target="https://namecensus.com/last-names/cassell-surname-popularity/" TargetMode="External"/><Relationship Id="rId4883" Type="http://schemas.openxmlformats.org/officeDocument/2006/relationships/hyperlink" Target="https://namecensus.com/last-names/gurrola-surname-popularity/" TargetMode="External"/><Relationship Id="rId3278" Type="http://schemas.openxmlformats.org/officeDocument/2006/relationships/hyperlink" Target="https://namecensus.com/last-names/brackett-surname-popularity/" TargetMode="External"/><Relationship Id="rId3485" Type="http://schemas.openxmlformats.org/officeDocument/2006/relationships/hyperlink" Target="https://namecensus.com/last-names/penny-surname-popularity/" TargetMode="External"/><Relationship Id="rId3692" Type="http://schemas.openxmlformats.org/officeDocument/2006/relationships/hyperlink" Target="https://namecensus.com/last-names/straub-surname-popularity/" TargetMode="External"/><Relationship Id="rId4329" Type="http://schemas.openxmlformats.org/officeDocument/2006/relationships/hyperlink" Target="https://namecensus.com/last-names/settle-surname-popularity/" TargetMode="External"/><Relationship Id="rId4536" Type="http://schemas.openxmlformats.org/officeDocument/2006/relationships/hyperlink" Target="https://namecensus.com/last-names/mckoy-surname-popularity/" TargetMode="External"/><Relationship Id="rId4743" Type="http://schemas.openxmlformats.org/officeDocument/2006/relationships/hyperlink" Target="https://namecensus.com/last-names/jablonski-surname-popularity/" TargetMode="External"/><Relationship Id="rId4950" Type="http://schemas.openxmlformats.org/officeDocument/2006/relationships/hyperlink" Target="https://namecensus.com/last-names/enright-surname-popularity/" TargetMode="External"/><Relationship Id="rId199" Type="http://schemas.openxmlformats.org/officeDocument/2006/relationships/hyperlink" Target="https://namecensus.com/last-names/spencer-surname-popularity/" TargetMode="External"/><Relationship Id="rId2087" Type="http://schemas.openxmlformats.org/officeDocument/2006/relationships/hyperlink" Target="https://namecensus.com/last-names/burroughs-surname-popularity/" TargetMode="External"/><Relationship Id="rId2294" Type="http://schemas.openxmlformats.org/officeDocument/2006/relationships/hyperlink" Target="https://namecensus.com/last-names/jernigan-surname-popularity/" TargetMode="External"/><Relationship Id="rId3138" Type="http://schemas.openxmlformats.org/officeDocument/2006/relationships/hyperlink" Target="https://namecensus.com/last-names/cary-surname-popularity/" TargetMode="External"/><Relationship Id="rId3345" Type="http://schemas.openxmlformats.org/officeDocument/2006/relationships/hyperlink" Target="https://namecensus.com/last-names/horan-surname-popularity/" TargetMode="External"/><Relationship Id="rId3552" Type="http://schemas.openxmlformats.org/officeDocument/2006/relationships/hyperlink" Target="https://namecensus.com/last-names/bills-surname-popularity/" TargetMode="External"/><Relationship Id="rId4603" Type="http://schemas.openxmlformats.org/officeDocument/2006/relationships/hyperlink" Target="https://namecensus.com/last-names/sayers-surname-popularity/" TargetMode="External"/><Relationship Id="rId266" Type="http://schemas.openxmlformats.org/officeDocument/2006/relationships/hyperlink" Target="https://namecensus.com/last-names/harvey-surname-popularity/" TargetMode="External"/><Relationship Id="rId473" Type="http://schemas.openxmlformats.org/officeDocument/2006/relationships/hyperlink" Target="https://namecensus.com/last-names/guerra-surname-popularity/" TargetMode="External"/><Relationship Id="rId680" Type="http://schemas.openxmlformats.org/officeDocument/2006/relationships/hyperlink" Target="https://namecensus.com/last-names/kane-surname-popularity/" TargetMode="External"/><Relationship Id="rId2154" Type="http://schemas.openxmlformats.org/officeDocument/2006/relationships/hyperlink" Target="https://namecensus.com/last-names/haskins-surname-popularity/" TargetMode="External"/><Relationship Id="rId2361" Type="http://schemas.openxmlformats.org/officeDocument/2006/relationships/hyperlink" Target="https://namecensus.com/last-names/tinsley-surname-popularity/" TargetMode="External"/><Relationship Id="rId3205" Type="http://schemas.openxmlformats.org/officeDocument/2006/relationships/hyperlink" Target="https://namecensus.com/last-names/daily-surname-popularity/" TargetMode="External"/><Relationship Id="rId3412" Type="http://schemas.openxmlformats.org/officeDocument/2006/relationships/hyperlink" Target="https://namecensus.com/last-names/olivo-surname-popularity/" TargetMode="External"/><Relationship Id="rId4810" Type="http://schemas.openxmlformats.org/officeDocument/2006/relationships/hyperlink" Target="https://namecensus.com/last-names/button-surname-popularity/" TargetMode="External"/><Relationship Id="rId126" Type="http://schemas.openxmlformats.org/officeDocument/2006/relationships/hyperlink" Target="https://namecensus.com/last-names/cole-surname-popularity/" TargetMode="External"/><Relationship Id="rId333" Type="http://schemas.openxmlformats.org/officeDocument/2006/relationships/hyperlink" Target="https://namecensus.com/last-names/ayala-surname-popularity/" TargetMode="External"/><Relationship Id="rId540" Type="http://schemas.openxmlformats.org/officeDocument/2006/relationships/hyperlink" Target="https://namecensus.com/last-names/zamora-surname-popularity/" TargetMode="External"/><Relationship Id="rId1170" Type="http://schemas.openxmlformats.org/officeDocument/2006/relationships/hyperlink" Target="https://namecensus.com/last-names/talley-surname-popularity/" TargetMode="External"/><Relationship Id="rId2014" Type="http://schemas.openxmlformats.org/officeDocument/2006/relationships/hyperlink" Target="https://namecensus.com/last-names/drummond-surname-popularity/" TargetMode="External"/><Relationship Id="rId2221" Type="http://schemas.openxmlformats.org/officeDocument/2006/relationships/hyperlink" Target="https://namecensus.com/last-names/whiting-surname-popularity/" TargetMode="External"/><Relationship Id="rId1030" Type="http://schemas.openxmlformats.org/officeDocument/2006/relationships/hyperlink" Target="https://namecensus.com/last-names/davies-surname-popularity/" TargetMode="External"/><Relationship Id="rId4186" Type="http://schemas.openxmlformats.org/officeDocument/2006/relationships/hyperlink" Target="https://namecensus.com/last-names/pagano-surname-popularity/" TargetMode="External"/><Relationship Id="rId400" Type="http://schemas.openxmlformats.org/officeDocument/2006/relationships/hyperlink" Target="https://namecensus.com/last-names/higgins-surname-popularity/" TargetMode="External"/><Relationship Id="rId1987" Type="http://schemas.openxmlformats.org/officeDocument/2006/relationships/hyperlink" Target="https://namecensus.com/last-names/ha-surname-popularity/" TargetMode="External"/><Relationship Id="rId4393" Type="http://schemas.openxmlformats.org/officeDocument/2006/relationships/hyperlink" Target="https://namecensus.com/last-names/maness-surname-popularity/" TargetMode="External"/><Relationship Id="rId1847" Type="http://schemas.openxmlformats.org/officeDocument/2006/relationships/hyperlink" Target="https://namecensus.com/last-names/ledbetter-surname-popularity/" TargetMode="External"/><Relationship Id="rId4046" Type="http://schemas.openxmlformats.org/officeDocument/2006/relationships/hyperlink" Target="https://namecensus.com/last-names/meeker-surname-popularity/" TargetMode="External"/><Relationship Id="rId4253" Type="http://schemas.openxmlformats.org/officeDocument/2006/relationships/hyperlink" Target="https://namecensus.com/last-names/wick-surname-popularity/" TargetMode="External"/><Relationship Id="rId4460" Type="http://schemas.openxmlformats.org/officeDocument/2006/relationships/hyperlink" Target="https://namecensus.com/last-names/bostick-surname-popularity/" TargetMode="External"/><Relationship Id="rId1707" Type="http://schemas.openxmlformats.org/officeDocument/2006/relationships/hyperlink" Target="https://namecensus.com/last-names/hager-surname-popularity/" TargetMode="External"/><Relationship Id="rId3062" Type="http://schemas.openxmlformats.org/officeDocument/2006/relationships/hyperlink" Target="https://namecensus.com/last-names/marx-surname-popularity/" TargetMode="External"/><Relationship Id="rId4113" Type="http://schemas.openxmlformats.org/officeDocument/2006/relationships/hyperlink" Target="https://namecensus.com/last-names/kaye-surname-popularity/" TargetMode="External"/><Relationship Id="rId4320" Type="http://schemas.openxmlformats.org/officeDocument/2006/relationships/hyperlink" Target="https://namecensus.com/last-names/kirkwood-surname-popularity/" TargetMode="External"/><Relationship Id="rId190" Type="http://schemas.openxmlformats.org/officeDocument/2006/relationships/hyperlink" Target="https://namecensus.com/last-names/stephens-surname-popularity/" TargetMode="External"/><Relationship Id="rId1914" Type="http://schemas.openxmlformats.org/officeDocument/2006/relationships/hyperlink" Target="https://namecensus.com/last-names/jacobsen-surname-popularity/" TargetMode="External"/><Relationship Id="rId3879" Type="http://schemas.openxmlformats.org/officeDocument/2006/relationships/hyperlink" Target="https://namecensus.com/last-names/mcclintock-surname-popularity/" TargetMode="External"/><Relationship Id="rId2688" Type="http://schemas.openxmlformats.org/officeDocument/2006/relationships/hyperlink" Target="https://namecensus.com/last-names/rinehart-surname-popularity/" TargetMode="External"/><Relationship Id="rId2895" Type="http://schemas.openxmlformats.org/officeDocument/2006/relationships/hyperlink" Target="https://namecensus.com/last-names/geary-surname-popularity/" TargetMode="External"/><Relationship Id="rId3739" Type="http://schemas.openxmlformats.org/officeDocument/2006/relationships/hyperlink" Target="https://namecensus.com/last-names/close-surname-popularity/" TargetMode="External"/><Relationship Id="rId3946" Type="http://schemas.openxmlformats.org/officeDocument/2006/relationships/hyperlink" Target="https://namecensus.com/last-names/sanabria-surname-popularity/" TargetMode="External"/><Relationship Id="rId867" Type="http://schemas.openxmlformats.org/officeDocument/2006/relationships/hyperlink" Target="https://namecensus.com/last-names/hanna-surname-popularity/" TargetMode="External"/><Relationship Id="rId1497" Type="http://schemas.openxmlformats.org/officeDocument/2006/relationships/hyperlink" Target="https://namecensus.com/last-names/crouch-surname-popularity/" TargetMode="External"/><Relationship Id="rId2548" Type="http://schemas.openxmlformats.org/officeDocument/2006/relationships/hyperlink" Target="https://namecensus.com/last-names/villasenor-surname-popularity/" TargetMode="External"/><Relationship Id="rId2755" Type="http://schemas.openxmlformats.org/officeDocument/2006/relationships/hyperlink" Target="https://namecensus.com/last-names/garibay-surname-popularity/" TargetMode="External"/><Relationship Id="rId2962" Type="http://schemas.openxmlformats.org/officeDocument/2006/relationships/hyperlink" Target="https://namecensus.com/last-names/porras-surname-popularity/" TargetMode="External"/><Relationship Id="rId3806" Type="http://schemas.openxmlformats.org/officeDocument/2006/relationships/hyperlink" Target="https://namecensus.com/last-names/kohl-surname-popularity/" TargetMode="External"/><Relationship Id="rId727" Type="http://schemas.openxmlformats.org/officeDocument/2006/relationships/hyperlink" Target="https://namecensus.com/last-names/walter-surname-popularity/" TargetMode="External"/><Relationship Id="rId934" Type="http://schemas.openxmlformats.org/officeDocument/2006/relationships/hyperlink" Target="https://namecensus.com/last-names/richmond-surname-popularity/" TargetMode="External"/><Relationship Id="rId1357" Type="http://schemas.openxmlformats.org/officeDocument/2006/relationships/hyperlink" Target="https://namecensus.com/last-names/kumar-surname-popularity/" TargetMode="External"/><Relationship Id="rId1564" Type="http://schemas.openxmlformats.org/officeDocument/2006/relationships/hyperlink" Target="https://namecensus.com/last-names/swan-surname-popularity/" TargetMode="External"/><Relationship Id="rId1771" Type="http://schemas.openxmlformats.org/officeDocument/2006/relationships/hyperlink" Target="https://namecensus.com/last-names/root-surname-popularity/" TargetMode="External"/><Relationship Id="rId2408" Type="http://schemas.openxmlformats.org/officeDocument/2006/relationships/hyperlink" Target="https://namecensus.com/last-names/chester-surname-popularity/" TargetMode="External"/><Relationship Id="rId2615" Type="http://schemas.openxmlformats.org/officeDocument/2006/relationships/hyperlink" Target="https://namecensus.com/last-names/weller-surname-popularity/" TargetMode="External"/><Relationship Id="rId2822" Type="http://schemas.openxmlformats.org/officeDocument/2006/relationships/hyperlink" Target="https://namecensus.com/last-names/schofield-surname-popularity/" TargetMode="External"/><Relationship Id="rId63" Type="http://schemas.openxmlformats.org/officeDocument/2006/relationships/hyperlink" Target="https://namecensus.com/last-names/morales-surname-popularity/" TargetMode="External"/><Relationship Id="rId1217" Type="http://schemas.openxmlformats.org/officeDocument/2006/relationships/hyperlink" Target="https://namecensus.com/last-names/britton-surname-popularity/" TargetMode="External"/><Relationship Id="rId1424" Type="http://schemas.openxmlformats.org/officeDocument/2006/relationships/hyperlink" Target="https://namecensus.com/last-names/childress-surname-popularity/" TargetMode="External"/><Relationship Id="rId1631" Type="http://schemas.openxmlformats.org/officeDocument/2006/relationships/hyperlink" Target="https://namecensus.com/last-names/meade-surname-popularity/" TargetMode="External"/><Relationship Id="rId4787" Type="http://schemas.openxmlformats.org/officeDocument/2006/relationships/hyperlink" Target="https://namecensus.com/last-names/talbott-surname-popularity/" TargetMode="External"/><Relationship Id="rId4994" Type="http://schemas.openxmlformats.org/officeDocument/2006/relationships/hyperlink" Target="https://namecensus.com/last-names/wallin-surname-popularity/" TargetMode="External"/><Relationship Id="rId3389" Type="http://schemas.openxmlformats.org/officeDocument/2006/relationships/hyperlink" Target="https://namecensus.com/last-names/bayer-surname-popularity/" TargetMode="External"/><Relationship Id="rId3596" Type="http://schemas.openxmlformats.org/officeDocument/2006/relationships/hyperlink" Target="https://namecensus.com/last-names/olmos-surname-popularity/" TargetMode="External"/><Relationship Id="rId4647" Type="http://schemas.openxmlformats.org/officeDocument/2006/relationships/hyperlink" Target="https://namecensus.com/last-names/pang-surname-popularity/" TargetMode="External"/><Relationship Id="rId2198" Type="http://schemas.openxmlformats.org/officeDocument/2006/relationships/hyperlink" Target="https://namecensus.com/last-names/pappas-surname-popularity/" TargetMode="External"/><Relationship Id="rId3249" Type="http://schemas.openxmlformats.org/officeDocument/2006/relationships/hyperlink" Target="https://namecensus.com/last-names/pardo-surname-popularity/" TargetMode="External"/><Relationship Id="rId3456" Type="http://schemas.openxmlformats.org/officeDocument/2006/relationships/hyperlink" Target="https://namecensus.com/last-names/dupont-surname-popularity/" TargetMode="External"/><Relationship Id="rId4854" Type="http://schemas.openxmlformats.org/officeDocument/2006/relationships/hyperlink" Target="https://namecensus.com/last-names/christ-surname-popularity/" TargetMode="External"/><Relationship Id="rId377" Type="http://schemas.openxmlformats.org/officeDocument/2006/relationships/hyperlink" Target="https://namecensus.com/last-names/mckinney-surname-popularity/" TargetMode="External"/><Relationship Id="rId584" Type="http://schemas.openxmlformats.org/officeDocument/2006/relationships/hyperlink" Target="https://namecensus.com/last-names/valenzuela-surname-popularity/" TargetMode="External"/><Relationship Id="rId2058" Type="http://schemas.openxmlformats.org/officeDocument/2006/relationships/hyperlink" Target="https://namecensus.com/last-names/champion-surname-popularity/" TargetMode="External"/><Relationship Id="rId2265" Type="http://schemas.openxmlformats.org/officeDocument/2006/relationships/hyperlink" Target="https://namecensus.com/last-names/lyles-surname-popularity/" TargetMode="External"/><Relationship Id="rId3109" Type="http://schemas.openxmlformats.org/officeDocument/2006/relationships/hyperlink" Target="https://namecensus.com/last-names/whatley-surname-popularity/" TargetMode="External"/><Relationship Id="rId3663" Type="http://schemas.openxmlformats.org/officeDocument/2006/relationships/hyperlink" Target="https://namecensus.com/last-names/kelleher-surname-popularity/" TargetMode="External"/><Relationship Id="rId3870" Type="http://schemas.openxmlformats.org/officeDocument/2006/relationships/hyperlink" Target="https://namecensus.com/last-names/bittner-surname-popularity/" TargetMode="External"/><Relationship Id="rId4507" Type="http://schemas.openxmlformats.org/officeDocument/2006/relationships/hyperlink" Target="https://namecensus.com/last-names/milburn-surname-popularity/" TargetMode="External"/><Relationship Id="rId4714" Type="http://schemas.openxmlformats.org/officeDocument/2006/relationships/hyperlink" Target="https://namecensus.com/last-names/fryer-surname-popularity/" TargetMode="External"/><Relationship Id="rId4921" Type="http://schemas.openxmlformats.org/officeDocument/2006/relationships/hyperlink" Target="https://namecensus.com/last-names/carreno-surname-popularity/" TargetMode="External"/><Relationship Id="rId237" Type="http://schemas.openxmlformats.org/officeDocument/2006/relationships/hyperlink" Target="https://namecensus.com/last-names/rios-surname-popularity/" TargetMode="External"/><Relationship Id="rId791" Type="http://schemas.openxmlformats.org/officeDocument/2006/relationships/hyperlink" Target="https://namecensus.com/last-names/bartlett-surname-popularity/" TargetMode="External"/><Relationship Id="rId1074" Type="http://schemas.openxmlformats.org/officeDocument/2006/relationships/hyperlink" Target="https://namecensus.com/last-names/cowan-surname-popularity/" TargetMode="External"/><Relationship Id="rId2472" Type="http://schemas.openxmlformats.org/officeDocument/2006/relationships/hyperlink" Target="https://namecensus.com/last-names/wakefield-surname-popularity/" TargetMode="External"/><Relationship Id="rId3316" Type="http://schemas.openxmlformats.org/officeDocument/2006/relationships/hyperlink" Target="https://namecensus.com/last-names/hardesty-surname-popularity/" TargetMode="External"/><Relationship Id="rId3523" Type="http://schemas.openxmlformats.org/officeDocument/2006/relationships/hyperlink" Target="https://namecensus.com/last-names/shore-surname-popularity/" TargetMode="External"/><Relationship Id="rId3730" Type="http://schemas.openxmlformats.org/officeDocument/2006/relationships/hyperlink" Target="https://namecensus.com/last-names/holtz-surname-popularity/" TargetMode="External"/><Relationship Id="rId444" Type="http://schemas.openxmlformats.org/officeDocument/2006/relationships/hyperlink" Target="https://namecensus.com/last-names/burgess-surname-popularity/" TargetMode="External"/><Relationship Id="rId651" Type="http://schemas.openxmlformats.org/officeDocument/2006/relationships/hyperlink" Target="https://namecensus.com/last-names/sweeney-surname-popularity/" TargetMode="External"/><Relationship Id="rId1281" Type="http://schemas.openxmlformats.org/officeDocument/2006/relationships/hyperlink" Target="https://namecensus.com/last-names/hopper-surname-popularity/" TargetMode="External"/><Relationship Id="rId2125" Type="http://schemas.openxmlformats.org/officeDocument/2006/relationships/hyperlink" Target="https://namecensus.com/last-names/flood-surname-popularity/" TargetMode="External"/><Relationship Id="rId2332" Type="http://schemas.openxmlformats.org/officeDocument/2006/relationships/hyperlink" Target="https://namecensus.com/last-names/vergara-surname-popularity/" TargetMode="External"/><Relationship Id="rId304" Type="http://schemas.openxmlformats.org/officeDocument/2006/relationships/hyperlink" Target="https://namecensus.com/last-names/may-surname-popularity/" TargetMode="External"/><Relationship Id="rId511" Type="http://schemas.openxmlformats.org/officeDocument/2006/relationships/hyperlink" Target="https://namecensus.com/last-names/bowers-surname-popularity/" TargetMode="External"/><Relationship Id="rId1141" Type="http://schemas.openxmlformats.org/officeDocument/2006/relationships/hyperlink" Target="https://namecensus.com/last-names/finch-surname-popularity/" TargetMode="External"/><Relationship Id="rId4297" Type="http://schemas.openxmlformats.org/officeDocument/2006/relationships/hyperlink" Target="https://namecensus.com/last-names/rousseau-surname-popularity/" TargetMode="External"/><Relationship Id="rId1001" Type="http://schemas.openxmlformats.org/officeDocument/2006/relationships/hyperlink" Target="https://namecensus.com/last-names/haas-surname-popularity/" TargetMode="External"/><Relationship Id="rId4157" Type="http://schemas.openxmlformats.org/officeDocument/2006/relationships/hyperlink" Target="https://namecensus.com/last-names/asbury-surname-popularity/" TargetMode="External"/><Relationship Id="rId4364" Type="http://schemas.openxmlformats.org/officeDocument/2006/relationships/hyperlink" Target="https://namecensus.com/last-names/ferrari-surname-popularity/" TargetMode="External"/><Relationship Id="rId4571" Type="http://schemas.openxmlformats.org/officeDocument/2006/relationships/hyperlink" Target="https://namecensus.com/last-names/leroy-surname-popularity/" TargetMode="External"/><Relationship Id="rId1958" Type="http://schemas.openxmlformats.org/officeDocument/2006/relationships/hyperlink" Target="https://namecensus.com/last-names/abel-surname-popularity/" TargetMode="External"/><Relationship Id="rId3173" Type="http://schemas.openxmlformats.org/officeDocument/2006/relationships/hyperlink" Target="https://namecensus.com/last-names/roush-surname-popularity/" TargetMode="External"/><Relationship Id="rId3380" Type="http://schemas.openxmlformats.org/officeDocument/2006/relationships/hyperlink" Target="https://namecensus.com/last-names/mcintire-surname-popularity/" TargetMode="External"/><Relationship Id="rId4017" Type="http://schemas.openxmlformats.org/officeDocument/2006/relationships/hyperlink" Target="https://namecensus.com/last-names/ricker-surname-popularity/" TargetMode="External"/><Relationship Id="rId4224" Type="http://schemas.openxmlformats.org/officeDocument/2006/relationships/hyperlink" Target="https://namecensus.com/last-names/rausch-surname-popularity/" TargetMode="External"/><Relationship Id="rId4431" Type="http://schemas.openxmlformats.org/officeDocument/2006/relationships/hyperlink" Target="https://namecensus.com/last-names/olmstead-surname-popularity/" TargetMode="External"/><Relationship Id="rId1818" Type="http://schemas.openxmlformats.org/officeDocument/2006/relationships/hyperlink" Target="https://namecensus.com/last-names/tackett-surname-popularity/" TargetMode="External"/><Relationship Id="rId3033" Type="http://schemas.openxmlformats.org/officeDocument/2006/relationships/hyperlink" Target="https://namecensus.com/last-names/delvalle-surname-popularity/" TargetMode="External"/><Relationship Id="rId3240" Type="http://schemas.openxmlformats.org/officeDocument/2006/relationships/hyperlink" Target="https://namecensus.com/last-names/kiefer-surname-popularity/" TargetMode="External"/><Relationship Id="rId161" Type="http://schemas.openxmlformats.org/officeDocument/2006/relationships/hyperlink" Target="https://namecensus.com/last-names/gordon-surname-popularity/" TargetMode="External"/><Relationship Id="rId2799" Type="http://schemas.openxmlformats.org/officeDocument/2006/relationships/hyperlink" Target="https://namecensus.com/last-names/aguayo-surname-popularity/" TargetMode="External"/><Relationship Id="rId3100" Type="http://schemas.openxmlformats.org/officeDocument/2006/relationships/hyperlink" Target="https://namecensus.com/last-names/benner-surname-popularity/" TargetMode="External"/><Relationship Id="rId978" Type="http://schemas.openxmlformats.org/officeDocument/2006/relationships/hyperlink" Target="https://namecensus.com/last-names/lu-surname-popularity/" TargetMode="External"/><Relationship Id="rId2659" Type="http://schemas.openxmlformats.org/officeDocument/2006/relationships/hyperlink" Target="https://namecensus.com/last-names/weinstein-surname-popularity/" TargetMode="External"/><Relationship Id="rId2866" Type="http://schemas.openxmlformats.org/officeDocument/2006/relationships/hyperlink" Target="https://namecensus.com/last-names/hein-surname-popularity/" TargetMode="External"/><Relationship Id="rId3917" Type="http://schemas.openxmlformats.org/officeDocument/2006/relationships/hyperlink" Target="https://namecensus.com/last-names/kovacs-surname-popularity/" TargetMode="External"/><Relationship Id="rId838" Type="http://schemas.openxmlformats.org/officeDocument/2006/relationships/hyperlink" Target="https://namecensus.com/last-names/hickman-surname-popularity/" TargetMode="External"/><Relationship Id="rId1468" Type="http://schemas.openxmlformats.org/officeDocument/2006/relationships/hyperlink" Target="https://namecensus.com/last-names/draper-surname-popularity/" TargetMode="External"/><Relationship Id="rId1675" Type="http://schemas.openxmlformats.org/officeDocument/2006/relationships/hyperlink" Target="https://namecensus.com/last-names/hankins-surname-popularity/" TargetMode="External"/><Relationship Id="rId1882" Type="http://schemas.openxmlformats.org/officeDocument/2006/relationships/hyperlink" Target="https://namecensus.com/last-names/lima-surname-popularity/" TargetMode="External"/><Relationship Id="rId2519" Type="http://schemas.openxmlformats.org/officeDocument/2006/relationships/hyperlink" Target="https://namecensus.com/last-names/fierro-surname-popularity/" TargetMode="External"/><Relationship Id="rId2726" Type="http://schemas.openxmlformats.org/officeDocument/2006/relationships/hyperlink" Target="https://namecensus.com/last-names/loera-surname-popularity/" TargetMode="External"/><Relationship Id="rId4081" Type="http://schemas.openxmlformats.org/officeDocument/2006/relationships/hyperlink" Target="https://namecensus.com/last-names/autry-surname-popularity/" TargetMode="External"/><Relationship Id="rId1328" Type="http://schemas.openxmlformats.org/officeDocument/2006/relationships/hyperlink" Target="https://namecensus.com/last-names/herron-surname-popularity/" TargetMode="External"/><Relationship Id="rId1535" Type="http://schemas.openxmlformats.org/officeDocument/2006/relationships/hyperlink" Target="https://namecensus.com/last-names/lord-surname-popularity/" TargetMode="External"/><Relationship Id="rId2933" Type="http://schemas.openxmlformats.org/officeDocument/2006/relationships/hyperlink" Target="https://namecensus.com/last-names/mace-surname-popularity/" TargetMode="External"/><Relationship Id="rId905" Type="http://schemas.openxmlformats.org/officeDocument/2006/relationships/hyperlink" Target="https://namecensus.com/last-names/correa-surname-popularity/" TargetMode="External"/><Relationship Id="rId1742" Type="http://schemas.openxmlformats.org/officeDocument/2006/relationships/hyperlink" Target="https://namecensus.com/last-names/mcmullen-surname-popularity/" TargetMode="External"/><Relationship Id="rId4898" Type="http://schemas.openxmlformats.org/officeDocument/2006/relationships/hyperlink" Target="https://namecensus.com/last-names/yao-surname-popularity/" TargetMode="External"/><Relationship Id="rId34" Type="http://schemas.openxmlformats.org/officeDocument/2006/relationships/hyperlink" Target="https://namecensus.com/last-names/king-surname-popularity/" TargetMode="External"/><Relationship Id="rId1602" Type="http://schemas.openxmlformats.org/officeDocument/2006/relationships/hyperlink" Target="https://namecensus.com/last-names/huggins-surname-popularity/" TargetMode="External"/><Relationship Id="rId4758" Type="http://schemas.openxmlformats.org/officeDocument/2006/relationships/hyperlink" Target="https://namecensus.com/last-names/warfield-surname-popularity/" TargetMode="External"/><Relationship Id="rId4965" Type="http://schemas.openxmlformats.org/officeDocument/2006/relationships/hyperlink" Target="https://namecensus.com/last-names/lagunas-surname-popularity/" TargetMode="External"/><Relationship Id="rId3567" Type="http://schemas.openxmlformats.org/officeDocument/2006/relationships/hyperlink" Target="https://namecensus.com/last-names/starling-surname-popularity/" TargetMode="External"/><Relationship Id="rId3774" Type="http://schemas.openxmlformats.org/officeDocument/2006/relationships/hyperlink" Target="https://namecensus.com/last-names/mull-surname-popularity/" TargetMode="External"/><Relationship Id="rId3981" Type="http://schemas.openxmlformats.org/officeDocument/2006/relationships/hyperlink" Target="https://namecensus.com/last-names/yun-surname-popularity/" TargetMode="External"/><Relationship Id="rId4618" Type="http://schemas.openxmlformats.org/officeDocument/2006/relationships/hyperlink" Target="https://namecensus.com/last-names/eck-surname-popularity/" TargetMode="External"/><Relationship Id="rId4825" Type="http://schemas.openxmlformats.org/officeDocument/2006/relationships/hyperlink" Target="https://namecensus.com/last-names/johnstone-surname-popularity/" TargetMode="External"/><Relationship Id="rId488" Type="http://schemas.openxmlformats.org/officeDocument/2006/relationships/hyperlink" Target="https://namecensus.com/last-names/barton-surname-popularity/" TargetMode="External"/><Relationship Id="rId695" Type="http://schemas.openxmlformats.org/officeDocument/2006/relationships/hyperlink" Target="https://namecensus.com/last-names/ponce-surname-popularity/" TargetMode="External"/><Relationship Id="rId2169" Type="http://schemas.openxmlformats.org/officeDocument/2006/relationships/hyperlink" Target="https://namecensus.com/last-names/naylor-surname-popularity/" TargetMode="External"/><Relationship Id="rId2376" Type="http://schemas.openxmlformats.org/officeDocument/2006/relationships/hyperlink" Target="https://namecensus.com/last-names/call-surname-popularity/" TargetMode="External"/><Relationship Id="rId2583" Type="http://schemas.openxmlformats.org/officeDocument/2006/relationships/hyperlink" Target="https://namecensus.com/last-names/ouellette-surname-popularity/" TargetMode="External"/><Relationship Id="rId2790" Type="http://schemas.openxmlformats.org/officeDocument/2006/relationships/hyperlink" Target="https://namecensus.com/last-names/pease-surname-popularity/" TargetMode="External"/><Relationship Id="rId3427" Type="http://schemas.openxmlformats.org/officeDocument/2006/relationships/hyperlink" Target="https://namecensus.com/last-names/griswold-surname-popularity/" TargetMode="External"/><Relationship Id="rId3634" Type="http://schemas.openxmlformats.org/officeDocument/2006/relationships/hyperlink" Target="https://namecensus.com/last-names/gable-surname-popularity/" TargetMode="External"/><Relationship Id="rId3841" Type="http://schemas.openxmlformats.org/officeDocument/2006/relationships/hyperlink" Target="https://namecensus.com/last-names/brill-surname-popularity/" TargetMode="External"/><Relationship Id="rId348" Type="http://schemas.openxmlformats.org/officeDocument/2006/relationships/hyperlink" Target="https://namecensus.com/last-names/watts-surname-popularity/" TargetMode="External"/><Relationship Id="rId555" Type="http://schemas.openxmlformats.org/officeDocument/2006/relationships/hyperlink" Target="https://namecensus.com/last-names/mercado-surname-popularity/" TargetMode="External"/><Relationship Id="rId762" Type="http://schemas.openxmlformats.org/officeDocument/2006/relationships/hyperlink" Target="https://namecensus.com/last-names/cordova-surname-popularity/" TargetMode="External"/><Relationship Id="rId1185" Type="http://schemas.openxmlformats.org/officeDocument/2006/relationships/hyperlink" Target="https://namecensus.com/last-names/hoang-surname-popularity/" TargetMode="External"/><Relationship Id="rId1392" Type="http://schemas.openxmlformats.org/officeDocument/2006/relationships/hyperlink" Target="https://namecensus.com/last-names/robison-surname-popularity/" TargetMode="External"/><Relationship Id="rId2029" Type="http://schemas.openxmlformats.org/officeDocument/2006/relationships/hyperlink" Target="https://namecensus.com/last-names/alcala-surname-popularity/" TargetMode="External"/><Relationship Id="rId2236" Type="http://schemas.openxmlformats.org/officeDocument/2006/relationships/hyperlink" Target="https://namecensus.com/last-names/hare-surname-popularity/" TargetMode="External"/><Relationship Id="rId2443" Type="http://schemas.openxmlformats.org/officeDocument/2006/relationships/hyperlink" Target="https://namecensus.com/last-names/rea-surname-popularity/" TargetMode="External"/><Relationship Id="rId2650" Type="http://schemas.openxmlformats.org/officeDocument/2006/relationships/hyperlink" Target="https://namecensus.com/last-names/crouse-surname-popularity/" TargetMode="External"/><Relationship Id="rId3701" Type="http://schemas.openxmlformats.org/officeDocument/2006/relationships/hyperlink" Target="https://namecensus.com/last-names/bivens-surname-popularity/" TargetMode="External"/><Relationship Id="rId208" Type="http://schemas.openxmlformats.org/officeDocument/2006/relationships/hyperlink" Target="https://namecensus.com/last-names/bradley-surname-popularity/" TargetMode="External"/><Relationship Id="rId415" Type="http://schemas.openxmlformats.org/officeDocument/2006/relationships/hyperlink" Target="https://namecensus.com/last-names/paul-surname-popularity/" TargetMode="External"/><Relationship Id="rId622" Type="http://schemas.openxmlformats.org/officeDocument/2006/relationships/hyperlink" Target="https://namecensus.com/last-names/singleton-surname-popularity/" TargetMode="External"/><Relationship Id="rId1045" Type="http://schemas.openxmlformats.org/officeDocument/2006/relationships/hyperlink" Target="https://namecensus.com/last-names/dotson-surname-popularity/" TargetMode="External"/><Relationship Id="rId1252" Type="http://schemas.openxmlformats.org/officeDocument/2006/relationships/hyperlink" Target="https://namecensus.com/last-names/mccray-surname-popularity/" TargetMode="External"/><Relationship Id="rId2303" Type="http://schemas.openxmlformats.org/officeDocument/2006/relationships/hyperlink" Target="https://namecensus.com/last-names/stjohn-surname-popularity/" TargetMode="External"/><Relationship Id="rId2510" Type="http://schemas.openxmlformats.org/officeDocument/2006/relationships/hyperlink" Target="https://namecensus.com/last-names/coughlin-surname-popularity/" TargetMode="External"/><Relationship Id="rId1112" Type="http://schemas.openxmlformats.org/officeDocument/2006/relationships/hyperlink" Target="https://namecensus.com/last-names/donahue-surname-popularity/" TargetMode="External"/><Relationship Id="rId4268" Type="http://schemas.openxmlformats.org/officeDocument/2006/relationships/hyperlink" Target="https://namecensus.com/last-names/turnbull-surname-popularity/" TargetMode="External"/><Relationship Id="rId4475" Type="http://schemas.openxmlformats.org/officeDocument/2006/relationships/hyperlink" Target="https://namecensus.com/last-names/mcinnis-surname-popularity/" TargetMode="External"/><Relationship Id="rId3077" Type="http://schemas.openxmlformats.org/officeDocument/2006/relationships/hyperlink" Target="https://namecensus.com/last-names/blakely-surname-popularity/" TargetMode="External"/><Relationship Id="rId3284" Type="http://schemas.openxmlformats.org/officeDocument/2006/relationships/hyperlink" Target="https://namecensus.com/last-names/fanning-surname-popularity/" TargetMode="External"/><Relationship Id="rId4128" Type="http://schemas.openxmlformats.org/officeDocument/2006/relationships/hyperlink" Target="https://namecensus.com/last-names/matheny-surname-popularity/" TargetMode="External"/><Relationship Id="rId4682" Type="http://schemas.openxmlformats.org/officeDocument/2006/relationships/hyperlink" Target="https://namecensus.com/last-names/bunker-surname-popularity/" TargetMode="External"/><Relationship Id="rId1929" Type="http://schemas.openxmlformats.org/officeDocument/2006/relationships/hyperlink" Target="https://namecensus.com/last-names/laird-surname-popularity/" TargetMode="External"/><Relationship Id="rId2093" Type="http://schemas.openxmlformats.org/officeDocument/2006/relationships/hyperlink" Target="https://namecensus.com/last-names/stallings-surname-popularity/" TargetMode="External"/><Relationship Id="rId3491" Type="http://schemas.openxmlformats.org/officeDocument/2006/relationships/hyperlink" Target="https://namecensus.com/last-names/logsdon-surname-popularity/" TargetMode="External"/><Relationship Id="rId4335" Type="http://schemas.openxmlformats.org/officeDocument/2006/relationships/hyperlink" Target="https://namecensus.com/last-names/leiva-surname-popularity/" TargetMode="External"/><Relationship Id="rId4542" Type="http://schemas.openxmlformats.org/officeDocument/2006/relationships/hyperlink" Target="https://namecensus.com/last-names/caldera-surname-popularity/" TargetMode="External"/><Relationship Id="rId3144" Type="http://schemas.openxmlformats.org/officeDocument/2006/relationships/hyperlink" Target="https://namecensus.com/last-names/steffen-surname-popularity/" TargetMode="External"/><Relationship Id="rId3351" Type="http://schemas.openxmlformats.org/officeDocument/2006/relationships/hyperlink" Target="https://namecensus.com/last-names/feng-surname-popularity/" TargetMode="External"/><Relationship Id="rId4402" Type="http://schemas.openxmlformats.org/officeDocument/2006/relationships/hyperlink" Target="https://namecensus.com/last-names/denning-surname-popularity/" TargetMode="External"/><Relationship Id="rId272" Type="http://schemas.openxmlformats.org/officeDocument/2006/relationships/hyperlink" Target="https://namecensus.com/last-names/howell-surname-popularity/" TargetMode="External"/><Relationship Id="rId2160" Type="http://schemas.openxmlformats.org/officeDocument/2006/relationships/hyperlink" Target="https://namecensus.com/last-names/torrez-surname-popularity/" TargetMode="External"/><Relationship Id="rId3004" Type="http://schemas.openxmlformats.org/officeDocument/2006/relationships/hyperlink" Target="https://namecensus.com/last-names/cecil-surname-popularity/" TargetMode="External"/><Relationship Id="rId3211" Type="http://schemas.openxmlformats.org/officeDocument/2006/relationships/hyperlink" Target="https://namecensus.com/last-names/paulsen-surname-popularity/" TargetMode="External"/><Relationship Id="rId132" Type="http://schemas.openxmlformats.org/officeDocument/2006/relationships/hyperlink" Target="https://namecensus.com/last-names/tran-surname-popularity/" TargetMode="External"/><Relationship Id="rId2020" Type="http://schemas.openxmlformats.org/officeDocument/2006/relationships/hyperlink" Target="https://namecensus.com/last-names/akins-surname-popularity/" TargetMode="External"/><Relationship Id="rId1579" Type="http://schemas.openxmlformats.org/officeDocument/2006/relationships/hyperlink" Target="https://namecensus.com/last-names/casillas-surname-popularity/" TargetMode="External"/><Relationship Id="rId2977" Type="http://schemas.openxmlformats.org/officeDocument/2006/relationships/hyperlink" Target="https://namecensus.com/last-names/carlin-surname-popularity/" TargetMode="External"/><Relationship Id="rId4192" Type="http://schemas.openxmlformats.org/officeDocument/2006/relationships/hyperlink" Target="https://namecensus.com/last-names/griego-surname-popularity/" TargetMode="External"/><Relationship Id="rId949" Type="http://schemas.openxmlformats.org/officeDocument/2006/relationships/hyperlink" Target="https://namecensus.com/last-names/peralta-surname-popularity/" TargetMode="External"/><Relationship Id="rId1786" Type="http://schemas.openxmlformats.org/officeDocument/2006/relationships/hyperlink" Target="https://namecensus.com/last-names/bergeron-surname-popularity/" TargetMode="External"/><Relationship Id="rId1993" Type="http://schemas.openxmlformats.org/officeDocument/2006/relationships/hyperlink" Target="https://namecensus.com/last-names/hawley-surname-popularity/" TargetMode="External"/><Relationship Id="rId2837" Type="http://schemas.openxmlformats.org/officeDocument/2006/relationships/hyperlink" Target="https://namecensus.com/last-names/amato-surname-popularity/" TargetMode="External"/><Relationship Id="rId4052" Type="http://schemas.openxmlformats.org/officeDocument/2006/relationships/hyperlink" Target="https://namecensus.com/last-names/arsenault-surname-popularity/" TargetMode="External"/><Relationship Id="rId78" Type="http://schemas.openxmlformats.org/officeDocument/2006/relationships/hyperlink" Target="https://namecensus.com/last-names/cox-surname-popularity/" TargetMode="External"/><Relationship Id="rId809" Type="http://schemas.openxmlformats.org/officeDocument/2006/relationships/hyperlink" Target="https://namecensus.com/last-names/ellison-surname-popularity/" TargetMode="External"/><Relationship Id="rId1439" Type="http://schemas.openxmlformats.org/officeDocument/2006/relationships/hyperlink" Target="https://namecensus.com/last-names/clifton-surname-popularity/" TargetMode="External"/><Relationship Id="rId1646" Type="http://schemas.openxmlformats.org/officeDocument/2006/relationships/hyperlink" Target="https://namecensus.com/last-names/carbajal-surname-popularity/" TargetMode="External"/><Relationship Id="rId1853" Type="http://schemas.openxmlformats.org/officeDocument/2006/relationships/hyperlink" Target="https://namecensus.com/last-names/koehler-surname-popularity/" TargetMode="External"/><Relationship Id="rId2904" Type="http://schemas.openxmlformats.org/officeDocument/2006/relationships/hyperlink" Target="https://namecensus.com/last-names/still-surname-popularity/" TargetMode="External"/><Relationship Id="rId1506" Type="http://schemas.openxmlformats.org/officeDocument/2006/relationships/hyperlink" Target="https://namecensus.com/last-names/devine-surname-popularity/" TargetMode="External"/><Relationship Id="rId1713" Type="http://schemas.openxmlformats.org/officeDocument/2006/relationships/hyperlink" Target="https://namecensus.com/last-names/zarate-surname-popularity/" TargetMode="External"/><Relationship Id="rId1920" Type="http://schemas.openxmlformats.org/officeDocument/2006/relationships/hyperlink" Target="https://namecensus.com/last-names/cheung-surname-popularity/" TargetMode="External"/><Relationship Id="rId4869" Type="http://schemas.openxmlformats.org/officeDocument/2006/relationships/hyperlink" Target="https://namecensus.com/last-names/tenney-surname-popularity/" TargetMode="External"/><Relationship Id="rId3678" Type="http://schemas.openxmlformats.org/officeDocument/2006/relationships/hyperlink" Target="https://namecensus.com/last-names/bohannon-surname-popularity/" TargetMode="External"/><Relationship Id="rId3885" Type="http://schemas.openxmlformats.org/officeDocument/2006/relationships/hyperlink" Target="https://namecensus.com/last-names/jerome-surname-popularity/" TargetMode="External"/><Relationship Id="rId4729" Type="http://schemas.openxmlformats.org/officeDocument/2006/relationships/hyperlink" Target="https://namecensus.com/last-names/berlin-surname-popularity/" TargetMode="External"/><Relationship Id="rId4936" Type="http://schemas.openxmlformats.org/officeDocument/2006/relationships/hyperlink" Target="https://namecensus.com/last-names/nail-surname-popularity/" TargetMode="External"/><Relationship Id="rId599" Type="http://schemas.openxmlformats.org/officeDocument/2006/relationships/hyperlink" Target="https://namecensus.com/last-names/collier-surname-popularity/" TargetMode="External"/><Relationship Id="rId2487" Type="http://schemas.openxmlformats.org/officeDocument/2006/relationships/hyperlink" Target="https://namecensus.com/last-names/salmon-surname-popularity/" TargetMode="External"/><Relationship Id="rId2694" Type="http://schemas.openxmlformats.org/officeDocument/2006/relationships/hyperlink" Target="https://namecensus.com/last-names/william-surname-popularity/" TargetMode="External"/><Relationship Id="rId3538" Type="http://schemas.openxmlformats.org/officeDocument/2006/relationships/hyperlink" Target="https://namecensus.com/last-names/box-surname-popularity/" TargetMode="External"/><Relationship Id="rId3745" Type="http://schemas.openxmlformats.org/officeDocument/2006/relationships/hyperlink" Target="https://namecensus.com/last-names/haugen-surname-popularity/" TargetMode="External"/><Relationship Id="rId459" Type="http://schemas.openxmlformats.org/officeDocument/2006/relationships/hyperlink" Target="https://namecensus.com/last-names/montoya-surname-popularity/" TargetMode="External"/><Relationship Id="rId666" Type="http://schemas.openxmlformats.org/officeDocument/2006/relationships/hyperlink" Target="https://namecensus.com/last-names/benitez-surname-popularity/" TargetMode="External"/><Relationship Id="rId873" Type="http://schemas.openxmlformats.org/officeDocument/2006/relationships/hyperlink" Target="https://namecensus.com/last-names/bernal-surname-popularity/" TargetMode="External"/><Relationship Id="rId1089" Type="http://schemas.openxmlformats.org/officeDocument/2006/relationships/hyperlink" Target="https://namecensus.com/last-names/law-surname-popularity/" TargetMode="External"/><Relationship Id="rId1296" Type="http://schemas.openxmlformats.org/officeDocument/2006/relationships/hyperlink" Target="https://namecensus.com/last-names/polk-surname-popularity/" TargetMode="External"/><Relationship Id="rId2347" Type="http://schemas.openxmlformats.org/officeDocument/2006/relationships/hyperlink" Target="https://namecensus.com/last-names/monahan-surname-popularity/" TargetMode="External"/><Relationship Id="rId2554" Type="http://schemas.openxmlformats.org/officeDocument/2006/relationships/hyperlink" Target="https://namecensus.com/last-names/vanhorn-surname-popularity/" TargetMode="External"/><Relationship Id="rId3952" Type="http://schemas.openxmlformats.org/officeDocument/2006/relationships/hyperlink" Target="https://namecensus.com/last-names/nicolas-surname-popularity/" TargetMode="External"/><Relationship Id="rId319" Type="http://schemas.openxmlformats.org/officeDocument/2006/relationships/hyperlink" Target="https://namecensus.com/last-names/wade-surname-popularity/" TargetMode="External"/><Relationship Id="rId526" Type="http://schemas.openxmlformats.org/officeDocument/2006/relationships/hyperlink" Target="https://namecensus.com/last-names/kramer-surname-popularity/" TargetMode="External"/><Relationship Id="rId1156" Type="http://schemas.openxmlformats.org/officeDocument/2006/relationships/hyperlink" Target="https://namecensus.com/last-names/alonso-surname-popularity/" TargetMode="External"/><Relationship Id="rId1363" Type="http://schemas.openxmlformats.org/officeDocument/2006/relationships/hyperlink" Target="https://namecensus.com/last-names/fonseca-surname-popularity/" TargetMode="External"/><Relationship Id="rId2207" Type="http://schemas.openxmlformats.org/officeDocument/2006/relationships/hyperlink" Target="https://namecensus.com/last-names/reagan-surname-popularity/" TargetMode="External"/><Relationship Id="rId2761" Type="http://schemas.openxmlformats.org/officeDocument/2006/relationships/hyperlink" Target="https://namecensus.com/last-names/willett-surname-popularity/" TargetMode="External"/><Relationship Id="rId3605" Type="http://schemas.openxmlformats.org/officeDocument/2006/relationships/hyperlink" Target="https://namecensus.com/last-names/mccarter-surname-popularity/" TargetMode="External"/><Relationship Id="rId3812" Type="http://schemas.openxmlformats.org/officeDocument/2006/relationships/hyperlink" Target="https://namecensus.com/last-names/gaona-surname-popularity/" TargetMode="External"/><Relationship Id="rId733" Type="http://schemas.openxmlformats.org/officeDocument/2006/relationships/hyperlink" Target="https://namecensus.com/last-names/stephenson-surname-popularity/" TargetMode="External"/><Relationship Id="rId940" Type="http://schemas.openxmlformats.org/officeDocument/2006/relationships/hyperlink" Target="https://namecensus.com/last-names/avalos-surname-popularity/" TargetMode="External"/><Relationship Id="rId1016" Type="http://schemas.openxmlformats.org/officeDocument/2006/relationships/hyperlink" Target="https://namecensus.com/last-names/mercer-surname-popularity/" TargetMode="External"/><Relationship Id="rId1570" Type="http://schemas.openxmlformats.org/officeDocument/2006/relationships/hyperlink" Target="https://namecensus.com/last-names/colbert-surname-popularity/" TargetMode="External"/><Relationship Id="rId2414" Type="http://schemas.openxmlformats.org/officeDocument/2006/relationships/hyperlink" Target="https://namecensus.com/last-names/ruth-surname-popularity/" TargetMode="External"/><Relationship Id="rId2621" Type="http://schemas.openxmlformats.org/officeDocument/2006/relationships/hyperlink" Target="https://namecensus.com/last-names/christy-surname-popularity/" TargetMode="External"/><Relationship Id="rId800" Type="http://schemas.openxmlformats.org/officeDocument/2006/relationships/hyperlink" Target="https://namecensus.com/last-names/sloan-surname-popularity/" TargetMode="External"/><Relationship Id="rId1223" Type="http://schemas.openxmlformats.org/officeDocument/2006/relationships/hyperlink" Target="https://namecensus.com/last-names/hilton-surname-popularity/" TargetMode="External"/><Relationship Id="rId1430" Type="http://schemas.openxmlformats.org/officeDocument/2006/relationships/hyperlink" Target="https://namecensus.com/last-names/solano-surname-popularity/" TargetMode="External"/><Relationship Id="rId4379" Type="http://schemas.openxmlformats.org/officeDocument/2006/relationships/hyperlink" Target="https://namecensus.com/last-names/fain-surname-popularity/" TargetMode="External"/><Relationship Id="rId4586" Type="http://schemas.openxmlformats.org/officeDocument/2006/relationships/hyperlink" Target="https://namecensus.com/last-names/barela-surname-popularity/" TargetMode="External"/><Relationship Id="rId4793" Type="http://schemas.openxmlformats.org/officeDocument/2006/relationships/hyperlink" Target="https://namecensus.com/last-names/dabney-surname-popularity/" TargetMode="External"/><Relationship Id="rId3188" Type="http://schemas.openxmlformats.org/officeDocument/2006/relationships/hyperlink" Target="https://namecensus.com/last-names/harlan-surname-popularity/" TargetMode="External"/><Relationship Id="rId3395" Type="http://schemas.openxmlformats.org/officeDocument/2006/relationships/hyperlink" Target="https://namecensus.com/last-names/oshea-surname-popularity/" TargetMode="External"/><Relationship Id="rId4239" Type="http://schemas.openxmlformats.org/officeDocument/2006/relationships/hyperlink" Target="https://namecensus.com/last-names/houle-surname-popularity/" TargetMode="External"/><Relationship Id="rId4446" Type="http://schemas.openxmlformats.org/officeDocument/2006/relationships/hyperlink" Target="https://namecensus.com/last-names/keyser-surname-popularity/" TargetMode="External"/><Relationship Id="rId4653" Type="http://schemas.openxmlformats.org/officeDocument/2006/relationships/hyperlink" Target="https://namecensus.com/last-names/mather-surname-popularity/" TargetMode="External"/><Relationship Id="rId4860" Type="http://schemas.openxmlformats.org/officeDocument/2006/relationships/hyperlink" Target="https://namecensus.com/last-names/bernhardt-surname-popularity/" TargetMode="External"/><Relationship Id="rId3048" Type="http://schemas.openxmlformats.org/officeDocument/2006/relationships/hyperlink" Target="https://namecensus.com/last-names/hudgins-surname-popularity/" TargetMode="External"/><Relationship Id="rId3255" Type="http://schemas.openxmlformats.org/officeDocument/2006/relationships/hyperlink" Target="https://namecensus.com/last-names/sauceda-surname-popularity/" TargetMode="External"/><Relationship Id="rId3462" Type="http://schemas.openxmlformats.org/officeDocument/2006/relationships/hyperlink" Target="https://namecensus.com/last-names/wicker-surname-popularity/" TargetMode="External"/><Relationship Id="rId4306" Type="http://schemas.openxmlformats.org/officeDocument/2006/relationships/hyperlink" Target="https://namecensus.com/last-names/dell-surname-popularity/" TargetMode="External"/><Relationship Id="rId4513" Type="http://schemas.openxmlformats.org/officeDocument/2006/relationships/hyperlink" Target="https://namecensus.com/last-names/lemaster-surname-popularity/" TargetMode="External"/><Relationship Id="rId4720" Type="http://schemas.openxmlformats.org/officeDocument/2006/relationships/hyperlink" Target="https://namecensus.com/last-names/nair-surname-popularity/" TargetMode="External"/><Relationship Id="rId176" Type="http://schemas.openxmlformats.org/officeDocument/2006/relationships/hyperlink" Target="https://namecensus.com/last-names/boyd-surname-popularity/" TargetMode="External"/><Relationship Id="rId383" Type="http://schemas.openxmlformats.org/officeDocument/2006/relationships/hyperlink" Target="https://namecensus.com/last-names/page-surname-popularity/" TargetMode="External"/><Relationship Id="rId590" Type="http://schemas.openxmlformats.org/officeDocument/2006/relationships/hyperlink" Target="https://namecensus.com/last-names/greer-surname-popularity/" TargetMode="External"/><Relationship Id="rId2064" Type="http://schemas.openxmlformats.org/officeDocument/2006/relationships/hyperlink" Target="https://namecensus.com/last-names/waldron-surname-popularity/" TargetMode="External"/><Relationship Id="rId2271" Type="http://schemas.openxmlformats.org/officeDocument/2006/relationships/hyperlink" Target="https://namecensus.com/last-names/berman-surname-popularity/" TargetMode="External"/><Relationship Id="rId3115" Type="http://schemas.openxmlformats.org/officeDocument/2006/relationships/hyperlink" Target="https://namecensus.com/last-names/barclay-surname-popularity/" TargetMode="External"/><Relationship Id="rId3322" Type="http://schemas.openxmlformats.org/officeDocument/2006/relationships/hyperlink" Target="https://namecensus.com/last-names/robins-surname-popularity/" TargetMode="External"/><Relationship Id="rId243" Type="http://schemas.openxmlformats.org/officeDocument/2006/relationships/hyperlink" Target="https://namecensus.com/last-names/wheeler-surname-popularity/" TargetMode="External"/><Relationship Id="rId450" Type="http://schemas.openxmlformats.org/officeDocument/2006/relationships/hyperlink" Target="https://namecensus.com/last-names/brady-surname-popularity/" TargetMode="External"/><Relationship Id="rId1080" Type="http://schemas.openxmlformats.org/officeDocument/2006/relationships/hyperlink" Target="https://namecensus.com/last-names/lancaster-surname-popularity/" TargetMode="External"/><Relationship Id="rId2131" Type="http://schemas.openxmlformats.org/officeDocument/2006/relationships/hyperlink" Target="https://namecensus.com/last-names/vandyke-surname-popularity/" TargetMode="External"/><Relationship Id="rId103" Type="http://schemas.openxmlformats.org/officeDocument/2006/relationships/hyperlink" Target="https://namecensus.com/last-names/perry-surname-popularity/" TargetMode="External"/><Relationship Id="rId310" Type="http://schemas.openxmlformats.org/officeDocument/2006/relationships/hyperlink" Target="https://namecensus.com/last-names/cortez-surname-popularity/" TargetMode="External"/><Relationship Id="rId4096" Type="http://schemas.openxmlformats.org/officeDocument/2006/relationships/hyperlink" Target="https://namecensus.com/last-names/brittain-surname-popularity/" TargetMode="External"/><Relationship Id="rId1897" Type="http://schemas.openxmlformats.org/officeDocument/2006/relationships/hyperlink" Target="https://namecensus.com/last-names/zaragoza-surname-popularity/" TargetMode="External"/><Relationship Id="rId2948" Type="http://schemas.openxmlformats.org/officeDocument/2006/relationships/hyperlink" Target="https://namecensus.com/last-names/gao-surname-popularity/" TargetMode="External"/><Relationship Id="rId1757" Type="http://schemas.openxmlformats.org/officeDocument/2006/relationships/hyperlink" Target="https://namecensus.com/last-names/crocker-surname-popularity/" TargetMode="External"/><Relationship Id="rId1964" Type="http://schemas.openxmlformats.org/officeDocument/2006/relationships/hyperlink" Target="https://namecensus.com/last-names/cope-surname-popularity/" TargetMode="External"/><Relationship Id="rId2808" Type="http://schemas.openxmlformats.org/officeDocument/2006/relationships/hyperlink" Target="https://namecensus.com/last-names/danielson-surname-popularity/" TargetMode="External"/><Relationship Id="rId4163" Type="http://schemas.openxmlformats.org/officeDocument/2006/relationships/hyperlink" Target="https://namecensus.com/last-names/sharkey-surname-popularity/" TargetMode="External"/><Relationship Id="rId4370" Type="http://schemas.openxmlformats.org/officeDocument/2006/relationships/hyperlink" Target="https://namecensus.com/last-names/robson-surname-popularity/" TargetMode="External"/><Relationship Id="rId49" Type="http://schemas.openxmlformats.org/officeDocument/2006/relationships/hyperlink" Target="https://namecensus.com/last-names/carter-surname-popularity/" TargetMode="External"/><Relationship Id="rId1617" Type="http://schemas.openxmlformats.org/officeDocument/2006/relationships/hyperlink" Target="https://namecensus.com/last-names/davison-surname-popularity/" TargetMode="External"/><Relationship Id="rId1824" Type="http://schemas.openxmlformats.org/officeDocument/2006/relationships/hyperlink" Target="https://namecensus.com/last-names/trent-surname-popularity/" TargetMode="External"/><Relationship Id="rId4023" Type="http://schemas.openxmlformats.org/officeDocument/2006/relationships/hyperlink" Target="https://namecensus.com/last-names/chiang-surname-popularity/" TargetMode="External"/><Relationship Id="rId4230" Type="http://schemas.openxmlformats.org/officeDocument/2006/relationships/hyperlink" Target="https://namecensus.com/last-names/haggard-surname-popularity/" TargetMode="External"/><Relationship Id="rId3789" Type="http://schemas.openxmlformats.org/officeDocument/2006/relationships/hyperlink" Target="https://namecensus.com/last-names/clough-surname-popularity/" TargetMode="External"/><Relationship Id="rId2598" Type="http://schemas.openxmlformats.org/officeDocument/2006/relationships/hyperlink" Target="https://namecensus.com/last-names/dykes-surname-popularity/" TargetMode="External"/><Relationship Id="rId3996" Type="http://schemas.openxmlformats.org/officeDocument/2006/relationships/hyperlink" Target="https://namecensus.com/last-names/colley-surname-popularity/" TargetMode="External"/><Relationship Id="rId3649" Type="http://schemas.openxmlformats.org/officeDocument/2006/relationships/hyperlink" Target="https://namecensus.com/last-names/whitworth-surname-popularity/" TargetMode="External"/><Relationship Id="rId3856" Type="http://schemas.openxmlformats.org/officeDocument/2006/relationships/hyperlink" Target="https://namecensus.com/last-names/sweat-surname-popularity/" TargetMode="External"/><Relationship Id="rId4907" Type="http://schemas.openxmlformats.org/officeDocument/2006/relationships/hyperlink" Target="https://namecensus.com/last-names/gabel-surname-popularity/" TargetMode="External"/><Relationship Id="rId777" Type="http://schemas.openxmlformats.org/officeDocument/2006/relationships/hyperlink" Target="https://namecensus.com/last-names/pruitt-surname-popularity/" TargetMode="External"/><Relationship Id="rId984" Type="http://schemas.openxmlformats.org/officeDocument/2006/relationships/hyperlink" Target="https://namecensus.com/last-names/terrell-surname-popularity/" TargetMode="External"/><Relationship Id="rId2458" Type="http://schemas.openxmlformats.org/officeDocument/2006/relationships/hyperlink" Target="https://namecensus.com/last-names/harman-surname-popularity/" TargetMode="External"/><Relationship Id="rId2665" Type="http://schemas.openxmlformats.org/officeDocument/2006/relationships/hyperlink" Target="https://namecensus.com/last-names/jaime-surname-popularity/" TargetMode="External"/><Relationship Id="rId2872" Type="http://schemas.openxmlformats.org/officeDocument/2006/relationships/hyperlink" Target="https://namecensus.com/last-names/caraballo-surname-popularity/" TargetMode="External"/><Relationship Id="rId3509" Type="http://schemas.openxmlformats.org/officeDocument/2006/relationships/hyperlink" Target="https://namecensus.com/last-names/ahrens-surname-popularity/" TargetMode="External"/><Relationship Id="rId3716" Type="http://schemas.openxmlformats.org/officeDocument/2006/relationships/hyperlink" Target="https://namecensus.com/last-names/cable-surname-popularity/" TargetMode="External"/><Relationship Id="rId3923" Type="http://schemas.openxmlformats.org/officeDocument/2006/relationships/hyperlink" Target="https://namecensus.com/last-names/erb-surname-popularity/" TargetMode="External"/><Relationship Id="rId637" Type="http://schemas.openxmlformats.org/officeDocument/2006/relationships/hyperlink" Target="https://namecensus.com/last-names/atkinson-surname-popularity/" TargetMode="External"/><Relationship Id="rId844" Type="http://schemas.openxmlformats.org/officeDocument/2006/relationships/hyperlink" Target="https://namecensus.com/last-names/house-surname-popularity/" TargetMode="External"/><Relationship Id="rId1267" Type="http://schemas.openxmlformats.org/officeDocument/2006/relationships/hyperlink" Target="https://namecensus.com/last-names/tuttle-surname-popularity/" TargetMode="External"/><Relationship Id="rId1474" Type="http://schemas.openxmlformats.org/officeDocument/2006/relationships/hyperlink" Target="https://namecensus.com/last-names/inman-surname-popularity/" TargetMode="External"/><Relationship Id="rId1681" Type="http://schemas.openxmlformats.org/officeDocument/2006/relationships/hyperlink" Target="https://namecensus.com/last-names/cote-surname-popularity/" TargetMode="External"/><Relationship Id="rId2318" Type="http://schemas.openxmlformats.org/officeDocument/2006/relationships/hyperlink" Target="https://namecensus.com/last-names/tilley-surname-popularity/" TargetMode="External"/><Relationship Id="rId2525" Type="http://schemas.openxmlformats.org/officeDocument/2006/relationships/hyperlink" Target="https://namecensus.com/last-names/ogle-surname-popularity/" TargetMode="External"/><Relationship Id="rId2732" Type="http://schemas.openxmlformats.org/officeDocument/2006/relationships/hyperlink" Target="https://namecensus.com/last-names/scales-surname-popularity/" TargetMode="External"/><Relationship Id="rId704" Type="http://schemas.openxmlformats.org/officeDocument/2006/relationships/hyperlink" Target="https://namecensus.com/last-names/cantu-surname-popularity/" TargetMode="External"/><Relationship Id="rId911" Type="http://schemas.openxmlformats.org/officeDocument/2006/relationships/hyperlink" Target="https://namecensus.com/last-names/best-surname-popularity/" TargetMode="External"/><Relationship Id="rId1127" Type="http://schemas.openxmlformats.org/officeDocument/2006/relationships/hyperlink" Target="https://namecensus.com/last-names/cleveland-surname-popularity/" TargetMode="External"/><Relationship Id="rId1334" Type="http://schemas.openxmlformats.org/officeDocument/2006/relationships/hyperlink" Target="https://namecensus.com/last-names/herbert-surname-popularity/" TargetMode="External"/><Relationship Id="rId1541" Type="http://schemas.openxmlformats.org/officeDocument/2006/relationships/hyperlink" Target="https://namecensus.com/last-names/coker-surname-popularity/" TargetMode="External"/><Relationship Id="rId4697" Type="http://schemas.openxmlformats.org/officeDocument/2006/relationships/hyperlink" Target="https://namecensus.com/last-names/larose-surname-popularity/" TargetMode="External"/><Relationship Id="rId40" Type="http://schemas.openxmlformats.org/officeDocument/2006/relationships/hyperlink" Target="https://namecensus.com/last-names/flores-surname-popularity/" TargetMode="External"/><Relationship Id="rId1401" Type="http://schemas.openxmlformats.org/officeDocument/2006/relationships/hyperlink" Target="https://namecensus.com/last-names/vinson-surname-popularity/" TargetMode="External"/><Relationship Id="rId3299" Type="http://schemas.openxmlformats.org/officeDocument/2006/relationships/hyperlink" Target="https://namecensus.com/last-names/larios-surname-popularity/" TargetMode="External"/><Relationship Id="rId4557" Type="http://schemas.openxmlformats.org/officeDocument/2006/relationships/hyperlink" Target="https://namecensus.com/last-names/lilley-surname-popularity/" TargetMode="External"/><Relationship Id="rId4764" Type="http://schemas.openxmlformats.org/officeDocument/2006/relationships/hyperlink" Target="https://namecensus.com/last-names/beale-surname-popularity/" TargetMode="External"/><Relationship Id="rId3159" Type="http://schemas.openxmlformats.org/officeDocument/2006/relationships/hyperlink" Target="https://namecensus.com/last-names/wenzel-surname-popularity/" TargetMode="External"/><Relationship Id="rId3366" Type="http://schemas.openxmlformats.org/officeDocument/2006/relationships/hyperlink" Target="https://namecensus.com/last-names/gulley-surname-popularity/" TargetMode="External"/><Relationship Id="rId3573" Type="http://schemas.openxmlformats.org/officeDocument/2006/relationships/hyperlink" Target="https://namecensus.com/last-names/stine-surname-popularity/" TargetMode="External"/><Relationship Id="rId4417" Type="http://schemas.openxmlformats.org/officeDocument/2006/relationships/hyperlink" Target="https://namecensus.com/last-names/rosser-surname-popularity/" TargetMode="External"/><Relationship Id="rId4971" Type="http://schemas.openxmlformats.org/officeDocument/2006/relationships/hyperlink" Target="https://namecensus.com/last-names/doe-surname-popularity/" TargetMode="External"/><Relationship Id="rId287" Type="http://schemas.openxmlformats.org/officeDocument/2006/relationships/hyperlink" Target="https://namecensus.com/last-names/marquez-surname-popularity/" TargetMode="External"/><Relationship Id="rId494" Type="http://schemas.openxmlformats.org/officeDocument/2006/relationships/hyperlink" Target="https://namecensus.com/last-names/strickland-surname-popularity/" TargetMode="External"/><Relationship Id="rId2175" Type="http://schemas.openxmlformats.org/officeDocument/2006/relationships/hyperlink" Target="https://namecensus.com/last-names/calloway-surname-popularity/" TargetMode="External"/><Relationship Id="rId2382" Type="http://schemas.openxmlformats.org/officeDocument/2006/relationships/hyperlink" Target="https://namecensus.com/last-names/jack-surname-popularity/" TargetMode="External"/><Relationship Id="rId3019" Type="http://schemas.openxmlformats.org/officeDocument/2006/relationships/hyperlink" Target="https://namecensus.com/last-names/doughty-surname-popularity/" TargetMode="External"/><Relationship Id="rId3226" Type="http://schemas.openxmlformats.org/officeDocument/2006/relationships/hyperlink" Target="https://namecensus.com/last-names/lenz-surname-popularity/" TargetMode="External"/><Relationship Id="rId3780" Type="http://schemas.openxmlformats.org/officeDocument/2006/relationships/hyperlink" Target="https://namecensus.com/last-names/martines-surname-popularity/" TargetMode="External"/><Relationship Id="rId4624" Type="http://schemas.openxmlformats.org/officeDocument/2006/relationships/hyperlink" Target="https://namecensus.com/last-names/tomas-surname-popularity/" TargetMode="External"/><Relationship Id="rId4831" Type="http://schemas.openxmlformats.org/officeDocument/2006/relationships/hyperlink" Target="https://namecensus.com/last-names/huntington-surname-popularity/" TargetMode="External"/><Relationship Id="rId147" Type="http://schemas.openxmlformats.org/officeDocument/2006/relationships/hyperlink" Target="https://namecensus.com/last-names/wells-surname-popularity/" TargetMode="External"/><Relationship Id="rId354" Type="http://schemas.openxmlformats.org/officeDocument/2006/relationships/hyperlink" Target="https://namecensus.com/last-names/parks-surname-popularity/" TargetMode="External"/><Relationship Id="rId1191" Type="http://schemas.openxmlformats.org/officeDocument/2006/relationships/hyperlink" Target="https://namecensus.com/last-names/hewitt-surname-popularity/" TargetMode="External"/><Relationship Id="rId2035" Type="http://schemas.openxmlformats.org/officeDocument/2006/relationships/hyperlink" Target="https://namecensus.com/last-names/cerda-surname-popularity/" TargetMode="External"/><Relationship Id="rId3433" Type="http://schemas.openxmlformats.org/officeDocument/2006/relationships/hyperlink" Target="https://namecensus.com/last-names/rand-surname-popularity/" TargetMode="External"/><Relationship Id="rId3640" Type="http://schemas.openxmlformats.org/officeDocument/2006/relationships/hyperlink" Target="https://namecensus.com/last-names/sutter-surname-popularity/" TargetMode="External"/><Relationship Id="rId561" Type="http://schemas.openxmlformats.org/officeDocument/2006/relationships/hyperlink" Target="https://namecensus.com/last-names/lamb-surname-popularity/" TargetMode="External"/><Relationship Id="rId2242" Type="http://schemas.openxmlformats.org/officeDocument/2006/relationships/hyperlink" Target="https://namecensus.com/last-names/clinton-surname-popularity/" TargetMode="External"/><Relationship Id="rId3500" Type="http://schemas.openxmlformats.org/officeDocument/2006/relationships/hyperlink" Target="https://namecensus.com/last-names/mendenhall-surname-popularity/" TargetMode="External"/><Relationship Id="rId214" Type="http://schemas.openxmlformats.org/officeDocument/2006/relationships/hyperlink" Target="https://namecensus.com/last-names/hudson-surname-popularity/" TargetMode="External"/><Relationship Id="rId421" Type="http://schemas.openxmlformats.org/officeDocument/2006/relationships/hyperlink" Target="https://namecensus.com/last-names/calderon-surname-popularity/" TargetMode="External"/><Relationship Id="rId1051" Type="http://schemas.openxmlformats.org/officeDocument/2006/relationships/hyperlink" Target="https://namecensus.com/last-names/becerra-surname-popularity/" TargetMode="External"/><Relationship Id="rId2102" Type="http://schemas.openxmlformats.org/officeDocument/2006/relationships/hyperlink" Target="https://namecensus.com/last-names/huddleston-surname-popularity/" TargetMode="External"/><Relationship Id="rId1868" Type="http://schemas.openxmlformats.org/officeDocument/2006/relationships/hyperlink" Target="https://namecensus.com/last-names/valentin-surname-popularity/" TargetMode="External"/><Relationship Id="rId4067" Type="http://schemas.openxmlformats.org/officeDocument/2006/relationships/hyperlink" Target="https://namecensus.com/last-names/belt-surname-popularity/" TargetMode="External"/><Relationship Id="rId4274" Type="http://schemas.openxmlformats.org/officeDocument/2006/relationships/hyperlink" Target="https://namecensus.com/last-names/coffin-surname-popularity/" TargetMode="External"/><Relationship Id="rId4481" Type="http://schemas.openxmlformats.org/officeDocument/2006/relationships/hyperlink" Target="https://namecensus.com/last-names/gayle-surname-popularity/" TargetMode="External"/><Relationship Id="rId2919" Type="http://schemas.openxmlformats.org/officeDocument/2006/relationships/hyperlink" Target="https://namecensus.com/last-names/oglesby-surname-popularity/" TargetMode="External"/><Relationship Id="rId3083" Type="http://schemas.openxmlformats.org/officeDocument/2006/relationships/hyperlink" Target="https://namecensus.com/last-names/cason-surname-popularity/" TargetMode="External"/><Relationship Id="rId3290" Type="http://schemas.openxmlformats.org/officeDocument/2006/relationships/hyperlink" Target="https://namecensus.com/last-names/wheat-surname-popularity/" TargetMode="External"/><Relationship Id="rId4134" Type="http://schemas.openxmlformats.org/officeDocument/2006/relationships/hyperlink" Target="https://namecensus.com/last-names/moncada-surname-popularity/" TargetMode="External"/><Relationship Id="rId4341" Type="http://schemas.openxmlformats.org/officeDocument/2006/relationships/hyperlink" Target="https://namecensus.com/last-names/valenti-surname-popularity/" TargetMode="External"/><Relationship Id="rId1728" Type="http://schemas.openxmlformats.org/officeDocument/2006/relationships/hyperlink" Target="https://namecensus.com/last-names/jorgensen-surname-popularity/" TargetMode="External"/><Relationship Id="rId1935" Type="http://schemas.openxmlformats.org/officeDocument/2006/relationships/hyperlink" Target="https://namecensus.com/last-names/peoples-surname-popularity/" TargetMode="External"/><Relationship Id="rId3150" Type="http://schemas.openxmlformats.org/officeDocument/2006/relationships/hyperlink" Target="https://namecensus.com/last-names/sample-surname-popularity/" TargetMode="External"/><Relationship Id="rId4201" Type="http://schemas.openxmlformats.org/officeDocument/2006/relationships/hyperlink" Target="https://namecensus.com/last-names/easterling-surname-popularity/" TargetMode="External"/><Relationship Id="rId3010" Type="http://schemas.openxmlformats.org/officeDocument/2006/relationships/hyperlink" Target="https://namecensus.com/last-names/cotter-surname-popularity/" TargetMode="External"/><Relationship Id="rId3967" Type="http://schemas.openxmlformats.org/officeDocument/2006/relationships/hyperlink" Target="https://namecensus.com/last-names/evangelista-surname-popularity/" TargetMode="External"/><Relationship Id="rId4" Type="http://schemas.openxmlformats.org/officeDocument/2006/relationships/hyperlink" Target="https://namecensus.com/last-names/brown-surname-popularity/" TargetMode="External"/><Relationship Id="rId888" Type="http://schemas.openxmlformats.org/officeDocument/2006/relationships/hyperlink" Target="https://namecensus.com/last-names/magana-surname-popularity/" TargetMode="External"/><Relationship Id="rId2569" Type="http://schemas.openxmlformats.org/officeDocument/2006/relationships/hyperlink" Target="https://namecensus.com/last-names/gavin-surname-popularity/" TargetMode="External"/><Relationship Id="rId2776" Type="http://schemas.openxmlformats.org/officeDocument/2006/relationships/hyperlink" Target="https://namecensus.com/last-names/steen-surname-popularity/" TargetMode="External"/><Relationship Id="rId2983" Type="http://schemas.openxmlformats.org/officeDocument/2006/relationships/hyperlink" Target="https://namecensus.com/last-names/forte-surname-popularity/" TargetMode="External"/><Relationship Id="rId3827" Type="http://schemas.openxmlformats.org/officeDocument/2006/relationships/hyperlink" Target="https://namecensus.com/last-names/luis-surname-popularity/" TargetMode="External"/><Relationship Id="rId748" Type="http://schemas.openxmlformats.org/officeDocument/2006/relationships/hyperlink" Target="https://namecensus.com/last-names/english-surname-popularity/" TargetMode="External"/><Relationship Id="rId955" Type="http://schemas.openxmlformats.org/officeDocument/2006/relationships/hyperlink" Target="https://namecensus.com/last-names/coffey-surname-popularity/" TargetMode="External"/><Relationship Id="rId1378" Type="http://schemas.openxmlformats.org/officeDocument/2006/relationships/hyperlink" Target="https://namecensus.com/last-names/gore-surname-popularity/" TargetMode="External"/><Relationship Id="rId1585" Type="http://schemas.openxmlformats.org/officeDocument/2006/relationships/hyperlink" Target="https://namecensus.com/last-names/rosen-surname-popularity/" TargetMode="External"/><Relationship Id="rId1792" Type="http://schemas.openxmlformats.org/officeDocument/2006/relationships/hyperlink" Target="https://namecensus.com/last-names/fontenot-surname-popularity/" TargetMode="External"/><Relationship Id="rId2429" Type="http://schemas.openxmlformats.org/officeDocument/2006/relationships/hyperlink" Target="https://namecensus.com/last-names/malik-surname-popularity/" TargetMode="External"/><Relationship Id="rId2636" Type="http://schemas.openxmlformats.org/officeDocument/2006/relationships/hyperlink" Target="https://namecensus.com/last-names/ferrara-surname-popularity/" TargetMode="External"/><Relationship Id="rId2843" Type="http://schemas.openxmlformats.org/officeDocument/2006/relationships/hyperlink" Target="https://namecensus.com/last-names/east-surname-popularity/" TargetMode="External"/><Relationship Id="rId84" Type="http://schemas.openxmlformats.org/officeDocument/2006/relationships/hyperlink" Target="https://namecensus.com/last-names/wood-surname-popularity/" TargetMode="External"/><Relationship Id="rId608" Type="http://schemas.openxmlformats.org/officeDocument/2006/relationships/hyperlink" Target="https://namecensus.com/last-names/davenport-surname-popularity/" TargetMode="External"/><Relationship Id="rId815" Type="http://schemas.openxmlformats.org/officeDocument/2006/relationships/hyperlink" Target="https://namecensus.com/last-names/leblanc-surname-popularity/" TargetMode="External"/><Relationship Id="rId1238" Type="http://schemas.openxmlformats.org/officeDocument/2006/relationships/hyperlink" Target="https://namecensus.com/last-names/chu-surname-popularity/" TargetMode="External"/><Relationship Id="rId1445" Type="http://schemas.openxmlformats.org/officeDocument/2006/relationships/hyperlink" Target="https://namecensus.com/last-names/meredith-surname-popularity/" TargetMode="External"/><Relationship Id="rId1652" Type="http://schemas.openxmlformats.org/officeDocument/2006/relationships/hyperlink" Target="https://namecensus.com/last-names/hassan-surname-popularity/" TargetMode="External"/><Relationship Id="rId1305" Type="http://schemas.openxmlformats.org/officeDocument/2006/relationships/hyperlink" Target="https://namecensus.com/last-names/sheehan-surname-popularity/" TargetMode="External"/><Relationship Id="rId2703" Type="http://schemas.openxmlformats.org/officeDocument/2006/relationships/hyperlink" Target="https://namecensus.com/last-names/tam-surname-popularity/" TargetMode="External"/><Relationship Id="rId2910" Type="http://schemas.openxmlformats.org/officeDocument/2006/relationships/hyperlink" Target="https://namecensus.com/last-names/lemons-surname-popularity/" TargetMode="External"/><Relationship Id="rId1512" Type="http://schemas.openxmlformats.org/officeDocument/2006/relationships/hyperlink" Target="https://namecensus.com/last-names/coates-surname-popularity/" TargetMode="External"/><Relationship Id="rId4668" Type="http://schemas.openxmlformats.org/officeDocument/2006/relationships/hyperlink" Target="https://namecensus.com/last-names/folsom-surname-popularity/" TargetMode="External"/><Relationship Id="rId4875" Type="http://schemas.openxmlformats.org/officeDocument/2006/relationships/hyperlink" Target="https://namecensus.com/last-names/michels-surname-popularity/" TargetMode="External"/><Relationship Id="rId11" Type="http://schemas.openxmlformats.org/officeDocument/2006/relationships/hyperlink" Target="https://namecensus.com/last-names/hernandez-surname-popularity/" TargetMode="External"/><Relationship Id="rId398" Type="http://schemas.openxmlformats.org/officeDocument/2006/relationships/hyperlink" Target="https://namecensus.com/last-names/velasquez-surname-popularity/" TargetMode="External"/><Relationship Id="rId2079" Type="http://schemas.openxmlformats.org/officeDocument/2006/relationships/hyperlink" Target="https://namecensus.com/last-names/okeefe-surname-popularity/" TargetMode="External"/><Relationship Id="rId3477" Type="http://schemas.openxmlformats.org/officeDocument/2006/relationships/hyperlink" Target="https://namecensus.com/last-names/easton-surname-popularity/" TargetMode="External"/><Relationship Id="rId3684" Type="http://schemas.openxmlformats.org/officeDocument/2006/relationships/hyperlink" Target="https://namecensus.com/last-names/rawlings-surname-popularity/" TargetMode="External"/><Relationship Id="rId3891" Type="http://schemas.openxmlformats.org/officeDocument/2006/relationships/hyperlink" Target="https://namecensus.com/last-names/gantt-surname-popularity/" TargetMode="External"/><Relationship Id="rId4528" Type="http://schemas.openxmlformats.org/officeDocument/2006/relationships/hyperlink" Target="https://namecensus.com/last-names/devito-surname-popularity/" TargetMode="External"/><Relationship Id="rId4735" Type="http://schemas.openxmlformats.org/officeDocument/2006/relationships/hyperlink" Target="https://namecensus.com/last-names/newland-surname-popularity/" TargetMode="External"/><Relationship Id="rId4942" Type="http://schemas.openxmlformats.org/officeDocument/2006/relationships/hyperlink" Target="https://namecensus.com/last-names/gooding-surname-popularity/" TargetMode="External"/><Relationship Id="rId2286" Type="http://schemas.openxmlformats.org/officeDocument/2006/relationships/hyperlink" Target="https://namecensus.com/last-names/coats-surname-popularity/" TargetMode="External"/><Relationship Id="rId2493" Type="http://schemas.openxmlformats.org/officeDocument/2006/relationships/hyperlink" Target="https://namecensus.com/last-names/carnes-surname-popularity/" TargetMode="External"/><Relationship Id="rId3337" Type="http://schemas.openxmlformats.org/officeDocument/2006/relationships/hyperlink" Target="https://namecensus.com/last-names/mendiola-surname-popularity/" TargetMode="External"/><Relationship Id="rId3544" Type="http://schemas.openxmlformats.org/officeDocument/2006/relationships/hyperlink" Target="https://namecensus.com/last-names/schweitzer-surname-popularity/" TargetMode="External"/><Relationship Id="rId3751" Type="http://schemas.openxmlformats.org/officeDocument/2006/relationships/hyperlink" Target="https://namecensus.com/last-names/salerno-surname-popularity/" TargetMode="External"/><Relationship Id="rId4802" Type="http://schemas.openxmlformats.org/officeDocument/2006/relationships/hyperlink" Target="https://namecensus.com/last-names/spooner-surname-popularity/" TargetMode="External"/><Relationship Id="rId258" Type="http://schemas.openxmlformats.org/officeDocument/2006/relationships/hyperlink" Target="https://namecensus.com/last-names/obrien-surname-popularity/" TargetMode="External"/><Relationship Id="rId465" Type="http://schemas.openxmlformats.org/officeDocument/2006/relationships/hyperlink" Target="https://namecensus.com/last-names/malone-surname-popularity/" TargetMode="External"/><Relationship Id="rId672" Type="http://schemas.openxmlformats.org/officeDocument/2006/relationships/hyperlink" Target="https://namecensus.com/last-names/shields-surname-popularity/" TargetMode="External"/><Relationship Id="rId1095" Type="http://schemas.openxmlformats.org/officeDocument/2006/relationships/hyperlink" Target="https://namecensus.com/last-names/guthrie-surname-popularity/" TargetMode="External"/><Relationship Id="rId2146" Type="http://schemas.openxmlformats.org/officeDocument/2006/relationships/hyperlink" Target="https://namecensus.com/last-names/hussain-surname-popularity/" TargetMode="External"/><Relationship Id="rId2353" Type="http://schemas.openxmlformats.org/officeDocument/2006/relationships/hyperlink" Target="https://namecensus.com/last-names/borden-surname-popularity/" TargetMode="External"/><Relationship Id="rId2560" Type="http://schemas.openxmlformats.org/officeDocument/2006/relationships/hyperlink" Target="https://namecensus.com/last-names/trahan-surname-popularity/" TargetMode="External"/><Relationship Id="rId3404" Type="http://schemas.openxmlformats.org/officeDocument/2006/relationships/hyperlink" Target="https://namecensus.com/last-names/broderick-surname-popularity/" TargetMode="External"/><Relationship Id="rId3611" Type="http://schemas.openxmlformats.org/officeDocument/2006/relationships/hyperlink" Target="https://namecensus.com/last-names/caswell-surname-popularity/" TargetMode="External"/><Relationship Id="rId118" Type="http://schemas.openxmlformats.org/officeDocument/2006/relationships/hyperlink" Target="https://namecensus.com/last-names/alexander-surname-popularity/" TargetMode="External"/><Relationship Id="rId325" Type="http://schemas.openxmlformats.org/officeDocument/2006/relationships/hyperlink" Target="https://namecensus.com/last-names/bates-surname-popularity/" TargetMode="External"/><Relationship Id="rId532" Type="http://schemas.openxmlformats.org/officeDocument/2006/relationships/hyperlink" Target="https://namecensus.com/last-names/mccormick-surname-popularity/" TargetMode="External"/><Relationship Id="rId1162" Type="http://schemas.openxmlformats.org/officeDocument/2006/relationships/hyperlink" Target="https://namecensus.com/last-names/hendrickson-surname-popularity/" TargetMode="External"/><Relationship Id="rId2006" Type="http://schemas.openxmlformats.org/officeDocument/2006/relationships/hyperlink" Target="https://namecensus.com/last-names/platt-surname-popularity/" TargetMode="External"/><Relationship Id="rId2213" Type="http://schemas.openxmlformats.org/officeDocument/2006/relationships/hyperlink" Target="https://namecensus.com/last-names/hogue-surname-popularity/" TargetMode="External"/><Relationship Id="rId2420" Type="http://schemas.openxmlformats.org/officeDocument/2006/relationships/hyperlink" Target="https://namecensus.com/last-names/puente-surname-popularity/" TargetMode="External"/><Relationship Id="rId1022" Type="http://schemas.openxmlformats.org/officeDocument/2006/relationships/hyperlink" Target="https://namecensus.com/last-names/joyce-surname-popularity/" TargetMode="External"/><Relationship Id="rId4178" Type="http://schemas.openxmlformats.org/officeDocument/2006/relationships/hyperlink" Target="https://namecensus.com/last-names/barnette-surname-popularity/" TargetMode="External"/><Relationship Id="rId4385" Type="http://schemas.openxmlformats.org/officeDocument/2006/relationships/hyperlink" Target="https://namecensus.com/last-names/clem-surname-popularity/" TargetMode="External"/><Relationship Id="rId4592" Type="http://schemas.openxmlformats.org/officeDocument/2006/relationships/hyperlink" Target="https://namecensus.com/last-names/kraemer-surname-popularity/" TargetMode="External"/><Relationship Id="rId1979" Type="http://schemas.openxmlformats.org/officeDocument/2006/relationships/hyperlink" Target="https://namecensus.com/last-names/keyes-surname-popularity/" TargetMode="External"/><Relationship Id="rId3194" Type="http://schemas.openxmlformats.org/officeDocument/2006/relationships/hyperlink" Target="https://namecensus.com/last-names/haggerty-surname-popularity/" TargetMode="External"/><Relationship Id="rId4038" Type="http://schemas.openxmlformats.org/officeDocument/2006/relationships/hyperlink" Target="https://namecensus.com/last-names/raney-surname-popularity/" TargetMode="External"/><Relationship Id="rId4245" Type="http://schemas.openxmlformats.org/officeDocument/2006/relationships/hyperlink" Target="https://namecensus.com/last-names/hennessey-surname-popularity/" TargetMode="External"/><Relationship Id="rId1839" Type="http://schemas.openxmlformats.org/officeDocument/2006/relationships/hyperlink" Target="https://namecensus.com/last-names/prater-surname-popularity/" TargetMode="External"/><Relationship Id="rId3054" Type="http://schemas.openxmlformats.org/officeDocument/2006/relationships/hyperlink" Target="https://namecensus.com/last-names/neville-surname-popularity/" TargetMode="External"/><Relationship Id="rId4452" Type="http://schemas.openxmlformats.org/officeDocument/2006/relationships/hyperlink" Target="https://namecensus.com/last-names/earnest-surname-popularity/" TargetMode="External"/><Relationship Id="rId182" Type="http://schemas.openxmlformats.org/officeDocument/2006/relationships/hyperlink" Target="https://namecensus.com/last-names/mills-surname-popularity/" TargetMode="External"/><Relationship Id="rId1906" Type="http://schemas.openxmlformats.org/officeDocument/2006/relationships/hyperlink" Target="https://namecensus.com/last-names/ogden-surname-popularity/" TargetMode="External"/><Relationship Id="rId3261" Type="http://schemas.openxmlformats.org/officeDocument/2006/relationships/hyperlink" Target="https://namecensus.com/last-names/camarillo-surname-popularity/" TargetMode="External"/><Relationship Id="rId4105" Type="http://schemas.openxmlformats.org/officeDocument/2006/relationships/hyperlink" Target="https://namecensus.com/last-names/bannister-surname-popularity/" TargetMode="External"/><Relationship Id="rId4312" Type="http://schemas.openxmlformats.org/officeDocument/2006/relationships/hyperlink" Target="https://namecensus.com/last-names/mcculloch-surname-popularity/" TargetMode="External"/><Relationship Id="rId2070" Type="http://schemas.openxmlformats.org/officeDocument/2006/relationships/hyperlink" Target="https://namecensus.com/last-names/vernon-surname-popularity/" TargetMode="External"/><Relationship Id="rId3121" Type="http://schemas.openxmlformats.org/officeDocument/2006/relationships/hyperlink" Target="https://namecensus.com/last-names/perrin-surname-popularity/" TargetMode="External"/><Relationship Id="rId999" Type="http://schemas.openxmlformats.org/officeDocument/2006/relationships/hyperlink" Target="https://namecensus.com/last-names/tang-surname-popularity/" TargetMode="External"/><Relationship Id="rId2887" Type="http://schemas.openxmlformats.org/officeDocument/2006/relationships/hyperlink" Target="https://namecensus.com/last-names/jaeger-surname-popularity/" TargetMode="External"/><Relationship Id="rId859" Type="http://schemas.openxmlformats.org/officeDocument/2006/relationships/hyperlink" Target="https://namecensus.com/last-names/hahn-surname-popularity/" TargetMode="External"/><Relationship Id="rId1489" Type="http://schemas.openxmlformats.org/officeDocument/2006/relationships/hyperlink" Target="https://namecensus.com/last-names/mckinley-surname-popularity/" TargetMode="External"/><Relationship Id="rId1696" Type="http://schemas.openxmlformats.org/officeDocument/2006/relationships/hyperlink" Target="https://namecensus.com/last-names/matos-surname-popularity/" TargetMode="External"/><Relationship Id="rId3938" Type="http://schemas.openxmlformats.org/officeDocument/2006/relationships/hyperlink" Target="https://namecensus.com/last-names/shuman-surname-popularity/" TargetMode="External"/><Relationship Id="rId1349" Type="http://schemas.openxmlformats.org/officeDocument/2006/relationships/hyperlink" Target="https://namecensus.com/last-names/goss-surname-popularity/" TargetMode="External"/><Relationship Id="rId2747" Type="http://schemas.openxmlformats.org/officeDocument/2006/relationships/hyperlink" Target="https://namecensus.com/last-names/lance-surname-popularity/" TargetMode="External"/><Relationship Id="rId2954" Type="http://schemas.openxmlformats.org/officeDocument/2006/relationships/hyperlink" Target="https://namecensus.com/last-names/birch-surname-popularity/" TargetMode="External"/><Relationship Id="rId719" Type="http://schemas.openxmlformats.org/officeDocument/2006/relationships/hyperlink" Target="https://namecensus.com/last-names/wilkerson-surname-popularity/" TargetMode="External"/><Relationship Id="rId926" Type="http://schemas.openxmlformats.org/officeDocument/2006/relationships/hyperlink" Target="https://namecensus.com/last-names/bean-surname-popularity/" TargetMode="External"/><Relationship Id="rId1556" Type="http://schemas.openxmlformats.org/officeDocument/2006/relationships/hyperlink" Target="https://namecensus.com/last-names/hidalgo-surname-popularity/" TargetMode="External"/><Relationship Id="rId1763" Type="http://schemas.openxmlformats.org/officeDocument/2006/relationships/hyperlink" Target="https://namecensus.com/last-names/carlisle-surname-popularity/" TargetMode="External"/><Relationship Id="rId1970" Type="http://schemas.openxmlformats.org/officeDocument/2006/relationships/hyperlink" Target="https://namecensus.com/last-names/haywood-surname-popularity/" TargetMode="External"/><Relationship Id="rId2607" Type="http://schemas.openxmlformats.org/officeDocument/2006/relationships/hyperlink" Target="https://namecensus.com/last-names/linder-surname-popularity/" TargetMode="External"/><Relationship Id="rId2814" Type="http://schemas.openxmlformats.org/officeDocument/2006/relationships/hyperlink" Target="https://namecensus.com/last-names/willingham-surname-popularity/" TargetMode="External"/><Relationship Id="rId55" Type="http://schemas.openxmlformats.org/officeDocument/2006/relationships/hyperlink" Target="https://namecensus.com/last-names/diaz-surname-popularity/" TargetMode="External"/><Relationship Id="rId1209" Type="http://schemas.openxmlformats.org/officeDocument/2006/relationships/hyperlink" Target="https://namecensus.com/last-names/zepeda-surname-popularity/" TargetMode="External"/><Relationship Id="rId1416" Type="http://schemas.openxmlformats.org/officeDocument/2006/relationships/hyperlink" Target="https://namecensus.com/last-names/quick-surname-popularity/" TargetMode="External"/><Relationship Id="rId1623" Type="http://schemas.openxmlformats.org/officeDocument/2006/relationships/hyperlink" Target="https://namecensus.com/last-names/sheridan-surname-popularity/" TargetMode="External"/><Relationship Id="rId1830" Type="http://schemas.openxmlformats.org/officeDocument/2006/relationships/hyperlink" Target="https://namecensus.com/last-names/brewster-surname-popularity/" TargetMode="External"/><Relationship Id="rId4779" Type="http://schemas.openxmlformats.org/officeDocument/2006/relationships/hyperlink" Target="https://namecensus.com/last-names/cushman-surname-popularity/" TargetMode="External"/><Relationship Id="rId4986" Type="http://schemas.openxmlformats.org/officeDocument/2006/relationships/hyperlink" Target="https://namecensus.com/last-names/gaskin-surname-popularity/" TargetMode="External"/><Relationship Id="rId3588" Type="http://schemas.openxmlformats.org/officeDocument/2006/relationships/hyperlink" Target="https://namecensus.com/last-names/wadsworth-surname-popularity/" TargetMode="External"/><Relationship Id="rId3795" Type="http://schemas.openxmlformats.org/officeDocument/2006/relationships/hyperlink" Target="https://namecensus.com/last-names/mcfarlane-surname-popularity/" TargetMode="External"/><Relationship Id="rId4639" Type="http://schemas.openxmlformats.org/officeDocument/2006/relationships/hyperlink" Target="https://namecensus.com/last-names/lear-surname-popularity/" TargetMode="External"/><Relationship Id="rId4846" Type="http://schemas.openxmlformats.org/officeDocument/2006/relationships/hyperlink" Target="https://namecensus.com/last-names/sherry-surname-popularity/" TargetMode="External"/><Relationship Id="rId2397" Type="http://schemas.openxmlformats.org/officeDocument/2006/relationships/hyperlink" Target="https://namecensus.com/last-names/lentz-surname-popularity/" TargetMode="External"/><Relationship Id="rId3448" Type="http://schemas.openxmlformats.org/officeDocument/2006/relationships/hyperlink" Target="https://namecensus.com/last-names/aldana-surname-popularity/" TargetMode="External"/><Relationship Id="rId3655" Type="http://schemas.openxmlformats.org/officeDocument/2006/relationships/hyperlink" Target="https://namecensus.com/last-names/melo-surname-popularity/" TargetMode="External"/><Relationship Id="rId3862" Type="http://schemas.openxmlformats.org/officeDocument/2006/relationships/hyperlink" Target="https://namecensus.com/last-names/stutzman-surname-popularity/" TargetMode="External"/><Relationship Id="rId4706" Type="http://schemas.openxmlformats.org/officeDocument/2006/relationships/hyperlink" Target="https://namecensus.com/last-names/nutt-surname-popularity/" TargetMode="External"/><Relationship Id="rId369" Type="http://schemas.openxmlformats.org/officeDocument/2006/relationships/hyperlink" Target="https://namecensus.com/last-names/lyons-surname-popularity/" TargetMode="External"/><Relationship Id="rId576" Type="http://schemas.openxmlformats.org/officeDocument/2006/relationships/hyperlink" Target="https://namecensus.com/last-names/holloway-surname-popularity/" TargetMode="External"/><Relationship Id="rId783" Type="http://schemas.openxmlformats.org/officeDocument/2006/relationships/hyperlink" Target="https://namecensus.com/last-names/dejesus-surname-popularity/" TargetMode="External"/><Relationship Id="rId990" Type="http://schemas.openxmlformats.org/officeDocument/2006/relationships/hyperlink" Target="https://namecensus.com/last-names/branch-surname-popularity/" TargetMode="External"/><Relationship Id="rId2257" Type="http://schemas.openxmlformats.org/officeDocument/2006/relationships/hyperlink" Target="https://namecensus.com/last-names/willoughby-surname-popularity/" TargetMode="External"/><Relationship Id="rId2464" Type="http://schemas.openxmlformats.org/officeDocument/2006/relationships/hyperlink" Target="https://namecensus.com/last-names/meehan-surname-popularity/" TargetMode="External"/><Relationship Id="rId2671" Type="http://schemas.openxmlformats.org/officeDocument/2006/relationships/hyperlink" Target="https://namecensus.com/last-names/roldan-surname-popularity/" TargetMode="External"/><Relationship Id="rId3308" Type="http://schemas.openxmlformats.org/officeDocument/2006/relationships/hyperlink" Target="https://namecensus.com/last-names/pak-surname-popularity/" TargetMode="External"/><Relationship Id="rId3515" Type="http://schemas.openxmlformats.org/officeDocument/2006/relationships/hyperlink" Target="https://namecensus.com/last-names/weiler-surname-popularity/" TargetMode="External"/><Relationship Id="rId4913" Type="http://schemas.openxmlformats.org/officeDocument/2006/relationships/hyperlink" Target="https://namecensus.com/last-names/garrity-surname-popularity/" TargetMode="External"/><Relationship Id="rId229" Type="http://schemas.openxmlformats.org/officeDocument/2006/relationships/hyperlink" Target="https://namecensus.com/last-names/contreras-surname-popularity/" TargetMode="External"/><Relationship Id="rId436" Type="http://schemas.openxmlformats.org/officeDocument/2006/relationships/hyperlink" Target="https://namecensus.com/last-names/curry-surname-popularity/" TargetMode="External"/><Relationship Id="rId643" Type="http://schemas.openxmlformats.org/officeDocument/2006/relationships/hyperlink" Target="https://namecensus.com/last-names/hodge-surname-popularity/" TargetMode="External"/><Relationship Id="rId1066" Type="http://schemas.openxmlformats.org/officeDocument/2006/relationships/hyperlink" Target="https://namecensus.com/last-names/carney-surname-popularity/" TargetMode="External"/><Relationship Id="rId1273" Type="http://schemas.openxmlformats.org/officeDocument/2006/relationships/hyperlink" Target="https://namecensus.com/last-names/puckett-surname-popularity/" TargetMode="External"/><Relationship Id="rId1480" Type="http://schemas.openxmlformats.org/officeDocument/2006/relationships/hyperlink" Target="https://namecensus.com/last-names/liang-surname-popularity/" TargetMode="External"/><Relationship Id="rId2117" Type="http://schemas.openxmlformats.org/officeDocument/2006/relationships/hyperlink" Target="https://namecensus.com/last-names/mott-surname-popularity/" TargetMode="External"/><Relationship Id="rId2324" Type="http://schemas.openxmlformats.org/officeDocument/2006/relationships/hyperlink" Target="https://namecensus.com/last-names/luu-surname-popularity/" TargetMode="External"/><Relationship Id="rId3722" Type="http://schemas.openxmlformats.org/officeDocument/2006/relationships/hyperlink" Target="https://namecensus.com/last-names/ostrander-surname-popularity/" TargetMode="External"/><Relationship Id="rId850" Type="http://schemas.openxmlformats.org/officeDocument/2006/relationships/hyperlink" Target="https://namecensus.com/last-names/benjamin-surname-popularity/" TargetMode="External"/><Relationship Id="rId1133" Type="http://schemas.openxmlformats.org/officeDocument/2006/relationships/hyperlink" Target="https://namecensus.com/last-names/shoemaker-surname-popularity/" TargetMode="External"/><Relationship Id="rId2531" Type="http://schemas.openxmlformats.org/officeDocument/2006/relationships/hyperlink" Target="https://namecensus.com/last-names/stoddard-surname-popularity/" TargetMode="External"/><Relationship Id="rId4289" Type="http://schemas.openxmlformats.org/officeDocument/2006/relationships/hyperlink" Target="https://namecensus.com/last-names/lovato-surname-popularity/" TargetMode="External"/><Relationship Id="rId503" Type="http://schemas.openxmlformats.org/officeDocument/2006/relationships/hyperlink" Target="https://namecensus.com/last-names/buchanan-surname-popularity/" TargetMode="External"/><Relationship Id="rId710" Type="http://schemas.openxmlformats.org/officeDocument/2006/relationships/hyperlink" Target="https://namecensus.com/last-names/hutchinson-surname-popularity/" TargetMode="External"/><Relationship Id="rId1340" Type="http://schemas.openxmlformats.org/officeDocument/2006/relationships/hyperlink" Target="https://namecensus.com/last-names/simms-surname-popularity/" TargetMode="External"/><Relationship Id="rId3098" Type="http://schemas.openxmlformats.org/officeDocument/2006/relationships/hyperlink" Target="https://namecensus.com/last-names/alcaraz-surname-popularity/" TargetMode="External"/><Relationship Id="rId4496" Type="http://schemas.openxmlformats.org/officeDocument/2006/relationships/hyperlink" Target="https://namecensus.com/last-names/meister-surname-popularity/" TargetMode="External"/><Relationship Id="rId1200" Type="http://schemas.openxmlformats.org/officeDocument/2006/relationships/hyperlink" Target="https://namecensus.com/last-names/cash-surname-popularity/" TargetMode="External"/><Relationship Id="rId4149" Type="http://schemas.openxmlformats.org/officeDocument/2006/relationships/hyperlink" Target="https://namecensus.com/last-names/burley-surname-popularity/" TargetMode="External"/><Relationship Id="rId4356" Type="http://schemas.openxmlformats.org/officeDocument/2006/relationships/hyperlink" Target="https://namecensus.com/last-names/tillery-surname-popularity/" TargetMode="External"/><Relationship Id="rId4563" Type="http://schemas.openxmlformats.org/officeDocument/2006/relationships/hyperlink" Target="https://namecensus.com/last-names/raynor-surname-popularity/" TargetMode="External"/><Relationship Id="rId4770" Type="http://schemas.openxmlformats.org/officeDocument/2006/relationships/hyperlink" Target="https://namecensus.com/last-names/falcone-surname-popularity/" TargetMode="External"/><Relationship Id="rId3165" Type="http://schemas.openxmlformats.org/officeDocument/2006/relationships/hyperlink" Target="https://namecensus.com/last-names/schmid-surname-popularity/" TargetMode="External"/><Relationship Id="rId3372" Type="http://schemas.openxmlformats.org/officeDocument/2006/relationships/hyperlink" Target="https://namecensus.com/last-names/maxey-surname-popularity/" TargetMode="External"/><Relationship Id="rId4009" Type="http://schemas.openxmlformats.org/officeDocument/2006/relationships/hyperlink" Target="https://namecensus.com/last-names/burnside-surname-popularity/" TargetMode="External"/><Relationship Id="rId4216" Type="http://schemas.openxmlformats.org/officeDocument/2006/relationships/hyperlink" Target="https://namecensus.com/last-names/salem-surname-popularity/" TargetMode="External"/><Relationship Id="rId4423" Type="http://schemas.openxmlformats.org/officeDocument/2006/relationships/hyperlink" Target="https://namecensus.com/last-names/leo-surname-popularity/" TargetMode="External"/><Relationship Id="rId4630" Type="http://schemas.openxmlformats.org/officeDocument/2006/relationships/hyperlink" Target="https://namecensus.com/last-names/flick-surname-popularity/" TargetMode="External"/><Relationship Id="rId293" Type="http://schemas.openxmlformats.org/officeDocument/2006/relationships/hyperlink" Target="https://namecensus.com/last-names/padilla-surname-popularity/" TargetMode="External"/><Relationship Id="rId2181" Type="http://schemas.openxmlformats.org/officeDocument/2006/relationships/hyperlink" Target="https://namecensus.com/last-names/chau-surname-popularity/" TargetMode="External"/><Relationship Id="rId3025" Type="http://schemas.openxmlformats.org/officeDocument/2006/relationships/hyperlink" Target="https://namecensus.com/last-names/moffett-surname-popularity/" TargetMode="External"/><Relationship Id="rId3232" Type="http://schemas.openxmlformats.org/officeDocument/2006/relationships/hyperlink" Target="https://namecensus.com/last-names/kopp-surname-popularity/" TargetMode="External"/><Relationship Id="rId153" Type="http://schemas.openxmlformats.org/officeDocument/2006/relationships/hyperlink" Target="https://namecensus.com/last-names/tucker-surname-popularity/" TargetMode="External"/><Relationship Id="rId360" Type="http://schemas.openxmlformats.org/officeDocument/2006/relationships/hyperlink" Target="https://namecensus.com/last-names/barker-surname-popularity/" TargetMode="External"/><Relationship Id="rId2041" Type="http://schemas.openxmlformats.org/officeDocument/2006/relationships/hyperlink" Target="https://namecensus.com/last-names/friend-surname-popularity/" TargetMode="External"/><Relationship Id="rId220" Type="http://schemas.openxmlformats.org/officeDocument/2006/relationships/hyperlink" Target="https://namecensus.com/last-names/ray-surname-popularity/" TargetMode="External"/><Relationship Id="rId2998" Type="http://schemas.openxmlformats.org/officeDocument/2006/relationships/hyperlink" Target="https://namecensus.com/last-names/pascual-surname-popularity/" TargetMode="External"/><Relationship Id="rId2858" Type="http://schemas.openxmlformats.org/officeDocument/2006/relationships/hyperlink" Target="https://namecensus.com/last-names/reddy-surname-popularity/" TargetMode="External"/><Relationship Id="rId3909" Type="http://schemas.openxmlformats.org/officeDocument/2006/relationships/hyperlink" Target="https://namecensus.com/last-names/merriman-surname-popularity/" TargetMode="External"/><Relationship Id="rId4073" Type="http://schemas.openxmlformats.org/officeDocument/2006/relationships/hyperlink" Target="https://namecensus.com/last-names/kish-surname-popularity/" TargetMode="External"/><Relationship Id="rId99" Type="http://schemas.openxmlformats.org/officeDocument/2006/relationships/hyperlink" Target="https://namecensus.com/last-names/foster-surname-popularity/" TargetMode="External"/><Relationship Id="rId1667" Type="http://schemas.openxmlformats.org/officeDocument/2006/relationships/hyperlink" Target="https://namecensus.com/last-names/kilgore-surname-popularity/" TargetMode="External"/><Relationship Id="rId1874" Type="http://schemas.openxmlformats.org/officeDocument/2006/relationships/hyperlink" Target="https://namecensus.com/last-names/reeder-surname-popularity/" TargetMode="External"/><Relationship Id="rId2718" Type="http://schemas.openxmlformats.org/officeDocument/2006/relationships/hyperlink" Target="https://namecensus.com/last-names/nesbitt-surname-popularity/" TargetMode="External"/><Relationship Id="rId2925" Type="http://schemas.openxmlformats.org/officeDocument/2006/relationships/hyperlink" Target="https://namecensus.com/last-names/scarborough-surname-popularity/" TargetMode="External"/><Relationship Id="rId4280" Type="http://schemas.openxmlformats.org/officeDocument/2006/relationships/hyperlink" Target="https://namecensus.com/last-names/ballinger-surname-popularity/" TargetMode="External"/><Relationship Id="rId1527" Type="http://schemas.openxmlformats.org/officeDocument/2006/relationships/hyperlink" Target="https://namecensus.com/last-names/dooley-surname-popularity/" TargetMode="External"/><Relationship Id="rId1734" Type="http://schemas.openxmlformats.org/officeDocument/2006/relationships/hyperlink" Target="https://namecensus.com/last-names/timmons-surname-popularity/" TargetMode="External"/><Relationship Id="rId1941" Type="http://schemas.openxmlformats.org/officeDocument/2006/relationships/hyperlink" Target="https://namecensus.com/last-names/mondragon-surname-popularity/" TargetMode="External"/><Relationship Id="rId4140" Type="http://schemas.openxmlformats.org/officeDocument/2006/relationships/hyperlink" Target="https://namecensus.com/last-names/gainey-surname-popularity/" TargetMode="External"/><Relationship Id="rId26" Type="http://schemas.openxmlformats.org/officeDocument/2006/relationships/hyperlink" Target="https://namecensus.com/last-names/sanchez-surname-popularity/" TargetMode="External"/><Relationship Id="rId3699" Type="http://schemas.openxmlformats.org/officeDocument/2006/relationships/hyperlink" Target="https://namecensus.com/last-names/paquette-surname-popularity/" TargetMode="External"/><Relationship Id="rId4000" Type="http://schemas.openxmlformats.org/officeDocument/2006/relationships/hyperlink" Target="https://namecensus.com/last-names/cranford-surname-popularity/" TargetMode="External"/><Relationship Id="rId1801" Type="http://schemas.openxmlformats.org/officeDocument/2006/relationships/hyperlink" Target="https://namecensus.com/last-names/trotter-surname-popularity/" TargetMode="External"/><Relationship Id="rId3559" Type="http://schemas.openxmlformats.org/officeDocument/2006/relationships/hyperlink" Target="https://namecensus.com/last-names/harter-surname-popularity/" TargetMode="External"/><Relationship Id="rId4957" Type="http://schemas.openxmlformats.org/officeDocument/2006/relationships/hyperlink" Target="https://namecensus.com/last-names/araiza-surname-popularity/" TargetMode="External"/><Relationship Id="rId687" Type="http://schemas.openxmlformats.org/officeDocument/2006/relationships/hyperlink" Target="https://namecensus.com/last-names/arellano-surname-popularity/" TargetMode="External"/><Relationship Id="rId2368" Type="http://schemas.openxmlformats.org/officeDocument/2006/relationships/hyperlink" Target="https://namecensus.com/last-names/trinh-surname-popularity/" TargetMode="External"/><Relationship Id="rId3766" Type="http://schemas.openxmlformats.org/officeDocument/2006/relationships/hyperlink" Target="https://namecensus.com/last-names/deloach-surname-popularity/" TargetMode="External"/><Relationship Id="rId3973" Type="http://schemas.openxmlformats.org/officeDocument/2006/relationships/hyperlink" Target="https://namecensus.com/last-names/popp-surname-popularity/" TargetMode="External"/><Relationship Id="rId4817" Type="http://schemas.openxmlformats.org/officeDocument/2006/relationships/hyperlink" Target="https://namecensus.com/last-names/thornhill-surname-popularity/" TargetMode="External"/><Relationship Id="rId894" Type="http://schemas.openxmlformats.org/officeDocument/2006/relationships/hyperlink" Target="https://namecensus.com/last-names/herring-surname-popularity/" TargetMode="External"/><Relationship Id="rId1177" Type="http://schemas.openxmlformats.org/officeDocument/2006/relationships/hyperlink" Target="https://namecensus.com/last-names/joyner-surname-popularity/" TargetMode="External"/><Relationship Id="rId2575" Type="http://schemas.openxmlformats.org/officeDocument/2006/relationships/hyperlink" Target="https://namecensus.com/last-names/estep-surname-popularity/" TargetMode="External"/><Relationship Id="rId2782" Type="http://schemas.openxmlformats.org/officeDocument/2006/relationships/hyperlink" Target="https://namecensus.com/last-names/nobles-surname-popularity/" TargetMode="External"/><Relationship Id="rId3419" Type="http://schemas.openxmlformats.org/officeDocument/2006/relationships/hyperlink" Target="https://namecensus.com/last-names/fogle-surname-popularity/" TargetMode="External"/><Relationship Id="rId3626" Type="http://schemas.openxmlformats.org/officeDocument/2006/relationships/hyperlink" Target="https://namecensus.com/last-names/clemente-surname-popularity/" TargetMode="External"/><Relationship Id="rId3833" Type="http://schemas.openxmlformats.org/officeDocument/2006/relationships/hyperlink" Target="https://namecensus.com/last-names/reinhart-surname-popularity/" TargetMode="External"/><Relationship Id="rId547" Type="http://schemas.openxmlformats.org/officeDocument/2006/relationships/hyperlink" Target="https://namecensus.com/last-names/villarreal-surname-popularity/" TargetMode="External"/><Relationship Id="rId754" Type="http://schemas.openxmlformats.org/officeDocument/2006/relationships/hyperlink" Target="https://namecensus.com/last-names/nolan-surname-popularity/" TargetMode="External"/><Relationship Id="rId961" Type="http://schemas.openxmlformats.org/officeDocument/2006/relationships/hyperlink" Target="https://namecensus.com/last-names/oconnell-surname-popularity/" TargetMode="External"/><Relationship Id="rId1384" Type="http://schemas.openxmlformats.org/officeDocument/2006/relationships/hyperlink" Target="https://namecensus.com/last-names/paz-surname-popularity/" TargetMode="External"/><Relationship Id="rId1591" Type="http://schemas.openxmlformats.org/officeDocument/2006/relationships/hyperlink" Target="https://namecensus.com/last-names/boswell-surname-popularity/" TargetMode="External"/><Relationship Id="rId2228" Type="http://schemas.openxmlformats.org/officeDocument/2006/relationships/hyperlink" Target="https://namecensus.com/last-names/joiner-surname-popularity/" TargetMode="External"/><Relationship Id="rId2435" Type="http://schemas.openxmlformats.org/officeDocument/2006/relationships/hyperlink" Target="https://namecensus.com/last-names/power-surname-popularity/" TargetMode="External"/><Relationship Id="rId2642" Type="http://schemas.openxmlformats.org/officeDocument/2006/relationships/hyperlink" Target="https://namecensus.com/last-names/hacker-surname-popularity/" TargetMode="External"/><Relationship Id="rId3900" Type="http://schemas.openxmlformats.org/officeDocument/2006/relationships/hyperlink" Target="https://namecensus.com/last-names/smail-surname-popularity/" TargetMode="External"/><Relationship Id="rId90" Type="http://schemas.openxmlformats.org/officeDocument/2006/relationships/hyperlink" Target="https://namecensus.com/last-names/hughes-surname-popularity/" TargetMode="External"/><Relationship Id="rId407" Type="http://schemas.openxmlformats.org/officeDocument/2006/relationships/hyperlink" Target="https://namecensus.com/last-names/bowen-surname-popularity/" TargetMode="External"/><Relationship Id="rId614" Type="http://schemas.openxmlformats.org/officeDocument/2006/relationships/hyperlink" Target="https://namecensus.com/last-names/cameron-surname-popularity/" TargetMode="External"/><Relationship Id="rId821" Type="http://schemas.openxmlformats.org/officeDocument/2006/relationships/hyperlink" Target="https://namecensus.com/last-names/livingston-surname-popularity/" TargetMode="External"/><Relationship Id="rId1037" Type="http://schemas.openxmlformats.org/officeDocument/2006/relationships/hyperlink" Target="https://namecensus.com/last-names/key-surname-popularity/" TargetMode="External"/><Relationship Id="rId1244" Type="http://schemas.openxmlformats.org/officeDocument/2006/relationships/hyperlink" Target="https://namecensus.com/last-names/wills-surname-popularity/" TargetMode="External"/><Relationship Id="rId1451" Type="http://schemas.openxmlformats.org/officeDocument/2006/relationships/hyperlink" Target="https://namecensus.com/last-names/tatum-surname-popularity/" TargetMode="External"/><Relationship Id="rId2502" Type="http://schemas.openxmlformats.org/officeDocument/2006/relationships/hyperlink" Target="https://namecensus.com/last-names/echols-surname-popularity/" TargetMode="External"/><Relationship Id="rId1104" Type="http://schemas.openxmlformats.org/officeDocument/2006/relationships/hyperlink" Target="https://namecensus.com/last-names/valle-surname-popularity/" TargetMode="External"/><Relationship Id="rId1311" Type="http://schemas.openxmlformats.org/officeDocument/2006/relationships/hyperlink" Target="https://namecensus.com/last-names/bowling-surname-popularity/" TargetMode="External"/><Relationship Id="rId4467" Type="http://schemas.openxmlformats.org/officeDocument/2006/relationships/hyperlink" Target="https://namecensus.com/last-names/loper-surname-popularity/" TargetMode="External"/><Relationship Id="rId4674" Type="http://schemas.openxmlformats.org/officeDocument/2006/relationships/hyperlink" Target="https://namecensus.com/last-names/mccurry-surname-popularity/" TargetMode="External"/><Relationship Id="rId4881" Type="http://schemas.openxmlformats.org/officeDocument/2006/relationships/hyperlink" Target="https://namecensus.com/last-names/bosley-surname-popularity/" TargetMode="External"/><Relationship Id="rId3069" Type="http://schemas.openxmlformats.org/officeDocument/2006/relationships/hyperlink" Target="https://namecensus.com/last-names/soares-surname-popularity/" TargetMode="External"/><Relationship Id="rId3276" Type="http://schemas.openxmlformats.org/officeDocument/2006/relationships/hyperlink" Target="https://namecensus.com/last-names/keefe-surname-popularity/" TargetMode="External"/><Relationship Id="rId3483" Type="http://schemas.openxmlformats.org/officeDocument/2006/relationships/hyperlink" Target="https://namecensus.com/last-names/caputo-surname-popularity/" TargetMode="External"/><Relationship Id="rId3690" Type="http://schemas.openxmlformats.org/officeDocument/2006/relationships/hyperlink" Target="https://namecensus.com/last-names/hedges-surname-popularity/" TargetMode="External"/><Relationship Id="rId4327" Type="http://schemas.openxmlformats.org/officeDocument/2006/relationships/hyperlink" Target="https://namecensus.com/last-names/deangelo-surname-popularity/" TargetMode="External"/><Relationship Id="rId4534" Type="http://schemas.openxmlformats.org/officeDocument/2006/relationships/hyperlink" Target="https://namecensus.com/last-names/villalpando-surname-popularity/" TargetMode="External"/><Relationship Id="rId197" Type="http://schemas.openxmlformats.org/officeDocument/2006/relationships/hyperlink" Target="https://namecensus.com/last-names/dunn-surname-popularity/" TargetMode="External"/><Relationship Id="rId2085" Type="http://schemas.openxmlformats.org/officeDocument/2006/relationships/hyperlink" Target="https://namecensus.com/last-names/burrows-surname-popularity/" TargetMode="External"/><Relationship Id="rId2292" Type="http://schemas.openxmlformats.org/officeDocument/2006/relationships/hyperlink" Target="https://namecensus.com/last-names/bruner-surname-popularity/" TargetMode="External"/><Relationship Id="rId3136" Type="http://schemas.openxmlformats.org/officeDocument/2006/relationships/hyperlink" Target="https://namecensus.com/last-names/tello-surname-popularity/" TargetMode="External"/><Relationship Id="rId3343" Type="http://schemas.openxmlformats.org/officeDocument/2006/relationships/hyperlink" Target="https://namecensus.com/last-names/lennon-surname-popularity/" TargetMode="External"/><Relationship Id="rId4741" Type="http://schemas.openxmlformats.org/officeDocument/2006/relationships/hyperlink" Target="https://namecensus.com/last-names/palomo-surname-popularity/" TargetMode="External"/><Relationship Id="rId264" Type="http://schemas.openxmlformats.org/officeDocument/2006/relationships/hyperlink" Target="https://namecensus.com/last-names/oliver-surname-popularity/" TargetMode="External"/><Relationship Id="rId471" Type="http://schemas.openxmlformats.org/officeDocument/2006/relationships/hyperlink" Target="https://namecensus.com/last-names/hodges-surname-popularity/" TargetMode="External"/><Relationship Id="rId2152" Type="http://schemas.openxmlformats.org/officeDocument/2006/relationships/hyperlink" Target="https://namecensus.com/last-names/schwab-surname-popularity/" TargetMode="External"/><Relationship Id="rId3550" Type="http://schemas.openxmlformats.org/officeDocument/2006/relationships/hyperlink" Target="https://namecensus.com/last-names/eggleston-surname-popularity/" TargetMode="External"/><Relationship Id="rId4601" Type="http://schemas.openxmlformats.org/officeDocument/2006/relationships/hyperlink" Target="https://namecensus.com/last-names/wojcik-surname-popularity/" TargetMode="External"/><Relationship Id="rId124" Type="http://schemas.openxmlformats.org/officeDocument/2006/relationships/hyperlink" Target="https://namecensus.com/last-names/moreno-surname-popularity/" TargetMode="External"/><Relationship Id="rId3203" Type="http://schemas.openxmlformats.org/officeDocument/2006/relationships/hyperlink" Target="https://namecensus.com/last-names/royer-surname-popularity/" TargetMode="External"/><Relationship Id="rId3410" Type="http://schemas.openxmlformats.org/officeDocument/2006/relationships/hyperlink" Target="https://namecensus.com/last-names/ingle-surname-popularity/" TargetMode="External"/><Relationship Id="rId331" Type="http://schemas.openxmlformats.org/officeDocument/2006/relationships/hyperlink" Target="https://namecensus.com/last-names/byrd-surname-popularity/" TargetMode="External"/><Relationship Id="rId2012" Type="http://schemas.openxmlformats.org/officeDocument/2006/relationships/hyperlink" Target="https://namecensus.com/last-names/corley-surname-popularity/" TargetMode="External"/><Relationship Id="rId2969" Type="http://schemas.openxmlformats.org/officeDocument/2006/relationships/hyperlink" Target="https://namecensus.com/last-names/frantz-surname-popularity/" TargetMode="External"/><Relationship Id="rId1778" Type="http://schemas.openxmlformats.org/officeDocument/2006/relationships/hyperlink" Target="https://namecensus.com/last-names/rendon-surname-popularity/" TargetMode="External"/><Relationship Id="rId1985" Type="http://schemas.openxmlformats.org/officeDocument/2006/relationships/hyperlink" Target="https://namecensus.com/last-names/covarrubias-surname-popularity/" TargetMode="External"/><Relationship Id="rId2829" Type="http://schemas.openxmlformats.org/officeDocument/2006/relationships/hyperlink" Target="https://namecensus.com/last-names/pedraza-surname-popularity/" TargetMode="External"/><Relationship Id="rId4184" Type="http://schemas.openxmlformats.org/officeDocument/2006/relationships/hyperlink" Target="https://namecensus.com/last-names/cartagena-surname-popularity/" TargetMode="External"/><Relationship Id="rId4391" Type="http://schemas.openxmlformats.org/officeDocument/2006/relationships/hyperlink" Target="https://namecensus.com/last-names/hefner-surname-popularity/" TargetMode="External"/><Relationship Id="rId1638" Type="http://schemas.openxmlformats.org/officeDocument/2006/relationships/hyperlink" Target="https://namecensus.com/last-names/babcock-surname-popularity/" TargetMode="External"/><Relationship Id="rId4044" Type="http://schemas.openxmlformats.org/officeDocument/2006/relationships/hyperlink" Target="https://namecensus.com/last-names/showalter-surname-popularity/" TargetMode="External"/><Relationship Id="rId4251" Type="http://schemas.openxmlformats.org/officeDocument/2006/relationships/hyperlink" Target="https://namecensus.com/last-names/gaddy-surname-popularity/" TargetMode="External"/><Relationship Id="rId1845" Type="http://schemas.openxmlformats.org/officeDocument/2006/relationships/hyperlink" Target="https://namecensus.com/last-names/wiseman-surname-popularity/" TargetMode="External"/><Relationship Id="rId3060" Type="http://schemas.openxmlformats.org/officeDocument/2006/relationships/hyperlink" Target="https://namecensus.com/last-names/harlow-surname-popularity/" TargetMode="External"/><Relationship Id="rId4111" Type="http://schemas.openxmlformats.org/officeDocument/2006/relationships/hyperlink" Target="https://namecensus.com/last-names/tenorio-surname-popularity/" TargetMode="External"/><Relationship Id="rId1705" Type="http://schemas.openxmlformats.org/officeDocument/2006/relationships/hyperlink" Target="https://namecensus.com/last-names/patino-surname-popularity/" TargetMode="External"/><Relationship Id="rId1912" Type="http://schemas.openxmlformats.org/officeDocument/2006/relationships/hyperlink" Target="https://namecensus.com/last-names/landis-surname-popularity/" TargetMode="External"/><Relationship Id="rId3877" Type="http://schemas.openxmlformats.org/officeDocument/2006/relationships/hyperlink" Target="https://namecensus.com/last-names/gaddis-surname-popularity/" TargetMode="External"/><Relationship Id="rId4928" Type="http://schemas.openxmlformats.org/officeDocument/2006/relationships/hyperlink" Target="https://namecensus.com/last-names/casarez-surname-popularity/" TargetMode="External"/><Relationship Id="rId798" Type="http://schemas.openxmlformats.org/officeDocument/2006/relationships/hyperlink" Target="https://namecensus.com/last-names/stout-surname-popularity/" TargetMode="External"/><Relationship Id="rId2479" Type="http://schemas.openxmlformats.org/officeDocument/2006/relationships/hyperlink" Target="https://namecensus.com/last-names/stearns-surname-popularity/" TargetMode="External"/><Relationship Id="rId2686" Type="http://schemas.openxmlformats.org/officeDocument/2006/relationships/hyperlink" Target="https://namecensus.com/last-names/robb-surname-popularity/" TargetMode="External"/><Relationship Id="rId2893" Type="http://schemas.openxmlformats.org/officeDocument/2006/relationships/hyperlink" Target="https://namecensus.com/last-names/denson-surname-popularity/" TargetMode="External"/><Relationship Id="rId3737" Type="http://schemas.openxmlformats.org/officeDocument/2006/relationships/hyperlink" Target="https://namecensus.com/last-names/guest-surname-popularity/" TargetMode="External"/><Relationship Id="rId3944" Type="http://schemas.openxmlformats.org/officeDocument/2006/relationships/hyperlink" Target="https://namecensus.com/last-names/halstead-surname-popularity/" TargetMode="External"/><Relationship Id="rId658" Type="http://schemas.openxmlformats.org/officeDocument/2006/relationships/hyperlink" Target="https://namecensus.com/last-names/yu-surname-popularity/" TargetMode="External"/><Relationship Id="rId865" Type="http://schemas.openxmlformats.org/officeDocument/2006/relationships/hyperlink" Target="https://namecensus.com/last-names/lucero-surname-popularity/" TargetMode="External"/><Relationship Id="rId1288" Type="http://schemas.openxmlformats.org/officeDocument/2006/relationships/hyperlink" Target="https://namecensus.com/last-names/delatorre-surname-popularity/" TargetMode="External"/><Relationship Id="rId1495" Type="http://schemas.openxmlformats.org/officeDocument/2006/relationships/hyperlink" Target="https://namecensus.com/last-names/goldman-surname-popularity/" TargetMode="External"/><Relationship Id="rId2339" Type="http://schemas.openxmlformats.org/officeDocument/2006/relationships/hyperlink" Target="https://namecensus.com/last-names/shipman-surname-popularity/" TargetMode="External"/><Relationship Id="rId2546" Type="http://schemas.openxmlformats.org/officeDocument/2006/relationships/hyperlink" Target="https://namecensus.com/last-names/weiner-surname-popularity/" TargetMode="External"/><Relationship Id="rId2753" Type="http://schemas.openxmlformats.org/officeDocument/2006/relationships/hyperlink" Target="https://namecensus.com/last-names/condon-surname-popularity/" TargetMode="External"/><Relationship Id="rId2960" Type="http://schemas.openxmlformats.org/officeDocument/2006/relationships/hyperlink" Target="https://namecensus.com/last-names/razo-surname-popularity/" TargetMode="External"/><Relationship Id="rId3804" Type="http://schemas.openxmlformats.org/officeDocument/2006/relationships/hyperlink" Target="https://namecensus.com/last-names/jurado-surname-popularity/" TargetMode="External"/><Relationship Id="rId518" Type="http://schemas.openxmlformats.org/officeDocument/2006/relationships/hyperlink" Target="https://namecensus.com/last-names/conner-surname-popularity/" TargetMode="External"/><Relationship Id="rId725" Type="http://schemas.openxmlformats.org/officeDocument/2006/relationships/hyperlink" Target="https://namecensus.com/last-names/rosario-surname-popularity/" TargetMode="External"/><Relationship Id="rId932" Type="http://schemas.openxmlformats.org/officeDocument/2006/relationships/hyperlink" Target="https://namecensus.com/last-names/levy-surname-popularity/" TargetMode="External"/><Relationship Id="rId1148" Type="http://schemas.openxmlformats.org/officeDocument/2006/relationships/hyperlink" Target="https://namecensus.com/last-names/alston-surname-popularity/" TargetMode="External"/><Relationship Id="rId1355" Type="http://schemas.openxmlformats.org/officeDocument/2006/relationships/hyperlink" Target="https://namecensus.com/last-names/grady-surname-popularity/" TargetMode="External"/><Relationship Id="rId1562" Type="http://schemas.openxmlformats.org/officeDocument/2006/relationships/hyperlink" Target="https://namecensus.com/last-names/aldridge-surname-popularity/" TargetMode="External"/><Relationship Id="rId2406" Type="http://schemas.openxmlformats.org/officeDocument/2006/relationships/hyperlink" Target="https://namecensus.com/last-names/armenta-surname-popularity/" TargetMode="External"/><Relationship Id="rId2613" Type="http://schemas.openxmlformats.org/officeDocument/2006/relationships/hyperlink" Target="https://namecensus.com/last-names/lovelace-surname-popularity/" TargetMode="External"/><Relationship Id="rId1008" Type="http://schemas.openxmlformats.org/officeDocument/2006/relationships/hyperlink" Target="https://namecensus.com/last-names/holden-surname-popularity/" TargetMode="External"/><Relationship Id="rId1215" Type="http://schemas.openxmlformats.org/officeDocument/2006/relationships/hyperlink" Target="https://namecensus.com/last-names/mobley-surname-popularity/" TargetMode="External"/><Relationship Id="rId1422" Type="http://schemas.openxmlformats.org/officeDocument/2006/relationships/hyperlink" Target="https://namecensus.com/last-names/greenwood-surname-popularity/" TargetMode="External"/><Relationship Id="rId2820" Type="http://schemas.openxmlformats.org/officeDocument/2006/relationships/hyperlink" Target="https://namecensus.com/last-names/babb-surname-popularity/" TargetMode="External"/><Relationship Id="rId4578" Type="http://schemas.openxmlformats.org/officeDocument/2006/relationships/hyperlink" Target="https://namecensus.com/last-names/lung-surname-popularity/" TargetMode="External"/><Relationship Id="rId61" Type="http://schemas.openxmlformats.org/officeDocument/2006/relationships/hyperlink" Target="https://namecensus.com/last-names/stewart-surname-popularity/" TargetMode="External"/><Relationship Id="rId3387" Type="http://schemas.openxmlformats.org/officeDocument/2006/relationships/hyperlink" Target="https://namecensus.com/last-names/hiller-surname-popularity/" TargetMode="External"/><Relationship Id="rId4785" Type="http://schemas.openxmlformats.org/officeDocument/2006/relationships/hyperlink" Target="https://namecensus.com/last-names/mcmichael-surname-popularity/" TargetMode="External"/><Relationship Id="rId4992" Type="http://schemas.openxmlformats.org/officeDocument/2006/relationships/hyperlink" Target="https://namecensus.com/last-names/archie-surname-popularity/" TargetMode="External"/><Relationship Id="rId2196" Type="http://schemas.openxmlformats.org/officeDocument/2006/relationships/hyperlink" Target="https://namecensus.com/last-names/balderas-surname-popularity/" TargetMode="External"/><Relationship Id="rId3594" Type="http://schemas.openxmlformats.org/officeDocument/2006/relationships/hyperlink" Target="https://namecensus.com/last-names/isbell-surname-popularity/" TargetMode="External"/><Relationship Id="rId4438" Type="http://schemas.openxmlformats.org/officeDocument/2006/relationships/hyperlink" Target="https://namecensus.com/last-names/tremblay-surname-popularity/" TargetMode="External"/><Relationship Id="rId4645" Type="http://schemas.openxmlformats.org/officeDocument/2006/relationships/hyperlink" Target="https://namecensus.com/last-names/steadman-surname-popularity/" TargetMode="External"/><Relationship Id="rId4852" Type="http://schemas.openxmlformats.org/officeDocument/2006/relationships/hyperlink" Target="https://namecensus.com/last-names/mckenney-surname-popularity/" TargetMode="External"/><Relationship Id="rId168" Type="http://schemas.openxmlformats.org/officeDocument/2006/relationships/hyperlink" Target="https://namecensus.com/last-names/munoz-surname-popularity/" TargetMode="External"/><Relationship Id="rId3247" Type="http://schemas.openxmlformats.org/officeDocument/2006/relationships/hyperlink" Target="https://namecensus.com/last-names/ezell-surname-popularity/" TargetMode="External"/><Relationship Id="rId3454" Type="http://schemas.openxmlformats.org/officeDocument/2006/relationships/hyperlink" Target="https://namecensus.com/last-names/deguzman-surname-popularity/" TargetMode="External"/><Relationship Id="rId3661" Type="http://schemas.openxmlformats.org/officeDocument/2006/relationships/hyperlink" Target="https://namecensus.com/last-names/binder-surname-popularity/" TargetMode="External"/><Relationship Id="rId4505" Type="http://schemas.openxmlformats.org/officeDocument/2006/relationships/hyperlink" Target="https://namecensus.com/last-names/prentice-surname-popularity/" TargetMode="External"/><Relationship Id="rId4712" Type="http://schemas.openxmlformats.org/officeDocument/2006/relationships/hyperlink" Target="https://namecensus.com/last-names/laporte-surname-popularity/" TargetMode="External"/><Relationship Id="rId375" Type="http://schemas.openxmlformats.org/officeDocument/2006/relationships/hyperlink" Target="https://namecensus.com/last-names/warner-surname-popularity/" TargetMode="External"/><Relationship Id="rId582" Type="http://schemas.openxmlformats.org/officeDocument/2006/relationships/hyperlink" Target="https://namecensus.com/last-names/arias-surname-popularity/" TargetMode="External"/><Relationship Id="rId2056" Type="http://schemas.openxmlformats.org/officeDocument/2006/relationships/hyperlink" Target="https://namecensus.com/last-names/grover-surname-popularity/" TargetMode="External"/><Relationship Id="rId2263" Type="http://schemas.openxmlformats.org/officeDocument/2006/relationships/hyperlink" Target="https://namecensus.com/last-names/faust-surname-popularity/" TargetMode="External"/><Relationship Id="rId2470" Type="http://schemas.openxmlformats.org/officeDocument/2006/relationships/hyperlink" Target="https://namecensus.com/last-names/stclair-surname-popularity/" TargetMode="External"/><Relationship Id="rId3107" Type="http://schemas.openxmlformats.org/officeDocument/2006/relationships/hyperlink" Target="https://namecensus.com/last-names/simpkins-surname-popularity/" TargetMode="External"/><Relationship Id="rId3314" Type="http://schemas.openxmlformats.org/officeDocument/2006/relationships/hyperlink" Target="https://namecensus.com/last-names/briseno-surname-popularity/" TargetMode="External"/><Relationship Id="rId3521" Type="http://schemas.openxmlformats.org/officeDocument/2006/relationships/hyperlink" Target="https://namecensus.com/last-names/culpepper-surname-popularity/" TargetMode="External"/><Relationship Id="rId235" Type="http://schemas.openxmlformats.org/officeDocument/2006/relationships/hyperlink" Target="https://namecensus.com/last-names/george-surname-popularity/" TargetMode="External"/><Relationship Id="rId442" Type="http://schemas.openxmlformats.org/officeDocument/2006/relationships/hyperlink" Target="https://namecensus.com/last-names/garner-surname-popularity/" TargetMode="External"/><Relationship Id="rId1072" Type="http://schemas.openxmlformats.org/officeDocument/2006/relationships/hyperlink" Target="https://namecensus.com/last-names/dailey-surname-popularity/" TargetMode="External"/><Relationship Id="rId2123" Type="http://schemas.openxmlformats.org/officeDocument/2006/relationships/hyperlink" Target="https://namecensus.com/last-names/dutton-surname-popularity/" TargetMode="External"/><Relationship Id="rId2330" Type="http://schemas.openxmlformats.org/officeDocument/2006/relationships/hyperlink" Target="https://namecensus.com/last-names/skelton-surname-popularity/" TargetMode="External"/><Relationship Id="rId302" Type="http://schemas.openxmlformats.org/officeDocument/2006/relationships/hyperlink" Target="https://namecensus.com/last-names/acosta-surname-popularity/" TargetMode="External"/><Relationship Id="rId4088" Type="http://schemas.openxmlformats.org/officeDocument/2006/relationships/hyperlink" Target="https://namecensus.com/last-names/clapp-surname-popularity/" TargetMode="External"/><Relationship Id="rId4295" Type="http://schemas.openxmlformats.org/officeDocument/2006/relationships/hyperlink" Target="https://namecensus.com/last-names/samaniego-surname-popularity/" TargetMode="External"/><Relationship Id="rId1889" Type="http://schemas.openxmlformats.org/officeDocument/2006/relationships/hyperlink" Target="https://namecensus.com/last-names/medeiros-surname-popularity/" TargetMode="External"/><Relationship Id="rId4155" Type="http://schemas.openxmlformats.org/officeDocument/2006/relationships/hyperlink" Target="https://namecensus.com/last-names/boss-surname-popularity/" TargetMode="External"/><Relationship Id="rId4362" Type="http://schemas.openxmlformats.org/officeDocument/2006/relationships/hyperlink" Target="https://namecensus.com/last-names/oviedo-surname-popularity/" TargetMode="External"/><Relationship Id="rId1749" Type="http://schemas.openxmlformats.org/officeDocument/2006/relationships/hyperlink" Target="https://namecensus.com/last-names/houser-surname-popularity/" TargetMode="External"/><Relationship Id="rId1956" Type="http://schemas.openxmlformats.org/officeDocument/2006/relationships/hyperlink" Target="https://namecensus.com/last-names/dobbs-surname-popularity/" TargetMode="External"/><Relationship Id="rId3171" Type="http://schemas.openxmlformats.org/officeDocument/2006/relationships/hyperlink" Target="https://namecensus.com/last-names/causey-surname-popularity/" TargetMode="External"/><Relationship Id="rId4015" Type="http://schemas.openxmlformats.org/officeDocument/2006/relationships/hyperlink" Target="https://namecensus.com/last-names/duval-surname-popularity/" TargetMode="External"/><Relationship Id="rId1609" Type="http://schemas.openxmlformats.org/officeDocument/2006/relationships/hyperlink" Target="https://namecensus.com/last-names/cuellar-surname-popularity/" TargetMode="External"/><Relationship Id="rId1816" Type="http://schemas.openxmlformats.org/officeDocument/2006/relationships/hyperlink" Target="https://namecensus.com/last-names/langston-surname-popularity/" TargetMode="External"/><Relationship Id="rId4222" Type="http://schemas.openxmlformats.org/officeDocument/2006/relationships/hyperlink" Target="https://namecensus.com/last-names/leighton-surname-popularity/" TargetMode="External"/><Relationship Id="rId3031" Type="http://schemas.openxmlformats.org/officeDocument/2006/relationships/hyperlink" Target="https://namecensus.com/last-names/shanks-surname-popularity/" TargetMode="External"/><Relationship Id="rId3988" Type="http://schemas.openxmlformats.org/officeDocument/2006/relationships/hyperlink" Target="https://namecensus.com/last-names/chew-surname-popularity/" TargetMode="External"/><Relationship Id="rId2797" Type="http://schemas.openxmlformats.org/officeDocument/2006/relationships/hyperlink" Target="https://namecensus.com/last-names/reich-surname-popularity/" TargetMode="External"/><Relationship Id="rId3848" Type="http://schemas.openxmlformats.org/officeDocument/2006/relationships/hyperlink" Target="https://namecensus.com/last-names/proffitt-surname-popularity/" TargetMode="External"/><Relationship Id="rId769" Type="http://schemas.openxmlformats.org/officeDocument/2006/relationships/hyperlink" Target="https://namecensus.com/last-names/knox-surname-popularity/" TargetMode="External"/><Relationship Id="rId976" Type="http://schemas.openxmlformats.org/officeDocument/2006/relationships/hyperlink" Target="https://namecensus.com/last-names/hester-surname-popularity/" TargetMode="External"/><Relationship Id="rId1399" Type="http://schemas.openxmlformats.org/officeDocument/2006/relationships/hyperlink" Target="https://namecensus.com/last-names/heller-surname-popularity/" TargetMode="External"/><Relationship Id="rId2657" Type="http://schemas.openxmlformats.org/officeDocument/2006/relationships/hyperlink" Target="https://namecensus.com/last-names/yancey-surname-popularity/" TargetMode="External"/><Relationship Id="rId629" Type="http://schemas.openxmlformats.org/officeDocument/2006/relationships/hyperlink" Target="https://namecensus.com/last-names/richard-surname-popularity/" TargetMode="External"/><Relationship Id="rId1259" Type="http://schemas.openxmlformats.org/officeDocument/2006/relationships/hyperlink" Target="https://namecensus.com/last-names/kendrick-surname-popularity/" TargetMode="External"/><Relationship Id="rId1466" Type="http://schemas.openxmlformats.org/officeDocument/2006/relationships/hyperlink" Target="https://namecensus.com/last-names/blue-surname-popularity/" TargetMode="External"/><Relationship Id="rId2864" Type="http://schemas.openxmlformats.org/officeDocument/2006/relationships/hyperlink" Target="https://namecensus.com/last-names/longo-surname-popularity/" TargetMode="External"/><Relationship Id="rId3708" Type="http://schemas.openxmlformats.org/officeDocument/2006/relationships/hyperlink" Target="https://namecensus.com/last-names/fulmer-surname-popularity/" TargetMode="External"/><Relationship Id="rId3915" Type="http://schemas.openxmlformats.org/officeDocument/2006/relationships/hyperlink" Target="https://namecensus.com/last-names/breedlove-surname-popularity/" TargetMode="External"/><Relationship Id="rId836" Type="http://schemas.openxmlformats.org/officeDocument/2006/relationships/hyperlink" Target="https://namecensus.com/last-names/hebert-surname-popularity/" TargetMode="External"/><Relationship Id="rId1119" Type="http://schemas.openxmlformats.org/officeDocument/2006/relationships/hyperlink" Target="https://namecensus.com/last-names/winter-surname-popularity/" TargetMode="External"/><Relationship Id="rId1673" Type="http://schemas.openxmlformats.org/officeDocument/2006/relationships/hyperlink" Target="https://namecensus.com/last-names/arreola-surname-popularity/" TargetMode="External"/><Relationship Id="rId1880" Type="http://schemas.openxmlformats.org/officeDocument/2006/relationships/hyperlink" Target="https://namecensus.com/last-names/delossantos-surname-popularity/" TargetMode="External"/><Relationship Id="rId2517" Type="http://schemas.openxmlformats.org/officeDocument/2006/relationships/hyperlink" Target="https://namecensus.com/last-names/bowser-surname-popularity/" TargetMode="External"/><Relationship Id="rId2724" Type="http://schemas.openxmlformats.org/officeDocument/2006/relationships/hyperlink" Target="https://namecensus.com/last-names/yoo-surname-popularity/" TargetMode="External"/><Relationship Id="rId2931" Type="http://schemas.openxmlformats.org/officeDocument/2006/relationships/hyperlink" Target="https://namecensus.com/last-names/loya-surname-popularity/" TargetMode="External"/><Relationship Id="rId903" Type="http://schemas.openxmlformats.org/officeDocument/2006/relationships/hyperlink" Target="https://namecensus.com/last-names/truong-surname-popularity/" TargetMode="External"/><Relationship Id="rId1326" Type="http://schemas.openxmlformats.org/officeDocument/2006/relationships/hyperlink" Target="https://namecensus.com/last-names/rucker-surname-popularity/" TargetMode="External"/><Relationship Id="rId1533" Type="http://schemas.openxmlformats.org/officeDocument/2006/relationships/hyperlink" Target="https://namecensus.com/last-names/prado-surname-popularity/" TargetMode="External"/><Relationship Id="rId1740" Type="http://schemas.openxmlformats.org/officeDocument/2006/relationships/hyperlink" Target="https://namecensus.com/last-names/yee-surname-popularity/" TargetMode="External"/><Relationship Id="rId4689" Type="http://schemas.openxmlformats.org/officeDocument/2006/relationships/hyperlink" Target="https://namecensus.com/last-names/lemieux-surname-popularity/" TargetMode="External"/><Relationship Id="rId4896" Type="http://schemas.openxmlformats.org/officeDocument/2006/relationships/hyperlink" Target="https://namecensus.com/last-names/laplante-surname-popularity/" TargetMode="External"/><Relationship Id="rId32" Type="http://schemas.openxmlformats.org/officeDocument/2006/relationships/hyperlink" Target="https://namecensus.com/last-names/young-surname-popularity/" TargetMode="External"/><Relationship Id="rId1600" Type="http://schemas.openxmlformats.org/officeDocument/2006/relationships/hyperlink" Target="https://namecensus.com/last-names/ludwig-surname-popularity/" TargetMode="External"/><Relationship Id="rId3498" Type="http://schemas.openxmlformats.org/officeDocument/2006/relationships/hyperlink" Target="https://namecensus.com/last-names/wayne-surname-popularity/" TargetMode="External"/><Relationship Id="rId4549" Type="http://schemas.openxmlformats.org/officeDocument/2006/relationships/hyperlink" Target="https://namecensus.com/last-names/pitman-surname-popularity/" TargetMode="External"/><Relationship Id="rId4756" Type="http://schemas.openxmlformats.org/officeDocument/2006/relationships/hyperlink" Target="https://namecensus.com/last-names/smothers-surname-popularity/" TargetMode="External"/><Relationship Id="rId4963" Type="http://schemas.openxmlformats.org/officeDocument/2006/relationships/hyperlink" Target="https://namecensus.com/last-names/palomares-surname-popularity/" TargetMode="External"/><Relationship Id="rId3358" Type="http://schemas.openxmlformats.org/officeDocument/2006/relationships/hyperlink" Target="https://namecensus.com/last-names/toro-surname-popularity/" TargetMode="External"/><Relationship Id="rId3565" Type="http://schemas.openxmlformats.org/officeDocument/2006/relationships/hyperlink" Target="https://namecensus.com/last-names/luo-surname-popularity/" TargetMode="External"/><Relationship Id="rId3772" Type="http://schemas.openxmlformats.org/officeDocument/2006/relationships/hyperlink" Target="https://namecensus.com/last-names/noland-surname-popularity/" TargetMode="External"/><Relationship Id="rId4409" Type="http://schemas.openxmlformats.org/officeDocument/2006/relationships/hyperlink" Target="https://namecensus.com/last-names/royster-surname-popularity/" TargetMode="External"/><Relationship Id="rId4616" Type="http://schemas.openxmlformats.org/officeDocument/2006/relationships/hyperlink" Target="https://namecensus.com/last-names/spruill-surname-popularity/" TargetMode="External"/><Relationship Id="rId4823" Type="http://schemas.openxmlformats.org/officeDocument/2006/relationships/hyperlink" Target="https://namecensus.com/last-names/luster-surname-popularity/" TargetMode="External"/><Relationship Id="rId279" Type="http://schemas.openxmlformats.org/officeDocument/2006/relationships/hyperlink" Target="https://namecensus.com/last-names/garrett-surname-popularity/" TargetMode="External"/><Relationship Id="rId486" Type="http://schemas.openxmlformats.org/officeDocument/2006/relationships/hyperlink" Target="https://namecensus.com/last-names/gallegos-surname-popularity/" TargetMode="External"/><Relationship Id="rId693" Type="http://schemas.openxmlformats.org/officeDocument/2006/relationships/hyperlink" Target="https://namecensus.com/last-names/pitts-surname-popularity/" TargetMode="External"/><Relationship Id="rId2167" Type="http://schemas.openxmlformats.org/officeDocument/2006/relationships/hyperlink" Target="https://namecensus.com/last-names/hawthorne-surname-popularity/" TargetMode="External"/><Relationship Id="rId2374" Type="http://schemas.openxmlformats.org/officeDocument/2006/relationships/hyperlink" Target="https://namecensus.com/last-names/bartholomew-surname-popularity/" TargetMode="External"/><Relationship Id="rId2581" Type="http://schemas.openxmlformats.org/officeDocument/2006/relationships/hyperlink" Target="https://namecensus.com/last-names/fairchild-surname-popularity/" TargetMode="External"/><Relationship Id="rId3218" Type="http://schemas.openxmlformats.org/officeDocument/2006/relationships/hyperlink" Target="https://namecensus.com/last-names/newsom-surname-popularity/" TargetMode="External"/><Relationship Id="rId3425" Type="http://schemas.openxmlformats.org/officeDocument/2006/relationships/hyperlink" Target="https://namecensus.com/last-names/etheridge-surname-popularity/" TargetMode="External"/><Relationship Id="rId3632" Type="http://schemas.openxmlformats.org/officeDocument/2006/relationships/hyperlink" Target="https://namecensus.com/last-names/quarles-surname-popularity/" TargetMode="External"/><Relationship Id="rId139" Type="http://schemas.openxmlformats.org/officeDocument/2006/relationships/hyperlink" Target="https://namecensus.com/last-names/marshall-surname-popularity/" TargetMode="External"/><Relationship Id="rId346" Type="http://schemas.openxmlformats.org/officeDocument/2006/relationships/hyperlink" Target="https://namecensus.com/last-names/norris-surname-popularity/" TargetMode="External"/><Relationship Id="rId553" Type="http://schemas.openxmlformats.org/officeDocument/2006/relationships/hyperlink" Target="https://namecensus.com/last-names/pineda-surname-popularity/" TargetMode="External"/><Relationship Id="rId760" Type="http://schemas.openxmlformats.org/officeDocument/2006/relationships/hyperlink" Target="https://namecensus.com/last-names/strong-surname-popularity/" TargetMode="External"/><Relationship Id="rId1183" Type="http://schemas.openxmlformats.org/officeDocument/2006/relationships/hyperlink" Target="https://namecensus.com/last-names/gibbons-surname-popularity/" TargetMode="External"/><Relationship Id="rId1390" Type="http://schemas.openxmlformats.org/officeDocument/2006/relationships/hyperlink" Target="https://namecensus.com/last-names/serna-surname-popularity/" TargetMode="External"/><Relationship Id="rId2027" Type="http://schemas.openxmlformats.org/officeDocument/2006/relationships/hyperlink" Target="https://namecensus.com/last-names/sneed-surname-popularity/" TargetMode="External"/><Relationship Id="rId2234" Type="http://schemas.openxmlformats.org/officeDocument/2006/relationships/hyperlink" Target="https://namecensus.com/last-names/baron-surname-popularity/" TargetMode="External"/><Relationship Id="rId2441" Type="http://schemas.openxmlformats.org/officeDocument/2006/relationships/hyperlink" Target="https://namecensus.com/last-names/beebe-surname-popularity/" TargetMode="External"/><Relationship Id="rId206" Type="http://schemas.openxmlformats.org/officeDocument/2006/relationships/hyperlink" Target="https://namecensus.com/last-names/santos-surname-popularity/" TargetMode="External"/><Relationship Id="rId413" Type="http://schemas.openxmlformats.org/officeDocument/2006/relationships/hyperlink" Target="https://namecensus.com/last-names/francis-surname-popularity/" TargetMode="External"/><Relationship Id="rId1043" Type="http://schemas.openxmlformats.org/officeDocument/2006/relationships/hyperlink" Target="https://namecensus.com/last-names/ferrell-surname-popularity/" TargetMode="External"/><Relationship Id="rId4199" Type="http://schemas.openxmlformats.org/officeDocument/2006/relationships/hyperlink" Target="https://namecensus.com/last-names/hylton-surname-popularity/" TargetMode="External"/><Relationship Id="rId620" Type="http://schemas.openxmlformats.org/officeDocument/2006/relationships/hyperlink" Target="https://namecensus.com/last-names/huynh-surname-popularity/" TargetMode="External"/><Relationship Id="rId1250" Type="http://schemas.openxmlformats.org/officeDocument/2006/relationships/hyperlink" Target="https://namecensus.com/last-names/rutherford-surname-popularity/" TargetMode="External"/><Relationship Id="rId2301" Type="http://schemas.openxmlformats.org/officeDocument/2006/relationships/hyperlink" Target="https://namecensus.com/last-names/mock-surname-popularity/" TargetMode="External"/><Relationship Id="rId4059" Type="http://schemas.openxmlformats.org/officeDocument/2006/relationships/hyperlink" Target="https://namecensus.com/last-names/szymanski-surname-popularity/" TargetMode="External"/><Relationship Id="rId1110" Type="http://schemas.openxmlformats.org/officeDocument/2006/relationships/hyperlink" Target="https://namecensus.com/last-names/witt-surname-popularity/" TargetMode="External"/><Relationship Id="rId4266" Type="http://schemas.openxmlformats.org/officeDocument/2006/relationships/hyperlink" Target="https://namecensus.com/last-names/hutcheson-surname-popularity/" TargetMode="External"/><Relationship Id="rId4473" Type="http://schemas.openxmlformats.org/officeDocument/2006/relationships/hyperlink" Target="https://namecensus.com/last-names/appel-surname-popularity/" TargetMode="External"/><Relationship Id="rId4680" Type="http://schemas.openxmlformats.org/officeDocument/2006/relationships/hyperlink" Target="https://namecensus.com/last-names/minnick-surname-popularity/" TargetMode="External"/><Relationship Id="rId1927" Type="http://schemas.openxmlformats.org/officeDocument/2006/relationships/hyperlink" Target="https://namecensus.com/last-names/adair-surname-popularity/" TargetMode="External"/><Relationship Id="rId3075" Type="http://schemas.openxmlformats.org/officeDocument/2006/relationships/hyperlink" Target="https://namecensus.com/last-names/rao-surname-popularity/" TargetMode="External"/><Relationship Id="rId3282" Type="http://schemas.openxmlformats.org/officeDocument/2006/relationships/hyperlink" Target="https://namecensus.com/last-names/mortensen-surname-popularity/" TargetMode="External"/><Relationship Id="rId4126" Type="http://schemas.openxmlformats.org/officeDocument/2006/relationships/hyperlink" Target="https://namecensus.com/last-names/deanda-surname-popularity/" TargetMode="External"/><Relationship Id="rId4333" Type="http://schemas.openxmlformats.org/officeDocument/2006/relationships/hyperlink" Target="https://namecensus.com/last-names/redmon-surname-popularity/" TargetMode="External"/><Relationship Id="rId4540" Type="http://schemas.openxmlformats.org/officeDocument/2006/relationships/hyperlink" Target="https://namecensus.com/last-names/hair-surname-popularity/" TargetMode="External"/><Relationship Id="rId2091" Type="http://schemas.openxmlformats.org/officeDocument/2006/relationships/hyperlink" Target="https://namecensus.com/last-names/stringer-surname-popularity/" TargetMode="External"/><Relationship Id="rId3142" Type="http://schemas.openxmlformats.org/officeDocument/2006/relationships/hyperlink" Target="https://namecensus.com/last-names/paulino-surname-popularity/" TargetMode="External"/><Relationship Id="rId4400" Type="http://schemas.openxmlformats.org/officeDocument/2006/relationships/hyperlink" Target="https://namecensus.com/last-names/mahaffey-surname-popularity/" TargetMode="External"/><Relationship Id="rId270" Type="http://schemas.openxmlformats.org/officeDocument/2006/relationships/hyperlink" Target="https://namecensus.com/last-names/sims-surname-popularity/" TargetMode="External"/><Relationship Id="rId3002" Type="http://schemas.openxmlformats.org/officeDocument/2006/relationships/hyperlink" Target="https://namecensus.com/last-names/fortner-surname-popularity/" TargetMode="External"/><Relationship Id="rId130" Type="http://schemas.openxmlformats.org/officeDocument/2006/relationships/hyperlink" Target="https://namecensus.com/last-names/gibson-surname-popularity/" TargetMode="External"/><Relationship Id="rId3959" Type="http://schemas.openxmlformats.org/officeDocument/2006/relationships/hyperlink" Target="https://namecensus.com/last-names/pollack-surname-popularity/" TargetMode="External"/><Relationship Id="rId2768" Type="http://schemas.openxmlformats.org/officeDocument/2006/relationships/hyperlink" Target="https://namecensus.com/last-names/salisbury-surname-popularity/" TargetMode="External"/><Relationship Id="rId2975" Type="http://schemas.openxmlformats.org/officeDocument/2006/relationships/hyperlink" Target="https://namecensus.com/last-names/guo-surname-popularity/" TargetMode="External"/><Relationship Id="rId3819" Type="http://schemas.openxmlformats.org/officeDocument/2006/relationships/hyperlink" Target="https://namecensus.com/last-names/joe-surname-popularity/" TargetMode="External"/><Relationship Id="rId947" Type="http://schemas.openxmlformats.org/officeDocument/2006/relationships/hyperlink" Target="https://namecensus.com/last-names/rasmussen-surname-popularity/" TargetMode="External"/><Relationship Id="rId1577" Type="http://schemas.openxmlformats.org/officeDocument/2006/relationships/hyperlink" Target="https://namecensus.com/last-names/neff-surname-popularity/" TargetMode="External"/><Relationship Id="rId1784" Type="http://schemas.openxmlformats.org/officeDocument/2006/relationships/hyperlink" Target="https://namecensus.com/last-names/epps-surname-popularity/" TargetMode="External"/><Relationship Id="rId1991" Type="http://schemas.openxmlformats.org/officeDocument/2006/relationships/hyperlink" Target="https://namecensus.com/last-names/judd-surname-popularity/" TargetMode="External"/><Relationship Id="rId2628" Type="http://schemas.openxmlformats.org/officeDocument/2006/relationships/hyperlink" Target="https://namecensus.com/last-names/mackenzie-surname-popularity/" TargetMode="External"/><Relationship Id="rId2835" Type="http://schemas.openxmlformats.org/officeDocument/2006/relationships/hyperlink" Target="https://namecensus.com/last-names/killian-surname-popularity/" TargetMode="External"/><Relationship Id="rId4190" Type="http://schemas.openxmlformats.org/officeDocument/2006/relationships/hyperlink" Target="https://namecensus.com/last-names/gorham-surname-popularity/" TargetMode="External"/><Relationship Id="rId76" Type="http://schemas.openxmlformats.org/officeDocument/2006/relationships/hyperlink" Target="https://namecensus.com/last-names/ramos-surname-popularity/" TargetMode="External"/><Relationship Id="rId807" Type="http://schemas.openxmlformats.org/officeDocument/2006/relationships/hyperlink" Target="https://namecensus.com/last-names/hull-surname-popularity/" TargetMode="External"/><Relationship Id="rId1437" Type="http://schemas.openxmlformats.org/officeDocument/2006/relationships/hyperlink" Target="https://namecensus.com/last-names/griggs-surname-popularity/" TargetMode="External"/><Relationship Id="rId1644" Type="http://schemas.openxmlformats.org/officeDocument/2006/relationships/hyperlink" Target="https://namecensus.com/last-names/engel-surname-popularity/" TargetMode="External"/><Relationship Id="rId1851" Type="http://schemas.openxmlformats.org/officeDocument/2006/relationships/hyperlink" Target="https://namecensus.com/last-names/whitman-surname-popularity/" TargetMode="External"/><Relationship Id="rId2902" Type="http://schemas.openxmlformats.org/officeDocument/2006/relationships/hyperlink" Target="https://namecensus.com/last-names/rockwell-surname-popularity/" TargetMode="External"/><Relationship Id="rId4050" Type="http://schemas.openxmlformats.org/officeDocument/2006/relationships/hyperlink" Target="https://namecensus.com/last-names/kirsch-surname-popularity/" TargetMode="External"/><Relationship Id="rId1504" Type="http://schemas.openxmlformats.org/officeDocument/2006/relationships/hyperlink" Target="https://namecensus.com/last-names/hollingsworth-surname-popularity/" TargetMode="External"/><Relationship Id="rId1711" Type="http://schemas.openxmlformats.org/officeDocument/2006/relationships/hyperlink" Target="https://namecensus.com/last-names/brito-surname-popularity/" TargetMode="External"/><Relationship Id="rId4867" Type="http://schemas.openxmlformats.org/officeDocument/2006/relationships/hyperlink" Target="https://namecensus.com/last-names/guan-surname-popularity/" TargetMode="External"/><Relationship Id="rId3469" Type="http://schemas.openxmlformats.org/officeDocument/2006/relationships/hyperlink" Target="https://namecensus.com/last-names/quinlan-surname-popularity/" TargetMode="External"/><Relationship Id="rId3676" Type="http://schemas.openxmlformats.org/officeDocument/2006/relationships/hyperlink" Target="https://namecensus.com/last-names/harder-surname-popularity/" TargetMode="External"/><Relationship Id="rId597" Type="http://schemas.openxmlformats.org/officeDocument/2006/relationships/hyperlink" Target="https://namecensus.com/last-names/decker-surname-popularity/" TargetMode="External"/><Relationship Id="rId2278" Type="http://schemas.openxmlformats.org/officeDocument/2006/relationships/hyperlink" Target="https://namecensus.com/last-names/espino-surname-popularity/" TargetMode="External"/><Relationship Id="rId2485" Type="http://schemas.openxmlformats.org/officeDocument/2006/relationships/hyperlink" Target="https://namecensus.com/last-names/loomis-surname-popularity/" TargetMode="External"/><Relationship Id="rId3329" Type="http://schemas.openxmlformats.org/officeDocument/2006/relationships/hyperlink" Target="https://namecensus.com/last-names/gatlin-surname-popularity/" TargetMode="External"/><Relationship Id="rId3883" Type="http://schemas.openxmlformats.org/officeDocument/2006/relationships/hyperlink" Target="https://namecensus.com/last-names/zink-surname-popularity/" TargetMode="External"/><Relationship Id="rId4727" Type="http://schemas.openxmlformats.org/officeDocument/2006/relationships/hyperlink" Target="https://namecensus.com/last-names/maclean-surname-popularity/" TargetMode="External"/><Relationship Id="rId4934" Type="http://schemas.openxmlformats.org/officeDocument/2006/relationships/hyperlink" Target="https://namecensus.com/last-names/bocanegra-surname-popularity/" TargetMode="External"/><Relationship Id="rId457" Type="http://schemas.openxmlformats.org/officeDocument/2006/relationships/hyperlink" Target="https://namecensus.com/last-names/potter-surname-popularity/" TargetMode="External"/><Relationship Id="rId1087" Type="http://schemas.openxmlformats.org/officeDocument/2006/relationships/hyperlink" Target="https://namecensus.com/last-names/byers-surname-popularity/" TargetMode="External"/><Relationship Id="rId1294" Type="http://schemas.openxmlformats.org/officeDocument/2006/relationships/hyperlink" Target="https://namecensus.com/last-names/courtney-surname-popularity/" TargetMode="External"/><Relationship Id="rId2138" Type="http://schemas.openxmlformats.org/officeDocument/2006/relationships/hyperlink" Target="https://namecensus.com/last-names/grayson-surname-popularity/" TargetMode="External"/><Relationship Id="rId2692" Type="http://schemas.openxmlformats.org/officeDocument/2006/relationships/hyperlink" Target="https://namecensus.com/last-names/slack-surname-popularity/" TargetMode="External"/><Relationship Id="rId3536" Type="http://schemas.openxmlformats.org/officeDocument/2006/relationships/hyperlink" Target="https://namecensus.com/last-names/dexter-surname-popularity/" TargetMode="External"/><Relationship Id="rId3743" Type="http://schemas.openxmlformats.org/officeDocument/2006/relationships/hyperlink" Target="https://namecensus.com/last-names/fairbanks-surname-popularity/" TargetMode="External"/><Relationship Id="rId3950" Type="http://schemas.openxmlformats.org/officeDocument/2006/relationships/hyperlink" Target="https://namecensus.com/last-names/sturgeon-surname-popularity/" TargetMode="External"/><Relationship Id="rId664" Type="http://schemas.openxmlformats.org/officeDocument/2006/relationships/hyperlink" Target="https://namecensus.com/last-names/bonilla-surname-popularity/" TargetMode="External"/><Relationship Id="rId871" Type="http://schemas.openxmlformats.org/officeDocument/2006/relationships/hyperlink" Target="https://namecensus.com/last-names/harding-surname-popularity/" TargetMode="External"/><Relationship Id="rId2345" Type="http://schemas.openxmlformats.org/officeDocument/2006/relationships/hyperlink" Target="https://namecensus.com/last-names/hough-surname-popularity/" TargetMode="External"/><Relationship Id="rId2552" Type="http://schemas.openxmlformats.org/officeDocument/2006/relationships/hyperlink" Target="https://namecensus.com/last-names/way-surname-popularity/" TargetMode="External"/><Relationship Id="rId3603" Type="http://schemas.openxmlformats.org/officeDocument/2006/relationships/hyperlink" Target="https://namecensus.com/last-names/aceves-surname-popularity/" TargetMode="External"/><Relationship Id="rId3810" Type="http://schemas.openxmlformats.org/officeDocument/2006/relationships/hyperlink" Target="https://namecensus.com/last-names/evers-surname-popularity/" TargetMode="External"/><Relationship Id="rId317" Type="http://schemas.openxmlformats.org/officeDocument/2006/relationships/hyperlink" Target="https://namecensus.com/last-names/keller-surname-popularity/" TargetMode="External"/><Relationship Id="rId524" Type="http://schemas.openxmlformats.org/officeDocument/2006/relationships/hyperlink" Target="https://namecensus.com/last-names/hartman-surname-popularity/" TargetMode="External"/><Relationship Id="rId731" Type="http://schemas.openxmlformats.org/officeDocument/2006/relationships/hyperlink" Target="https://namecensus.com/last-names/mcclure-surname-popularity/" TargetMode="External"/><Relationship Id="rId1154" Type="http://schemas.openxmlformats.org/officeDocument/2006/relationships/hyperlink" Target="https://namecensus.com/last-names/mccabe-surname-popularity/" TargetMode="External"/><Relationship Id="rId1361" Type="http://schemas.openxmlformats.org/officeDocument/2006/relationships/hyperlink" Target="https://namecensus.com/last-names/soriano-surname-popularity/" TargetMode="External"/><Relationship Id="rId2205" Type="http://schemas.openxmlformats.org/officeDocument/2006/relationships/hyperlink" Target="https://namecensus.com/last-names/adamson-surname-popularity/" TargetMode="External"/><Relationship Id="rId2412" Type="http://schemas.openxmlformats.org/officeDocument/2006/relationships/hyperlink" Target="https://namecensus.com/last-names/beckman-surname-popularity/" TargetMode="External"/><Relationship Id="rId1014" Type="http://schemas.openxmlformats.org/officeDocument/2006/relationships/hyperlink" Target="https://namecensus.com/last-names/quinones-surname-popularity/" TargetMode="External"/><Relationship Id="rId1221" Type="http://schemas.openxmlformats.org/officeDocument/2006/relationships/hyperlink" Target="https://namecensus.com/last-names/tyson-surname-popularity/" TargetMode="External"/><Relationship Id="rId4377" Type="http://schemas.openxmlformats.org/officeDocument/2006/relationships/hyperlink" Target="https://namecensus.com/last-names/tilton-surname-popularity/" TargetMode="External"/><Relationship Id="rId4584" Type="http://schemas.openxmlformats.org/officeDocument/2006/relationships/hyperlink" Target="https://namecensus.com/last-names/lavender-surname-popularity/" TargetMode="External"/><Relationship Id="rId4791" Type="http://schemas.openxmlformats.org/officeDocument/2006/relationships/hyperlink" Target="https://namecensus.com/last-names/pleasant-surname-popularity/" TargetMode="External"/><Relationship Id="rId3186" Type="http://schemas.openxmlformats.org/officeDocument/2006/relationships/hyperlink" Target="https://namecensus.com/last-names/brownlee-surname-popularity/" TargetMode="External"/><Relationship Id="rId3393" Type="http://schemas.openxmlformats.org/officeDocument/2006/relationships/hyperlink" Target="https://namecensus.com/last-names/cedillo-surname-popularity/" TargetMode="External"/><Relationship Id="rId4237" Type="http://schemas.openxmlformats.org/officeDocument/2006/relationships/hyperlink" Target="https://namecensus.com/last-names/bertram-surname-popularity/" TargetMode="External"/><Relationship Id="rId4444" Type="http://schemas.openxmlformats.org/officeDocument/2006/relationships/hyperlink" Target="https://namecensus.com/last-names/vaca-surname-popularity/" TargetMode="External"/><Relationship Id="rId4651" Type="http://schemas.openxmlformats.org/officeDocument/2006/relationships/hyperlink" Target="https://namecensus.com/last-names/spellman-surname-popularity/" TargetMode="External"/><Relationship Id="rId3046" Type="http://schemas.openxmlformats.org/officeDocument/2006/relationships/hyperlink" Target="https://namecensus.com/last-names/applegate-surname-popularity/" TargetMode="External"/><Relationship Id="rId3253" Type="http://schemas.openxmlformats.org/officeDocument/2006/relationships/hyperlink" Target="https://namecensus.com/last-names/kroll-surname-popularity/" TargetMode="External"/><Relationship Id="rId3460" Type="http://schemas.openxmlformats.org/officeDocument/2006/relationships/hyperlink" Target="https://namecensus.com/last-names/karr-surname-popularity/" TargetMode="External"/><Relationship Id="rId4304" Type="http://schemas.openxmlformats.org/officeDocument/2006/relationships/hyperlink" Target="https://namecensus.com/last-names/furr-surname-popularity/" TargetMode="External"/><Relationship Id="rId174" Type="http://schemas.openxmlformats.org/officeDocument/2006/relationships/hyperlink" Target="https://namecensus.com/last-names/black-surname-popularity/" TargetMode="External"/><Relationship Id="rId381" Type="http://schemas.openxmlformats.org/officeDocument/2006/relationships/hyperlink" Target="https://namecensus.com/last-names/lara-surname-popularity/" TargetMode="External"/><Relationship Id="rId2062" Type="http://schemas.openxmlformats.org/officeDocument/2006/relationships/hyperlink" Target="https://namecensus.com/last-names/denny-surname-popularity/" TargetMode="External"/><Relationship Id="rId3113" Type="http://schemas.openxmlformats.org/officeDocument/2006/relationships/hyperlink" Target="https://namecensus.com/last-names/watters-surname-popularity/" TargetMode="External"/><Relationship Id="rId4511" Type="http://schemas.openxmlformats.org/officeDocument/2006/relationships/hyperlink" Target="https://namecensus.com/last-names/etienne-surname-popularity/" TargetMode="External"/><Relationship Id="rId241" Type="http://schemas.openxmlformats.org/officeDocument/2006/relationships/hyperlink" Target="https://namecensus.com/last-names/greene-surname-popularity/" TargetMode="External"/><Relationship Id="rId3320" Type="http://schemas.openxmlformats.org/officeDocument/2006/relationships/hyperlink" Target="https://namecensus.com/last-names/dunaway-surname-popularity/" TargetMode="External"/><Relationship Id="rId2879" Type="http://schemas.openxmlformats.org/officeDocument/2006/relationships/hyperlink" Target="https://namecensus.com/last-names/dong-surname-popularity/" TargetMode="External"/><Relationship Id="rId101" Type="http://schemas.openxmlformats.org/officeDocument/2006/relationships/hyperlink" Target="https://namecensus.com/last-names/powell-surname-popularity/" TargetMode="External"/><Relationship Id="rId1688" Type="http://schemas.openxmlformats.org/officeDocument/2006/relationships/hyperlink" Target="https://namecensus.com/last-names/doss-surname-popularity/" TargetMode="External"/><Relationship Id="rId1895" Type="http://schemas.openxmlformats.org/officeDocument/2006/relationships/hyperlink" Target="https://namecensus.com/last-names/roche-surname-popularity/" TargetMode="External"/><Relationship Id="rId2739" Type="http://schemas.openxmlformats.org/officeDocument/2006/relationships/hyperlink" Target="https://namecensus.com/last-names/bouchard-surname-popularity/" TargetMode="External"/><Relationship Id="rId2946" Type="http://schemas.openxmlformats.org/officeDocument/2006/relationships/hyperlink" Target="https://namecensus.com/last-names/hopson-surname-popularity/" TargetMode="External"/><Relationship Id="rId4094" Type="http://schemas.openxmlformats.org/officeDocument/2006/relationships/hyperlink" Target="https://namecensus.com/last-names/shorter-surname-popularity/" TargetMode="External"/><Relationship Id="rId918" Type="http://schemas.openxmlformats.org/officeDocument/2006/relationships/hyperlink" Target="https://namecensus.com/last-names/phan-surname-popularity/" TargetMode="External"/><Relationship Id="rId1548" Type="http://schemas.openxmlformats.org/officeDocument/2006/relationships/hyperlink" Target="https://namecensus.com/last-names/butts-surname-popularity/" TargetMode="External"/><Relationship Id="rId1755" Type="http://schemas.openxmlformats.org/officeDocument/2006/relationships/hyperlink" Target="https://namecensus.com/last-names/eubanks-surname-popularity/" TargetMode="External"/><Relationship Id="rId4161" Type="http://schemas.openxmlformats.org/officeDocument/2006/relationships/hyperlink" Target="https://namecensus.com/last-names/arguello-surname-popularity/" TargetMode="External"/><Relationship Id="rId1408" Type="http://schemas.openxmlformats.org/officeDocument/2006/relationships/hyperlink" Target="https://namecensus.com/last-names/mayes-surname-popularity/" TargetMode="External"/><Relationship Id="rId1962" Type="http://schemas.openxmlformats.org/officeDocument/2006/relationships/hyperlink" Target="https://namecensus.com/last-names/mchugh-surname-popularity/" TargetMode="External"/><Relationship Id="rId2806" Type="http://schemas.openxmlformats.org/officeDocument/2006/relationships/hyperlink" Target="https://namecensus.com/last-names/shen-surname-popularity/" TargetMode="External"/><Relationship Id="rId4021" Type="http://schemas.openxmlformats.org/officeDocument/2006/relationships/hyperlink" Target="https://namecensus.com/last-names/peebles-surname-popularity/" TargetMode="External"/><Relationship Id="rId47" Type="http://schemas.openxmlformats.org/officeDocument/2006/relationships/hyperlink" Target="https://namecensus.com/last-names/campbell-surname-popularity/" TargetMode="External"/><Relationship Id="rId1615" Type="http://schemas.openxmlformats.org/officeDocument/2006/relationships/hyperlink" Target="https://namecensus.com/last-names/browne-surname-popularity/" TargetMode="External"/><Relationship Id="rId1822" Type="http://schemas.openxmlformats.org/officeDocument/2006/relationships/hyperlink" Target="https://namecensus.com/last-names/marroquin-surname-popularity/" TargetMode="External"/><Relationship Id="rId4978" Type="http://schemas.openxmlformats.org/officeDocument/2006/relationships/hyperlink" Target="https://namecensus.com/last-names/kuhns-surname-popularity/" TargetMode="External"/><Relationship Id="rId3787" Type="http://schemas.openxmlformats.org/officeDocument/2006/relationships/hyperlink" Target="https://namecensus.com/last-names/scholl-surname-popularity/" TargetMode="External"/><Relationship Id="rId3994" Type="http://schemas.openxmlformats.org/officeDocument/2006/relationships/hyperlink" Target="https://namecensus.com/last-names/teixeira-surname-popularity/" TargetMode="External"/><Relationship Id="rId4838" Type="http://schemas.openxmlformats.org/officeDocument/2006/relationships/hyperlink" Target="https://namecensus.com/last-names/lowman-surname-popularity/" TargetMode="External"/><Relationship Id="rId2389" Type="http://schemas.openxmlformats.org/officeDocument/2006/relationships/hyperlink" Target="https://namecensus.com/last-names/pyle-surname-popularity/" TargetMode="External"/><Relationship Id="rId2596" Type="http://schemas.openxmlformats.org/officeDocument/2006/relationships/hyperlink" Target="https://namecensus.com/last-names/forrester-surname-popularity/" TargetMode="External"/><Relationship Id="rId3647" Type="http://schemas.openxmlformats.org/officeDocument/2006/relationships/hyperlink" Target="https://namecensus.com/last-names/dix-surname-popularity/" TargetMode="External"/><Relationship Id="rId3854" Type="http://schemas.openxmlformats.org/officeDocument/2006/relationships/hyperlink" Target="https://namecensus.com/last-names/bader-surname-popularity/" TargetMode="External"/><Relationship Id="rId4905" Type="http://schemas.openxmlformats.org/officeDocument/2006/relationships/hyperlink" Target="https://namecensus.com/last-names/kuehn-surname-popularity/" TargetMode="External"/><Relationship Id="rId568" Type="http://schemas.openxmlformats.org/officeDocument/2006/relationships/hyperlink" Target="https://namecensus.com/last-names/morton-surname-popularity/" TargetMode="External"/><Relationship Id="rId775" Type="http://schemas.openxmlformats.org/officeDocument/2006/relationships/hyperlink" Target="https://namecensus.com/last-names/davila-surname-popularity/" TargetMode="External"/><Relationship Id="rId982" Type="http://schemas.openxmlformats.org/officeDocument/2006/relationships/hyperlink" Target="https://namecensus.com/last-names/madden-surname-popularity/" TargetMode="External"/><Relationship Id="rId1198" Type="http://schemas.openxmlformats.org/officeDocument/2006/relationships/hyperlink" Target="https://namecensus.com/last-names/byrne-surname-popularity/" TargetMode="External"/><Relationship Id="rId2249" Type="http://schemas.openxmlformats.org/officeDocument/2006/relationships/hyperlink" Target="https://namecensus.com/last-names/london-surname-popularity/" TargetMode="External"/><Relationship Id="rId2456" Type="http://schemas.openxmlformats.org/officeDocument/2006/relationships/hyperlink" Target="https://namecensus.com/last-names/monroy-surname-popularity/" TargetMode="External"/><Relationship Id="rId2663" Type="http://schemas.openxmlformats.org/officeDocument/2006/relationships/hyperlink" Target="https://namecensus.com/last-names/solorio-surname-popularity/" TargetMode="External"/><Relationship Id="rId2870" Type="http://schemas.openxmlformats.org/officeDocument/2006/relationships/hyperlink" Target="https://namecensus.com/last-names/muse-surname-popularity/" TargetMode="External"/><Relationship Id="rId3507" Type="http://schemas.openxmlformats.org/officeDocument/2006/relationships/hyperlink" Target="https://namecensus.com/last-names/everhart-surname-popularity/" TargetMode="External"/><Relationship Id="rId3714" Type="http://schemas.openxmlformats.org/officeDocument/2006/relationships/hyperlink" Target="https://namecensus.com/last-names/echeverria-surname-popularity/" TargetMode="External"/><Relationship Id="rId3921" Type="http://schemas.openxmlformats.org/officeDocument/2006/relationships/hyperlink" Target="https://namecensus.com/last-names/goebel-surname-popularity/" TargetMode="External"/><Relationship Id="rId428" Type="http://schemas.openxmlformats.org/officeDocument/2006/relationships/hyperlink" Target="https://namecensus.com/last-names/rodgers-surname-popularity/" TargetMode="External"/><Relationship Id="rId635" Type="http://schemas.openxmlformats.org/officeDocument/2006/relationships/hyperlink" Target="https://namecensus.com/last-names/bridges-surname-popularity/" TargetMode="External"/><Relationship Id="rId842" Type="http://schemas.openxmlformats.org/officeDocument/2006/relationships/hyperlink" Target="https://namecensus.com/last-names/walls-surname-popularity/" TargetMode="External"/><Relationship Id="rId1058" Type="http://schemas.openxmlformats.org/officeDocument/2006/relationships/hyperlink" Target="https://namecensus.com/last-names/amaya-surname-popularity/" TargetMode="External"/><Relationship Id="rId1265" Type="http://schemas.openxmlformats.org/officeDocument/2006/relationships/hyperlink" Target="https://namecensus.com/last-names/sargent-surname-popularity/" TargetMode="External"/><Relationship Id="rId1472" Type="http://schemas.openxmlformats.org/officeDocument/2006/relationships/hyperlink" Target="https://namecensus.com/last-names/gamez-surname-popularity/" TargetMode="External"/><Relationship Id="rId2109" Type="http://schemas.openxmlformats.org/officeDocument/2006/relationships/hyperlink" Target="https://namecensus.com/last-names/mclain-surname-popularity/" TargetMode="External"/><Relationship Id="rId2316" Type="http://schemas.openxmlformats.org/officeDocument/2006/relationships/hyperlink" Target="https://namecensus.com/last-names/grubbs-surname-popularity/" TargetMode="External"/><Relationship Id="rId2523" Type="http://schemas.openxmlformats.org/officeDocument/2006/relationships/hyperlink" Target="https://namecensus.com/last-names/hershberger-surname-popularity/" TargetMode="External"/><Relationship Id="rId2730" Type="http://schemas.openxmlformats.org/officeDocument/2006/relationships/hyperlink" Target="https://namecensus.com/last-names/tong-surname-popularity/" TargetMode="External"/><Relationship Id="rId702" Type="http://schemas.openxmlformats.org/officeDocument/2006/relationships/hyperlink" Target="https://namecensus.com/last-names/mcdowell-surname-popularity/" TargetMode="External"/><Relationship Id="rId1125" Type="http://schemas.openxmlformats.org/officeDocument/2006/relationships/hyperlink" Target="https://namecensus.com/last-names/ng-surname-popularity/" TargetMode="External"/><Relationship Id="rId1332" Type="http://schemas.openxmlformats.org/officeDocument/2006/relationships/hyperlink" Target="https://namecensus.com/last-names/battle-surname-popularity/" TargetMode="External"/><Relationship Id="rId4488" Type="http://schemas.openxmlformats.org/officeDocument/2006/relationships/hyperlink" Target="https://namecensus.com/last-names/thibodeau-surname-popularity/" TargetMode="External"/><Relationship Id="rId4695" Type="http://schemas.openxmlformats.org/officeDocument/2006/relationships/hyperlink" Target="https://namecensus.com/last-names/damon-surname-popularity/" TargetMode="External"/><Relationship Id="rId3297" Type="http://schemas.openxmlformats.org/officeDocument/2006/relationships/hyperlink" Target="https://namecensus.com/last-names/pedroza-surname-popularity/" TargetMode="External"/><Relationship Id="rId4348" Type="http://schemas.openxmlformats.org/officeDocument/2006/relationships/hyperlink" Target="https://namecensus.com/last-names/palermo-surname-popularity/" TargetMode="External"/><Relationship Id="rId3157" Type="http://schemas.openxmlformats.org/officeDocument/2006/relationships/hyperlink" Target="https://namecensus.com/last-names/devore-surname-popularity/" TargetMode="External"/><Relationship Id="rId4555" Type="http://schemas.openxmlformats.org/officeDocument/2006/relationships/hyperlink" Target="https://namecensus.com/last-names/basile-surname-popularity/" TargetMode="External"/><Relationship Id="rId4762" Type="http://schemas.openxmlformats.org/officeDocument/2006/relationships/hyperlink" Target="https://namecensus.com/last-names/favela-surname-popularity/" TargetMode="External"/><Relationship Id="rId285" Type="http://schemas.openxmlformats.org/officeDocument/2006/relationships/hyperlink" Target="https://namecensus.com/last-names/rojas-surname-popularity/" TargetMode="External"/><Relationship Id="rId3364" Type="http://schemas.openxmlformats.org/officeDocument/2006/relationships/hyperlink" Target="https://namecensus.com/last-names/malcolm-surname-popularity/" TargetMode="External"/><Relationship Id="rId3571" Type="http://schemas.openxmlformats.org/officeDocument/2006/relationships/hyperlink" Target="https://namecensus.com/last-names/bahena-surname-popularity/" TargetMode="External"/><Relationship Id="rId4208" Type="http://schemas.openxmlformats.org/officeDocument/2006/relationships/hyperlink" Target="https://namecensus.com/last-names/herbst-surname-popularity/" TargetMode="External"/><Relationship Id="rId4415" Type="http://schemas.openxmlformats.org/officeDocument/2006/relationships/hyperlink" Target="https://namecensus.com/last-names/mclaurin-surname-popularity/" TargetMode="External"/><Relationship Id="rId4622" Type="http://schemas.openxmlformats.org/officeDocument/2006/relationships/hyperlink" Target="https://namecensus.com/last-names/pyles-surname-popularity/" TargetMode="External"/><Relationship Id="rId492" Type="http://schemas.openxmlformats.org/officeDocument/2006/relationships/hyperlink" Target="https://namecensus.com/last-names/logan-surname-popularity/" TargetMode="External"/><Relationship Id="rId2173" Type="http://schemas.openxmlformats.org/officeDocument/2006/relationships/hyperlink" Target="https://namecensus.com/last-names/maguire-surname-popularity/" TargetMode="External"/><Relationship Id="rId2380" Type="http://schemas.openxmlformats.org/officeDocument/2006/relationships/hyperlink" Target="https://namecensus.com/last-names/whitmore-surname-popularity/" TargetMode="External"/><Relationship Id="rId3017" Type="http://schemas.openxmlformats.org/officeDocument/2006/relationships/hyperlink" Target="https://namecensus.com/last-names/reedy-surname-popularity/" TargetMode="External"/><Relationship Id="rId3224" Type="http://schemas.openxmlformats.org/officeDocument/2006/relationships/hyperlink" Target="https://namecensus.com/last-names/nino-surname-popularity/" TargetMode="External"/><Relationship Id="rId3431" Type="http://schemas.openxmlformats.org/officeDocument/2006/relationships/hyperlink" Target="https://namecensus.com/last-names/seward-surname-popularity/" TargetMode="External"/><Relationship Id="rId145" Type="http://schemas.openxmlformats.org/officeDocument/2006/relationships/hyperlink" Target="https://namecensus.com/last-names/washington-surname-popularity/" TargetMode="External"/><Relationship Id="rId352" Type="http://schemas.openxmlformats.org/officeDocument/2006/relationships/hyperlink" Target="https://namecensus.com/last-names/mcdaniel-surname-popularity/" TargetMode="External"/><Relationship Id="rId2033" Type="http://schemas.openxmlformats.org/officeDocument/2006/relationships/hyperlink" Target="https://namecensus.com/last-names/paris-surname-popularity/" TargetMode="External"/><Relationship Id="rId2240" Type="http://schemas.openxmlformats.org/officeDocument/2006/relationships/hyperlink" Target="https://namecensus.com/last-names/montanez-surname-popularity/" TargetMode="External"/><Relationship Id="rId212" Type="http://schemas.openxmlformats.org/officeDocument/2006/relationships/hyperlink" Target="https://namecensus.com/last-names/duncan-surname-popularity/" TargetMode="External"/><Relationship Id="rId1799" Type="http://schemas.openxmlformats.org/officeDocument/2006/relationships/hyperlink" Target="https://namecensus.com/last-names/betts-surname-popularity/" TargetMode="External"/><Relationship Id="rId2100" Type="http://schemas.openxmlformats.org/officeDocument/2006/relationships/hyperlink" Target="https://namecensus.com/last-names/currie-surname-popularity/" TargetMode="External"/><Relationship Id="rId4065" Type="http://schemas.openxmlformats.org/officeDocument/2006/relationships/hyperlink" Target="https://namecensus.com/last-names/marquis-surname-popularity/" TargetMode="External"/><Relationship Id="rId4272" Type="http://schemas.openxmlformats.org/officeDocument/2006/relationships/hyperlink" Target="https://namecensus.com/last-names/abdullah-surname-popularity/" TargetMode="External"/><Relationship Id="rId1659" Type="http://schemas.openxmlformats.org/officeDocument/2006/relationships/hyperlink" Target="https://namecensus.com/last-names/peacock-surname-popularity/" TargetMode="External"/><Relationship Id="rId1866" Type="http://schemas.openxmlformats.org/officeDocument/2006/relationships/hyperlink" Target="https://namecensus.com/last-names/engle-surname-popularity/" TargetMode="External"/><Relationship Id="rId2917" Type="http://schemas.openxmlformats.org/officeDocument/2006/relationships/hyperlink" Target="https://namecensus.com/last-names/alicea-surname-popularity/" TargetMode="External"/><Relationship Id="rId3081" Type="http://schemas.openxmlformats.org/officeDocument/2006/relationships/hyperlink" Target="https://namecensus.com/last-names/sommer-surname-popularity/" TargetMode="External"/><Relationship Id="rId4132" Type="http://schemas.openxmlformats.org/officeDocument/2006/relationships/hyperlink" Target="https://namecensus.com/last-names/gough-surname-popularity/" TargetMode="External"/><Relationship Id="rId1519" Type="http://schemas.openxmlformats.org/officeDocument/2006/relationships/hyperlink" Target="https://namecensus.com/last-names/phipps-surname-popularity/" TargetMode="External"/><Relationship Id="rId1726" Type="http://schemas.openxmlformats.org/officeDocument/2006/relationships/hyperlink" Target="https://namecensus.com/last-names/beal-surname-popularity/" TargetMode="External"/><Relationship Id="rId1933" Type="http://schemas.openxmlformats.org/officeDocument/2006/relationships/hyperlink" Target="https://namecensus.com/last-names/vidal-surname-popularity/" TargetMode="External"/><Relationship Id="rId18" Type="http://schemas.openxmlformats.org/officeDocument/2006/relationships/hyperlink" Target="https://namecensus.com/last-names/moore-surname-popularity/" TargetMode="External"/><Relationship Id="rId3898" Type="http://schemas.openxmlformats.org/officeDocument/2006/relationships/hyperlink" Target="https://namecensus.com/last-names/knudsen-surname-popularity/" TargetMode="External"/><Relationship Id="rId4949" Type="http://schemas.openxmlformats.org/officeDocument/2006/relationships/hyperlink" Target="https://namecensus.com/last-names/rainwater-surname-popularity/" TargetMode="External"/><Relationship Id="rId3758" Type="http://schemas.openxmlformats.org/officeDocument/2006/relationships/hyperlink" Target="https://namecensus.com/last-names/cohn-surname-popularity/" TargetMode="External"/><Relationship Id="rId3965" Type="http://schemas.openxmlformats.org/officeDocument/2006/relationships/hyperlink" Target="https://namecensus.com/last-names/simonson-surname-popularity/" TargetMode="External"/><Relationship Id="rId4809" Type="http://schemas.openxmlformats.org/officeDocument/2006/relationships/hyperlink" Target="https://namecensus.com/last-names/keiser-surname-popularity/" TargetMode="External"/><Relationship Id="rId679" Type="http://schemas.openxmlformats.org/officeDocument/2006/relationships/hyperlink" Target="https://namecensus.com/last-names/bond-surname-popularity/" TargetMode="External"/><Relationship Id="rId886" Type="http://schemas.openxmlformats.org/officeDocument/2006/relationships/hyperlink" Target="https://namecensus.com/last-names/sampson-surname-popularity/" TargetMode="External"/><Relationship Id="rId2567" Type="http://schemas.openxmlformats.org/officeDocument/2006/relationships/hyperlink" Target="https://namecensus.com/last-names/burdick-surname-popularity/" TargetMode="External"/><Relationship Id="rId2774" Type="http://schemas.openxmlformats.org/officeDocument/2006/relationships/hyperlink" Target="https://namecensus.com/last-names/devlin-surname-popularity/" TargetMode="External"/><Relationship Id="rId3618" Type="http://schemas.openxmlformats.org/officeDocument/2006/relationships/hyperlink" Target="https://namecensus.com/last-names/witte-surname-popularity/" TargetMode="External"/><Relationship Id="rId2" Type="http://schemas.openxmlformats.org/officeDocument/2006/relationships/hyperlink" Target="https://namecensus.com/last-names/johnson-surname-popularity/" TargetMode="External"/><Relationship Id="rId539" Type="http://schemas.openxmlformats.org/officeDocument/2006/relationships/hyperlink" Target="https://namecensus.com/last-names/villanueva-surname-popularity/" TargetMode="External"/><Relationship Id="rId746" Type="http://schemas.openxmlformats.org/officeDocument/2006/relationships/hyperlink" Target="https://namecensus.com/last-names/guevara-surname-popularity/" TargetMode="External"/><Relationship Id="rId1169" Type="http://schemas.openxmlformats.org/officeDocument/2006/relationships/hyperlink" Target="https://namecensus.com/last-names/sweet-surname-popularity/" TargetMode="External"/><Relationship Id="rId1376" Type="http://schemas.openxmlformats.org/officeDocument/2006/relationships/hyperlink" Target="https://namecensus.com/last-names/nieto-surname-popularity/" TargetMode="External"/><Relationship Id="rId1583" Type="http://schemas.openxmlformats.org/officeDocument/2006/relationships/hyperlink" Target="https://namecensus.com/last-names/godwin-surname-popularity/" TargetMode="External"/><Relationship Id="rId2427" Type="http://schemas.openxmlformats.org/officeDocument/2006/relationships/hyperlink" Target="https://namecensus.com/last-names/mares-surname-popularity/" TargetMode="External"/><Relationship Id="rId2981" Type="http://schemas.openxmlformats.org/officeDocument/2006/relationships/hyperlink" Target="https://namecensus.com/last-names/landrum-surname-popularity/" TargetMode="External"/><Relationship Id="rId3825" Type="http://schemas.openxmlformats.org/officeDocument/2006/relationships/hyperlink" Target="https://namecensus.com/last-names/ruggiero-surname-popularity/" TargetMode="External"/><Relationship Id="rId953" Type="http://schemas.openxmlformats.org/officeDocument/2006/relationships/hyperlink" Target="https://namecensus.com/last-names/maynard-surname-popularity/" TargetMode="External"/><Relationship Id="rId1029" Type="http://schemas.openxmlformats.org/officeDocument/2006/relationships/hyperlink" Target="https://namecensus.com/last-names/saenz-surname-popularity/" TargetMode="External"/><Relationship Id="rId1236" Type="http://schemas.openxmlformats.org/officeDocument/2006/relationships/hyperlink" Target="https://namecensus.com/last-names/sharma-surname-popularity/" TargetMode="External"/><Relationship Id="rId1790" Type="http://schemas.openxmlformats.org/officeDocument/2006/relationships/hyperlink" Target="https://namecensus.com/last-names/urban-surname-popularity/" TargetMode="External"/><Relationship Id="rId2634" Type="http://schemas.openxmlformats.org/officeDocument/2006/relationships/hyperlink" Target="https://namecensus.com/last-names/askew-surname-popularity/" TargetMode="External"/><Relationship Id="rId2841" Type="http://schemas.openxmlformats.org/officeDocument/2006/relationships/hyperlink" Target="https://namecensus.com/last-names/steinberg-surname-popularity/" TargetMode="External"/><Relationship Id="rId82" Type="http://schemas.openxmlformats.org/officeDocument/2006/relationships/hyperlink" Target="https://namecensus.com/last-names/brooks-surname-popularity/" TargetMode="External"/><Relationship Id="rId606" Type="http://schemas.openxmlformats.org/officeDocument/2006/relationships/hyperlink" Target="https://namecensus.com/last-names/larsen-surname-popularity/" TargetMode="External"/><Relationship Id="rId813" Type="http://schemas.openxmlformats.org/officeDocument/2006/relationships/hyperlink" Target="https://namecensus.com/last-names/middleton-surname-popularity/" TargetMode="External"/><Relationship Id="rId1443" Type="http://schemas.openxmlformats.org/officeDocument/2006/relationships/hyperlink" Target="https://namecensus.com/last-names/elias-surname-popularity/" TargetMode="External"/><Relationship Id="rId1650" Type="http://schemas.openxmlformats.org/officeDocument/2006/relationships/hyperlink" Target="https://namecensus.com/last-names/wolff-surname-popularity/" TargetMode="External"/><Relationship Id="rId2701" Type="http://schemas.openxmlformats.org/officeDocument/2006/relationships/hyperlink" Target="https://namecensus.com/last-names/traylor-surname-popularity/" TargetMode="External"/><Relationship Id="rId4599" Type="http://schemas.openxmlformats.org/officeDocument/2006/relationships/hyperlink" Target="https://namecensus.com/last-names/kling-surname-popularity/" TargetMode="External"/><Relationship Id="rId1303" Type="http://schemas.openxmlformats.org/officeDocument/2006/relationships/hyperlink" Target="https://namecensus.com/last-names/mcginnis-surname-popularity/" TargetMode="External"/><Relationship Id="rId1510" Type="http://schemas.openxmlformats.org/officeDocument/2006/relationships/hyperlink" Target="https://namecensus.com/last-names/louis-surname-popularity/" TargetMode="External"/><Relationship Id="rId4459" Type="http://schemas.openxmlformats.org/officeDocument/2006/relationships/hyperlink" Target="https://namecensus.com/last-names/lundberg-surname-popularity/" TargetMode="External"/><Relationship Id="rId4666" Type="http://schemas.openxmlformats.org/officeDocument/2006/relationships/hyperlink" Target="https://namecensus.com/last-names/osuna-surname-popularity/" TargetMode="External"/><Relationship Id="rId4873" Type="http://schemas.openxmlformats.org/officeDocument/2006/relationships/hyperlink" Target="https://namecensus.com/last-names/bobbitt-surname-popularity/" TargetMode="External"/><Relationship Id="rId3268" Type="http://schemas.openxmlformats.org/officeDocument/2006/relationships/hyperlink" Target="https://namecensus.com/last-names/beers-surname-popularity/" TargetMode="External"/><Relationship Id="rId3475" Type="http://schemas.openxmlformats.org/officeDocument/2006/relationships/hyperlink" Target="https://namecensus.com/last-names/sikes-surname-popularity/" TargetMode="External"/><Relationship Id="rId3682" Type="http://schemas.openxmlformats.org/officeDocument/2006/relationships/hyperlink" Target="https://namecensus.com/last-names/artis-surname-popularity/" TargetMode="External"/><Relationship Id="rId4319" Type="http://schemas.openxmlformats.org/officeDocument/2006/relationships/hyperlink" Target="https://namecensus.com/last-names/sprouse-surname-popularity/" TargetMode="External"/><Relationship Id="rId4526" Type="http://schemas.openxmlformats.org/officeDocument/2006/relationships/hyperlink" Target="https://namecensus.com/last-names/swank-surname-popularity/" TargetMode="External"/><Relationship Id="rId4733" Type="http://schemas.openxmlformats.org/officeDocument/2006/relationships/hyperlink" Target="https://namecensus.com/last-names/kozak-surname-popularity/" TargetMode="External"/><Relationship Id="rId4940" Type="http://schemas.openxmlformats.org/officeDocument/2006/relationships/hyperlink" Target="https://namecensus.com/last-names/rigsby-surname-popularity/" TargetMode="External"/><Relationship Id="rId189" Type="http://schemas.openxmlformats.org/officeDocument/2006/relationships/hyperlink" Target="https://namecensus.com/last-names/nichols-surname-popularity/" TargetMode="External"/><Relationship Id="rId396" Type="http://schemas.openxmlformats.org/officeDocument/2006/relationships/hyperlink" Target="https://namecensus.com/last-names/daniel-surname-popularity/" TargetMode="External"/><Relationship Id="rId2077" Type="http://schemas.openxmlformats.org/officeDocument/2006/relationships/hyperlink" Target="https://namecensus.com/last-names/kenny-surname-popularity/" TargetMode="External"/><Relationship Id="rId2284" Type="http://schemas.openxmlformats.org/officeDocument/2006/relationships/hyperlink" Target="https://namecensus.com/last-names/sorenson-surname-popularity/" TargetMode="External"/><Relationship Id="rId2491" Type="http://schemas.openxmlformats.org/officeDocument/2006/relationships/hyperlink" Target="https://namecensus.com/last-names/herrington-surname-popularity/" TargetMode="External"/><Relationship Id="rId3128" Type="http://schemas.openxmlformats.org/officeDocument/2006/relationships/hyperlink" Target="https://namecensus.com/last-names/burkholder-surname-popularity/" TargetMode="External"/><Relationship Id="rId3335" Type="http://schemas.openxmlformats.org/officeDocument/2006/relationships/hyperlink" Target="https://namecensus.com/last-names/plunkett-surname-popularity/" TargetMode="External"/><Relationship Id="rId3542" Type="http://schemas.openxmlformats.org/officeDocument/2006/relationships/hyperlink" Target="https://namecensus.com/last-names/joshi-surname-popularity/" TargetMode="External"/><Relationship Id="rId256" Type="http://schemas.openxmlformats.org/officeDocument/2006/relationships/hyperlink" Target="https://namecensus.com/last-names/lawson-surname-popularity/" TargetMode="External"/><Relationship Id="rId463" Type="http://schemas.openxmlformats.org/officeDocument/2006/relationships/hyperlink" Target="https://namecensus.com/last-names/mullins-surname-popularity/" TargetMode="External"/><Relationship Id="rId670" Type="http://schemas.openxmlformats.org/officeDocument/2006/relationships/hyperlink" Target="https://namecensus.com/last-names/cisneros-surname-popularity/" TargetMode="External"/><Relationship Id="rId1093" Type="http://schemas.openxmlformats.org/officeDocument/2006/relationships/hyperlink" Target="https://namecensus.com/last-names/costello-surname-popularity/" TargetMode="External"/><Relationship Id="rId2144" Type="http://schemas.openxmlformats.org/officeDocument/2006/relationships/hyperlink" Target="https://namecensus.com/last-names/frias-surname-popularity/" TargetMode="External"/><Relationship Id="rId2351" Type="http://schemas.openxmlformats.org/officeDocument/2006/relationships/hyperlink" Target="https://namecensus.com/last-names/leary-surname-popularity/" TargetMode="External"/><Relationship Id="rId3402" Type="http://schemas.openxmlformats.org/officeDocument/2006/relationships/hyperlink" Target="https://namecensus.com/last-names/kemper-surname-popularity/" TargetMode="External"/><Relationship Id="rId4800" Type="http://schemas.openxmlformats.org/officeDocument/2006/relationships/hyperlink" Target="https://namecensus.com/last-names/pinson-surname-popularity/" TargetMode="External"/><Relationship Id="rId116" Type="http://schemas.openxmlformats.org/officeDocument/2006/relationships/hyperlink" Target="https://namecensus.com/last-names/jordan-surname-popularity/" TargetMode="External"/><Relationship Id="rId323" Type="http://schemas.openxmlformats.org/officeDocument/2006/relationships/hyperlink" Target="https://namecensus.com/last-names/campos-surname-popularity/" TargetMode="External"/><Relationship Id="rId530" Type="http://schemas.openxmlformats.org/officeDocument/2006/relationships/hyperlink" Target="https://namecensus.com/last-names/velazquez-surname-popularity/" TargetMode="External"/><Relationship Id="rId1160" Type="http://schemas.openxmlformats.org/officeDocument/2006/relationships/hyperlink" Target="https://namecensus.com/last-names/hurtado-surname-popularity/" TargetMode="External"/><Relationship Id="rId2004" Type="http://schemas.openxmlformats.org/officeDocument/2006/relationships/hyperlink" Target="https://namecensus.com/last-names/barraza-surname-popularity/" TargetMode="External"/><Relationship Id="rId2211" Type="http://schemas.openxmlformats.org/officeDocument/2006/relationships/hyperlink" Target="https://namecensus.com/last-names/perdue-surname-popularity/" TargetMode="External"/><Relationship Id="rId4176" Type="http://schemas.openxmlformats.org/officeDocument/2006/relationships/hyperlink" Target="https://namecensus.com/last-names/candelaria-surname-popularity/" TargetMode="External"/><Relationship Id="rId1020" Type="http://schemas.openxmlformats.org/officeDocument/2006/relationships/hyperlink" Target="https://namecensus.com/last-names/hooper-surname-popularity/" TargetMode="External"/><Relationship Id="rId1977" Type="http://schemas.openxmlformats.org/officeDocument/2006/relationships/hyperlink" Target="https://namecensus.com/last-names/richey-surname-popularity/" TargetMode="External"/><Relationship Id="rId4383" Type="http://schemas.openxmlformats.org/officeDocument/2006/relationships/hyperlink" Target="https://namecensus.com/last-names/troy-surname-popularity/" TargetMode="External"/><Relationship Id="rId4590" Type="http://schemas.openxmlformats.org/officeDocument/2006/relationships/hyperlink" Target="https://namecensus.com/last-names/bickford-surname-popularity/" TargetMode="External"/><Relationship Id="rId1837" Type="http://schemas.openxmlformats.org/officeDocument/2006/relationships/hyperlink" Target="https://namecensus.com/last-names/gaston-surname-popularity/" TargetMode="External"/><Relationship Id="rId3192" Type="http://schemas.openxmlformats.org/officeDocument/2006/relationships/hyperlink" Target="https://namecensus.com/last-names/gardiner-surname-popularity/" TargetMode="External"/><Relationship Id="rId4036" Type="http://schemas.openxmlformats.org/officeDocument/2006/relationships/hyperlink" Target="https://namecensus.com/last-names/basham-surname-popularity/" TargetMode="External"/><Relationship Id="rId4243" Type="http://schemas.openxmlformats.org/officeDocument/2006/relationships/hyperlink" Target="https://namecensus.com/last-names/archibald-surname-popularity/" TargetMode="External"/><Relationship Id="rId4450" Type="http://schemas.openxmlformats.org/officeDocument/2006/relationships/hyperlink" Target="https://namecensus.com/last-names/sayre-surname-popularity/" TargetMode="External"/><Relationship Id="rId3052" Type="http://schemas.openxmlformats.org/officeDocument/2006/relationships/hyperlink" Target="https://namecensus.com/last-names/bair-surname-popularity/" TargetMode="External"/><Relationship Id="rId4103" Type="http://schemas.openxmlformats.org/officeDocument/2006/relationships/hyperlink" Target="https://namecensus.com/last-names/parada-surname-popularity/" TargetMode="External"/><Relationship Id="rId4310" Type="http://schemas.openxmlformats.org/officeDocument/2006/relationships/hyperlink" Target="https://namecensus.com/last-names/martz-surname-popularity/" TargetMode="External"/><Relationship Id="rId180" Type="http://schemas.openxmlformats.org/officeDocument/2006/relationships/hyperlink" Target="https://namecensus.com/last-names/fox-surname-popularity/" TargetMode="External"/><Relationship Id="rId1904" Type="http://schemas.openxmlformats.org/officeDocument/2006/relationships/hyperlink" Target="https://namecensus.com/last-names/darling-surname-popularity/" TargetMode="External"/><Relationship Id="rId3869" Type="http://schemas.openxmlformats.org/officeDocument/2006/relationships/hyperlink" Target="https://namecensus.com/last-names/dugger-surname-popularity/" TargetMode="External"/><Relationship Id="rId997" Type="http://schemas.openxmlformats.org/officeDocument/2006/relationships/hyperlink" Target="https://namecensus.com/last-names/daugherty-surname-popularity/" TargetMode="External"/><Relationship Id="rId2678" Type="http://schemas.openxmlformats.org/officeDocument/2006/relationships/hyperlink" Target="https://namecensus.com/last-names/dowdy-surname-popularity/" TargetMode="External"/><Relationship Id="rId2885" Type="http://schemas.openxmlformats.org/officeDocument/2006/relationships/hyperlink" Target="https://namecensus.com/last-names/berrios-surname-popularity/" TargetMode="External"/><Relationship Id="rId3729" Type="http://schemas.openxmlformats.org/officeDocument/2006/relationships/hyperlink" Target="https://namecensus.com/last-names/findley-surname-popularity/" TargetMode="External"/><Relationship Id="rId3936" Type="http://schemas.openxmlformats.org/officeDocument/2006/relationships/hyperlink" Target="https://namecensus.com/last-names/nunley-surname-popularity/" TargetMode="External"/><Relationship Id="rId857" Type="http://schemas.openxmlformats.org/officeDocument/2006/relationships/hyperlink" Target="https://namecensus.com/last-names/raymond-surname-popularity/" TargetMode="External"/><Relationship Id="rId1487" Type="http://schemas.openxmlformats.org/officeDocument/2006/relationships/hyperlink" Target="https://namecensus.com/last-names/nance-surname-popularity/" TargetMode="External"/><Relationship Id="rId1694" Type="http://schemas.openxmlformats.org/officeDocument/2006/relationships/hyperlink" Target="https://namecensus.com/last-names/zhu-surname-popularity/" TargetMode="External"/><Relationship Id="rId2538" Type="http://schemas.openxmlformats.org/officeDocument/2006/relationships/hyperlink" Target="https://namecensus.com/last-names/creech-surname-popularity/" TargetMode="External"/><Relationship Id="rId2745" Type="http://schemas.openxmlformats.org/officeDocument/2006/relationships/hyperlink" Target="https://namecensus.com/last-names/ely-surname-popularity/" TargetMode="External"/><Relationship Id="rId2952" Type="http://schemas.openxmlformats.org/officeDocument/2006/relationships/hyperlink" Target="https://namecensus.com/last-names/nye-surname-popularity/" TargetMode="External"/><Relationship Id="rId717" Type="http://schemas.openxmlformats.org/officeDocument/2006/relationships/hyperlink" Target="https://namecensus.com/last-names/hobbs-surname-popularity/" TargetMode="External"/><Relationship Id="rId924" Type="http://schemas.openxmlformats.org/officeDocument/2006/relationships/hyperlink" Target="https://namecensus.com/last-names/lynn-surname-popularity/" TargetMode="External"/><Relationship Id="rId1347" Type="http://schemas.openxmlformats.org/officeDocument/2006/relationships/hyperlink" Target="https://namecensus.com/last-names/granados-surname-popularity/" TargetMode="External"/><Relationship Id="rId1554" Type="http://schemas.openxmlformats.org/officeDocument/2006/relationships/hyperlink" Target="https://namecensus.com/last-names/reynoso-surname-popularity/" TargetMode="External"/><Relationship Id="rId1761" Type="http://schemas.openxmlformats.org/officeDocument/2006/relationships/hyperlink" Target="https://namecensus.com/last-names/deal-surname-popularity/" TargetMode="External"/><Relationship Id="rId2605" Type="http://schemas.openxmlformats.org/officeDocument/2006/relationships/hyperlink" Target="https://namecensus.com/last-names/braswell-surname-popularity/" TargetMode="External"/><Relationship Id="rId2812" Type="http://schemas.openxmlformats.org/officeDocument/2006/relationships/hyperlink" Target="https://namecensus.com/last-names/cardoza-surname-popularity/" TargetMode="External"/><Relationship Id="rId53" Type="http://schemas.openxmlformats.org/officeDocument/2006/relationships/hyperlink" Target="https://namecensus.com/last-names/evans-surname-popularity/" TargetMode="External"/><Relationship Id="rId1207" Type="http://schemas.openxmlformats.org/officeDocument/2006/relationships/hyperlink" Target="https://namecensus.com/last-names/connor-surname-popularity/" TargetMode="External"/><Relationship Id="rId1414" Type="http://schemas.openxmlformats.org/officeDocument/2006/relationships/hyperlink" Target="https://namecensus.com/last-names/helton-surname-popularity/" TargetMode="External"/><Relationship Id="rId1621" Type="http://schemas.openxmlformats.org/officeDocument/2006/relationships/hyperlink" Target="https://namecensus.com/last-names/samuels-surname-popularity/" TargetMode="External"/><Relationship Id="rId4777" Type="http://schemas.openxmlformats.org/officeDocument/2006/relationships/hyperlink" Target="https://namecensus.com/last-names/fiedler-surname-popularity/" TargetMode="External"/><Relationship Id="rId4984" Type="http://schemas.openxmlformats.org/officeDocument/2006/relationships/hyperlink" Target="https://namecensus.com/last-names/mckelvey-surname-popularity/" TargetMode="External"/><Relationship Id="rId3379" Type="http://schemas.openxmlformats.org/officeDocument/2006/relationships/hyperlink" Target="https://namecensus.com/last-names/ahn-surname-popularity/" TargetMode="External"/><Relationship Id="rId3586" Type="http://schemas.openxmlformats.org/officeDocument/2006/relationships/hyperlink" Target="https://namecensus.com/last-names/free-surname-popularity/" TargetMode="External"/><Relationship Id="rId3793" Type="http://schemas.openxmlformats.org/officeDocument/2006/relationships/hyperlink" Target="https://namecensus.com/last-names/bolen-surname-popularity/" TargetMode="External"/><Relationship Id="rId4637" Type="http://schemas.openxmlformats.org/officeDocument/2006/relationships/hyperlink" Target="https://namecensus.com/last-names/schenk-surname-popularity/" TargetMode="External"/><Relationship Id="rId2188" Type="http://schemas.openxmlformats.org/officeDocument/2006/relationships/hyperlink" Target="https://namecensus.com/last-names/nevarez-surname-popularity/" TargetMode="External"/><Relationship Id="rId2395" Type="http://schemas.openxmlformats.org/officeDocument/2006/relationships/hyperlink" Target="https://namecensus.com/last-names/mohammed-surname-popularity/" TargetMode="External"/><Relationship Id="rId3239" Type="http://schemas.openxmlformats.org/officeDocument/2006/relationships/hyperlink" Target="https://namecensus.com/last-names/herzog-surname-popularity/" TargetMode="External"/><Relationship Id="rId3446" Type="http://schemas.openxmlformats.org/officeDocument/2006/relationships/hyperlink" Target="https://namecensus.com/last-names/healey-surname-popularity/" TargetMode="External"/><Relationship Id="rId4844" Type="http://schemas.openxmlformats.org/officeDocument/2006/relationships/hyperlink" Target="https://namecensus.com/last-names/ferro-surname-popularity/" TargetMode="External"/><Relationship Id="rId367" Type="http://schemas.openxmlformats.org/officeDocument/2006/relationships/hyperlink" Target="https://namecensus.com/last-names/horton-surname-popularity/" TargetMode="External"/><Relationship Id="rId574" Type="http://schemas.openxmlformats.org/officeDocument/2006/relationships/hyperlink" Target="https://namecensus.com/last-names/roth-surname-popularity/" TargetMode="External"/><Relationship Id="rId2048" Type="http://schemas.openxmlformats.org/officeDocument/2006/relationships/hyperlink" Target="https://namecensus.com/last-names/mallory-surname-popularity/" TargetMode="External"/><Relationship Id="rId2255" Type="http://schemas.openxmlformats.org/officeDocument/2006/relationships/hyperlink" Target="https://namecensus.com/last-names/brenner-surname-popularity/" TargetMode="External"/><Relationship Id="rId3653" Type="http://schemas.openxmlformats.org/officeDocument/2006/relationships/hyperlink" Target="https://namecensus.com/last-names/latimer-surname-popularity/" TargetMode="External"/><Relationship Id="rId3860" Type="http://schemas.openxmlformats.org/officeDocument/2006/relationships/hyperlink" Target="https://namecensus.com/last-names/maki-surname-popularity/" TargetMode="External"/><Relationship Id="rId4704" Type="http://schemas.openxmlformats.org/officeDocument/2006/relationships/hyperlink" Target="https://namecensus.com/last-names/wooden-surname-popularity/" TargetMode="External"/><Relationship Id="rId4911" Type="http://schemas.openxmlformats.org/officeDocument/2006/relationships/hyperlink" Target="https://namecensus.com/last-names/binkley-surname-popularity/" TargetMode="External"/><Relationship Id="rId227" Type="http://schemas.openxmlformats.org/officeDocument/2006/relationships/hyperlink" Target="https://namecensus.com/last-names/pena-surname-popularity/" TargetMode="External"/><Relationship Id="rId781" Type="http://schemas.openxmlformats.org/officeDocument/2006/relationships/hyperlink" Target="https://namecensus.com/last-names/barr-surname-popularity/" TargetMode="External"/><Relationship Id="rId2462" Type="http://schemas.openxmlformats.org/officeDocument/2006/relationships/hyperlink" Target="https://namecensus.com/last-names/salter-surname-popularity/" TargetMode="External"/><Relationship Id="rId3306" Type="http://schemas.openxmlformats.org/officeDocument/2006/relationships/hyperlink" Target="https://namecensus.com/last-names/mclemore-surname-popularity/" TargetMode="External"/><Relationship Id="rId3513" Type="http://schemas.openxmlformats.org/officeDocument/2006/relationships/hyperlink" Target="https://namecensus.com/last-names/lanham-surname-popularity/" TargetMode="External"/><Relationship Id="rId3720" Type="http://schemas.openxmlformats.org/officeDocument/2006/relationships/hyperlink" Target="https://namecensus.com/last-names/stacey-surname-popularity/" TargetMode="External"/><Relationship Id="rId434" Type="http://schemas.openxmlformats.org/officeDocument/2006/relationships/hyperlink" Target="https://namecensus.com/last-names/manning-surname-popularity/" TargetMode="External"/><Relationship Id="rId641" Type="http://schemas.openxmlformats.org/officeDocument/2006/relationships/hyperlink" Target="https://namecensus.com/last-names/vincent-surname-popularity/" TargetMode="External"/><Relationship Id="rId1064" Type="http://schemas.openxmlformats.org/officeDocument/2006/relationships/hyperlink" Target="https://namecensus.com/last-names/newell-surname-popularity/" TargetMode="External"/><Relationship Id="rId1271" Type="http://schemas.openxmlformats.org/officeDocument/2006/relationships/hyperlink" Target="https://namecensus.com/last-names/lyon-surname-popularity/" TargetMode="External"/><Relationship Id="rId2115" Type="http://schemas.openxmlformats.org/officeDocument/2006/relationships/hyperlink" Target="https://namecensus.com/last-names/brunson-surname-popularity/" TargetMode="External"/><Relationship Id="rId2322" Type="http://schemas.openxmlformats.org/officeDocument/2006/relationships/hyperlink" Target="https://namecensus.com/last-names/cornett-surname-popularity/" TargetMode="External"/><Relationship Id="rId501" Type="http://schemas.openxmlformats.org/officeDocument/2006/relationships/hyperlink" Target="https://namecensus.com/last-names/glover-surname-popularity/" TargetMode="External"/><Relationship Id="rId1131" Type="http://schemas.openxmlformats.org/officeDocument/2006/relationships/hyperlink" Target="https://namecensus.com/last-names/wilder-surname-popularity/" TargetMode="External"/><Relationship Id="rId4287" Type="http://schemas.openxmlformats.org/officeDocument/2006/relationships/hyperlink" Target="https://namecensus.com/last-names/maestas-surname-popularity/" TargetMode="External"/><Relationship Id="rId4494" Type="http://schemas.openxmlformats.org/officeDocument/2006/relationships/hyperlink" Target="https://namecensus.com/last-names/roller-surname-popularity/" TargetMode="External"/><Relationship Id="rId3096" Type="http://schemas.openxmlformats.org/officeDocument/2006/relationships/hyperlink" Target="https://namecensus.com/last-names/brothers-surname-popularity/" TargetMode="External"/><Relationship Id="rId4147" Type="http://schemas.openxmlformats.org/officeDocument/2006/relationships/hyperlink" Target="https://namecensus.com/last-names/koss-surname-popularity/" TargetMode="External"/><Relationship Id="rId4354" Type="http://schemas.openxmlformats.org/officeDocument/2006/relationships/hyperlink" Target="https://namecensus.com/last-names/knowlton-surname-popularity/" TargetMode="External"/><Relationship Id="rId4561" Type="http://schemas.openxmlformats.org/officeDocument/2006/relationships/hyperlink" Target="https://namecensus.com/last-names/barrows-surname-popularity/" TargetMode="External"/><Relationship Id="rId1948" Type="http://schemas.openxmlformats.org/officeDocument/2006/relationships/hyperlink" Target="https://namecensus.com/last-names/bledsoe-surname-popularity/" TargetMode="External"/><Relationship Id="rId3163" Type="http://schemas.openxmlformats.org/officeDocument/2006/relationships/hyperlink" Target="https://namecensus.com/last-names/fennell-surname-popularity/" TargetMode="External"/><Relationship Id="rId3370" Type="http://schemas.openxmlformats.org/officeDocument/2006/relationships/hyperlink" Target="https://namecensus.com/last-names/zeller-surname-popularity/" TargetMode="External"/><Relationship Id="rId4007" Type="http://schemas.openxmlformats.org/officeDocument/2006/relationships/hyperlink" Target="https://namecensus.com/last-names/marte-surname-popularity/" TargetMode="External"/><Relationship Id="rId4214" Type="http://schemas.openxmlformats.org/officeDocument/2006/relationships/hyperlink" Target="https://namecensus.com/last-names/blackwood-surname-popularity/" TargetMode="External"/><Relationship Id="rId4421" Type="http://schemas.openxmlformats.org/officeDocument/2006/relationships/hyperlink" Target="https://namecensus.com/last-names/castellon-surname-popularity/" TargetMode="External"/><Relationship Id="rId291" Type="http://schemas.openxmlformats.org/officeDocument/2006/relationships/hyperlink" Target="https://namecensus.com/last-names/little-surname-popularity/" TargetMode="External"/><Relationship Id="rId1808" Type="http://schemas.openxmlformats.org/officeDocument/2006/relationships/hyperlink" Target="https://namecensus.com/last-names/rudolph-surname-popularity/" TargetMode="External"/><Relationship Id="rId3023" Type="http://schemas.openxmlformats.org/officeDocument/2006/relationships/hyperlink" Target="https://namecensus.com/last-names/beauchamp-surname-popularity/" TargetMode="External"/><Relationship Id="rId151" Type="http://schemas.openxmlformats.org/officeDocument/2006/relationships/hyperlink" Target="https://namecensus.com/last-names/freeman-surname-popularity/" TargetMode="External"/><Relationship Id="rId3230" Type="http://schemas.openxmlformats.org/officeDocument/2006/relationships/hyperlink" Target="https://namecensus.com/last-names/bunn-surname-popularity/" TargetMode="External"/><Relationship Id="rId2789" Type="http://schemas.openxmlformats.org/officeDocument/2006/relationships/hyperlink" Target="https://namecensus.com/last-names/carreon-surname-popularity/" TargetMode="External"/><Relationship Id="rId2996" Type="http://schemas.openxmlformats.org/officeDocument/2006/relationships/hyperlink" Target="https://namecensus.com/last-names/stack-surname-popularity/" TargetMode="External"/><Relationship Id="rId968" Type="http://schemas.openxmlformats.org/officeDocument/2006/relationships/hyperlink" Target="https://namecensus.com/last-names/stanton-surname-popularity/" TargetMode="External"/><Relationship Id="rId1598" Type="http://schemas.openxmlformats.org/officeDocument/2006/relationships/hyperlink" Target="https://namecensus.com/last-names/ames-surname-popularity/" TargetMode="External"/><Relationship Id="rId2649" Type="http://schemas.openxmlformats.org/officeDocument/2006/relationships/hyperlink" Target="https://namecensus.com/last-names/devries-surname-popularity/" TargetMode="External"/><Relationship Id="rId2856" Type="http://schemas.openxmlformats.org/officeDocument/2006/relationships/hyperlink" Target="https://namecensus.com/last-names/schubert-surname-popularity/" TargetMode="External"/><Relationship Id="rId3907" Type="http://schemas.openxmlformats.org/officeDocument/2006/relationships/hyperlink" Target="https://namecensus.com/last-names/buford-surname-popularity/" TargetMode="External"/><Relationship Id="rId97" Type="http://schemas.openxmlformats.org/officeDocument/2006/relationships/hyperlink" Target="https://namecensus.com/last-names/long-surname-popularity/" TargetMode="External"/><Relationship Id="rId828" Type="http://schemas.openxmlformats.org/officeDocument/2006/relationships/hyperlink" Target="https://namecensus.com/last-names/bravo-surname-popularity/" TargetMode="External"/><Relationship Id="rId1458" Type="http://schemas.openxmlformats.org/officeDocument/2006/relationships/hyperlink" Target="https://namecensus.com/last-names/burrell-surname-popularity/" TargetMode="External"/><Relationship Id="rId1665" Type="http://schemas.openxmlformats.org/officeDocument/2006/relationships/hyperlink" Target="https://namecensus.com/last-names/beaver-surname-popularity/" TargetMode="External"/><Relationship Id="rId1872" Type="http://schemas.openxmlformats.org/officeDocument/2006/relationships/hyperlink" Target="https://namecensus.com/last-names/napier-surname-popularity/" TargetMode="External"/><Relationship Id="rId2509" Type="http://schemas.openxmlformats.org/officeDocument/2006/relationships/hyperlink" Target="https://namecensus.com/last-names/reardon-surname-popularity/" TargetMode="External"/><Relationship Id="rId2716" Type="http://schemas.openxmlformats.org/officeDocument/2006/relationships/hyperlink" Target="https://namecensus.com/last-names/wahl-surname-popularity/" TargetMode="External"/><Relationship Id="rId4071" Type="http://schemas.openxmlformats.org/officeDocument/2006/relationships/hyperlink" Target="https://namecensus.com/last-names/wimberly-surname-popularity/" TargetMode="External"/><Relationship Id="rId1318" Type="http://schemas.openxmlformats.org/officeDocument/2006/relationships/hyperlink" Target="https://namecensus.com/last-names/pike-surname-popularity/" TargetMode="External"/><Relationship Id="rId1525" Type="http://schemas.openxmlformats.org/officeDocument/2006/relationships/hyperlink" Target="https://namecensus.com/last-names/gunn-surname-popularity/" TargetMode="External"/><Relationship Id="rId2923" Type="http://schemas.openxmlformats.org/officeDocument/2006/relationships/hyperlink" Target="https://namecensus.com/last-names/lomeli-surname-popularity/" TargetMode="External"/><Relationship Id="rId1732" Type="http://schemas.openxmlformats.org/officeDocument/2006/relationships/hyperlink" Target="https://namecensus.com/last-names/ferris-surname-popularity/" TargetMode="External"/><Relationship Id="rId4888" Type="http://schemas.openxmlformats.org/officeDocument/2006/relationships/hyperlink" Target="https://namecensus.com/last-names/urrutia-surname-popularity/" TargetMode="External"/><Relationship Id="rId24" Type="http://schemas.openxmlformats.org/officeDocument/2006/relationships/hyperlink" Target="https://namecensus.com/last-names/white-surname-popularity/" TargetMode="External"/><Relationship Id="rId2299" Type="http://schemas.openxmlformats.org/officeDocument/2006/relationships/hyperlink" Target="https://namecensus.com/last-names/seals-surname-popularity/" TargetMode="External"/><Relationship Id="rId3697" Type="http://schemas.openxmlformats.org/officeDocument/2006/relationships/hyperlink" Target="https://namecensus.com/last-names/manzano-surname-popularity/" TargetMode="External"/><Relationship Id="rId4748" Type="http://schemas.openxmlformats.org/officeDocument/2006/relationships/hyperlink" Target="https://namecensus.com/last-names/schlegel-surname-popularity/" TargetMode="External"/><Relationship Id="rId4955" Type="http://schemas.openxmlformats.org/officeDocument/2006/relationships/hyperlink" Target="https://namecensus.com/last-names/welborn-surname-popularity/" TargetMode="External"/><Relationship Id="rId3557" Type="http://schemas.openxmlformats.org/officeDocument/2006/relationships/hyperlink" Target="https://namecensus.com/last-names/calvillo-surname-popularity/" TargetMode="External"/><Relationship Id="rId3764" Type="http://schemas.openxmlformats.org/officeDocument/2006/relationships/hyperlink" Target="https://namecensus.com/last-names/calvin-surname-popularity/" TargetMode="External"/><Relationship Id="rId3971" Type="http://schemas.openxmlformats.org/officeDocument/2006/relationships/hyperlink" Target="https://namecensus.com/last-names/faircloth-surname-popularity/" TargetMode="External"/><Relationship Id="rId4608" Type="http://schemas.openxmlformats.org/officeDocument/2006/relationships/hyperlink" Target="https://namecensus.com/last-names/abrego-surname-popularity/" TargetMode="External"/><Relationship Id="rId4815" Type="http://schemas.openxmlformats.org/officeDocument/2006/relationships/hyperlink" Target="https://namecensus.com/last-names/reiss-surname-popularity/" TargetMode="External"/><Relationship Id="rId478" Type="http://schemas.openxmlformats.org/officeDocument/2006/relationships/hyperlink" Target="https://namecensus.com/last-names/rowe-surname-popularity/" TargetMode="External"/><Relationship Id="rId685" Type="http://schemas.openxmlformats.org/officeDocument/2006/relationships/hyperlink" Target="https://namecensus.com/last-names/wiggins-surname-popularity/" TargetMode="External"/><Relationship Id="rId892" Type="http://schemas.openxmlformats.org/officeDocument/2006/relationships/hyperlink" Target="https://namecensus.com/last-names/duffy-surname-popularity/" TargetMode="External"/><Relationship Id="rId2159" Type="http://schemas.openxmlformats.org/officeDocument/2006/relationships/hyperlink" Target="https://namecensus.com/last-names/barrow-surname-popularity/" TargetMode="External"/><Relationship Id="rId2366" Type="http://schemas.openxmlformats.org/officeDocument/2006/relationships/hyperlink" Target="https://namecensus.com/last-names/vann-surname-popularity/" TargetMode="External"/><Relationship Id="rId2573" Type="http://schemas.openxmlformats.org/officeDocument/2006/relationships/hyperlink" Target="https://namecensus.com/last-names/seay-surname-popularity/" TargetMode="External"/><Relationship Id="rId2780" Type="http://schemas.openxmlformats.org/officeDocument/2006/relationships/hyperlink" Target="https://namecensus.com/last-names/gann-surname-popularity/" TargetMode="External"/><Relationship Id="rId3417" Type="http://schemas.openxmlformats.org/officeDocument/2006/relationships/hyperlink" Target="https://namecensus.com/last-names/gandy-surname-popularity/" TargetMode="External"/><Relationship Id="rId3624" Type="http://schemas.openxmlformats.org/officeDocument/2006/relationships/hyperlink" Target="https://namecensus.com/last-names/schindler-surname-popularity/" TargetMode="External"/><Relationship Id="rId3831" Type="http://schemas.openxmlformats.org/officeDocument/2006/relationships/hyperlink" Target="https://namecensus.com/last-names/horst-surname-popularity/" TargetMode="External"/><Relationship Id="rId338" Type="http://schemas.openxmlformats.org/officeDocument/2006/relationships/hyperlink" Target="https://namecensus.com/last-names/leonard-surname-popularity/" TargetMode="External"/><Relationship Id="rId545" Type="http://schemas.openxmlformats.org/officeDocument/2006/relationships/hyperlink" Target="https://namecensus.com/last-names/lang-surname-popularity/" TargetMode="External"/><Relationship Id="rId752" Type="http://schemas.openxmlformats.org/officeDocument/2006/relationships/hyperlink" Target="https://namecensus.com/last-names/shannon-surname-popularity/" TargetMode="External"/><Relationship Id="rId1175" Type="http://schemas.openxmlformats.org/officeDocument/2006/relationships/hyperlink" Target="https://namecensus.com/last-names/pereira-surname-popularity/" TargetMode="External"/><Relationship Id="rId1382" Type="http://schemas.openxmlformats.org/officeDocument/2006/relationships/hyperlink" Target="https://namecensus.com/last-names/plummer-surname-popularity/" TargetMode="External"/><Relationship Id="rId2019" Type="http://schemas.openxmlformats.org/officeDocument/2006/relationships/hyperlink" Target="https://namecensus.com/last-names/mccord-surname-popularity/" TargetMode="External"/><Relationship Id="rId2226" Type="http://schemas.openxmlformats.org/officeDocument/2006/relationships/hyperlink" Target="https://namecensus.com/last-names/ring-surname-popularity/" TargetMode="External"/><Relationship Id="rId2433" Type="http://schemas.openxmlformats.org/officeDocument/2006/relationships/hyperlink" Target="https://namecensus.com/last-names/irving-surname-popularity/" TargetMode="External"/><Relationship Id="rId2640" Type="http://schemas.openxmlformats.org/officeDocument/2006/relationships/hyperlink" Target="https://namecensus.com/last-names/sherrill-surname-popularity/" TargetMode="External"/><Relationship Id="rId405" Type="http://schemas.openxmlformats.org/officeDocument/2006/relationships/hyperlink" Target="https://namecensus.com/last-names/sharp-surname-popularity/" TargetMode="External"/><Relationship Id="rId612" Type="http://schemas.openxmlformats.org/officeDocument/2006/relationships/hyperlink" Target="https://namecensus.com/last-names/huff-surname-popularity/" TargetMode="External"/><Relationship Id="rId1035" Type="http://schemas.openxmlformats.org/officeDocument/2006/relationships/hyperlink" Target="https://namecensus.com/last-names/rosa-surname-popularity/" TargetMode="External"/><Relationship Id="rId1242" Type="http://schemas.openxmlformats.org/officeDocument/2006/relationships/hyperlink" Target="https://namecensus.com/last-names/childs-surname-popularity/" TargetMode="External"/><Relationship Id="rId2500" Type="http://schemas.openxmlformats.org/officeDocument/2006/relationships/hyperlink" Target="https://namecensus.com/last-names/resendiz-surname-popularity/" TargetMode="External"/><Relationship Id="rId4398" Type="http://schemas.openxmlformats.org/officeDocument/2006/relationships/hyperlink" Target="https://namecensus.com/last-names/mcvay-surname-popularity/" TargetMode="External"/><Relationship Id="rId1102" Type="http://schemas.openxmlformats.org/officeDocument/2006/relationships/hyperlink" Target="https://namecensus.com/last-names/kuhn-surname-popularity/" TargetMode="External"/><Relationship Id="rId4258" Type="http://schemas.openxmlformats.org/officeDocument/2006/relationships/hyperlink" Target="https://namecensus.com/last-names/scarbrough-surname-popularity/" TargetMode="External"/><Relationship Id="rId4465" Type="http://schemas.openxmlformats.org/officeDocument/2006/relationships/hyperlink" Target="https://namecensus.com/last-names/cromer-surname-popularity/" TargetMode="External"/><Relationship Id="rId3067" Type="http://schemas.openxmlformats.org/officeDocument/2006/relationships/hyperlink" Target="https://namecensus.com/last-names/brice-surname-popularity/" TargetMode="External"/><Relationship Id="rId3274" Type="http://schemas.openxmlformats.org/officeDocument/2006/relationships/hyperlink" Target="https://namecensus.com/last-names/alanis-surname-popularity/" TargetMode="External"/><Relationship Id="rId4118" Type="http://schemas.openxmlformats.org/officeDocument/2006/relationships/hyperlink" Target="https://namecensus.com/last-names/gilbertson-surname-popularity/" TargetMode="External"/><Relationship Id="rId4672" Type="http://schemas.openxmlformats.org/officeDocument/2006/relationships/hyperlink" Target="https://namecensus.com/last-names/spires-surname-popularity/" TargetMode="External"/><Relationship Id="rId195" Type="http://schemas.openxmlformats.org/officeDocument/2006/relationships/hyperlink" Target="https://namecensus.com/last-names/payne-surname-popularity/" TargetMode="External"/><Relationship Id="rId1919" Type="http://schemas.openxmlformats.org/officeDocument/2006/relationships/hyperlink" Target="https://namecensus.com/last-names/toney-surname-popularity/" TargetMode="External"/><Relationship Id="rId3481" Type="http://schemas.openxmlformats.org/officeDocument/2006/relationships/hyperlink" Target="https://namecensus.com/last-names/ballesteros-surname-popularity/" TargetMode="External"/><Relationship Id="rId4325" Type="http://schemas.openxmlformats.org/officeDocument/2006/relationships/hyperlink" Target="https://namecensus.com/last-names/greathouse-surname-popularity/" TargetMode="External"/><Relationship Id="rId4532" Type="http://schemas.openxmlformats.org/officeDocument/2006/relationships/hyperlink" Target="https://namecensus.com/last-names/samuelson-surname-popularity/" TargetMode="External"/><Relationship Id="rId2083" Type="http://schemas.openxmlformats.org/officeDocument/2006/relationships/hyperlink" Target="https://namecensus.com/last-names/madsen-surname-popularity/" TargetMode="External"/><Relationship Id="rId2290" Type="http://schemas.openxmlformats.org/officeDocument/2006/relationships/hyperlink" Target="https://namecensus.com/last-names/ibrahim-surname-popularity/" TargetMode="External"/><Relationship Id="rId3134" Type="http://schemas.openxmlformats.org/officeDocument/2006/relationships/hyperlink" Target="https://namecensus.com/last-names/ridley-surname-popularity/" TargetMode="External"/><Relationship Id="rId3341" Type="http://schemas.openxmlformats.org/officeDocument/2006/relationships/hyperlink" Target="https://namecensus.com/last-names/marr-surname-popularity/" TargetMode="External"/><Relationship Id="rId262" Type="http://schemas.openxmlformats.org/officeDocument/2006/relationships/hyperlink" Target="https://namecensus.com/last-names/bishop-surname-popularity/" TargetMode="External"/><Relationship Id="rId2150" Type="http://schemas.openxmlformats.org/officeDocument/2006/relationships/hyperlink" Target="https://namecensus.com/last-names/hamlin-surname-popularity/" TargetMode="External"/><Relationship Id="rId3201" Type="http://schemas.openxmlformats.org/officeDocument/2006/relationships/hyperlink" Target="https://namecensus.com/last-names/villagomez-surname-popularity/" TargetMode="External"/><Relationship Id="rId122" Type="http://schemas.openxmlformats.org/officeDocument/2006/relationships/hyperlink" Target="https://namecensus.com/last-names/griffin-surname-popularity/" TargetMode="External"/><Relationship Id="rId2010" Type="http://schemas.openxmlformats.org/officeDocument/2006/relationships/hyperlink" Target="https://namecensus.com/last-names/crum-surname-popularity/" TargetMode="External"/><Relationship Id="rId1569" Type="http://schemas.openxmlformats.org/officeDocument/2006/relationships/hyperlink" Target="https://namecensus.com/last-names/forrest-surname-popularity/" TargetMode="External"/><Relationship Id="rId2967" Type="http://schemas.openxmlformats.org/officeDocument/2006/relationships/hyperlink" Target="https://namecensus.com/last-names/rust-surname-popularity/" TargetMode="External"/><Relationship Id="rId4182" Type="http://schemas.openxmlformats.org/officeDocument/2006/relationships/hyperlink" Target="https://namecensus.com/last-names/lemay-surname-popularity/" TargetMode="External"/><Relationship Id="rId939" Type="http://schemas.openxmlformats.org/officeDocument/2006/relationships/hyperlink" Target="https://namecensus.com/last-names/mccarty-surname-popularity/" TargetMode="External"/><Relationship Id="rId1776" Type="http://schemas.openxmlformats.org/officeDocument/2006/relationships/hyperlink" Target="https://namecensus.com/last-names/benoit-surname-popularity/" TargetMode="External"/><Relationship Id="rId1983" Type="http://schemas.openxmlformats.org/officeDocument/2006/relationships/hyperlink" Target="https://namecensus.com/last-names/capps-surname-popularity/" TargetMode="External"/><Relationship Id="rId2827" Type="http://schemas.openxmlformats.org/officeDocument/2006/relationships/hyperlink" Target="https://namecensus.com/last-names/trout-surname-popularity/" TargetMode="External"/><Relationship Id="rId4042" Type="http://schemas.openxmlformats.org/officeDocument/2006/relationships/hyperlink" Target="https://namecensus.com/last-names/jara-surname-popularity/" TargetMode="External"/><Relationship Id="rId68" Type="http://schemas.openxmlformats.org/officeDocument/2006/relationships/hyperlink" Target="https://namecensus.com/last-names/ortiz-surname-popularity/" TargetMode="External"/><Relationship Id="rId1429" Type="http://schemas.openxmlformats.org/officeDocument/2006/relationships/hyperlink" Target="https://namecensus.com/last-names/angel-surname-popularity/" TargetMode="External"/><Relationship Id="rId1636" Type="http://schemas.openxmlformats.org/officeDocument/2006/relationships/hyperlink" Target="https://namecensus.com/last-names/kraft-surname-popularity/" TargetMode="External"/><Relationship Id="rId1843" Type="http://schemas.openxmlformats.org/officeDocument/2006/relationships/hyperlink" Target="https://namecensus.com/last-names/gipson-surname-popularity/" TargetMode="External"/><Relationship Id="rId4999" Type="http://schemas.openxmlformats.org/officeDocument/2006/relationships/hyperlink" Target="https://namecensus.com/last-names/hartwell-surname-popularity/" TargetMode="External"/><Relationship Id="rId1703" Type="http://schemas.openxmlformats.org/officeDocument/2006/relationships/hyperlink" Target="https://namecensus.com/last-names/jean-surname-popularity/" TargetMode="External"/><Relationship Id="rId1910" Type="http://schemas.openxmlformats.org/officeDocument/2006/relationships/hyperlink" Target="https://namecensus.com/last-names/saavedra-surname-popularity/" TargetMode="External"/><Relationship Id="rId4859" Type="http://schemas.openxmlformats.org/officeDocument/2006/relationships/hyperlink" Target="https://namecensus.com/last-names/speed-surname-popularity/" TargetMode="External"/><Relationship Id="rId3668" Type="http://schemas.openxmlformats.org/officeDocument/2006/relationships/hyperlink" Target="https://namecensus.com/last-names/heckman-surname-popularity/" TargetMode="External"/><Relationship Id="rId3875" Type="http://schemas.openxmlformats.org/officeDocument/2006/relationships/hyperlink" Target="https://namecensus.com/last-names/ainsworth-surname-popularity/" TargetMode="External"/><Relationship Id="rId4719" Type="http://schemas.openxmlformats.org/officeDocument/2006/relationships/hyperlink" Target="https://namecensus.com/last-names/langlois-surname-popularity/" TargetMode="External"/><Relationship Id="rId4926" Type="http://schemas.openxmlformats.org/officeDocument/2006/relationships/hyperlink" Target="https://namecensus.com/last-names/peltier-surname-popularity/" TargetMode="External"/><Relationship Id="rId589" Type="http://schemas.openxmlformats.org/officeDocument/2006/relationships/hyperlink" Target="https://namecensus.com/last-names/bass-surname-popularity/" TargetMode="External"/><Relationship Id="rId796" Type="http://schemas.openxmlformats.org/officeDocument/2006/relationships/hyperlink" Target="https://namecensus.com/last-names/stein-surname-popularity/" TargetMode="External"/><Relationship Id="rId2477" Type="http://schemas.openxmlformats.org/officeDocument/2006/relationships/hyperlink" Target="https://namecensus.com/last-names/noriega-surname-popularity/" TargetMode="External"/><Relationship Id="rId2684" Type="http://schemas.openxmlformats.org/officeDocument/2006/relationships/hyperlink" Target="https://namecensus.com/last-names/joy-surname-popularity/" TargetMode="External"/><Relationship Id="rId3528" Type="http://schemas.openxmlformats.org/officeDocument/2006/relationships/hyperlink" Target="https://namecensus.com/last-names/alderman-surname-popularity/" TargetMode="External"/><Relationship Id="rId3735" Type="http://schemas.openxmlformats.org/officeDocument/2006/relationships/hyperlink" Target="https://namecensus.com/last-names/wicks-surname-popularity/" TargetMode="External"/><Relationship Id="rId449" Type="http://schemas.openxmlformats.org/officeDocument/2006/relationships/hyperlink" Target="https://namecensus.com/last-names/adkins-surname-popularity/" TargetMode="External"/><Relationship Id="rId656" Type="http://schemas.openxmlformats.org/officeDocument/2006/relationships/hyperlink" Target="https://namecensus.com/last-names/barron-surname-popularity/" TargetMode="External"/><Relationship Id="rId863" Type="http://schemas.openxmlformats.org/officeDocument/2006/relationships/hyperlink" Target="https://namecensus.com/last-names/felix-surname-popularity/" TargetMode="External"/><Relationship Id="rId1079" Type="http://schemas.openxmlformats.org/officeDocument/2006/relationships/hyperlink" Target="https://namecensus.com/last-names/carver-surname-popularity/" TargetMode="External"/><Relationship Id="rId1286" Type="http://schemas.openxmlformats.org/officeDocument/2006/relationships/hyperlink" Target="https://namecensus.com/last-names/montano-surname-popularity/" TargetMode="External"/><Relationship Id="rId1493" Type="http://schemas.openxmlformats.org/officeDocument/2006/relationships/hyperlink" Target="https://namecensus.com/last-names/helms-surname-popularity/" TargetMode="External"/><Relationship Id="rId2337" Type="http://schemas.openxmlformats.org/officeDocument/2006/relationships/hyperlink" Target="https://namecensus.com/last-names/brunner-surname-popularity/" TargetMode="External"/><Relationship Id="rId2544" Type="http://schemas.openxmlformats.org/officeDocument/2006/relationships/hyperlink" Target="https://namecensus.com/last-names/ryder-surname-popularity/" TargetMode="External"/><Relationship Id="rId2891" Type="http://schemas.openxmlformats.org/officeDocument/2006/relationships/hyperlink" Target="https://namecensus.com/last-names/bollinger-surname-popularity/" TargetMode="External"/><Relationship Id="rId3942" Type="http://schemas.openxmlformats.org/officeDocument/2006/relationships/hyperlink" Target="https://namecensus.com/last-names/moreira-surname-popularity/" TargetMode="External"/><Relationship Id="rId309" Type="http://schemas.openxmlformats.org/officeDocument/2006/relationships/hyperlink" Target="https://namecensus.com/last-names/curtis-surname-popularity/" TargetMode="External"/><Relationship Id="rId516" Type="http://schemas.openxmlformats.org/officeDocument/2006/relationships/hyperlink" Target="https://namecensus.com/last-names/andrade-surname-popularity/" TargetMode="External"/><Relationship Id="rId1146" Type="http://schemas.openxmlformats.org/officeDocument/2006/relationships/hyperlink" Target="https://namecensus.com/last-names/minor-surname-popularity/" TargetMode="External"/><Relationship Id="rId2751" Type="http://schemas.openxmlformats.org/officeDocument/2006/relationships/hyperlink" Target="https://namecensus.com/last-names/padron-surname-popularity/" TargetMode="External"/><Relationship Id="rId3802" Type="http://schemas.openxmlformats.org/officeDocument/2006/relationships/hyperlink" Target="https://namecensus.com/last-names/rafferty-surname-popularity/" TargetMode="External"/><Relationship Id="rId723" Type="http://schemas.openxmlformats.org/officeDocument/2006/relationships/hyperlink" Target="https://namecensus.com/last-names/montes-surname-popularity/" TargetMode="External"/><Relationship Id="rId930" Type="http://schemas.openxmlformats.org/officeDocument/2006/relationships/hyperlink" Target="https://namecensus.com/last-names/hayden-surname-popularity/" TargetMode="External"/><Relationship Id="rId1006" Type="http://schemas.openxmlformats.org/officeDocument/2006/relationships/hyperlink" Target="https://namecensus.com/last-names/mcgrath-surname-popularity/" TargetMode="External"/><Relationship Id="rId1353" Type="http://schemas.openxmlformats.org/officeDocument/2006/relationships/hyperlink" Target="https://namecensus.com/last-names/gil-surname-popularity/" TargetMode="External"/><Relationship Id="rId1560" Type="http://schemas.openxmlformats.org/officeDocument/2006/relationships/hyperlink" Target="https://namecensus.com/last-names/gallo-surname-popularity/" TargetMode="External"/><Relationship Id="rId2404" Type="http://schemas.openxmlformats.org/officeDocument/2006/relationships/hyperlink" Target="https://namecensus.com/last-names/conn-surname-popularity/" TargetMode="External"/><Relationship Id="rId2611" Type="http://schemas.openxmlformats.org/officeDocument/2006/relationships/hyperlink" Target="https://namecensus.com/last-names/ellsworth-surname-popularity/" TargetMode="External"/><Relationship Id="rId1213" Type="http://schemas.openxmlformats.org/officeDocument/2006/relationships/hyperlink" Target="https://namecensus.com/last-names/hyde-surname-popularity/" TargetMode="External"/><Relationship Id="rId1420" Type="http://schemas.openxmlformats.org/officeDocument/2006/relationships/hyperlink" Target="https://namecensus.com/last-names/tipton-surname-popularity/" TargetMode="External"/><Relationship Id="rId4369" Type="http://schemas.openxmlformats.org/officeDocument/2006/relationships/hyperlink" Target="https://namecensus.com/last-names/chaves-surname-popularity/" TargetMode="External"/><Relationship Id="rId4576" Type="http://schemas.openxmlformats.org/officeDocument/2006/relationships/hyperlink" Target="https://namecensus.com/last-names/herrin-surname-popularity/" TargetMode="External"/><Relationship Id="rId4783" Type="http://schemas.openxmlformats.org/officeDocument/2006/relationships/hyperlink" Target="https://namecensus.com/last-names/desmond-surname-popularity/" TargetMode="External"/><Relationship Id="rId4990" Type="http://schemas.openxmlformats.org/officeDocument/2006/relationships/hyperlink" Target="https://namecensus.com/last-names/paterson-surname-popularity/" TargetMode="External"/><Relationship Id="rId3178" Type="http://schemas.openxmlformats.org/officeDocument/2006/relationships/hyperlink" Target="https://namecensus.com/last-names/pepper-surname-popularity/" TargetMode="External"/><Relationship Id="rId3385" Type="http://schemas.openxmlformats.org/officeDocument/2006/relationships/hyperlink" Target="https://namecensus.com/last-names/vail-surname-popularity/" TargetMode="External"/><Relationship Id="rId3592" Type="http://schemas.openxmlformats.org/officeDocument/2006/relationships/hyperlink" Target="https://namecensus.com/last-names/wirth-surname-popularity/" TargetMode="External"/><Relationship Id="rId4229" Type="http://schemas.openxmlformats.org/officeDocument/2006/relationships/hyperlink" Target="https://namecensus.com/last-names/dagostino-surname-popularity/" TargetMode="External"/><Relationship Id="rId4436" Type="http://schemas.openxmlformats.org/officeDocument/2006/relationships/hyperlink" Target="https://namecensus.com/last-names/lacroix-surname-popularity/" TargetMode="External"/><Relationship Id="rId4643" Type="http://schemas.openxmlformats.org/officeDocument/2006/relationships/hyperlink" Target="https://namecensus.com/last-names/pastor-surname-popularity/" TargetMode="External"/><Relationship Id="rId4850" Type="http://schemas.openxmlformats.org/officeDocument/2006/relationships/hyperlink" Target="https://namecensus.com/last-names/hornsby-surname-popularity/" TargetMode="External"/><Relationship Id="rId2194" Type="http://schemas.openxmlformats.org/officeDocument/2006/relationships/hyperlink" Target="https://namecensus.com/last-names/rosenthal-surname-popularity/" TargetMode="External"/><Relationship Id="rId3038" Type="http://schemas.openxmlformats.org/officeDocument/2006/relationships/hyperlink" Target="https://namecensus.com/last-names/milam-surname-popularity/" TargetMode="External"/><Relationship Id="rId3245" Type="http://schemas.openxmlformats.org/officeDocument/2006/relationships/hyperlink" Target="https://namecensus.com/last-names/muir-surname-popularity/" TargetMode="External"/><Relationship Id="rId3452" Type="http://schemas.openxmlformats.org/officeDocument/2006/relationships/hyperlink" Target="https://namecensus.com/last-names/tom-surname-popularity/" TargetMode="External"/><Relationship Id="rId4503" Type="http://schemas.openxmlformats.org/officeDocument/2006/relationships/hyperlink" Target="https://namecensus.com/last-names/arriola-surname-popularity/" TargetMode="External"/><Relationship Id="rId4710" Type="http://schemas.openxmlformats.org/officeDocument/2006/relationships/hyperlink" Target="https://namecensus.com/last-names/hazen-surname-popularity/" TargetMode="External"/><Relationship Id="rId166" Type="http://schemas.openxmlformats.org/officeDocument/2006/relationships/hyperlink" Target="https://namecensus.com/last-names/mason-surname-popularity/" TargetMode="External"/><Relationship Id="rId373" Type="http://schemas.openxmlformats.org/officeDocument/2006/relationships/hyperlink" Target="https://namecensus.com/last-names/thornton-surname-popularity/" TargetMode="External"/><Relationship Id="rId580" Type="http://schemas.openxmlformats.org/officeDocument/2006/relationships/hyperlink" Target="https://namecensus.com/last-names/hoover-surname-popularity/" TargetMode="External"/><Relationship Id="rId2054" Type="http://schemas.openxmlformats.org/officeDocument/2006/relationships/hyperlink" Target="https://namecensus.com/last-names/argueta-surname-popularity/" TargetMode="External"/><Relationship Id="rId2261" Type="http://schemas.openxmlformats.org/officeDocument/2006/relationships/hyperlink" Target="https://namecensus.com/last-names/holguin-surname-popularity/" TargetMode="External"/><Relationship Id="rId3105" Type="http://schemas.openxmlformats.org/officeDocument/2006/relationships/hyperlink" Target="https://namecensus.com/last-names/jacobo-surname-popularity/" TargetMode="External"/><Relationship Id="rId3312" Type="http://schemas.openxmlformats.org/officeDocument/2006/relationships/hyperlink" Target="https://namecensus.com/last-names/seibert-surname-popularity/" TargetMode="External"/><Relationship Id="rId233" Type="http://schemas.openxmlformats.org/officeDocument/2006/relationships/hyperlink" Target="https://namecensus.com/last-names/sandoval-surname-popularity/" TargetMode="External"/><Relationship Id="rId440" Type="http://schemas.openxmlformats.org/officeDocument/2006/relationships/hyperlink" Target="https://namecensus.com/last-names/gross-surname-popularity/" TargetMode="External"/><Relationship Id="rId1070" Type="http://schemas.openxmlformats.org/officeDocument/2006/relationships/hyperlink" Target="https://namecensus.com/last-names/tovar-surname-popularity/" TargetMode="External"/><Relationship Id="rId2121" Type="http://schemas.openxmlformats.org/officeDocument/2006/relationships/hyperlink" Target="https://namecensus.com/last-names/keating-surname-popularity/" TargetMode="External"/><Relationship Id="rId300" Type="http://schemas.openxmlformats.org/officeDocument/2006/relationships/hyperlink" Target="https://namecensus.com/last-names/mejia-surname-popularity/" TargetMode="External"/><Relationship Id="rId4086" Type="http://schemas.openxmlformats.org/officeDocument/2006/relationships/hyperlink" Target="https://namecensus.com/last-names/santoyo-surname-popularity/" TargetMode="External"/><Relationship Id="rId1887" Type="http://schemas.openxmlformats.org/officeDocument/2006/relationships/hyperlink" Target="https://namecensus.com/last-names/oliveira-surname-popularity/" TargetMode="External"/><Relationship Id="rId2938" Type="http://schemas.openxmlformats.org/officeDocument/2006/relationships/hyperlink" Target="https://namecensus.com/last-names/mccrary-surname-popularity/" TargetMode="External"/><Relationship Id="rId4293" Type="http://schemas.openxmlformats.org/officeDocument/2006/relationships/hyperlink" Target="https://namecensus.com/last-names/casto-surname-popularity/" TargetMode="External"/><Relationship Id="rId1747" Type="http://schemas.openxmlformats.org/officeDocument/2006/relationships/hyperlink" Target="https://namecensus.com/last-names/leung-surname-popularity/" TargetMode="External"/><Relationship Id="rId1954" Type="http://schemas.openxmlformats.org/officeDocument/2006/relationships/hyperlink" Target="https://namecensus.com/last-names/bryson-surname-popularity/" TargetMode="External"/><Relationship Id="rId4153" Type="http://schemas.openxmlformats.org/officeDocument/2006/relationships/hyperlink" Target="https://namecensus.com/last-names/hundley-surname-popularity/" TargetMode="External"/><Relationship Id="rId4360" Type="http://schemas.openxmlformats.org/officeDocument/2006/relationships/hyperlink" Target="https://namecensus.com/last-names/schreiner-surname-popularity/" TargetMode="External"/><Relationship Id="rId39" Type="http://schemas.openxmlformats.org/officeDocument/2006/relationships/hyperlink" Target="https://namecensus.com/last-names/hill-surname-popularity/" TargetMode="External"/><Relationship Id="rId1607" Type="http://schemas.openxmlformats.org/officeDocument/2006/relationships/hyperlink" Target="https://namecensus.com/last-names/piper-surname-popularity/" TargetMode="External"/><Relationship Id="rId1814" Type="http://schemas.openxmlformats.org/officeDocument/2006/relationships/hyperlink" Target="https://namecensus.com/last-names/doan-surname-popularity/" TargetMode="External"/><Relationship Id="rId4013" Type="http://schemas.openxmlformats.org/officeDocument/2006/relationships/hyperlink" Target="https://namecensus.com/last-names/magallanes-surname-popularity/" TargetMode="External"/><Relationship Id="rId4220" Type="http://schemas.openxmlformats.org/officeDocument/2006/relationships/hyperlink" Target="https://namecensus.com/last-names/palacio-surname-popularity/" TargetMode="External"/><Relationship Id="rId3779" Type="http://schemas.openxmlformats.org/officeDocument/2006/relationships/hyperlink" Target="https://namecensus.com/last-names/derrick-surname-popularity/" TargetMode="External"/><Relationship Id="rId2588" Type="http://schemas.openxmlformats.org/officeDocument/2006/relationships/hyperlink" Target="https://namecensus.com/last-names/moeller-surname-popularity/" TargetMode="External"/><Relationship Id="rId3986" Type="http://schemas.openxmlformats.org/officeDocument/2006/relationships/hyperlink" Target="https://namecensus.com/last-names/bergstrom-surname-popularity/" TargetMode="External"/><Relationship Id="rId1397" Type="http://schemas.openxmlformats.org/officeDocument/2006/relationships/hyperlink" Target="https://namecensus.com/last-names/padgett-surname-popularity/" TargetMode="External"/><Relationship Id="rId2795" Type="http://schemas.openxmlformats.org/officeDocument/2006/relationships/hyperlink" Target="https://namecensus.com/last-names/looney-surname-popularity/" TargetMode="External"/><Relationship Id="rId3639" Type="http://schemas.openxmlformats.org/officeDocument/2006/relationships/hyperlink" Target="https://namecensus.com/last-names/albers-surname-popularity/" TargetMode="External"/><Relationship Id="rId3846" Type="http://schemas.openxmlformats.org/officeDocument/2006/relationships/hyperlink" Target="https://namecensus.com/last-names/coble-surname-popularity/" TargetMode="External"/><Relationship Id="rId767" Type="http://schemas.openxmlformats.org/officeDocument/2006/relationships/hyperlink" Target="https://namecensus.com/last-names/jacobson-surname-popularity/" TargetMode="External"/><Relationship Id="rId974" Type="http://schemas.openxmlformats.org/officeDocument/2006/relationships/hyperlink" Target="https://namecensus.com/last-names/pollard-surname-popularity/" TargetMode="External"/><Relationship Id="rId2448" Type="http://schemas.openxmlformats.org/officeDocument/2006/relationships/hyperlink" Target="https://namecensus.com/last-names/schuler-surname-popularity/" TargetMode="External"/><Relationship Id="rId2655" Type="http://schemas.openxmlformats.org/officeDocument/2006/relationships/hyperlink" Target="https://namecensus.com/last-names/cheney-surname-popularity/" TargetMode="External"/><Relationship Id="rId2862" Type="http://schemas.openxmlformats.org/officeDocument/2006/relationships/hyperlink" Target="https://namecensus.com/last-names/slade-surname-popularity/" TargetMode="External"/><Relationship Id="rId3706" Type="http://schemas.openxmlformats.org/officeDocument/2006/relationships/hyperlink" Target="https://namecensus.com/last-names/taveras-surname-popularity/" TargetMode="External"/><Relationship Id="rId3913" Type="http://schemas.openxmlformats.org/officeDocument/2006/relationships/hyperlink" Target="https://namecensus.com/last-names/glasgow-surname-popularity/" TargetMode="External"/><Relationship Id="rId627" Type="http://schemas.openxmlformats.org/officeDocument/2006/relationships/hyperlink" Target="https://namecensus.com/last-names/skinner-surname-popularity/" TargetMode="External"/><Relationship Id="rId834" Type="http://schemas.openxmlformats.org/officeDocument/2006/relationships/hyperlink" Target="https://namecensus.com/last-names/buckley-surname-popularity/" TargetMode="External"/><Relationship Id="rId1257" Type="http://schemas.openxmlformats.org/officeDocument/2006/relationships/hyperlink" Target="https://namecensus.com/last-names/mohamed-surname-popularity/" TargetMode="External"/><Relationship Id="rId1464" Type="http://schemas.openxmlformats.org/officeDocument/2006/relationships/hyperlink" Target="https://namecensus.com/last-names/tolbert-surname-popularity/" TargetMode="External"/><Relationship Id="rId1671" Type="http://schemas.openxmlformats.org/officeDocument/2006/relationships/hyperlink" Target="https://namecensus.com/last-names/pimentel-surname-popularity/" TargetMode="External"/><Relationship Id="rId2308" Type="http://schemas.openxmlformats.org/officeDocument/2006/relationships/hyperlink" Target="https://namecensus.com/last-names/goodson-surname-popularity/" TargetMode="External"/><Relationship Id="rId2515" Type="http://schemas.openxmlformats.org/officeDocument/2006/relationships/hyperlink" Target="https://namecensus.com/last-names/garay-surname-popularity/" TargetMode="External"/><Relationship Id="rId2722" Type="http://schemas.openxmlformats.org/officeDocument/2006/relationships/hyperlink" Target="https://namecensus.com/last-names/byler-surname-popularity/" TargetMode="External"/><Relationship Id="rId901" Type="http://schemas.openxmlformats.org/officeDocument/2006/relationships/hyperlink" Target="https://namecensus.com/last-names/friedman-surname-popularity/" TargetMode="External"/><Relationship Id="rId1117" Type="http://schemas.openxmlformats.org/officeDocument/2006/relationships/hyperlink" Target="https://namecensus.com/last-names/odell-surname-popularity/" TargetMode="External"/><Relationship Id="rId1324" Type="http://schemas.openxmlformats.org/officeDocument/2006/relationships/hyperlink" Target="https://namecensus.com/last-names/dickinson-surname-popularity/" TargetMode="External"/><Relationship Id="rId1531" Type="http://schemas.openxmlformats.org/officeDocument/2006/relationships/hyperlink" Target="https://namecensus.com/last-names/montalvo-surname-popularity/" TargetMode="External"/><Relationship Id="rId4687" Type="http://schemas.openxmlformats.org/officeDocument/2006/relationships/hyperlink" Target="https://namecensus.com/last-names/pearl-surname-popularity/" TargetMode="External"/><Relationship Id="rId4894" Type="http://schemas.openxmlformats.org/officeDocument/2006/relationships/hyperlink" Target="https://namecensus.com/last-names/lundgren-surname-popularity/" TargetMode="External"/><Relationship Id="rId30" Type="http://schemas.openxmlformats.org/officeDocument/2006/relationships/hyperlink" Target="https://namecensus.com/last-names/robinson-surname-popularity/" TargetMode="External"/><Relationship Id="rId3289" Type="http://schemas.openxmlformats.org/officeDocument/2006/relationships/hyperlink" Target="https://namecensus.com/last-names/needham-surname-popularity/" TargetMode="External"/><Relationship Id="rId3496" Type="http://schemas.openxmlformats.org/officeDocument/2006/relationships/hyperlink" Target="https://namecensus.com/last-names/neil-surname-popularity/" TargetMode="External"/><Relationship Id="rId4547" Type="http://schemas.openxmlformats.org/officeDocument/2006/relationships/hyperlink" Target="https://namecensus.com/last-names/buchholz-surname-popularity/" TargetMode="External"/><Relationship Id="rId4754" Type="http://schemas.openxmlformats.org/officeDocument/2006/relationships/hyperlink" Target="https://namecensus.com/last-names/shirk-surname-popularity/" TargetMode="External"/><Relationship Id="rId2098" Type="http://schemas.openxmlformats.org/officeDocument/2006/relationships/hyperlink" Target="https://namecensus.com/last-names/woodson-surname-popularity/" TargetMode="External"/><Relationship Id="rId3149" Type="http://schemas.openxmlformats.org/officeDocument/2006/relationships/hyperlink" Target="https://namecensus.com/last-names/lor-surname-popularity/" TargetMode="External"/><Relationship Id="rId3356" Type="http://schemas.openxmlformats.org/officeDocument/2006/relationships/hyperlink" Target="https://namecensus.com/last-names/olguin-surname-popularity/" TargetMode="External"/><Relationship Id="rId3563" Type="http://schemas.openxmlformats.org/officeDocument/2006/relationships/hyperlink" Target="https://namecensus.com/last-names/blaylock-surname-popularity/" TargetMode="External"/><Relationship Id="rId4407" Type="http://schemas.openxmlformats.org/officeDocument/2006/relationships/hyperlink" Target="https://namecensus.com/last-names/duque-surname-popularity/" TargetMode="External"/><Relationship Id="rId4961" Type="http://schemas.openxmlformats.org/officeDocument/2006/relationships/hyperlink" Target="https://namecensus.com/last-names/hannan-surname-popularity/" TargetMode="External"/><Relationship Id="rId277" Type="http://schemas.openxmlformats.org/officeDocument/2006/relationships/hyperlink" Target="https://namecensus.com/last-names/le-surname-popularity/" TargetMode="External"/><Relationship Id="rId484" Type="http://schemas.openxmlformats.org/officeDocument/2006/relationships/hyperlink" Target="https://namecensus.com/last-names/ingram-surname-popularity/" TargetMode="External"/><Relationship Id="rId2165" Type="http://schemas.openxmlformats.org/officeDocument/2006/relationships/hyperlink" Target="https://namecensus.com/last-names/light-surname-popularity/" TargetMode="External"/><Relationship Id="rId3009" Type="http://schemas.openxmlformats.org/officeDocument/2006/relationships/hyperlink" Target="https://namecensus.com/last-names/selby-surname-popularity/" TargetMode="External"/><Relationship Id="rId3216" Type="http://schemas.openxmlformats.org/officeDocument/2006/relationships/hyperlink" Target="https://namecensus.com/last-names/bronson-surname-popularity/" TargetMode="External"/><Relationship Id="rId3770" Type="http://schemas.openxmlformats.org/officeDocument/2006/relationships/hyperlink" Target="https://namecensus.com/last-names/jolley-surname-popularity/" TargetMode="External"/><Relationship Id="rId4614" Type="http://schemas.openxmlformats.org/officeDocument/2006/relationships/hyperlink" Target="https://namecensus.com/last-names/yuen-surname-popularity/" TargetMode="External"/><Relationship Id="rId4821" Type="http://schemas.openxmlformats.org/officeDocument/2006/relationships/hyperlink" Target="https://namecensus.com/last-names/zamarripa-surname-popularity/" TargetMode="External"/><Relationship Id="rId137" Type="http://schemas.openxmlformats.org/officeDocument/2006/relationships/hyperlink" Target="https://namecensus.com/last-names/ford-surname-popularity/" TargetMode="External"/><Relationship Id="rId344" Type="http://schemas.openxmlformats.org/officeDocument/2006/relationships/hyperlink" Target="https://namecensus.com/last-names/shelton-surname-popularity/" TargetMode="External"/><Relationship Id="rId691" Type="http://schemas.openxmlformats.org/officeDocument/2006/relationships/hyperlink" Target="https://namecensus.com/last-names/ho-surname-popularity/" TargetMode="External"/><Relationship Id="rId2025" Type="http://schemas.openxmlformats.org/officeDocument/2006/relationships/hyperlink" Target="https://namecensus.com/last-names/longoria-surname-popularity/" TargetMode="External"/><Relationship Id="rId2372" Type="http://schemas.openxmlformats.org/officeDocument/2006/relationships/hyperlink" Target="https://namecensus.com/last-names/leone-surname-popularity/" TargetMode="External"/><Relationship Id="rId3423" Type="http://schemas.openxmlformats.org/officeDocument/2006/relationships/hyperlink" Target="https://namecensus.com/last-names/conde-surname-popularity/" TargetMode="External"/><Relationship Id="rId3630" Type="http://schemas.openxmlformats.org/officeDocument/2006/relationships/hyperlink" Target="https://namecensus.com/last-names/broyles-surname-popularity/" TargetMode="External"/><Relationship Id="rId551" Type="http://schemas.openxmlformats.org/officeDocument/2006/relationships/hyperlink" Target="https://namecensus.com/last-names/cain-surname-popularity/" TargetMode="External"/><Relationship Id="rId1181" Type="http://schemas.openxmlformats.org/officeDocument/2006/relationships/hyperlink" Target="https://namecensus.com/last-names/bacon-surname-popularity/" TargetMode="External"/><Relationship Id="rId2232" Type="http://schemas.openxmlformats.org/officeDocument/2006/relationships/hyperlink" Target="https://namecensus.com/last-names/laughlin-surname-popularity/" TargetMode="External"/><Relationship Id="rId204" Type="http://schemas.openxmlformats.org/officeDocument/2006/relationships/hyperlink" Target="https://namecensus.com/last-names/hansen-surname-popularity/" TargetMode="External"/><Relationship Id="rId411" Type="http://schemas.openxmlformats.org/officeDocument/2006/relationships/hyperlink" Target="https://namecensus.com/last-names/liu-surname-popularity/" TargetMode="External"/><Relationship Id="rId1041" Type="http://schemas.openxmlformats.org/officeDocument/2006/relationships/hyperlink" Target="https://namecensus.com/last-names/bird-surname-popularity/" TargetMode="External"/><Relationship Id="rId1998" Type="http://schemas.openxmlformats.org/officeDocument/2006/relationships/hyperlink" Target="https://namecensus.com/last-names/staley-surname-popularity/" TargetMode="External"/><Relationship Id="rId4197" Type="http://schemas.openxmlformats.org/officeDocument/2006/relationships/hyperlink" Target="https://namecensus.com/last-names/purnell-surname-popularity/" TargetMode="External"/><Relationship Id="rId1858" Type="http://schemas.openxmlformats.org/officeDocument/2006/relationships/hyperlink" Target="https://namecensus.com/last-names/eddy-surname-popularity/" TargetMode="External"/><Relationship Id="rId4057" Type="http://schemas.openxmlformats.org/officeDocument/2006/relationships/hyperlink" Target="https://namecensus.com/last-names/iniguez-surname-popularity/" TargetMode="External"/><Relationship Id="rId4264" Type="http://schemas.openxmlformats.org/officeDocument/2006/relationships/hyperlink" Target="https://namecensus.com/last-names/camara-surname-popularity/" TargetMode="External"/><Relationship Id="rId4471" Type="http://schemas.openxmlformats.org/officeDocument/2006/relationships/hyperlink" Target="https://namecensus.com/last-names/urias-surname-popularity/" TargetMode="External"/><Relationship Id="rId2909" Type="http://schemas.openxmlformats.org/officeDocument/2006/relationships/hyperlink" Target="https://namecensus.com/last-names/concepcion-surname-popularity/" TargetMode="External"/><Relationship Id="rId3073" Type="http://schemas.openxmlformats.org/officeDocument/2006/relationships/hyperlink" Target="https://namecensus.com/last-names/merino-surname-popularity/" TargetMode="External"/><Relationship Id="rId3280" Type="http://schemas.openxmlformats.org/officeDocument/2006/relationships/hyperlink" Target="https://namecensus.com/last-names/leahy-surname-popularity/" TargetMode="External"/><Relationship Id="rId4124" Type="http://schemas.openxmlformats.org/officeDocument/2006/relationships/hyperlink" Target="https://namecensus.com/last-names/garrido-surname-popularity/" TargetMode="External"/><Relationship Id="rId4331" Type="http://schemas.openxmlformats.org/officeDocument/2006/relationships/hyperlink" Target="https://namecensus.com/last-names/wertz-surname-popularity/" TargetMode="External"/><Relationship Id="rId1718" Type="http://schemas.openxmlformats.org/officeDocument/2006/relationships/hyperlink" Target="https://namecensus.com/last-names/dick-surname-popularity/" TargetMode="External"/><Relationship Id="rId1925" Type="http://schemas.openxmlformats.org/officeDocument/2006/relationships/hyperlink" Target="https://namecensus.com/last-names/dietz-surname-popularity/" TargetMode="External"/><Relationship Id="rId3140" Type="http://schemas.openxmlformats.org/officeDocument/2006/relationships/hyperlink" Target="https://namecensus.com/last-names/ruelas-surname-popularity/" TargetMode="External"/><Relationship Id="rId2699" Type="http://schemas.openxmlformats.org/officeDocument/2006/relationships/hyperlink" Target="https://namecensus.com/last-names/alba-surname-popularity/" TargetMode="External"/><Relationship Id="rId3000" Type="http://schemas.openxmlformats.org/officeDocument/2006/relationships/hyperlink" Target="https://namecensus.com/last-names/persaud-surname-popularity/" TargetMode="External"/><Relationship Id="rId3957" Type="http://schemas.openxmlformats.org/officeDocument/2006/relationships/hyperlink" Target="https://namecensus.com/last-names/neuman-surname-popularity/" TargetMode="External"/><Relationship Id="rId878" Type="http://schemas.openxmlformats.org/officeDocument/2006/relationships/hyperlink" Target="https://namecensus.com/last-names/avery-surname-popularity/" TargetMode="External"/><Relationship Id="rId2559" Type="http://schemas.openxmlformats.org/officeDocument/2006/relationships/hyperlink" Target="https://namecensus.com/last-names/angeles-surname-popularity/" TargetMode="External"/><Relationship Id="rId2766" Type="http://schemas.openxmlformats.org/officeDocument/2006/relationships/hyperlink" Target="https://namecensus.com/last-names/croft-surname-popularity/" TargetMode="External"/><Relationship Id="rId2973" Type="http://schemas.openxmlformats.org/officeDocument/2006/relationships/hyperlink" Target="https://namecensus.com/last-names/reinhardt-surname-popularity/" TargetMode="External"/><Relationship Id="rId3817" Type="http://schemas.openxmlformats.org/officeDocument/2006/relationships/hyperlink" Target="https://namecensus.com/last-names/wiese-surname-popularity/" TargetMode="External"/><Relationship Id="rId738" Type="http://schemas.openxmlformats.org/officeDocument/2006/relationships/hyperlink" Target="https://namecensus.com/last-names/barry-surname-popularity/" TargetMode="External"/><Relationship Id="rId945" Type="http://schemas.openxmlformats.org/officeDocument/2006/relationships/hyperlink" Target="https://namecensus.com/last-names/jaramillo-surname-popularity/" TargetMode="External"/><Relationship Id="rId1368" Type="http://schemas.openxmlformats.org/officeDocument/2006/relationships/hyperlink" Target="https://namecensus.com/last-names/aquino-surname-popularity/" TargetMode="External"/><Relationship Id="rId1575" Type="http://schemas.openxmlformats.org/officeDocument/2006/relationships/hyperlink" Target="https://namecensus.com/last-names/whaley-surname-popularity/" TargetMode="External"/><Relationship Id="rId1782" Type="http://schemas.openxmlformats.org/officeDocument/2006/relationships/hyperlink" Target="https://namecensus.com/last-names/starks-surname-popularity/" TargetMode="External"/><Relationship Id="rId2419" Type="http://schemas.openxmlformats.org/officeDocument/2006/relationships/hyperlink" Target="https://namecensus.com/last-names/meek-surname-popularity/" TargetMode="External"/><Relationship Id="rId2626" Type="http://schemas.openxmlformats.org/officeDocument/2006/relationships/hyperlink" Target="https://namecensus.com/last-names/minton-surname-popularity/" TargetMode="External"/><Relationship Id="rId2833" Type="http://schemas.openxmlformats.org/officeDocument/2006/relationships/hyperlink" Target="https://namecensus.com/last-names/baggett-surname-popularity/" TargetMode="External"/><Relationship Id="rId74" Type="http://schemas.openxmlformats.org/officeDocument/2006/relationships/hyperlink" Target="https://namecensus.com/last-names/kelly-surname-popularity/" TargetMode="External"/><Relationship Id="rId805" Type="http://schemas.openxmlformats.org/officeDocument/2006/relationships/hyperlink" Target="https://namecensus.com/last-names/chung-surname-popularity/" TargetMode="External"/><Relationship Id="rId1228" Type="http://schemas.openxmlformats.org/officeDocument/2006/relationships/hyperlink" Target="https://namecensus.com/last-names/holcomb-surname-popularity/" TargetMode="External"/><Relationship Id="rId1435" Type="http://schemas.openxmlformats.org/officeDocument/2006/relationships/hyperlink" Target="https://namecensus.com/last-names/walden-surname-popularity/" TargetMode="External"/><Relationship Id="rId4798" Type="http://schemas.openxmlformats.org/officeDocument/2006/relationships/hyperlink" Target="https://namecensus.com/last-names/miley-surname-popularity/" TargetMode="External"/><Relationship Id="rId1642" Type="http://schemas.openxmlformats.org/officeDocument/2006/relationships/hyperlink" Target="https://namecensus.com/last-names/regan-surname-popularity/" TargetMode="External"/><Relationship Id="rId2900" Type="http://schemas.openxmlformats.org/officeDocument/2006/relationships/hyperlink" Target="https://namecensus.com/last-names/foust-surname-popularity/" TargetMode="External"/><Relationship Id="rId1502" Type="http://schemas.openxmlformats.org/officeDocument/2006/relationships/hyperlink" Target="https://namecensus.com/last-names/holbrook-surname-popularity/" TargetMode="External"/><Relationship Id="rId4658" Type="http://schemas.openxmlformats.org/officeDocument/2006/relationships/hyperlink" Target="https://namecensus.com/last-names/martini-surname-popularity/" TargetMode="External"/><Relationship Id="rId4865" Type="http://schemas.openxmlformats.org/officeDocument/2006/relationships/hyperlink" Target="https://namecensus.com/last-names/falls-surname-popularity/" TargetMode="External"/><Relationship Id="rId388" Type="http://schemas.openxmlformats.org/officeDocument/2006/relationships/hyperlink" Target="https://namecensus.com/last-names/solis-surname-popularity/" TargetMode="External"/><Relationship Id="rId2069" Type="http://schemas.openxmlformats.org/officeDocument/2006/relationships/hyperlink" Target="https://namecensus.com/last-names/ashby-surname-popularity/" TargetMode="External"/><Relationship Id="rId3467" Type="http://schemas.openxmlformats.org/officeDocument/2006/relationships/hyperlink" Target="https://namecensus.com/last-names/ferry-surname-popularity/" TargetMode="External"/><Relationship Id="rId3674" Type="http://schemas.openxmlformats.org/officeDocument/2006/relationships/hyperlink" Target="https://namecensus.com/last-names/legg-surname-popularity/" TargetMode="External"/><Relationship Id="rId3881" Type="http://schemas.openxmlformats.org/officeDocument/2006/relationships/hyperlink" Target="https://namecensus.com/last-names/dube-surname-popularity/" TargetMode="External"/><Relationship Id="rId4518" Type="http://schemas.openxmlformats.org/officeDocument/2006/relationships/hyperlink" Target="https://namecensus.com/last-names/conlon-surname-popularity/" TargetMode="External"/><Relationship Id="rId4725" Type="http://schemas.openxmlformats.org/officeDocument/2006/relationships/hyperlink" Target="https://namecensus.com/last-names/langer-surname-popularity/" TargetMode="External"/><Relationship Id="rId4932" Type="http://schemas.openxmlformats.org/officeDocument/2006/relationships/hyperlink" Target="https://namecensus.com/last-names/loving-surname-popularity/" TargetMode="External"/><Relationship Id="rId595" Type="http://schemas.openxmlformats.org/officeDocument/2006/relationships/hyperlink" Target="https://namecensus.com/last-names/clayton-surname-popularity/" TargetMode="External"/><Relationship Id="rId2276" Type="http://schemas.openxmlformats.org/officeDocument/2006/relationships/hyperlink" Target="https://namecensus.com/last-names/saylor-surname-popularity/" TargetMode="External"/><Relationship Id="rId2483" Type="http://schemas.openxmlformats.org/officeDocument/2006/relationships/hyperlink" Target="https://namecensus.com/last-names/lorenz-surname-popularity/" TargetMode="External"/><Relationship Id="rId2690" Type="http://schemas.openxmlformats.org/officeDocument/2006/relationships/hyperlink" Target="https://namecensus.com/last-names/rhoads-surname-popularity/" TargetMode="External"/><Relationship Id="rId3327" Type="http://schemas.openxmlformats.org/officeDocument/2006/relationships/hyperlink" Target="https://namecensus.com/last-names/wolford-surname-popularity/" TargetMode="External"/><Relationship Id="rId3534" Type="http://schemas.openxmlformats.org/officeDocument/2006/relationships/hyperlink" Target="https://namecensus.com/last-names/boudreau-surname-popularity/" TargetMode="External"/><Relationship Id="rId3741" Type="http://schemas.openxmlformats.org/officeDocument/2006/relationships/hyperlink" Target="https://namecensus.com/last-names/smyth-surname-popularity/" TargetMode="External"/><Relationship Id="rId248" Type="http://schemas.openxmlformats.org/officeDocument/2006/relationships/hyperlink" Target="https://namecensus.com/last-names/santiago-surname-popularity/" TargetMode="External"/><Relationship Id="rId455" Type="http://schemas.openxmlformats.org/officeDocument/2006/relationships/hyperlink" Target="https://namecensus.com/last-names/fischer-surname-popularity/" TargetMode="External"/><Relationship Id="rId662" Type="http://schemas.openxmlformats.org/officeDocument/2006/relationships/hyperlink" Target="https://namecensus.com/last-names/atkins-surname-popularity/" TargetMode="External"/><Relationship Id="rId1085" Type="http://schemas.openxmlformats.org/officeDocument/2006/relationships/hyperlink" Target="https://namecensus.com/last-names/sears-surname-popularity/" TargetMode="External"/><Relationship Id="rId1292" Type="http://schemas.openxmlformats.org/officeDocument/2006/relationships/hyperlink" Target="https://namecensus.com/last-names/shirley-surname-popularity/" TargetMode="External"/><Relationship Id="rId2136" Type="http://schemas.openxmlformats.org/officeDocument/2006/relationships/hyperlink" Target="https://namecensus.com/last-names/hoffmann-surname-popularity/" TargetMode="External"/><Relationship Id="rId2343" Type="http://schemas.openxmlformats.org/officeDocument/2006/relationships/hyperlink" Target="https://namecensus.com/last-names/anders-surname-popularity/" TargetMode="External"/><Relationship Id="rId2550" Type="http://schemas.openxmlformats.org/officeDocument/2006/relationships/hyperlink" Target="https://namecensus.com/last-names/gant-surname-popularity/" TargetMode="External"/><Relationship Id="rId3601" Type="http://schemas.openxmlformats.org/officeDocument/2006/relationships/hyperlink" Target="https://namecensus.com/last-names/thiel-surname-popularity/" TargetMode="External"/><Relationship Id="rId108" Type="http://schemas.openxmlformats.org/officeDocument/2006/relationships/hyperlink" Target="https://namecensus.com/last-names/butler-surname-popularity/" TargetMode="External"/><Relationship Id="rId315" Type="http://schemas.openxmlformats.org/officeDocument/2006/relationships/hyperlink" Target="https://namecensus.com/last-names/navarro-surname-popularity/" TargetMode="External"/><Relationship Id="rId522" Type="http://schemas.openxmlformats.org/officeDocument/2006/relationships/hyperlink" Target="https://namecensus.com/last-names/lloyd-surname-popularity/" TargetMode="External"/><Relationship Id="rId1152" Type="http://schemas.openxmlformats.org/officeDocument/2006/relationships/hyperlink" Target="https://namecensus.com/last-names/moser-surname-popularity/" TargetMode="External"/><Relationship Id="rId2203" Type="http://schemas.openxmlformats.org/officeDocument/2006/relationships/hyperlink" Target="https://namecensus.com/last-names/carrera-surname-popularity/" TargetMode="External"/><Relationship Id="rId2410" Type="http://schemas.openxmlformats.org/officeDocument/2006/relationships/hyperlink" Target="https://namecensus.com/last-names/urbina-surname-popularity/" TargetMode="External"/><Relationship Id="rId1012" Type="http://schemas.openxmlformats.org/officeDocument/2006/relationships/hyperlink" Target="https://namecensus.com/last-names/braun-surname-popularity/" TargetMode="External"/><Relationship Id="rId4168" Type="http://schemas.openxmlformats.org/officeDocument/2006/relationships/hyperlink" Target="https://namecensus.com/last-names/hargis-surname-popularity/" TargetMode="External"/><Relationship Id="rId4375" Type="http://schemas.openxmlformats.org/officeDocument/2006/relationships/hyperlink" Target="https://namecensus.com/last-names/hardison-surname-popularity/" TargetMode="External"/><Relationship Id="rId1969" Type="http://schemas.openxmlformats.org/officeDocument/2006/relationships/hyperlink" Target="https://namecensus.com/last-names/ernst-surname-popularity/" TargetMode="External"/><Relationship Id="rId3184" Type="http://schemas.openxmlformats.org/officeDocument/2006/relationships/hyperlink" Target="https://namecensus.com/last-names/corrales-surname-popularity/" TargetMode="External"/><Relationship Id="rId4028" Type="http://schemas.openxmlformats.org/officeDocument/2006/relationships/hyperlink" Target="https://namecensus.com/last-names/creel-surname-popularity/" TargetMode="External"/><Relationship Id="rId4235" Type="http://schemas.openxmlformats.org/officeDocument/2006/relationships/hyperlink" Target="https://namecensus.com/last-names/fu-surname-popularity/" TargetMode="External"/><Relationship Id="rId4582" Type="http://schemas.openxmlformats.org/officeDocument/2006/relationships/hyperlink" Target="https://namecensus.com/last-names/coronel-surname-popularity/" TargetMode="External"/><Relationship Id="rId1829" Type="http://schemas.openxmlformats.org/officeDocument/2006/relationships/hyperlink" Target="https://namecensus.com/last-names/gamboa-surname-popularity/" TargetMode="External"/><Relationship Id="rId3391" Type="http://schemas.openxmlformats.org/officeDocument/2006/relationships/hyperlink" Target="https://namecensus.com/last-names/kinder-surname-popularity/" TargetMode="External"/><Relationship Id="rId4442" Type="http://schemas.openxmlformats.org/officeDocument/2006/relationships/hyperlink" Target="https://namecensus.com/last-names/weed-surname-popularity/" TargetMode="External"/><Relationship Id="rId3044" Type="http://schemas.openxmlformats.org/officeDocument/2006/relationships/hyperlink" Target="https://namecensus.com/last-names/ponder-surname-popularity/" TargetMode="External"/><Relationship Id="rId3251" Type="http://schemas.openxmlformats.org/officeDocument/2006/relationships/hyperlink" Target="https://namecensus.com/last-names/eller-surname-popularity/" TargetMode="External"/><Relationship Id="rId4302" Type="http://schemas.openxmlformats.org/officeDocument/2006/relationships/hyperlink" Target="https://namecensus.com/last-names/withrow-surname-popularity/" TargetMode="External"/><Relationship Id="rId172" Type="http://schemas.openxmlformats.org/officeDocument/2006/relationships/hyperlink" Target="https://namecensus.com/last-names/palmer-surname-popularity/" TargetMode="External"/><Relationship Id="rId2060" Type="http://schemas.openxmlformats.org/officeDocument/2006/relationships/hyperlink" Target="https://namecensus.com/last-names/aldrich-surname-popularity/" TargetMode="External"/><Relationship Id="rId3111" Type="http://schemas.openxmlformats.org/officeDocument/2006/relationships/hyperlink" Target="https://namecensus.com/last-names/quinonez-surname-popularity/" TargetMode="External"/><Relationship Id="rId989" Type="http://schemas.openxmlformats.org/officeDocument/2006/relationships/hyperlink" Target="https://namecensus.com/last-names/mayo-surname-popularity/" TargetMode="External"/><Relationship Id="rId2877" Type="http://schemas.openxmlformats.org/officeDocument/2006/relationships/hyperlink" Target="https://namecensus.com/last-names/shockley-surname-popularity/" TargetMode="External"/><Relationship Id="rId849" Type="http://schemas.openxmlformats.org/officeDocument/2006/relationships/hyperlink" Target="https://namecensus.com/last-names/giles-surname-popularity/" TargetMode="External"/><Relationship Id="rId1479" Type="http://schemas.openxmlformats.org/officeDocument/2006/relationships/hyperlink" Target="https://namecensus.com/last-names/reece-surname-popularity/" TargetMode="External"/><Relationship Id="rId1686" Type="http://schemas.openxmlformats.org/officeDocument/2006/relationships/hyperlink" Target="https://namecensus.com/last-names/sherwood-surname-popularity/" TargetMode="External"/><Relationship Id="rId3928" Type="http://schemas.openxmlformats.org/officeDocument/2006/relationships/hyperlink" Target="https://namecensus.com/last-names/pickard-surname-popularity/" TargetMode="External"/><Relationship Id="rId4092" Type="http://schemas.openxmlformats.org/officeDocument/2006/relationships/hyperlink" Target="https://namecensus.com/last-names/embry-surname-popularity/" TargetMode="External"/><Relationship Id="rId1339" Type="http://schemas.openxmlformats.org/officeDocument/2006/relationships/hyperlink" Target="https://namecensus.com/last-names/rosenberg-surname-popularity/" TargetMode="External"/><Relationship Id="rId1893" Type="http://schemas.openxmlformats.org/officeDocument/2006/relationships/hyperlink" Target="https://namecensus.com/last-names/bateman-surname-popularity/" TargetMode="External"/><Relationship Id="rId2737" Type="http://schemas.openxmlformats.org/officeDocument/2006/relationships/hyperlink" Target="https://namecensus.com/last-names/barfield-surname-popularity/" TargetMode="External"/><Relationship Id="rId2944" Type="http://schemas.openxmlformats.org/officeDocument/2006/relationships/hyperlink" Target="https://namecensus.com/last-names/robert-surname-popularity/" TargetMode="External"/><Relationship Id="rId709" Type="http://schemas.openxmlformats.org/officeDocument/2006/relationships/hyperlink" Target="https://namecensus.com/last-names/tanner-surname-popularity/" TargetMode="External"/><Relationship Id="rId916" Type="http://schemas.openxmlformats.org/officeDocument/2006/relationships/hyperlink" Target="https://namecensus.com/last-names/crane-surname-popularity/" TargetMode="External"/><Relationship Id="rId1546" Type="http://schemas.openxmlformats.org/officeDocument/2006/relationships/hyperlink" Target="https://namecensus.com/last-names/ivey-surname-popularity/" TargetMode="External"/><Relationship Id="rId1753" Type="http://schemas.openxmlformats.org/officeDocument/2006/relationships/hyperlink" Target="https://namecensus.com/last-names/tripp-surname-popularity/" TargetMode="External"/><Relationship Id="rId1960" Type="http://schemas.openxmlformats.org/officeDocument/2006/relationships/hyperlink" Target="https://namecensus.com/last-names/woody-surname-popularity/" TargetMode="External"/><Relationship Id="rId2804" Type="http://schemas.openxmlformats.org/officeDocument/2006/relationships/hyperlink" Target="https://namecensus.com/last-names/mabry-surname-popularity/" TargetMode="External"/><Relationship Id="rId45" Type="http://schemas.openxmlformats.org/officeDocument/2006/relationships/hyperlink" Target="https://namecensus.com/last-names/hall-surname-popularity/" TargetMode="External"/><Relationship Id="rId1406" Type="http://schemas.openxmlformats.org/officeDocument/2006/relationships/hyperlink" Target="https://namecensus.com/last-names/roe-surname-popularity/" TargetMode="External"/><Relationship Id="rId1613" Type="http://schemas.openxmlformats.org/officeDocument/2006/relationships/hyperlink" Target="https://namecensus.com/last-names/zhao-surname-popularity/" TargetMode="External"/><Relationship Id="rId1820" Type="http://schemas.openxmlformats.org/officeDocument/2006/relationships/hyperlink" Target="https://namecensus.com/last-names/linares-surname-popularity/" TargetMode="External"/><Relationship Id="rId4769" Type="http://schemas.openxmlformats.org/officeDocument/2006/relationships/hyperlink" Target="https://namecensus.com/last-names/carnahan-surname-popularity/" TargetMode="External"/><Relationship Id="rId4976" Type="http://schemas.openxmlformats.org/officeDocument/2006/relationships/hyperlink" Target="https://namecensus.com/last-names/puga-surname-popularity/" TargetMode="External"/><Relationship Id="rId3578" Type="http://schemas.openxmlformats.org/officeDocument/2006/relationships/hyperlink" Target="https://namecensus.com/last-names/kunz-surname-popularity/" TargetMode="External"/><Relationship Id="rId3785" Type="http://schemas.openxmlformats.org/officeDocument/2006/relationships/hyperlink" Target="https://namecensus.com/last-names/andre-surname-popularity/" TargetMode="External"/><Relationship Id="rId3992" Type="http://schemas.openxmlformats.org/officeDocument/2006/relationships/hyperlink" Target="https://namecensus.com/last-names/sabo-surname-popularity/" TargetMode="External"/><Relationship Id="rId4629" Type="http://schemas.openxmlformats.org/officeDocument/2006/relationships/hyperlink" Target="https://namecensus.com/last-names/manson-surname-popularity/" TargetMode="External"/><Relationship Id="rId4836" Type="http://schemas.openxmlformats.org/officeDocument/2006/relationships/hyperlink" Target="https://namecensus.com/last-names/bare-surname-popularity/" TargetMode="External"/><Relationship Id="rId499" Type="http://schemas.openxmlformats.org/officeDocument/2006/relationships/hyperlink" Target="https://namecensus.com/last-names/frank-surname-popularity/" TargetMode="External"/><Relationship Id="rId2387" Type="http://schemas.openxmlformats.org/officeDocument/2006/relationships/hyperlink" Target="https://namecensus.com/last-names/watt-surname-popularity/" TargetMode="External"/><Relationship Id="rId2594" Type="http://schemas.openxmlformats.org/officeDocument/2006/relationships/hyperlink" Target="https://namecensus.com/last-names/renner-surname-popularity/" TargetMode="External"/><Relationship Id="rId3438" Type="http://schemas.openxmlformats.org/officeDocument/2006/relationships/hyperlink" Target="https://namecensus.com/last-names/comstock-surname-popularity/" TargetMode="External"/><Relationship Id="rId3645" Type="http://schemas.openxmlformats.org/officeDocument/2006/relationships/hyperlink" Target="https://namecensus.com/last-names/weis-surname-popularity/" TargetMode="External"/><Relationship Id="rId3852" Type="http://schemas.openxmlformats.org/officeDocument/2006/relationships/hyperlink" Target="https://namecensus.com/last-names/casanova-surname-popularity/" TargetMode="External"/><Relationship Id="rId359" Type="http://schemas.openxmlformats.org/officeDocument/2006/relationships/hyperlink" Target="https://namecensus.com/last-names/deleon-surname-popularity/" TargetMode="External"/><Relationship Id="rId566" Type="http://schemas.openxmlformats.org/officeDocument/2006/relationships/hyperlink" Target="https://namecensus.com/last-names/olsen-surname-popularity/" TargetMode="External"/><Relationship Id="rId773" Type="http://schemas.openxmlformats.org/officeDocument/2006/relationships/hyperlink" Target="https://namecensus.com/last-names/meadows-surname-popularity/" TargetMode="External"/><Relationship Id="rId1196" Type="http://schemas.openxmlformats.org/officeDocument/2006/relationships/hyperlink" Target="https://namecensus.com/last-names/kaplan-surname-popularity/" TargetMode="External"/><Relationship Id="rId2247" Type="http://schemas.openxmlformats.org/officeDocument/2006/relationships/hyperlink" Target="https://namecensus.com/last-names/mattson-surname-popularity/" TargetMode="External"/><Relationship Id="rId2454" Type="http://schemas.openxmlformats.org/officeDocument/2006/relationships/hyperlink" Target="https://namecensus.com/last-names/almanza-surname-popularity/" TargetMode="External"/><Relationship Id="rId3505" Type="http://schemas.openxmlformats.org/officeDocument/2006/relationships/hyperlink" Target="https://namecensus.com/last-names/andrus-surname-popularity/" TargetMode="External"/><Relationship Id="rId4903" Type="http://schemas.openxmlformats.org/officeDocument/2006/relationships/hyperlink" Target="https://namecensus.com/last-names/oaks-surname-popularity/" TargetMode="External"/><Relationship Id="rId219" Type="http://schemas.openxmlformats.org/officeDocument/2006/relationships/hyperlink" Target="https://namecensus.com/last-names/alvarado-surname-popularity/" TargetMode="External"/><Relationship Id="rId426" Type="http://schemas.openxmlformats.org/officeDocument/2006/relationships/hyperlink" Target="https://namecensus.com/last-names/rivas-surname-popularity/" TargetMode="External"/><Relationship Id="rId633" Type="http://schemas.openxmlformats.org/officeDocument/2006/relationships/hyperlink" Target="https://namecensus.com/last-names/kirby-surname-popularity/" TargetMode="External"/><Relationship Id="rId980" Type="http://schemas.openxmlformats.org/officeDocument/2006/relationships/hyperlink" Target="https://namecensus.com/last-names/novak-surname-popularity/" TargetMode="External"/><Relationship Id="rId1056" Type="http://schemas.openxmlformats.org/officeDocument/2006/relationships/hyperlink" Target="https://namecensus.com/last-names/cooke-surname-popularity/" TargetMode="External"/><Relationship Id="rId1263" Type="http://schemas.openxmlformats.org/officeDocument/2006/relationships/hyperlink" Target="https://namecensus.com/last-names/pryor-surname-popularity/" TargetMode="External"/><Relationship Id="rId2107" Type="http://schemas.openxmlformats.org/officeDocument/2006/relationships/hyperlink" Target="https://namecensus.com/last-names/ambrose-surname-popularity/" TargetMode="External"/><Relationship Id="rId2314" Type="http://schemas.openxmlformats.org/officeDocument/2006/relationships/hyperlink" Target="https://namecensus.com/last-names/titus-surname-popularity/" TargetMode="External"/><Relationship Id="rId2661" Type="http://schemas.openxmlformats.org/officeDocument/2006/relationships/hyperlink" Target="https://namecensus.com/last-names/rector-surname-popularity/" TargetMode="External"/><Relationship Id="rId3712" Type="http://schemas.openxmlformats.org/officeDocument/2006/relationships/hyperlink" Target="https://namecensus.com/last-names/truitt-surname-popularity/" TargetMode="External"/><Relationship Id="rId840" Type="http://schemas.openxmlformats.org/officeDocument/2006/relationships/hyperlink" Target="https://namecensus.com/last-names/randolph-surname-popularity/" TargetMode="External"/><Relationship Id="rId1470" Type="http://schemas.openxmlformats.org/officeDocument/2006/relationships/hyperlink" Target="https://namecensus.com/last-names/whalen-surname-popularity/" TargetMode="External"/><Relationship Id="rId2521" Type="http://schemas.openxmlformats.org/officeDocument/2006/relationships/hyperlink" Target="https://namecensus.com/last-names/collazo-surname-popularity/" TargetMode="External"/><Relationship Id="rId4279" Type="http://schemas.openxmlformats.org/officeDocument/2006/relationships/hyperlink" Target="https://namecensus.com/last-names/battaglia-surname-popularity/" TargetMode="External"/><Relationship Id="rId700" Type="http://schemas.openxmlformats.org/officeDocument/2006/relationships/hyperlink" Target="https://namecensus.com/last-names/ware-surname-popularity/" TargetMode="External"/><Relationship Id="rId1123" Type="http://schemas.openxmlformats.org/officeDocument/2006/relationships/hyperlink" Target="https://namecensus.com/last-names/wooten-surname-popularity/" TargetMode="External"/><Relationship Id="rId1330" Type="http://schemas.openxmlformats.org/officeDocument/2006/relationships/hyperlink" Target="https://namecensus.com/last-names/rouse-surname-popularity/" TargetMode="External"/><Relationship Id="rId3088" Type="http://schemas.openxmlformats.org/officeDocument/2006/relationships/hyperlink" Target="https://namecensus.com/last-names/bull-surname-popularity/" TargetMode="External"/><Relationship Id="rId4486" Type="http://schemas.openxmlformats.org/officeDocument/2006/relationships/hyperlink" Target="https://namecensus.com/last-names/mancilla-surname-popularity/" TargetMode="External"/><Relationship Id="rId4693" Type="http://schemas.openxmlformats.org/officeDocument/2006/relationships/hyperlink" Target="https://namecensus.com/last-names/carpio-surname-popularity/" TargetMode="External"/><Relationship Id="rId3295" Type="http://schemas.openxmlformats.org/officeDocument/2006/relationships/hyperlink" Target="https://namecensus.com/last-names/landeros-surname-popularity/" TargetMode="External"/><Relationship Id="rId4139" Type="http://schemas.openxmlformats.org/officeDocument/2006/relationships/hyperlink" Target="https://namecensus.com/last-names/teran-surname-popularity/" TargetMode="External"/><Relationship Id="rId4346" Type="http://schemas.openxmlformats.org/officeDocument/2006/relationships/hyperlink" Target="https://namecensus.com/last-names/caudle-surname-popularity/" TargetMode="External"/><Relationship Id="rId4553" Type="http://schemas.openxmlformats.org/officeDocument/2006/relationships/hyperlink" Target="https://namecensus.com/last-names/vargo-surname-popularity/" TargetMode="External"/><Relationship Id="rId4760" Type="http://schemas.openxmlformats.org/officeDocument/2006/relationships/hyperlink" Target="https://namecensus.com/last-names/restrepo-surname-popularity/" TargetMode="External"/><Relationship Id="rId3155" Type="http://schemas.openxmlformats.org/officeDocument/2006/relationships/hyperlink" Target="https://namecensus.com/last-names/gooch-surname-popularity/" TargetMode="External"/><Relationship Id="rId3362" Type="http://schemas.openxmlformats.org/officeDocument/2006/relationships/hyperlink" Target="https://namecensus.com/last-names/crider-surname-popularity/" TargetMode="External"/><Relationship Id="rId4206" Type="http://schemas.openxmlformats.org/officeDocument/2006/relationships/hyperlink" Target="https://namecensus.com/last-names/sandlin-surname-popularity/" TargetMode="External"/><Relationship Id="rId4413" Type="http://schemas.openxmlformats.org/officeDocument/2006/relationships/hyperlink" Target="https://namecensus.com/last-names/canty-surname-popularity/" TargetMode="External"/><Relationship Id="rId4620" Type="http://schemas.openxmlformats.org/officeDocument/2006/relationships/hyperlink" Target="https://namecensus.com/last-names/fenner-surname-popularity/" TargetMode="External"/><Relationship Id="rId283" Type="http://schemas.openxmlformats.org/officeDocument/2006/relationships/hyperlink" Target="https://namecensus.com/last-names/weber-surname-popularity/" TargetMode="External"/><Relationship Id="rId490" Type="http://schemas.openxmlformats.org/officeDocument/2006/relationships/hyperlink" Target="https://namecensus.com/last-names/maxwell-surname-popularity/" TargetMode="External"/><Relationship Id="rId2171" Type="http://schemas.openxmlformats.org/officeDocument/2006/relationships/hyperlink" Target="https://namecensus.com/last-names/schrader-surname-popularity/" TargetMode="External"/><Relationship Id="rId3015" Type="http://schemas.openxmlformats.org/officeDocument/2006/relationships/hyperlink" Target="https://namecensus.com/last-names/forman-surname-popularity/" TargetMode="External"/><Relationship Id="rId3222" Type="http://schemas.openxmlformats.org/officeDocument/2006/relationships/hyperlink" Target="https://namecensus.com/last-names/sage-surname-popularity/" TargetMode="External"/><Relationship Id="rId143" Type="http://schemas.openxmlformats.org/officeDocument/2006/relationships/hyperlink" Target="https://namecensus.com/last-names/mcdonald-surname-popularity/" TargetMode="External"/><Relationship Id="rId350" Type="http://schemas.openxmlformats.org/officeDocument/2006/relationships/hyperlink" Target="https://namecensus.com/last-names/walters-surname-popularity/" TargetMode="External"/><Relationship Id="rId2031" Type="http://schemas.openxmlformats.org/officeDocument/2006/relationships/hyperlink" Target="https://namecensus.com/last-names/eason-surname-popularity/" TargetMode="External"/><Relationship Id="rId9" Type="http://schemas.openxmlformats.org/officeDocument/2006/relationships/hyperlink" Target="https://namecensus.com/last-names/rodriguez-surname-popularity/" TargetMode="External"/><Relationship Id="rId210" Type="http://schemas.openxmlformats.org/officeDocument/2006/relationships/hyperlink" Target="https://namecensus.com/last-names/elliott-surname-popularity/" TargetMode="External"/><Relationship Id="rId2988" Type="http://schemas.openxmlformats.org/officeDocument/2006/relationships/hyperlink" Target="https://namecensus.com/last-names/christman-surname-popularity/" TargetMode="External"/><Relationship Id="rId1797" Type="http://schemas.openxmlformats.org/officeDocument/2006/relationships/hyperlink" Target="https://namecensus.com/last-names/hu-surname-popularity/" TargetMode="External"/><Relationship Id="rId2848" Type="http://schemas.openxmlformats.org/officeDocument/2006/relationships/hyperlink" Target="https://namecensus.com/last-names/guardado-surname-popularity/" TargetMode="External"/><Relationship Id="rId89" Type="http://schemas.openxmlformats.org/officeDocument/2006/relationships/hyperlink" Target="https://namecensus.com/last-names/ruiz-surname-popularity/" TargetMode="External"/><Relationship Id="rId1657" Type="http://schemas.openxmlformats.org/officeDocument/2006/relationships/hyperlink" Target="https://namecensus.com/last-names/grove-surname-popularity/" TargetMode="External"/><Relationship Id="rId1864" Type="http://schemas.openxmlformats.org/officeDocument/2006/relationships/hyperlink" Target="https://namecensus.com/last-names/hanley-surname-popularity/" TargetMode="External"/><Relationship Id="rId2708" Type="http://schemas.openxmlformats.org/officeDocument/2006/relationships/hyperlink" Target="https://namecensus.com/last-names/ko-surname-popularity/" TargetMode="External"/><Relationship Id="rId2915" Type="http://schemas.openxmlformats.org/officeDocument/2006/relationships/hyperlink" Target="https://namecensus.com/last-names/altamirano-surname-popularity/" TargetMode="External"/><Relationship Id="rId4063" Type="http://schemas.openxmlformats.org/officeDocument/2006/relationships/hyperlink" Target="https://namecensus.com/last-names/conover-surname-popularity/" TargetMode="External"/><Relationship Id="rId4270" Type="http://schemas.openxmlformats.org/officeDocument/2006/relationships/hyperlink" Target="https://namecensus.com/last-names/burchett-surname-popularity/" TargetMode="External"/><Relationship Id="rId1517" Type="http://schemas.openxmlformats.org/officeDocument/2006/relationships/hyperlink" Target="https://namecensus.com/last-names/amos-surname-popularity/" TargetMode="External"/><Relationship Id="rId1724" Type="http://schemas.openxmlformats.org/officeDocument/2006/relationships/hyperlink" Target="https://namecensus.com/last-names/metzger-surname-popularity/" TargetMode="External"/><Relationship Id="rId4130" Type="http://schemas.openxmlformats.org/officeDocument/2006/relationships/hyperlink" Target="https://namecensus.com/last-names/harbin-surname-popularity/" TargetMode="External"/><Relationship Id="rId16" Type="http://schemas.openxmlformats.org/officeDocument/2006/relationships/hyperlink" Target="https://namecensus.com/last-names/thomas-surname-popularity/" TargetMode="External"/><Relationship Id="rId1931" Type="http://schemas.openxmlformats.org/officeDocument/2006/relationships/hyperlink" Target="https://namecensus.com/last-names/christie-surname-popularity/" TargetMode="External"/><Relationship Id="rId3689" Type="http://schemas.openxmlformats.org/officeDocument/2006/relationships/hyperlink" Target="https://namecensus.com/last-names/camargo-surname-popularity/" TargetMode="External"/><Relationship Id="rId3896" Type="http://schemas.openxmlformats.org/officeDocument/2006/relationships/hyperlink" Target="https://namecensus.com/last-names/olivera-surname-popularity/" TargetMode="External"/><Relationship Id="rId2498" Type="http://schemas.openxmlformats.org/officeDocument/2006/relationships/hyperlink" Target="https://namecensus.com/last-names/parish-surname-popularity/" TargetMode="External"/><Relationship Id="rId3549" Type="http://schemas.openxmlformats.org/officeDocument/2006/relationships/hyperlink" Target="https://namecensus.com/last-names/perdomo-surname-popularity/" TargetMode="External"/><Relationship Id="rId4947" Type="http://schemas.openxmlformats.org/officeDocument/2006/relationships/hyperlink" Target="https://namecensus.com/last-names/wainwright-surname-popularity/" TargetMode="External"/><Relationship Id="rId677" Type="http://schemas.openxmlformats.org/officeDocument/2006/relationships/hyperlink" Target="https://namecensus.com/last-names/garrison-surname-popularity/" TargetMode="External"/><Relationship Id="rId2358" Type="http://schemas.openxmlformats.org/officeDocument/2006/relationships/hyperlink" Target="https://namecensus.com/last-names/antonio-surname-popularity/" TargetMode="External"/><Relationship Id="rId3756" Type="http://schemas.openxmlformats.org/officeDocument/2006/relationships/hyperlink" Target="https://namecensus.com/last-names/hardman-surname-popularity/" TargetMode="External"/><Relationship Id="rId3963" Type="http://schemas.openxmlformats.org/officeDocument/2006/relationships/hyperlink" Target="https://namecensus.com/last-names/rauch-surname-popularity/" TargetMode="External"/><Relationship Id="rId4807" Type="http://schemas.openxmlformats.org/officeDocument/2006/relationships/hyperlink" Target="https://namecensus.com/last-names/pettis-surname-popularity/" TargetMode="External"/><Relationship Id="rId884" Type="http://schemas.openxmlformats.org/officeDocument/2006/relationships/hyperlink" Target="https://namecensus.com/last-names/landry-surname-popularity/" TargetMode="External"/><Relationship Id="rId2565" Type="http://schemas.openxmlformats.org/officeDocument/2006/relationships/hyperlink" Target="https://namecensus.com/last-names/kilpatrick-surname-popularity/" TargetMode="External"/><Relationship Id="rId2772" Type="http://schemas.openxmlformats.org/officeDocument/2006/relationships/hyperlink" Target="https://namecensus.com/last-names/salvador-surname-popularity/" TargetMode="External"/><Relationship Id="rId3409" Type="http://schemas.openxmlformats.org/officeDocument/2006/relationships/hyperlink" Target="https://namecensus.com/last-names/ratcliff-surname-popularity/" TargetMode="External"/><Relationship Id="rId3616" Type="http://schemas.openxmlformats.org/officeDocument/2006/relationships/hyperlink" Target="https://namecensus.com/last-names/canada-surname-popularity/" TargetMode="External"/><Relationship Id="rId3823" Type="http://schemas.openxmlformats.org/officeDocument/2006/relationships/hyperlink" Target="https://namecensus.com/last-names/bourne-surname-popularity/" TargetMode="External"/><Relationship Id="rId537" Type="http://schemas.openxmlformats.org/officeDocument/2006/relationships/hyperlink" Target="https://namecensus.com/last-names/marsh-surname-popularity/" TargetMode="External"/><Relationship Id="rId744" Type="http://schemas.openxmlformats.org/officeDocument/2006/relationships/hyperlink" Target="https://namecensus.com/last-names/macdonald-surname-popularity/" TargetMode="External"/><Relationship Id="rId951" Type="http://schemas.openxmlformats.org/officeDocument/2006/relationships/hyperlink" Target="https://namecensus.com/last-names/stuart-surname-popularity/" TargetMode="External"/><Relationship Id="rId1167" Type="http://schemas.openxmlformats.org/officeDocument/2006/relationships/hyperlink" Target="https://namecensus.com/last-names/welsh-surname-popularity/" TargetMode="External"/><Relationship Id="rId1374" Type="http://schemas.openxmlformats.org/officeDocument/2006/relationships/hyperlink" Target="https://namecensus.com/last-names/ocampo-surname-popularity/" TargetMode="External"/><Relationship Id="rId1581" Type="http://schemas.openxmlformats.org/officeDocument/2006/relationships/hyperlink" Target="https://namecensus.com/last-names/biggs-surname-popularity/" TargetMode="External"/><Relationship Id="rId2218" Type="http://schemas.openxmlformats.org/officeDocument/2006/relationships/hyperlink" Target="https://namecensus.com/last-names/huston-surname-popularity/" TargetMode="External"/><Relationship Id="rId2425" Type="http://schemas.openxmlformats.org/officeDocument/2006/relationships/hyperlink" Target="https://namecensus.com/last-names/strange-surname-popularity/" TargetMode="External"/><Relationship Id="rId2632" Type="http://schemas.openxmlformats.org/officeDocument/2006/relationships/hyperlink" Target="https://namecensus.com/last-names/brinkley-surname-popularity/" TargetMode="External"/><Relationship Id="rId80" Type="http://schemas.openxmlformats.org/officeDocument/2006/relationships/hyperlink" Target="https://namecensus.com/last-names/richardson-surname-popularity/" TargetMode="External"/><Relationship Id="rId604" Type="http://schemas.openxmlformats.org/officeDocument/2006/relationships/hyperlink" Target="https://namecensus.com/last-names/poole-surname-popularity/" TargetMode="External"/><Relationship Id="rId811" Type="http://schemas.openxmlformats.org/officeDocument/2006/relationships/hyperlink" Target="https://namecensus.com/last-names/gillespie-surname-popularity/" TargetMode="External"/><Relationship Id="rId1027" Type="http://schemas.openxmlformats.org/officeDocument/2006/relationships/hyperlink" Target="https://namecensus.com/last-names/haney-surname-popularity/" TargetMode="External"/><Relationship Id="rId1234" Type="http://schemas.openxmlformats.org/officeDocument/2006/relationships/hyperlink" Target="https://namecensus.com/last-names/foreman-surname-popularity/" TargetMode="External"/><Relationship Id="rId1441" Type="http://schemas.openxmlformats.org/officeDocument/2006/relationships/hyperlink" Target="https://namecensus.com/last-names/yarbrough-surname-popularity/" TargetMode="External"/><Relationship Id="rId4597" Type="http://schemas.openxmlformats.org/officeDocument/2006/relationships/hyperlink" Target="https://namecensus.com/last-names/batten-surname-popularity/" TargetMode="External"/><Relationship Id="rId1301" Type="http://schemas.openxmlformats.org/officeDocument/2006/relationships/hyperlink" Target="https://namecensus.com/last-names/rosado-surname-popularity/" TargetMode="External"/><Relationship Id="rId3199" Type="http://schemas.openxmlformats.org/officeDocument/2006/relationships/hyperlink" Target="https://namecensus.com/last-names/nettles-surname-popularity/" TargetMode="External"/><Relationship Id="rId4457" Type="http://schemas.openxmlformats.org/officeDocument/2006/relationships/hyperlink" Target="https://namecensus.com/last-names/bounds-surname-popularity/" TargetMode="External"/><Relationship Id="rId4664" Type="http://schemas.openxmlformats.org/officeDocument/2006/relationships/hyperlink" Target="https://namecensus.com/last-names/mcfall-surname-popularity/" TargetMode="External"/><Relationship Id="rId3059" Type="http://schemas.openxmlformats.org/officeDocument/2006/relationships/hyperlink" Target="https://namecensus.com/last-names/patten-surname-popularity/" TargetMode="External"/><Relationship Id="rId3266" Type="http://schemas.openxmlformats.org/officeDocument/2006/relationships/hyperlink" Target="https://namecensus.com/last-names/wyman-surname-popularity/" TargetMode="External"/><Relationship Id="rId3473" Type="http://schemas.openxmlformats.org/officeDocument/2006/relationships/hyperlink" Target="https://namecensus.com/last-names/tisdale-surname-popularity/" TargetMode="External"/><Relationship Id="rId4317" Type="http://schemas.openxmlformats.org/officeDocument/2006/relationships/hyperlink" Target="https://namecensus.com/last-names/ives-surname-popularity/" TargetMode="External"/><Relationship Id="rId4524" Type="http://schemas.openxmlformats.org/officeDocument/2006/relationships/hyperlink" Target="https://namecensus.com/last-names/unruh-surname-popularity/" TargetMode="External"/><Relationship Id="rId4871" Type="http://schemas.openxmlformats.org/officeDocument/2006/relationships/hyperlink" Target="https://namecensus.com/last-names/harwell-surname-popularity/" TargetMode="External"/><Relationship Id="rId187" Type="http://schemas.openxmlformats.org/officeDocument/2006/relationships/hyperlink" Target="https://namecensus.com/last-names/daniels-surname-popularity/" TargetMode="External"/><Relationship Id="rId394" Type="http://schemas.openxmlformats.org/officeDocument/2006/relationships/hyperlink" Target="https://namecensus.com/last-names/fuentes-surname-popularity/" TargetMode="External"/><Relationship Id="rId2075" Type="http://schemas.openxmlformats.org/officeDocument/2006/relationships/hyperlink" Target="https://namecensus.com/last-names/mai-surname-popularity/" TargetMode="External"/><Relationship Id="rId2282" Type="http://schemas.openxmlformats.org/officeDocument/2006/relationships/hyperlink" Target="https://namecensus.com/last-names/boudreaux-surname-popularity/" TargetMode="External"/><Relationship Id="rId3126" Type="http://schemas.openxmlformats.org/officeDocument/2006/relationships/hyperlink" Target="https://namecensus.com/last-names/menard-surname-popularity/" TargetMode="External"/><Relationship Id="rId3680" Type="http://schemas.openxmlformats.org/officeDocument/2006/relationships/hyperlink" Target="https://namecensus.com/last-names/mayorga-surname-popularity/" TargetMode="External"/><Relationship Id="rId4731" Type="http://schemas.openxmlformats.org/officeDocument/2006/relationships/hyperlink" Target="https://namecensus.com/last-names/levi-surname-popularity/" TargetMode="External"/><Relationship Id="rId254" Type="http://schemas.openxmlformats.org/officeDocument/2006/relationships/hyperlink" Target="https://namecensus.com/last-names/dominguez-surname-popularity/" TargetMode="External"/><Relationship Id="rId1091" Type="http://schemas.openxmlformats.org/officeDocument/2006/relationships/hyperlink" Target="https://namecensus.com/last-names/lake-surname-popularity/" TargetMode="External"/><Relationship Id="rId3333" Type="http://schemas.openxmlformats.org/officeDocument/2006/relationships/hyperlink" Target="https://namecensus.com/last-names/somers-surname-popularity/" TargetMode="External"/><Relationship Id="rId3540" Type="http://schemas.openxmlformats.org/officeDocument/2006/relationships/hyperlink" Target="https://namecensus.com/last-names/martens-surname-popularity/" TargetMode="External"/><Relationship Id="rId114" Type="http://schemas.openxmlformats.org/officeDocument/2006/relationships/hyperlink" Target="https://namecensus.com/last-names/simmons-surname-popularity/" TargetMode="External"/><Relationship Id="rId461" Type="http://schemas.openxmlformats.org/officeDocument/2006/relationships/hyperlink" Target="https://namecensus.com/last-names/wu-surname-popularity/" TargetMode="External"/><Relationship Id="rId2142" Type="http://schemas.openxmlformats.org/officeDocument/2006/relationships/hyperlink" Target="https://namecensus.com/last-names/whitlock-surname-popularity/" TargetMode="External"/><Relationship Id="rId3400" Type="http://schemas.openxmlformats.org/officeDocument/2006/relationships/hyperlink" Target="https://namecensus.com/last-names/acker-surname-popularity/" TargetMode="External"/><Relationship Id="rId321" Type="http://schemas.openxmlformats.org/officeDocument/2006/relationships/hyperlink" Target="https://namecensus.com/last-names/stanley-surname-popularity/" TargetMode="External"/><Relationship Id="rId2002" Type="http://schemas.openxmlformats.org/officeDocument/2006/relationships/hyperlink" Target="https://namecensus.com/last-names/vogt-surname-popularity/" TargetMode="External"/><Relationship Id="rId2959" Type="http://schemas.openxmlformats.org/officeDocument/2006/relationships/hyperlink" Target="https://namecensus.com/last-names/almonte-surname-popularity/" TargetMode="External"/><Relationship Id="rId1768" Type="http://schemas.openxmlformats.org/officeDocument/2006/relationships/hyperlink" Target="https://namecensus.com/last-names/ledesma-surname-popularity/" TargetMode="External"/><Relationship Id="rId2819" Type="http://schemas.openxmlformats.org/officeDocument/2006/relationships/hyperlink" Target="https://namecensus.com/last-names/gaffney-surname-popularity/" TargetMode="External"/><Relationship Id="rId4174" Type="http://schemas.openxmlformats.org/officeDocument/2006/relationships/hyperlink" Target="https://namecensus.com/last-names/dayton-surname-popularity/" TargetMode="External"/><Relationship Id="rId4381" Type="http://schemas.openxmlformats.org/officeDocument/2006/relationships/hyperlink" Target="https://namecensus.com/last-names/manriquez-surname-popularity/" TargetMode="External"/><Relationship Id="rId1628" Type="http://schemas.openxmlformats.org/officeDocument/2006/relationships/hyperlink" Target="https://namecensus.com/last-names/blackmon-surname-popularity/" TargetMode="External"/><Relationship Id="rId1975" Type="http://schemas.openxmlformats.org/officeDocument/2006/relationships/hyperlink" Target="https://namecensus.com/last-names/wilkes-surname-popularity/" TargetMode="External"/><Relationship Id="rId3190" Type="http://schemas.openxmlformats.org/officeDocument/2006/relationships/hyperlink" Target="https://namecensus.com/last-names/gooden-surname-popularity/" TargetMode="External"/><Relationship Id="rId4034" Type="http://schemas.openxmlformats.org/officeDocument/2006/relationships/hyperlink" Target="https://namecensus.com/last-names/bartels-surname-popularity/" TargetMode="External"/><Relationship Id="rId4241" Type="http://schemas.openxmlformats.org/officeDocument/2006/relationships/hyperlink" Target="https://namecensus.com/last-names/nemeth-surname-popularity/" TargetMode="External"/><Relationship Id="rId1835" Type="http://schemas.openxmlformats.org/officeDocument/2006/relationships/hyperlink" Target="https://namecensus.com/last-names/oliva-surname-popularity/" TargetMode="External"/><Relationship Id="rId3050" Type="http://schemas.openxmlformats.org/officeDocument/2006/relationships/hyperlink" Target="https://namecensus.com/last-names/martins-surname-popularity/" TargetMode="External"/><Relationship Id="rId4101" Type="http://schemas.openxmlformats.org/officeDocument/2006/relationships/hyperlink" Target="https://namecensus.com/last-names/freeland-surname-popularity/" TargetMode="External"/><Relationship Id="rId1902" Type="http://schemas.openxmlformats.org/officeDocument/2006/relationships/hyperlink" Target="https://namecensus.com/last-names/nowak-surname-popularity/" TargetMode="External"/><Relationship Id="rId3867" Type="http://schemas.openxmlformats.org/officeDocument/2006/relationships/hyperlink" Target="https://namecensus.com/last-names/hussey-surname-popularity/" TargetMode="External"/><Relationship Id="rId4918" Type="http://schemas.openxmlformats.org/officeDocument/2006/relationships/hyperlink" Target="https://namecensus.com/last-names/matteson-surname-popularity/" TargetMode="External"/><Relationship Id="rId788" Type="http://schemas.openxmlformats.org/officeDocument/2006/relationships/hyperlink" Target="https://namecensus.com/last-names/gaines-surname-popularity/" TargetMode="External"/><Relationship Id="rId995" Type="http://schemas.openxmlformats.org/officeDocument/2006/relationships/hyperlink" Target="https://namecensus.com/last-names/duke-surname-popularity/" TargetMode="External"/><Relationship Id="rId2469" Type="http://schemas.openxmlformats.org/officeDocument/2006/relationships/hyperlink" Target="https://namecensus.com/last-names/mulligan-surname-popularity/" TargetMode="External"/><Relationship Id="rId2676" Type="http://schemas.openxmlformats.org/officeDocument/2006/relationships/hyperlink" Target="https://namecensus.com/last-names/valerio-surname-popularity/" TargetMode="External"/><Relationship Id="rId2883" Type="http://schemas.openxmlformats.org/officeDocument/2006/relationships/hyperlink" Target="https://namecensus.com/last-names/preciado-surname-popularity/" TargetMode="External"/><Relationship Id="rId3727" Type="http://schemas.openxmlformats.org/officeDocument/2006/relationships/hyperlink" Target="https://namecensus.com/last-names/gagne-surname-popularity/" TargetMode="External"/><Relationship Id="rId3934" Type="http://schemas.openxmlformats.org/officeDocument/2006/relationships/hyperlink" Target="https://namecensus.com/last-names/greenlee-surname-popularity/" TargetMode="External"/><Relationship Id="rId648" Type="http://schemas.openxmlformats.org/officeDocument/2006/relationships/hyperlink" Target="https://namecensus.com/last-names/gates-surname-popularity/" TargetMode="External"/><Relationship Id="rId855" Type="http://schemas.openxmlformats.org/officeDocument/2006/relationships/hyperlink" Target="https://namecensus.com/last-names/mahoney-surname-popularity/" TargetMode="External"/><Relationship Id="rId1278" Type="http://schemas.openxmlformats.org/officeDocument/2006/relationships/hyperlink" Target="https://namecensus.com/last-names/burks-surname-popularity/" TargetMode="External"/><Relationship Id="rId1485" Type="http://schemas.openxmlformats.org/officeDocument/2006/relationships/hyperlink" Target="https://namecensus.com/last-names/tompkins-surname-popularity/" TargetMode="External"/><Relationship Id="rId1692" Type="http://schemas.openxmlformats.org/officeDocument/2006/relationships/hyperlink" Target="https://namecensus.com/last-names/stanford-surname-popularity/" TargetMode="External"/><Relationship Id="rId2329" Type="http://schemas.openxmlformats.org/officeDocument/2006/relationships/hyperlink" Target="https://namecensus.com/last-names/henriquez-surname-popularity/" TargetMode="External"/><Relationship Id="rId2536" Type="http://schemas.openxmlformats.org/officeDocument/2006/relationships/hyperlink" Target="https://namecensus.com/last-names/augustine-surname-popularity/" TargetMode="External"/><Relationship Id="rId2743" Type="http://schemas.openxmlformats.org/officeDocument/2006/relationships/hyperlink" Target="https://namecensus.com/last-names/ulloa-surname-popularity/" TargetMode="External"/><Relationship Id="rId508" Type="http://schemas.openxmlformats.org/officeDocument/2006/relationships/hyperlink" Target="https://namecensus.com/last-names/ball-surname-popularity/" TargetMode="External"/><Relationship Id="rId715" Type="http://schemas.openxmlformats.org/officeDocument/2006/relationships/hyperlink" Target="https://namecensus.com/last-names/russo-surname-popularity/" TargetMode="External"/><Relationship Id="rId922" Type="http://schemas.openxmlformats.org/officeDocument/2006/relationships/hyperlink" Target="https://namecensus.com/last-names/finley-surname-popularity/" TargetMode="External"/><Relationship Id="rId1138" Type="http://schemas.openxmlformats.org/officeDocument/2006/relationships/hyperlink" Target="https://namecensus.com/last-names/castellanos-surname-popularity/" TargetMode="External"/><Relationship Id="rId1345" Type="http://schemas.openxmlformats.org/officeDocument/2006/relationships/hyperlink" Target="https://namecensus.com/last-names/kirkpatrick-surname-popularity/" TargetMode="External"/><Relationship Id="rId1552" Type="http://schemas.openxmlformats.org/officeDocument/2006/relationships/hyperlink" Target="https://namecensus.com/last-names/machado-surname-popularity/" TargetMode="External"/><Relationship Id="rId2603" Type="http://schemas.openxmlformats.org/officeDocument/2006/relationships/hyperlink" Target="https://namecensus.com/last-names/thibodeaux-surname-popularity/" TargetMode="External"/><Relationship Id="rId2950" Type="http://schemas.openxmlformats.org/officeDocument/2006/relationships/hyperlink" Target="https://namecensus.com/last-names/hamrick-surname-popularity/" TargetMode="External"/><Relationship Id="rId1205" Type="http://schemas.openxmlformats.org/officeDocument/2006/relationships/hyperlink" Target="https://namecensus.com/last-names/vigil-surname-popularity/" TargetMode="External"/><Relationship Id="rId2810" Type="http://schemas.openxmlformats.org/officeDocument/2006/relationships/hyperlink" Target="https://namecensus.com/last-names/tubbs-surname-popularity/" TargetMode="External"/><Relationship Id="rId4568" Type="http://schemas.openxmlformats.org/officeDocument/2006/relationships/hyperlink" Target="https://namecensus.com/last-names/lapp-surname-popularity/" TargetMode="External"/><Relationship Id="rId51" Type="http://schemas.openxmlformats.org/officeDocument/2006/relationships/hyperlink" Target="https://namecensus.com/last-names/gomez-surname-popularity/" TargetMode="External"/><Relationship Id="rId1412" Type="http://schemas.openxmlformats.org/officeDocument/2006/relationships/hyperlink" Target="https://namecensus.com/last-names/swain-surname-popularity/" TargetMode="External"/><Relationship Id="rId3377" Type="http://schemas.openxmlformats.org/officeDocument/2006/relationships/hyperlink" Target="https://namecensus.com/last-names/florez-surname-popularity/" TargetMode="External"/><Relationship Id="rId4775" Type="http://schemas.openxmlformats.org/officeDocument/2006/relationships/hyperlink" Target="https://namecensus.com/last-names/lew-surname-popularity/" TargetMode="External"/><Relationship Id="rId4982" Type="http://schemas.openxmlformats.org/officeDocument/2006/relationships/hyperlink" Target="https://namecensus.com/last-names/brumley-surname-popularity/" TargetMode="External"/><Relationship Id="rId298" Type="http://schemas.openxmlformats.org/officeDocument/2006/relationships/hyperlink" Target="https://namecensus.com/last-names/luna-surname-popularity/" TargetMode="External"/><Relationship Id="rId3584" Type="http://schemas.openxmlformats.org/officeDocument/2006/relationships/hyperlink" Target="https://namecensus.com/last-names/mcnabb-surname-popularity/" TargetMode="External"/><Relationship Id="rId3791" Type="http://schemas.openxmlformats.org/officeDocument/2006/relationships/hyperlink" Target="https://namecensus.com/last-names/rosenbaum-surname-popularity/" TargetMode="External"/><Relationship Id="rId4428" Type="http://schemas.openxmlformats.org/officeDocument/2006/relationships/hyperlink" Target="https://namecensus.com/last-names/harrelson-surname-popularity/" TargetMode="External"/><Relationship Id="rId4635" Type="http://schemas.openxmlformats.org/officeDocument/2006/relationships/hyperlink" Target="https://namecensus.com/last-names/thomsen-surname-popularity/" TargetMode="External"/><Relationship Id="rId4842" Type="http://schemas.openxmlformats.org/officeDocument/2006/relationships/hyperlink" Target="https://namecensus.com/last-names/walling-surname-popularity/" TargetMode="External"/><Relationship Id="rId158" Type="http://schemas.openxmlformats.org/officeDocument/2006/relationships/hyperlink" Target="https://namecensus.com/last-names/simpson-surname-popularity/" TargetMode="External"/><Relationship Id="rId2186" Type="http://schemas.openxmlformats.org/officeDocument/2006/relationships/hyperlink" Target="https://namecensus.com/last-names/thayer-surname-popularity/" TargetMode="External"/><Relationship Id="rId2393" Type="http://schemas.openxmlformats.org/officeDocument/2006/relationships/hyperlink" Target="https://namecensus.com/last-names/lemon-surname-popularity/" TargetMode="External"/><Relationship Id="rId3237" Type="http://schemas.openxmlformats.org/officeDocument/2006/relationships/hyperlink" Target="https://namecensus.com/last-names/camarena-surname-popularity/" TargetMode="External"/><Relationship Id="rId3444" Type="http://schemas.openxmlformats.org/officeDocument/2006/relationships/hyperlink" Target="https://namecensus.com/last-names/mcmillen-surname-popularity/" TargetMode="External"/><Relationship Id="rId3651" Type="http://schemas.openxmlformats.org/officeDocument/2006/relationships/hyperlink" Target="https://namecensus.com/last-names/dover-surname-popularity/" TargetMode="External"/><Relationship Id="rId4702" Type="http://schemas.openxmlformats.org/officeDocument/2006/relationships/hyperlink" Target="https://namecensus.com/last-names/frausto-surname-popularity/" TargetMode="External"/><Relationship Id="rId365" Type="http://schemas.openxmlformats.org/officeDocument/2006/relationships/hyperlink" Target="https://namecensus.com/last-names/benson-surname-popularity/" TargetMode="External"/><Relationship Id="rId572" Type="http://schemas.openxmlformats.org/officeDocument/2006/relationships/hyperlink" Target="https://namecensus.com/last-names/briggs-surname-popularity/" TargetMode="External"/><Relationship Id="rId2046" Type="http://schemas.openxmlformats.org/officeDocument/2006/relationships/hyperlink" Target="https://namecensus.com/last-names/omalley-surname-popularity/" TargetMode="External"/><Relationship Id="rId2253" Type="http://schemas.openxmlformats.org/officeDocument/2006/relationships/hyperlink" Target="https://namecensus.com/last-names/brannon-surname-popularity/" TargetMode="External"/><Relationship Id="rId2460" Type="http://schemas.openxmlformats.org/officeDocument/2006/relationships/hyperlink" Target="https://namecensus.com/last-names/gaytan-surname-popularity/" TargetMode="External"/><Relationship Id="rId3304" Type="http://schemas.openxmlformats.org/officeDocument/2006/relationships/hyperlink" Target="https://namecensus.com/last-names/agee-surname-popularity/" TargetMode="External"/><Relationship Id="rId3511" Type="http://schemas.openxmlformats.org/officeDocument/2006/relationships/hyperlink" Target="https://namecensus.com/last-names/hodgson-surname-popularity/" TargetMode="External"/><Relationship Id="rId225" Type="http://schemas.openxmlformats.org/officeDocument/2006/relationships/hyperlink" Target="https://namecensus.com/last-names/johnston-surname-popularity/" TargetMode="External"/><Relationship Id="rId432" Type="http://schemas.openxmlformats.org/officeDocument/2006/relationships/hyperlink" Target="https://namecensus.com/last-names/stevenson-surname-popularity/" TargetMode="External"/><Relationship Id="rId1062" Type="http://schemas.openxmlformats.org/officeDocument/2006/relationships/hyperlink" Target="https://namecensus.com/last-names/ngo-surname-popularity/" TargetMode="External"/><Relationship Id="rId2113" Type="http://schemas.openxmlformats.org/officeDocument/2006/relationships/hyperlink" Target="https://namecensus.com/last-names/quigley-surname-popularity/" TargetMode="External"/><Relationship Id="rId2320" Type="http://schemas.openxmlformats.org/officeDocument/2006/relationships/hyperlink" Target="https://namecensus.com/last-names/busby-surname-popularity/" TargetMode="External"/><Relationship Id="rId4078" Type="http://schemas.openxmlformats.org/officeDocument/2006/relationships/hyperlink" Target="https://namecensus.com/last-names/lanning-surname-popularity/" TargetMode="External"/><Relationship Id="rId4285" Type="http://schemas.openxmlformats.org/officeDocument/2006/relationships/hyperlink" Target="https://namecensus.com/last-names/mccreary-surname-popularity/" TargetMode="External"/><Relationship Id="rId4492" Type="http://schemas.openxmlformats.org/officeDocument/2006/relationships/hyperlink" Target="https://namecensus.com/last-names/grasso-surname-popularity/" TargetMode="External"/><Relationship Id="rId1879" Type="http://schemas.openxmlformats.org/officeDocument/2006/relationships/hyperlink" Target="https://namecensus.com/last-names/brand-surname-popularity/" TargetMode="External"/><Relationship Id="rId3094" Type="http://schemas.openxmlformats.org/officeDocument/2006/relationships/hyperlink" Target="https://namecensus.com/last-names/jain-surname-popularity/" TargetMode="External"/><Relationship Id="rId4145" Type="http://schemas.openxmlformats.org/officeDocument/2006/relationships/hyperlink" Target="https://namecensus.com/last-names/trice-surname-popularity/" TargetMode="External"/><Relationship Id="rId1739" Type="http://schemas.openxmlformats.org/officeDocument/2006/relationships/hyperlink" Target="https://namecensus.com/last-names/guidry-surname-popularity/" TargetMode="External"/><Relationship Id="rId1946" Type="http://schemas.openxmlformats.org/officeDocument/2006/relationships/hyperlink" Target="https://namecensus.com/last-names/ledford-surname-popularity/" TargetMode="External"/><Relationship Id="rId4005" Type="http://schemas.openxmlformats.org/officeDocument/2006/relationships/hyperlink" Target="https://namecensus.com/last-names/vickery-surname-popularity/" TargetMode="External"/><Relationship Id="rId4352" Type="http://schemas.openxmlformats.org/officeDocument/2006/relationships/hyperlink" Target="https://namecensus.com/last-names/sammons-surname-popularity/" TargetMode="External"/><Relationship Id="rId1806" Type="http://schemas.openxmlformats.org/officeDocument/2006/relationships/hyperlink" Target="https://namecensus.com/last-names/lockwood-surname-popularity/" TargetMode="External"/><Relationship Id="rId3161" Type="http://schemas.openxmlformats.org/officeDocument/2006/relationships/hyperlink" Target="https://namecensus.com/last-names/lauer-surname-popularity/" TargetMode="External"/><Relationship Id="rId4212" Type="http://schemas.openxmlformats.org/officeDocument/2006/relationships/hyperlink" Target="https://namecensus.com/last-names/covey-surname-popularity/" TargetMode="External"/><Relationship Id="rId3021" Type="http://schemas.openxmlformats.org/officeDocument/2006/relationships/hyperlink" Target="https://namecensus.com/last-names/beckwith-surname-popularity/" TargetMode="External"/><Relationship Id="rId3978" Type="http://schemas.openxmlformats.org/officeDocument/2006/relationships/hyperlink" Target="https://namecensus.com/last-names/greiner-surname-popularity/" TargetMode="External"/><Relationship Id="rId899" Type="http://schemas.openxmlformats.org/officeDocument/2006/relationships/hyperlink" Target="https://namecensus.com/last-names/bernard-surname-popularity/" TargetMode="External"/><Relationship Id="rId2787" Type="http://schemas.openxmlformats.org/officeDocument/2006/relationships/hyperlink" Target="https://namecensus.com/last-names/epstein-surname-popularity/" TargetMode="External"/><Relationship Id="rId3838" Type="http://schemas.openxmlformats.org/officeDocument/2006/relationships/hyperlink" Target="https://namecensus.com/last-names/javier-surname-popularity/" TargetMode="External"/><Relationship Id="rId759" Type="http://schemas.openxmlformats.org/officeDocument/2006/relationships/hyperlink" Target="https://namecensus.com/last-names/salgado-surname-popularity/" TargetMode="External"/><Relationship Id="rId966" Type="http://schemas.openxmlformats.org/officeDocument/2006/relationships/hyperlink" Target="https://namecensus.com/last-names/church-surname-popularity/" TargetMode="External"/><Relationship Id="rId1389" Type="http://schemas.openxmlformats.org/officeDocument/2006/relationships/hyperlink" Target="https://namecensus.com/last-names/beatty-surname-popularity/" TargetMode="External"/><Relationship Id="rId1596" Type="http://schemas.openxmlformats.org/officeDocument/2006/relationships/hyperlink" Target="https://namecensus.com/last-names/norwood-surname-popularity/" TargetMode="External"/><Relationship Id="rId2647" Type="http://schemas.openxmlformats.org/officeDocument/2006/relationships/hyperlink" Target="https://namecensus.com/last-names/tierney-surname-popularity/" TargetMode="External"/><Relationship Id="rId2994" Type="http://schemas.openxmlformats.org/officeDocument/2006/relationships/hyperlink" Target="https://namecensus.com/last-names/fallon-surname-popularity/" TargetMode="External"/><Relationship Id="rId619" Type="http://schemas.openxmlformats.org/officeDocument/2006/relationships/hyperlink" Target="https://namecensus.com/last-names/pittman-surname-popularity/" TargetMode="External"/><Relationship Id="rId1249" Type="http://schemas.openxmlformats.org/officeDocument/2006/relationships/hyperlink" Target="https://namecensus.com/last-names/baca-surname-popularity/" TargetMode="External"/><Relationship Id="rId2854" Type="http://schemas.openxmlformats.org/officeDocument/2006/relationships/hyperlink" Target="https://namecensus.com/last-names/houck-surname-popularity/" TargetMode="External"/><Relationship Id="rId3905" Type="http://schemas.openxmlformats.org/officeDocument/2006/relationships/hyperlink" Target="https://namecensus.com/last-names/ruby-surname-popularity/" TargetMode="External"/><Relationship Id="rId95" Type="http://schemas.openxmlformats.org/officeDocument/2006/relationships/hyperlink" Target="https://namecensus.com/last-names/patel-surname-popularity/" TargetMode="External"/><Relationship Id="rId826" Type="http://schemas.openxmlformats.org/officeDocument/2006/relationships/hyperlink" Target="https://namecensus.com/last-names/herman-surname-popularity/" TargetMode="External"/><Relationship Id="rId1109" Type="http://schemas.openxmlformats.org/officeDocument/2006/relationships/hyperlink" Target="https://namecensus.com/last-names/aguilera-surname-popularity/" TargetMode="External"/><Relationship Id="rId1456" Type="http://schemas.openxmlformats.org/officeDocument/2006/relationships/hyperlink" Target="https://namecensus.com/last-names/teague-surname-popularity/" TargetMode="External"/><Relationship Id="rId1663" Type="http://schemas.openxmlformats.org/officeDocument/2006/relationships/hyperlink" Target="https://namecensus.com/last-names/winston-surname-popularity/" TargetMode="External"/><Relationship Id="rId1870" Type="http://schemas.openxmlformats.org/officeDocument/2006/relationships/hyperlink" Target="https://namecensus.com/last-names/langford-surname-popularity/" TargetMode="External"/><Relationship Id="rId2507" Type="http://schemas.openxmlformats.org/officeDocument/2006/relationships/hyperlink" Target="https://namecensus.com/last-names/starnes-surname-popularity/" TargetMode="External"/><Relationship Id="rId2714" Type="http://schemas.openxmlformats.org/officeDocument/2006/relationships/hyperlink" Target="https://namecensus.com/last-names/felder-surname-popularity/" TargetMode="External"/><Relationship Id="rId2921" Type="http://schemas.openxmlformats.org/officeDocument/2006/relationships/hyperlink" Target="https://namecensus.com/last-names/braxton-surname-popularity/" TargetMode="External"/><Relationship Id="rId1316" Type="http://schemas.openxmlformats.org/officeDocument/2006/relationships/hyperlink" Target="https://namecensus.com/last-names/bermudez-surname-popularity/" TargetMode="External"/><Relationship Id="rId1523" Type="http://schemas.openxmlformats.org/officeDocument/2006/relationships/hyperlink" Target="https://namecensus.com/last-names/pritchard-surname-popularity/" TargetMode="External"/><Relationship Id="rId1730" Type="http://schemas.openxmlformats.org/officeDocument/2006/relationships/hyperlink" Target="https://namecensus.com/last-names/kearney-surname-popularity/" TargetMode="External"/><Relationship Id="rId4679" Type="http://schemas.openxmlformats.org/officeDocument/2006/relationships/hyperlink" Target="https://namecensus.com/last-names/markley-surname-popularity/" TargetMode="External"/><Relationship Id="rId4886" Type="http://schemas.openxmlformats.org/officeDocument/2006/relationships/hyperlink" Target="https://namecensus.com/last-names/fazio-surname-popularity/" TargetMode="External"/><Relationship Id="rId22" Type="http://schemas.openxmlformats.org/officeDocument/2006/relationships/hyperlink" Target="https://namecensus.com/last-names/perez-surname-popularity/" TargetMode="External"/><Relationship Id="rId3488" Type="http://schemas.openxmlformats.org/officeDocument/2006/relationships/hyperlink" Target="https://namecensus.com/last-names/israel-surname-popularity/" TargetMode="External"/><Relationship Id="rId3695" Type="http://schemas.openxmlformats.org/officeDocument/2006/relationships/hyperlink" Target="https://namecensus.com/last-names/tyree-surname-popularity/" TargetMode="External"/><Relationship Id="rId4539" Type="http://schemas.openxmlformats.org/officeDocument/2006/relationships/hyperlink" Target="https://namecensus.com/last-names/teel-surname-popularity/" TargetMode="External"/><Relationship Id="rId4746" Type="http://schemas.openxmlformats.org/officeDocument/2006/relationships/hyperlink" Target="https://namecensus.com/last-names/piatt-surname-popularity/" TargetMode="External"/><Relationship Id="rId4953" Type="http://schemas.openxmlformats.org/officeDocument/2006/relationships/hyperlink" Target="https://namecensus.com/last-names/westphal-surname-popularity/" TargetMode="External"/><Relationship Id="rId2297" Type="http://schemas.openxmlformats.org/officeDocument/2006/relationships/hyperlink" Target="https://namecensus.com/last-names/chapa-surname-popularity/" TargetMode="External"/><Relationship Id="rId3348" Type="http://schemas.openxmlformats.org/officeDocument/2006/relationships/hyperlink" Target="https://namecensus.com/last-names/jose-surname-popularity/" TargetMode="External"/><Relationship Id="rId3555" Type="http://schemas.openxmlformats.org/officeDocument/2006/relationships/hyperlink" Target="https://namecensus.com/last-names/faber-surname-popularity/" TargetMode="External"/><Relationship Id="rId3762" Type="http://schemas.openxmlformats.org/officeDocument/2006/relationships/hyperlink" Target="https://namecensus.com/last-names/batchelor-surname-popularity/" TargetMode="External"/><Relationship Id="rId4606" Type="http://schemas.openxmlformats.org/officeDocument/2006/relationships/hyperlink" Target="https://namecensus.com/last-names/gaitan-surname-popularity/" TargetMode="External"/><Relationship Id="rId4813" Type="http://schemas.openxmlformats.org/officeDocument/2006/relationships/hyperlink" Target="https://namecensus.com/last-names/irish-surname-popularity/" TargetMode="External"/><Relationship Id="rId269" Type="http://schemas.openxmlformats.org/officeDocument/2006/relationships/hyperlink" Target="https://namecensus.com/last-names/dean-surname-popularity/" TargetMode="External"/><Relationship Id="rId476" Type="http://schemas.openxmlformats.org/officeDocument/2006/relationships/hyperlink" Target="https://namecensus.com/last-names/saunders-surname-popularity/" TargetMode="External"/><Relationship Id="rId683" Type="http://schemas.openxmlformats.org/officeDocument/2006/relationships/hyperlink" Target="https://namecensus.com/last-names/dillon-surname-popularity/" TargetMode="External"/><Relationship Id="rId890" Type="http://schemas.openxmlformats.org/officeDocument/2006/relationships/hyperlink" Target="https://namecensus.com/last-names/dunlap-surname-popularity/" TargetMode="External"/><Relationship Id="rId2157" Type="http://schemas.openxmlformats.org/officeDocument/2006/relationships/hyperlink" Target="https://namecensus.com/last-names/coe-surname-popularity/" TargetMode="External"/><Relationship Id="rId2364" Type="http://schemas.openxmlformats.org/officeDocument/2006/relationships/hyperlink" Target="https://namecensus.com/last-names/sauer-surname-popularity/" TargetMode="External"/><Relationship Id="rId2571" Type="http://schemas.openxmlformats.org/officeDocument/2006/relationships/hyperlink" Target="https://namecensus.com/last-names/whitten-surname-popularity/" TargetMode="External"/><Relationship Id="rId3208" Type="http://schemas.openxmlformats.org/officeDocument/2006/relationships/hyperlink" Target="https://namecensus.com/last-names/wellman-surname-popularity/" TargetMode="External"/><Relationship Id="rId3415" Type="http://schemas.openxmlformats.org/officeDocument/2006/relationships/hyperlink" Target="https://namecensus.com/last-names/serrato-surname-popularity/" TargetMode="External"/><Relationship Id="rId129" Type="http://schemas.openxmlformats.org/officeDocument/2006/relationships/hyperlink" Target="https://namecensus.com/last-names/herrera-surname-popularity/" TargetMode="External"/><Relationship Id="rId336" Type="http://schemas.openxmlformats.org/officeDocument/2006/relationships/hyperlink" Target="https://namecensus.com/last-names/powers-surname-popularity/" TargetMode="External"/><Relationship Id="rId543" Type="http://schemas.openxmlformats.org/officeDocument/2006/relationships/hyperlink" Target="https://namecensus.com/last-names/owen-surname-popularity/" TargetMode="External"/><Relationship Id="rId1173" Type="http://schemas.openxmlformats.org/officeDocument/2006/relationships/hyperlink" Target="https://namecensus.com/last-names/goldstein-surname-popularity/" TargetMode="External"/><Relationship Id="rId1380" Type="http://schemas.openxmlformats.org/officeDocument/2006/relationships/hyperlink" Target="https://namecensus.com/last-names/weston-surname-popularity/" TargetMode="External"/><Relationship Id="rId2017" Type="http://schemas.openxmlformats.org/officeDocument/2006/relationships/hyperlink" Target="https://namecensus.com/last-names/hwang-surname-popularity/" TargetMode="External"/><Relationship Id="rId2224" Type="http://schemas.openxmlformats.org/officeDocument/2006/relationships/hyperlink" Target="https://namecensus.com/last-names/barney-surname-popularity/" TargetMode="External"/><Relationship Id="rId3622" Type="http://schemas.openxmlformats.org/officeDocument/2006/relationships/hyperlink" Target="https://namecensus.com/last-names/taggart-surname-popularity/" TargetMode="External"/><Relationship Id="rId403" Type="http://schemas.openxmlformats.org/officeDocument/2006/relationships/hyperlink" Target="https://namecensus.com/last-names/cummings-surname-popularity/" TargetMode="External"/><Relationship Id="rId750" Type="http://schemas.openxmlformats.org/officeDocument/2006/relationships/hyperlink" Target="https://namecensus.com/last-names/woodard-surname-popularity/" TargetMode="External"/><Relationship Id="rId1033" Type="http://schemas.openxmlformats.org/officeDocument/2006/relationships/hyperlink" Target="https://namecensus.com/last-names/mooney-surname-popularity/" TargetMode="External"/><Relationship Id="rId2431" Type="http://schemas.openxmlformats.org/officeDocument/2006/relationships/hyperlink" Target="https://namecensus.com/last-names/michaud-surname-popularity/" TargetMode="External"/><Relationship Id="rId4189" Type="http://schemas.openxmlformats.org/officeDocument/2006/relationships/hyperlink" Target="https://namecensus.com/last-names/kersey-surname-popularity/" TargetMode="External"/><Relationship Id="rId610" Type="http://schemas.openxmlformats.org/officeDocument/2006/relationships/hyperlink" Target="https://namecensus.com/last-names/massey-surname-popularity/" TargetMode="External"/><Relationship Id="rId1240" Type="http://schemas.openxmlformats.org/officeDocument/2006/relationships/hyperlink" Target="https://namecensus.com/last-names/ma-surname-popularity/" TargetMode="External"/><Relationship Id="rId4049" Type="http://schemas.openxmlformats.org/officeDocument/2006/relationships/hyperlink" Target="https://namecensus.com/last-names/craddock-surname-popularity/" TargetMode="External"/><Relationship Id="rId4396" Type="http://schemas.openxmlformats.org/officeDocument/2006/relationships/hyperlink" Target="https://namecensus.com/last-names/ginn-surname-popularity/" TargetMode="External"/><Relationship Id="rId1100" Type="http://schemas.openxmlformats.org/officeDocument/2006/relationships/hyperlink" Target="https://namecensus.com/last-names/gorman-surname-popularity/" TargetMode="External"/><Relationship Id="rId4256" Type="http://schemas.openxmlformats.org/officeDocument/2006/relationships/hyperlink" Target="https://namecensus.com/last-names/hailey-surname-popularity/" TargetMode="External"/><Relationship Id="rId4463" Type="http://schemas.openxmlformats.org/officeDocument/2006/relationships/hyperlink" Target="https://namecensus.com/last-names/hutchens-surname-popularity/" TargetMode="External"/><Relationship Id="rId4670" Type="http://schemas.openxmlformats.org/officeDocument/2006/relationships/hyperlink" Target="https://namecensus.com/last-names/boling-surname-popularity/" TargetMode="External"/><Relationship Id="rId1917" Type="http://schemas.openxmlformats.org/officeDocument/2006/relationships/hyperlink" Target="https://namecensus.com/last-names/alarcon-surname-popularity/" TargetMode="External"/><Relationship Id="rId3065" Type="http://schemas.openxmlformats.org/officeDocument/2006/relationships/hyperlink" Target="https://namecensus.com/last-names/morrell-surname-popularity/" TargetMode="External"/><Relationship Id="rId3272" Type="http://schemas.openxmlformats.org/officeDocument/2006/relationships/hyperlink" Target="https://namecensus.com/last-names/ness-surname-popularity/" TargetMode="External"/><Relationship Id="rId4116" Type="http://schemas.openxmlformats.org/officeDocument/2006/relationships/hyperlink" Target="https://namecensus.com/last-names/atwell-surname-popularity/" TargetMode="External"/><Relationship Id="rId4323" Type="http://schemas.openxmlformats.org/officeDocument/2006/relationships/hyperlink" Target="https://namecensus.com/last-names/rhea-surname-popularity/" TargetMode="External"/><Relationship Id="rId4530" Type="http://schemas.openxmlformats.org/officeDocument/2006/relationships/hyperlink" Target="https://namecensus.com/last-names/loredo-surname-popularity/" TargetMode="External"/><Relationship Id="rId193" Type="http://schemas.openxmlformats.org/officeDocument/2006/relationships/hyperlink" Target="https://namecensus.com/last-names/ryan-surname-popularity/" TargetMode="External"/><Relationship Id="rId2081" Type="http://schemas.openxmlformats.org/officeDocument/2006/relationships/hyperlink" Target="https://namecensus.com/last-names/cormier-surname-popularity/" TargetMode="External"/><Relationship Id="rId3132" Type="http://schemas.openxmlformats.org/officeDocument/2006/relationships/hyperlink" Target="https://namecensus.com/last-names/ellington-surname-popularity/" TargetMode="External"/><Relationship Id="rId260" Type="http://schemas.openxmlformats.org/officeDocument/2006/relationships/hyperlink" Target="https://namecensus.com/last-names/singh-surname-popularity/" TargetMode="External"/><Relationship Id="rId120" Type="http://schemas.openxmlformats.org/officeDocument/2006/relationships/hyperlink" Target="https://namecensus.com/last-names/graham-surname-popularity/" TargetMode="External"/><Relationship Id="rId2898" Type="http://schemas.openxmlformats.org/officeDocument/2006/relationships/hyperlink" Target="https://namecensus.com/last-names/mcafee-surname-popularity/" TargetMode="External"/><Relationship Id="rId3949" Type="http://schemas.openxmlformats.org/officeDocument/2006/relationships/hyperlink" Target="https://namecensus.com/last-names/loza-surname-popularity/" TargetMode="External"/><Relationship Id="rId2758" Type="http://schemas.openxmlformats.org/officeDocument/2006/relationships/hyperlink" Target="https://namecensus.com/last-names/westfall-surname-popularity/" TargetMode="External"/><Relationship Id="rId2965" Type="http://schemas.openxmlformats.org/officeDocument/2006/relationships/hyperlink" Target="https://namecensus.com/last-names/pence-surname-popularity/" TargetMode="External"/><Relationship Id="rId3809" Type="http://schemas.openxmlformats.org/officeDocument/2006/relationships/hyperlink" Target="https://namecensus.com/last-names/bratton-surname-popularity/" TargetMode="External"/><Relationship Id="rId937" Type="http://schemas.openxmlformats.org/officeDocument/2006/relationships/hyperlink" Target="https://namecensus.com/last-names/frye-surname-popularity/" TargetMode="External"/><Relationship Id="rId1567" Type="http://schemas.openxmlformats.org/officeDocument/2006/relationships/hyperlink" Target="https://namecensus.com/last-names/butcher-surname-popularity/" TargetMode="External"/><Relationship Id="rId1774" Type="http://schemas.openxmlformats.org/officeDocument/2006/relationships/hyperlink" Target="https://namecensus.com/last-names/fountain-surname-popularity/" TargetMode="External"/><Relationship Id="rId1981" Type="http://schemas.openxmlformats.org/officeDocument/2006/relationships/hyperlink" Target="https://namecensus.com/last-names/humphries-surname-popularity/" TargetMode="External"/><Relationship Id="rId2618" Type="http://schemas.openxmlformats.org/officeDocument/2006/relationships/hyperlink" Target="https://namecensus.com/last-names/estrella-surname-popularity/" TargetMode="External"/><Relationship Id="rId2825" Type="http://schemas.openxmlformats.org/officeDocument/2006/relationships/hyperlink" Target="https://namecensus.com/last-names/tavares-surname-popularity/" TargetMode="External"/><Relationship Id="rId4180" Type="http://schemas.openxmlformats.org/officeDocument/2006/relationships/hyperlink" Target="https://namecensus.com/last-names/montelongo-surname-popularity/" TargetMode="External"/><Relationship Id="rId66" Type="http://schemas.openxmlformats.org/officeDocument/2006/relationships/hyperlink" Target="https://namecensus.com/last-names/rogers-surname-popularity/" TargetMode="External"/><Relationship Id="rId1427" Type="http://schemas.openxmlformats.org/officeDocument/2006/relationships/hyperlink" Target="https://namecensus.com/last-names/daley-surname-popularity/" TargetMode="External"/><Relationship Id="rId1634" Type="http://schemas.openxmlformats.org/officeDocument/2006/relationships/hyperlink" Target="https://namecensus.com/last-names/geiger-surname-popularity/" TargetMode="External"/><Relationship Id="rId1841" Type="http://schemas.openxmlformats.org/officeDocument/2006/relationships/hyperlink" Target="https://namecensus.com/last-names/toledo-surname-popularity/" TargetMode="External"/><Relationship Id="rId4040" Type="http://schemas.openxmlformats.org/officeDocument/2006/relationships/hyperlink" Target="https://namecensus.com/last-names/worthy-surname-popularity/" TargetMode="External"/><Relationship Id="rId4997" Type="http://schemas.openxmlformats.org/officeDocument/2006/relationships/hyperlink" Target="https://namecensus.com/last-names/kingston-surname-popularity/" TargetMode="External"/><Relationship Id="rId3599" Type="http://schemas.openxmlformats.org/officeDocument/2006/relationships/hyperlink" Target="https://namecensus.com/last-names/groff-surname-popularity/" TargetMode="External"/><Relationship Id="rId4857" Type="http://schemas.openxmlformats.org/officeDocument/2006/relationships/hyperlink" Target="https://namecensus.com/last-names/ries-surname-popularity/" TargetMode="External"/><Relationship Id="rId1701" Type="http://schemas.openxmlformats.org/officeDocument/2006/relationships/hyperlink" Target="https://namecensus.com/last-names/hoyt-surname-popularity/" TargetMode="External"/><Relationship Id="rId3459" Type="http://schemas.openxmlformats.org/officeDocument/2006/relationships/hyperlink" Target="https://namecensus.com/last-names/higgs-surname-popularity/" TargetMode="External"/><Relationship Id="rId3666" Type="http://schemas.openxmlformats.org/officeDocument/2006/relationships/hyperlink" Target="https://namecensus.com/last-names/noyes-surname-popularity/" TargetMode="External"/><Relationship Id="rId587" Type="http://schemas.openxmlformats.org/officeDocument/2006/relationships/hyperlink" Target="https://namecensus.com/last-names/weiss-surname-popularity/" TargetMode="External"/><Relationship Id="rId2268" Type="http://schemas.openxmlformats.org/officeDocument/2006/relationships/hyperlink" Target="https://namecensus.com/last-names/mcnally-surname-popularity/" TargetMode="External"/><Relationship Id="rId3319" Type="http://schemas.openxmlformats.org/officeDocument/2006/relationships/hyperlink" Target="https://namecensus.com/last-names/reiter-surname-popularity/" TargetMode="External"/><Relationship Id="rId3873" Type="http://schemas.openxmlformats.org/officeDocument/2006/relationships/hyperlink" Target="https://namecensus.com/last-names/pitt-surname-popularity/" TargetMode="External"/><Relationship Id="rId4717" Type="http://schemas.openxmlformats.org/officeDocument/2006/relationships/hyperlink" Target="https://namecensus.com/last-names/linville-surname-popularity/" TargetMode="External"/><Relationship Id="rId4924" Type="http://schemas.openxmlformats.org/officeDocument/2006/relationships/hyperlink" Target="https://namecensus.com/last-names/spriggs-surname-popularity/" TargetMode="External"/><Relationship Id="rId447" Type="http://schemas.openxmlformats.org/officeDocument/2006/relationships/hyperlink" Target="https://namecensus.com/last-names/blake-surname-popularity/" TargetMode="External"/><Relationship Id="rId794" Type="http://schemas.openxmlformats.org/officeDocument/2006/relationships/hyperlink" Target="https://namecensus.com/last-names/mccall-surname-popularity/" TargetMode="External"/><Relationship Id="rId1077" Type="http://schemas.openxmlformats.org/officeDocument/2006/relationships/hyperlink" Target="https://namecensus.com/last-names/justice-surname-popularity/" TargetMode="External"/><Relationship Id="rId2128" Type="http://schemas.openxmlformats.org/officeDocument/2006/relationships/hyperlink" Target="https://namecensus.com/last-names/hobson-surname-popularity/" TargetMode="External"/><Relationship Id="rId2475" Type="http://schemas.openxmlformats.org/officeDocument/2006/relationships/hyperlink" Target="https://namecensus.com/last-names/parnell-surname-popularity/" TargetMode="External"/><Relationship Id="rId2682" Type="http://schemas.openxmlformats.org/officeDocument/2006/relationships/hyperlink" Target="https://namecensus.com/last-names/scherer-surname-popularity/" TargetMode="External"/><Relationship Id="rId3526" Type="http://schemas.openxmlformats.org/officeDocument/2006/relationships/hyperlink" Target="https://namecensus.com/last-names/mcduffie-surname-popularity/" TargetMode="External"/><Relationship Id="rId3733" Type="http://schemas.openxmlformats.org/officeDocument/2006/relationships/hyperlink" Target="https://namecensus.com/last-names/packard-surname-popularity/" TargetMode="External"/><Relationship Id="rId3940" Type="http://schemas.openxmlformats.org/officeDocument/2006/relationships/hyperlink" Target="https://namecensus.com/last-names/barnhill-surname-popularity/" TargetMode="External"/><Relationship Id="rId654" Type="http://schemas.openxmlformats.org/officeDocument/2006/relationships/hyperlink" Target="https://namecensus.com/last-names/dalton-surname-popularity/" TargetMode="External"/><Relationship Id="rId861" Type="http://schemas.openxmlformats.org/officeDocument/2006/relationships/hyperlink" Target="https://namecensus.com/last-names/small-surname-popularity/" TargetMode="External"/><Relationship Id="rId1284" Type="http://schemas.openxmlformats.org/officeDocument/2006/relationships/hyperlink" Target="https://namecensus.com/last-names/mckenna-surname-popularity/" TargetMode="External"/><Relationship Id="rId1491" Type="http://schemas.openxmlformats.org/officeDocument/2006/relationships/hyperlink" Target="https://namecensus.com/last-names/newsome-surname-popularity/" TargetMode="External"/><Relationship Id="rId2335" Type="http://schemas.openxmlformats.org/officeDocument/2006/relationships/hyperlink" Target="https://namecensus.com/last-names/goddard-surname-popularity/" TargetMode="External"/><Relationship Id="rId2542" Type="http://schemas.openxmlformats.org/officeDocument/2006/relationships/hyperlink" Target="https://namecensus.com/last-names/clemens-surname-popularity/" TargetMode="External"/><Relationship Id="rId3800" Type="http://schemas.openxmlformats.org/officeDocument/2006/relationships/hyperlink" Target="https://namecensus.com/last-names/palomino-surname-popularity/" TargetMode="External"/><Relationship Id="rId307" Type="http://schemas.openxmlformats.org/officeDocument/2006/relationships/hyperlink" Target="https://namecensus.com/last-names/newman-surname-popularity/" TargetMode="External"/><Relationship Id="rId514" Type="http://schemas.openxmlformats.org/officeDocument/2006/relationships/hyperlink" Target="https://namecensus.com/last-names/cobb-surname-popularity/" TargetMode="External"/><Relationship Id="rId721" Type="http://schemas.openxmlformats.org/officeDocument/2006/relationships/hyperlink" Target="https://namecensus.com/last-names/beard-surname-popularity/" TargetMode="External"/><Relationship Id="rId1144" Type="http://schemas.openxmlformats.org/officeDocument/2006/relationships/hyperlink" Target="https://namecensus.com/last-names/dodd-surname-popularity/" TargetMode="External"/><Relationship Id="rId1351" Type="http://schemas.openxmlformats.org/officeDocument/2006/relationships/hyperlink" Target="https://namecensus.com/last-names/leyva-surname-popularity/" TargetMode="External"/><Relationship Id="rId2402" Type="http://schemas.openxmlformats.org/officeDocument/2006/relationships/hyperlink" Target="https://namecensus.com/last-names/fajardo-surname-popularity/" TargetMode="External"/><Relationship Id="rId1004" Type="http://schemas.openxmlformats.org/officeDocument/2006/relationships/hyperlink" Target="https://namecensus.com/last-names/nieves-surname-popularity/" TargetMode="External"/><Relationship Id="rId1211" Type="http://schemas.openxmlformats.org/officeDocument/2006/relationships/hyperlink" Target="https://namecensus.com/last-names/escobedo-surname-popularity/" TargetMode="External"/><Relationship Id="rId4367" Type="http://schemas.openxmlformats.org/officeDocument/2006/relationships/hyperlink" Target="https://namecensus.com/last-names/moen-surname-popularity/" TargetMode="External"/><Relationship Id="rId4574" Type="http://schemas.openxmlformats.org/officeDocument/2006/relationships/hyperlink" Target="https://namecensus.com/last-names/rinaldi-surname-popularity/" TargetMode="External"/><Relationship Id="rId4781" Type="http://schemas.openxmlformats.org/officeDocument/2006/relationships/hyperlink" Target="https://namecensus.com/last-names/pellegrino-surname-popularity/" TargetMode="External"/><Relationship Id="rId3176" Type="http://schemas.openxmlformats.org/officeDocument/2006/relationships/hyperlink" Target="https://namecensus.com/last-names/withers-surname-popularity/" TargetMode="External"/><Relationship Id="rId3383" Type="http://schemas.openxmlformats.org/officeDocument/2006/relationships/hyperlink" Target="https://namecensus.com/last-names/parry-surname-popularity/" TargetMode="External"/><Relationship Id="rId3590" Type="http://schemas.openxmlformats.org/officeDocument/2006/relationships/hyperlink" Target="https://namecensus.com/last-names/osman-surname-popularity/" TargetMode="External"/><Relationship Id="rId4227" Type="http://schemas.openxmlformats.org/officeDocument/2006/relationships/hyperlink" Target="https://namecensus.com/last-names/aguiar-surname-popularity/" TargetMode="External"/><Relationship Id="rId4434" Type="http://schemas.openxmlformats.org/officeDocument/2006/relationships/hyperlink" Target="https://namecensus.com/last-names/ta-surname-popularity/" TargetMode="External"/><Relationship Id="rId2192" Type="http://schemas.openxmlformats.org/officeDocument/2006/relationships/hyperlink" Target="https://namecensus.com/last-names/honeycutt-surname-popularity/" TargetMode="External"/><Relationship Id="rId3036" Type="http://schemas.openxmlformats.org/officeDocument/2006/relationships/hyperlink" Target="https://namecensus.com/last-names/tomlin-surname-popularity/" TargetMode="External"/><Relationship Id="rId3243" Type="http://schemas.openxmlformats.org/officeDocument/2006/relationships/hyperlink" Target="https://namecensus.com/last-names/amin-surname-popularity/" TargetMode="External"/><Relationship Id="rId4641" Type="http://schemas.openxmlformats.org/officeDocument/2006/relationships/hyperlink" Target="https://namecensus.com/last-names/drayton-surname-popularity/" TargetMode="External"/><Relationship Id="rId164" Type="http://schemas.openxmlformats.org/officeDocument/2006/relationships/hyperlink" Target="https://namecensus.com/last-names/shaw-surname-popularity/" TargetMode="External"/><Relationship Id="rId371" Type="http://schemas.openxmlformats.org/officeDocument/2006/relationships/hyperlink" Target="https://namecensus.com/last-names/graves-surname-popularity/" TargetMode="External"/><Relationship Id="rId2052" Type="http://schemas.openxmlformats.org/officeDocument/2006/relationships/hyperlink" Target="https://namecensus.com/last-names/hope-surname-popularity/" TargetMode="External"/><Relationship Id="rId3450" Type="http://schemas.openxmlformats.org/officeDocument/2006/relationships/hyperlink" Target="https://namecensus.com/last-names/keegan-surname-popularity/" TargetMode="External"/><Relationship Id="rId4501" Type="http://schemas.openxmlformats.org/officeDocument/2006/relationships/hyperlink" Target="https://namecensus.com/last-names/gunther-surname-popularity/" TargetMode="External"/><Relationship Id="rId3103" Type="http://schemas.openxmlformats.org/officeDocument/2006/relationships/hyperlink" Target="https://namecensus.com/last-names/menendez-surname-popularity/" TargetMode="External"/><Relationship Id="rId3310" Type="http://schemas.openxmlformats.org/officeDocument/2006/relationships/hyperlink" Target="https://namecensus.com/last-names/hardwick-surname-popularity/" TargetMode="External"/><Relationship Id="rId231" Type="http://schemas.openxmlformats.org/officeDocument/2006/relationships/hyperlink" Target="https://namecensus.com/last-names/carpenter-surname-popularity/" TargetMode="External"/><Relationship Id="rId2869" Type="http://schemas.openxmlformats.org/officeDocument/2006/relationships/hyperlink" Target="https://namecensus.com/last-names/will-surname-popularity/" TargetMode="External"/><Relationship Id="rId1678" Type="http://schemas.openxmlformats.org/officeDocument/2006/relationships/hyperlink" Target="https://namecensus.com/last-names/sadler-surname-popularity/" TargetMode="External"/><Relationship Id="rId1885" Type="http://schemas.openxmlformats.org/officeDocument/2006/relationships/hyperlink" Target="https://namecensus.com/last-names/fitch-surname-popularity/" TargetMode="External"/><Relationship Id="rId2729" Type="http://schemas.openxmlformats.org/officeDocument/2006/relationships/hyperlink" Target="https://namecensus.com/last-names/jeter-surname-popularity/" TargetMode="External"/><Relationship Id="rId2936" Type="http://schemas.openxmlformats.org/officeDocument/2006/relationships/hyperlink" Target="https://namecensus.com/last-names/curley-surname-popularity/" TargetMode="External"/><Relationship Id="rId4084" Type="http://schemas.openxmlformats.org/officeDocument/2006/relationships/hyperlink" Target="https://namecensus.com/last-names/testa-surname-popularity/" TargetMode="External"/><Relationship Id="rId4291" Type="http://schemas.openxmlformats.org/officeDocument/2006/relationships/hyperlink" Target="https://namecensus.com/last-names/nickel-surname-popularity/" TargetMode="External"/><Relationship Id="rId908" Type="http://schemas.openxmlformats.org/officeDocument/2006/relationships/hyperlink" Target="https://namecensus.com/last-names/clements-surname-popularity/" TargetMode="External"/><Relationship Id="rId1538" Type="http://schemas.openxmlformats.org/officeDocument/2006/relationships/hyperlink" Target="https://namecensus.com/last-names/driscoll-surname-popularity/" TargetMode="External"/><Relationship Id="rId4151" Type="http://schemas.openxmlformats.org/officeDocument/2006/relationships/hyperlink" Target="https://namecensus.com/last-names/jobe-surname-popularity/" TargetMode="External"/><Relationship Id="rId1745" Type="http://schemas.openxmlformats.org/officeDocument/2006/relationships/hyperlink" Target="https://namecensus.com/last-names/valdes-surname-popularity/" TargetMode="External"/><Relationship Id="rId1952" Type="http://schemas.openxmlformats.org/officeDocument/2006/relationships/hyperlink" Target="https://namecensus.com/last-names/ordonez-surname-popularity/" TargetMode="External"/><Relationship Id="rId4011" Type="http://schemas.openxmlformats.org/officeDocument/2006/relationships/hyperlink" Target="https://namecensus.com/last-names/wofford-surname-popularity/" TargetMode="External"/><Relationship Id="rId37" Type="http://schemas.openxmlformats.org/officeDocument/2006/relationships/hyperlink" Target="https://namecensus.com/last-names/torres-surname-popularity/" TargetMode="External"/><Relationship Id="rId1605" Type="http://schemas.openxmlformats.org/officeDocument/2006/relationships/hyperlink" Target="https://namecensus.com/last-names/goode-surname-popularity/" TargetMode="External"/><Relationship Id="rId1812" Type="http://schemas.openxmlformats.org/officeDocument/2006/relationships/hyperlink" Target="https://namecensus.com/last-names/smiley-surname-popularity/" TargetMode="External"/><Relationship Id="rId4968" Type="http://schemas.openxmlformats.org/officeDocument/2006/relationships/hyperlink" Target="https://namecensus.com/last-names/slayton-surname-popularity/" TargetMode="External"/><Relationship Id="rId3777" Type="http://schemas.openxmlformats.org/officeDocument/2006/relationships/hyperlink" Target="https://namecensus.com/last-names/edmond-surname-popularity/" TargetMode="External"/><Relationship Id="rId3984" Type="http://schemas.openxmlformats.org/officeDocument/2006/relationships/hyperlink" Target="https://namecensus.com/last-names/grice-surname-popularity/" TargetMode="External"/><Relationship Id="rId4828" Type="http://schemas.openxmlformats.org/officeDocument/2006/relationships/hyperlink" Target="https://namecensus.com/last-names/stamps-surname-popularity/" TargetMode="External"/><Relationship Id="rId698" Type="http://schemas.openxmlformats.org/officeDocument/2006/relationships/hyperlink" Target="https://namecensus.com/last-names/koch-surname-popularity/" TargetMode="External"/><Relationship Id="rId2379" Type="http://schemas.openxmlformats.org/officeDocument/2006/relationships/hyperlink" Target="https://namecensus.com/last-names/horvath-surname-popularity/" TargetMode="External"/><Relationship Id="rId2586" Type="http://schemas.openxmlformats.org/officeDocument/2006/relationships/hyperlink" Target="https://namecensus.com/last-names/sebastian-surname-popularity/" TargetMode="External"/><Relationship Id="rId2793" Type="http://schemas.openxmlformats.org/officeDocument/2006/relationships/hyperlink" Target="https://namecensus.com/last-names/belanger-surname-popularity/" TargetMode="External"/><Relationship Id="rId3637" Type="http://schemas.openxmlformats.org/officeDocument/2006/relationships/hyperlink" Target="https://namecensus.com/last-names/parkinson-surname-popularity/" TargetMode="External"/><Relationship Id="rId3844" Type="http://schemas.openxmlformats.org/officeDocument/2006/relationships/hyperlink" Target="https://namecensus.com/last-names/farrington-surname-popularity/" TargetMode="External"/><Relationship Id="rId558" Type="http://schemas.openxmlformats.org/officeDocument/2006/relationships/hyperlink" Target="https://namecensus.com/last-names/bautista-surname-popularity/" TargetMode="External"/><Relationship Id="rId765" Type="http://schemas.openxmlformats.org/officeDocument/2006/relationships/hyperlink" Target="https://namecensus.com/last-names/rosas-surname-popularity/" TargetMode="External"/><Relationship Id="rId972" Type="http://schemas.openxmlformats.org/officeDocument/2006/relationships/hyperlink" Target="https://namecensus.com/last-names/dudley-surname-popularity/" TargetMode="External"/><Relationship Id="rId1188" Type="http://schemas.openxmlformats.org/officeDocument/2006/relationships/hyperlink" Target="https://namecensus.com/last-names/dale-surname-popularity/" TargetMode="External"/><Relationship Id="rId1395" Type="http://schemas.openxmlformats.org/officeDocument/2006/relationships/hyperlink" Target="https://namecensus.com/last-names/gleason-surname-popularity/" TargetMode="External"/><Relationship Id="rId2239" Type="http://schemas.openxmlformats.org/officeDocument/2006/relationships/hyperlink" Target="https://namecensus.com/last-names/parr-surname-popularity/" TargetMode="External"/><Relationship Id="rId2446" Type="http://schemas.openxmlformats.org/officeDocument/2006/relationships/hyperlink" Target="https://namecensus.com/last-names/marion-surname-popularity/" TargetMode="External"/><Relationship Id="rId2653" Type="http://schemas.openxmlformats.org/officeDocument/2006/relationships/hyperlink" Target="https://namecensus.com/last-names/pickering-surname-popularity/" TargetMode="External"/><Relationship Id="rId2860" Type="http://schemas.openxmlformats.org/officeDocument/2006/relationships/hyperlink" Target="https://namecensus.com/last-names/wing-surname-popularity/" TargetMode="External"/><Relationship Id="rId3704" Type="http://schemas.openxmlformats.org/officeDocument/2006/relationships/hyperlink" Target="https://namecensus.com/last-names/ong-surname-popularity/" TargetMode="External"/><Relationship Id="rId418" Type="http://schemas.openxmlformats.org/officeDocument/2006/relationships/hyperlink" Target="https://namecensus.com/last-names/cardenas-surname-popularity/" TargetMode="External"/><Relationship Id="rId625" Type="http://schemas.openxmlformats.org/officeDocument/2006/relationships/hyperlink" Target="https://namecensus.com/last-names/mathis-surname-popularity/" TargetMode="External"/><Relationship Id="rId832" Type="http://schemas.openxmlformats.org/officeDocument/2006/relationships/hyperlink" Target="https://namecensus.com/last-names/corona-surname-popularity/" TargetMode="External"/><Relationship Id="rId1048" Type="http://schemas.openxmlformats.org/officeDocument/2006/relationships/hyperlink" Target="https://namecensus.com/last-names/shea-surname-popularity/" TargetMode="External"/><Relationship Id="rId1255" Type="http://schemas.openxmlformats.org/officeDocument/2006/relationships/hyperlink" Target="https://namecensus.com/last-names/chacon-surname-popularity/" TargetMode="External"/><Relationship Id="rId1462" Type="http://schemas.openxmlformats.org/officeDocument/2006/relationships/hyperlink" Target="https://namecensus.com/last-names/sanderson-surname-popularity/" TargetMode="External"/><Relationship Id="rId2306" Type="http://schemas.openxmlformats.org/officeDocument/2006/relationships/hyperlink" Target="https://namecensus.com/last-names/jolly-surname-popularity/" TargetMode="External"/><Relationship Id="rId2513" Type="http://schemas.openxmlformats.org/officeDocument/2006/relationships/hyperlink" Target="https://namecensus.com/last-names/heim-surname-popularity/" TargetMode="External"/><Relationship Id="rId3911" Type="http://schemas.openxmlformats.org/officeDocument/2006/relationships/hyperlink" Target="https://namecensus.com/last-names/see-surname-popularity/" TargetMode="External"/><Relationship Id="rId1115" Type="http://schemas.openxmlformats.org/officeDocument/2006/relationships/hyperlink" Target="https://namecensus.com/last-names/britt-surname-popularity/" TargetMode="External"/><Relationship Id="rId1322" Type="http://schemas.openxmlformats.org/officeDocument/2006/relationships/hyperlink" Target="https://namecensus.com/last-names/harden-surname-popularity/" TargetMode="External"/><Relationship Id="rId2720" Type="http://schemas.openxmlformats.org/officeDocument/2006/relationships/hyperlink" Target="https://namecensus.com/last-names/myrick-surname-popularity/" TargetMode="External"/><Relationship Id="rId4478" Type="http://schemas.openxmlformats.org/officeDocument/2006/relationships/hyperlink" Target="https://namecensus.com/last-names/chestnut-surname-popularity/" TargetMode="External"/><Relationship Id="rId3287" Type="http://schemas.openxmlformats.org/officeDocument/2006/relationships/hyperlink" Target="https://namecensus.com/last-names/dial-surname-popularity/" TargetMode="External"/><Relationship Id="rId4338" Type="http://schemas.openxmlformats.org/officeDocument/2006/relationships/hyperlink" Target="https://namecensus.com/last-names/atchison-surname-popularity/" TargetMode="External"/><Relationship Id="rId4685" Type="http://schemas.openxmlformats.org/officeDocument/2006/relationships/hyperlink" Target="https://namecensus.com/last-names/saxon-surname-popularity/" TargetMode="External"/><Relationship Id="rId4892" Type="http://schemas.openxmlformats.org/officeDocument/2006/relationships/hyperlink" Target="https://namecensus.com/last-names/schlosser-surname-popularity/" TargetMode="External"/><Relationship Id="rId2096" Type="http://schemas.openxmlformats.org/officeDocument/2006/relationships/hyperlink" Target="https://namecensus.com/last-names/boykin-surname-popularity/" TargetMode="External"/><Relationship Id="rId3494" Type="http://schemas.openxmlformats.org/officeDocument/2006/relationships/hyperlink" Target="https://namecensus.com/last-names/weems-surname-popularity/" TargetMode="External"/><Relationship Id="rId4545" Type="http://schemas.openxmlformats.org/officeDocument/2006/relationships/hyperlink" Target="https://namecensus.com/last-names/treadway-surname-popularity/" TargetMode="External"/><Relationship Id="rId4752" Type="http://schemas.openxmlformats.org/officeDocument/2006/relationships/hyperlink" Target="https://namecensus.com/last-names/pointer-surname-popularity/" TargetMode="External"/><Relationship Id="rId3147" Type="http://schemas.openxmlformats.org/officeDocument/2006/relationships/hyperlink" Target="https://namecensus.com/last-names/forsythe-surname-popularity/" TargetMode="External"/><Relationship Id="rId3354" Type="http://schemas.openxmlformats.org/officeDocument/2006/relationships/hyperlink" Target="https://namecensus.com/last-names/islam-surname-popularity/" TargetMode="External"/><Relationship Id="rId3561" Type="http://schemas.openxmlformats.org/officeDocument/2006/relationships/hyperlink" Target="https://namecensus.com/last-names/mauldin-surname-popularity/" TargetMode="External"/><Relationship Id="rId4405" Type="http://schemas.openxmlformats.org/officeDocument/2006/relationships/hyperlink" Target="https://namecensus.com/last-names/quevedo-surname-popularity/" TargetMode="External"/><Relationship Id="rId4612" Type="http://schemas.openxmlformats.org/officeDocument/2006/relationships/hyperlink" Target="https://namecensus.com/last-names/bristol-surname-popularity/" TargetMode="External"/><Relationship Id="rId275" Type="http://schemas.openxmlformats.org/officeDocument/2006/relationships/hyperlink" Target="https://namecensus.com/last-names/reid-surname-popularity/" TargetMode="External"/><Relationship Id="rId482" Type="http://schemas.openxmlformats.org/officeDocument/2006/relationships/hyperlink" Target="https://namecensus.com/last-names/hampton-surname-popularity/" TargetMode="External"/><Relationship Id="rId2163" Type="http://schemas.openxmlformats.org/officeDocument/2006/relationships/hyperlink" Target="https://namecensus.com/last-names/crandall-surname-popularity/" TargetMode="External"/><Relationship Id="rId2370" Type="http://schemas.openxmlformats.org/officeDocument/2006/relationships/hyperlink" Target="https://namecensus.com/last-names/sousa-surname-popularity/" TargetMode="External"/><Relationship Id="rId3007" Type="http://schemas.openxmlformats.org/officeDocument/2006/relationships/hyperlink" Target="https://namecensus.com/last-names/greenfield-surname-popularity/" TargetMode="External"/><Relationship Id="rId3214" Type="http://schemas.openxmlformats.org/officeDocument/2006/relationships/hyperlink" Target="https://namecensus.com/last-names/victor-surname-popularity/" TargetMode="External"/><Relationship Id="rId3421" Type="http://schemas.openxmlformats.org/officeDocument/2006/relationships/hyperlink" Target="https://namecensus.com/last-names/jin-surname-popularity/" TargetMode="External"/><Relationship Id="rId135" Type="http://schemas.openxmlformats.org/officeDocument/2006/relationships/hyperlink" Target="https://namecensus.com/last-names/stevens-surname-popularity/" TargetMode="External"/><Relationship Id="rId342" Type="http://schemas.openxmlformats.org/officeDocument/2006/relationships/hyperlink" Target="https://namecensus.com/last-names/fleming-surname-popularity/" TargetMode="External"/><Relationship Id="rId2023" Type="http://schemas.openxmlformats.org/officeDocument/2006/relationships/hyperlink" Target="https://namecensus.com/last-names/moreland-surname-popularity/" TargetMode="External"/><Relationship Id="rId2230" Type="http://schemas.openxmlformats.org/officeDocument/2006/relationships/hyperlink" Target="https://namecensus.com/last-names/baum-surname-popularity/" TargetMode="External"/><Relationship Id="rId202" Type="http://schemas.openxmlformats.org/officeDocument/2006/relationships/hyperlink" Target="https://namecensus.com/last-names/pierce-surname-popularity/" TargetMode="External"/><Relationship Id="rId4195" Type="http://schemas.openxmlformats.org/officeDocument/2006/relationships/hyperlink" Target="https://namecensus.com/last-names/pinkerton-surname-popularity/" TargetMode="External"/><Relationship Id="rId1789" Type="http://schemas.openxmlformats.org/officeDocument/2006/relationships/hyperlink" Target="https://namecensus.com/last-names/paige-surname-popularity/" TargetMode="External"/><Relationship Id="rId1996" Type="http://schemas.openxmlformats.org/officeDocument/2006/relationships/hyperlink" Target="https://namecensus.com/last-names/lackey-surname-popularity/" TargetMode="External"/><Relationship Id="rId4055" Type="http://schemas.openxmlformats.org/officeDocument/2006/relationships/hyperlink" Target="https://namecensus.com/last-names/mount-surname-popularity/" TargetMode="External"/><Relationship Id="rId4262" Type="http://schemas.openxmlformats.org/officeDocument/2006/relationships/hyperlink" Target="https://namecensus.com/last-names/wilhite-surname-popularity/" TargetMode="External"/><Relationship Id="rId1649" Type="http://schemas.openxmlformats.org/officeDocument/2006/relationships/hyperlink" Target="https://namecensus.com/last-names/bolden-surname-popularity/" TargetMode="External"/><Relationship Id="rId1856" Type="http://schemas.openxmlformats.org/officeDocument/2006/relationships/hyperlink" Target="https://namecensus.com/last-names/pritchett-surname-popularity/" TargetMode="External"/><Relationship Id="rId2907" Type="http://schemas.openxmlformats.org/officeDocument/2006/relationships/hyperlink" Target="https://namecensus.com/last-names/overstreet-surname-popularity/" TargetMode="External"/><Relationship Id="rId3071" Type="http://schemas.openxmlformats.org/officeDocument/2006/relationships/hyperlink" Target="https://namecensus.com/last-names/carl-surname-popularity/" TargetMode="External"/><Relationship Id="rId1509" Type="http://schemas.openxmlformats.org/officeDocument/2006/relationships/hyperlink" Target="https://namecensus.com/last-names/bullard-surname-popularity/" TargetMode="External"/><Relationship Id="rId1716" Type="http://schemas.openxmlformats.org/officeDocument/2006/relationships/hyperlink" Target="https://namecensus.com/last-names/otero-surname-popularity/" TargetMode="External"/><Relationship Id="rId1923" Type="http://schemas.openxmlformats.org/officeDocument/2006/relationships/hyperlink" Target="https://namecensus.com/last-names/mansfield-surname-popularity/" TargetMode="External"/><Relationship Id="rId4122" Type="http://schemas.openxmlformats.org/officeDocument/2006/relationships/hyperlink" Target="https://namecensus.com/last-names/cruse-surname-popularity/" TargetMode="External"/><Relationship Id="rId3888" Type="http://schemas.openxmlformats.org/officeDocument/2006/relationships/hyperlink" Target="https://namecensus.com/last-names/burney-surname-popularity/" TargetMode="External"/><Relationship Id="rId4939" Type="http://schemas.openxmlformats.org/officeDocument/2006/relationships/hyperlink" Target="https://namecensus.com/last-names/nation-surname-popularity/" TargetMode="External"/><Relationship Id="rId2697" Type="http://schemas.openxmlformats.org/officeDocument/2006/relationships/hyperlink" Target="https://namecensus.com/last-names/layne-surname-popularity/" TargetMode="External"/><Relationship Id="rId3748" Type="http://schemas.openxmlformats.org/officeDocument/2006/relationships/hyperlink" Target="https://namecensus.com/last-names/perryman-surname-popularity/" TargetMode="External"/><Relationship Id="rId669" Type="http://schemas.openxmlformats.org/officeDocument/2006/relationships/hyperlink" Target="https://namecensus.com/last-names/glenn-surname-popularity/" TargetMode="External"/><Relationship Id="rId876" Type="http://schemas.openxmlformats.org/officeDocument/2006/relationships/hyperlink" Target="https://namecensus.com/last-names/everett-surname-popularity/" TargetMode="External"/><Relationship Id="rId1299" Type="http://schemas.openxmlformats.org/officeDocument/2006/relationships/hyperlink" Target="https://namecensus.com/last-names/madrigal-surname-popularity/" TargetMode="External"/><Relationship Id="rId2557" Type="http://schemas.openxmlformats.org/officeDocument/2006/relationships/hyperlink" Target="https://namecensus.com/last-names/maier-surname-popularity/" TargetMode="External"/><Relationship Id="rId3608" Type="http://schemas.openxmlformats.org/officeDocument/2006/relationships/hyperlink" Target="https://namecensus.com/last-names/kuykendall-surname-popularity/" TargetMode="External"/><Relationship Id="rId3955" Type="http://schemas.openxmlformats.org/officeDocument/2006/relationships/hyperlink" Target="https://namecensus.com/last-names/beattie-surname-popularity/" TargetMode="External"/><Relationship Id="rId529" Type="http://schemas.openxmlformats.org/officeDocument/2006/relationships/hyperlink" Target="https://namecensus.com/last-names/lindsey-surname-popularity/" TargetMode="External"/><Relationship Id="rId736" Type="http://schemas.openxmlformats.org/officeDocument/2006/relationships/hyperlink" Target="https://namecensus.com/last-names/preston-surname-popularity/" TargetMode="External"/><Relationship Id="rId1159" Type="http://schemas.openxmlformats.org/officeDocument/2006/relationships/hyperlink" Target="https://namecensus.com/last-names/do-surname-popularity/" TargetMode="External"/><Relationship Id="rId1366" Type="http://schemas.openxmlformats.org/officeDocument/2006/relationships/hyperlink" Target="https://namecensus.com/last-names/singer-surname-popularity/" TargetMode="External"/><Relationship Id="rId2417" Type="http://schemas.openxmlformats.org/officeDocument/2006/relationships/hyperlink" Target="https://namecensus.com/last-names/waggoner-surname-popularity/" TargetMode="External"/><Relationship Id="rId2764" Type="http://schemas.openxmlformats.org/officeDocument/2006/relationships/hyperlink" Target="https://namecensus.com/last-names/barkley-surname-popularity/" TargetMode="External"/><Relationship Id="rId2971" Type="http://schemas.openxmlformats.org/officeDocument/2006/relationships/hyperlink" Target="https://namecensus.com/last-names/bundy-surname-popularity/" TargetMode="External"/><Relationship Id="rId3815" Type="http://schemas.openxmlformats.org/officeDocument/2006/relationships/hyperlink" Target="https://namecensus.com/last-names/ocasio-surname-popularity/" TargetMode="External"/><Relationship Id="rId943" Type="http://schemas.openxmlformats.org/officeDocument/2006/relationships/hyperlink" Target="https://namecensus.com/last-names/parra-surname-popularity/" TargetMode="External"/><Relationship Id="rId1019" Type="http://schemas.openxmlformats.org/officeDocument/2006/relationships/hyperlink" Target="https://namecensus.com/last-names/irwin-surname-popularity/" TargetMode="External"/><Relationship Id="rId1573" Type="http://schemas.openxmlformats.org/officeDocument/2006/relationships/hyperlink" Target="https://namecensus.com/last-names/arrington-surname-popularity/" TargetMode="External"/><Relationship Id="rId1780" Type="http://schemas.openxmlformats.org/officeDocument/2006/relationships/hyperlink" Target="https://namecensus.com/last-names/pedersen-surname-popularity/" TargetMode="External"/><Relationship Id="rId2624" Type="http://schemas.openxmlformats.org/officeDocument/2006/relationships/hyperlink" Target="https://namecensus.com/last-names/gunderson-surname-popularity/" TargetMode="External"/><Relationship Id="rId2831" Type="http://schemas.openxmlformats.org/officeDocument/2006/relationships/hyperlink" Target="https://namecensus.com/last-names/gillette-surname-popularity/" TargetMode="External"/><Relationship Id="rId72" Type="http://schemas.openxmlformats.org/officeDocument/2006/relationships/hyperlink" Target="https://namecensus.com/last-names/bailey-surname-popularity/" TargetMode="External"/><Relationship Id="rId803" Type="http://schemas.openxmlformats.org/officeDocument/2006/relationships/hyperlink" Target="https://namecensus.com/last-names/calhoun-surname-popularity/" TargetMode="External"/><Relationship Id="rId1226" Type="http://schemas.openxmlformats.org/officeDocument/2006/relationships/hyperlink" Target="https://namecensus.com/last-names/sharpe-surname-popularity/" TargetMode="External"/><Relationship Id="rId1433" Type="http://schemas.openxmlformats.org/officeDocument/2006/relationships/hyperlink" Target="https://namecensus.com/last-names/gomes-surname-popularity/" TargetMode="External"/><Relationship Id="rId1640" Type="http://schemas.openxmlformats.org/officeDocument/2006/relationships/hyperlink" Target="https://namecensus.com/last-names/winkler-surname-popularity/" TargetMode="External"/><Relationship Id="rId4589" Type="http://schemas.openxmlformats.org/officeDocument/2006/relationships/hyperlink" Target="https://namecensus.com/last-names/bahr-surname-popularity/" TargetMode="External"/><Relationship Id="rId4796" Type="http://schemas.openxmlformats.org/officeDocument/2006/relationships/hyperlink" Target="https://namecensus.com/last-names/shane-surname-popularity/" TargetMode="External"/><Relationship Id="rId1500" Type="http://schemas.openxmlformats.org/officeDocument/2006/relationships/hyperlink" Target="https://namecensus.com/last-names/horner-surname-popularity/" TargetMode="External"/><Relationship Id="rId3398" Type="http://schemas.openxmlformats.org/officeDocument/2006/relationships/hyperlink" Target="https://namecensus.com/last-names/turley-surname-popularity/" TargetMode="External"/><Relationship Id="rId4449" Type="http://schemas.openxmlformats.org/officeDocument/2006/relationships/hyperlink" Target="https://namecensus.com/last-names/alvarenga-surname-popularity/" TargetMode="External"/><Relationship Id="rId4656" Type="http://schemas.openxmlformats.org/officeDocument/2006/relationships/hyperlink" Target="https://namecensus.com/last-names/borja-surname-popularity/" TargetMode="External"/><Relationship Id="rId4863" Type="http://schemas.openxmlformats.org/officeDocument/2006/relationships/hyperlink" Target="https://namecensus.com/last-names/place-surname-popularity/" TargetMode="External"/><Relationship Id="rId3258" Type="http://schemas.openxmlformats.org/officeDocument/2006/relationships/hyperlink" Target="https://namecensus.com/last-names/ragan-surname-popularity/" TargetMode="External"/><Relationship Id="rId3465" Type="http://schemas.openxmlformats.org/officeDocument/2006/relationships/hyperlink" Target="https://namecensus.com/last-names/carrion-surname-popularity/" TargetMode="External"/><Relationship Id="rId3672" Type="http://schemas.openxmlformats.org/officeDocument/2006/relationships/hyperlink" Target="https://namecensus.com/last-names/luce-surname-popularity/" TargetMode="External"/><Relationship Id="rId4309" Type="http://schemas.openxmlformats.org/officeDocument/2006/relationships/hyperlink" Target="https://namecensus.com/last-names/mccue-surname-popularity/" TargetMode="External"/><Relationship Id="rId4516" Type="http://schemas.openxmlformats.org/officeDocument/2006/relationships/hyperlink" Target="https://namecensus.com/last-names/fredericks-surname-popularity/" TargetMode="External"/><Relationship Id="rId4723" Type="http://schemas.openxmlformats.org/officeDocument/2006/relationships/hyperlink" Target="https://namecensus.com/last-names/ault-surname-popularity/" TargetMode="External"/><Relationship Id="rId179" Type="http://schemas.openxmlformats.org/officeDocument/2006/relationships/hyperlink" Target="https://namecensus.com/last-names/salazar-surname-popularity/" TargetMode="External"/><Relationship Id="rId386" Type="http://schemas.openxmlformats.org/officeDocument/2006/relationships/hyperlink" Target="https://namecensus.com/last-names/robles-surname-popularity/" TargetMode="External"/><Relationship Id="rId593" Type="http://schemas.openxmlformats.org/officeDocument/2006/relationships/hyperlink" Target="https://namecensus.com/last-names/carson-surname-popularity/" TargetMode="External"/><Relationship Id="rId2067" Type="http://schemas.openxmlformats.org/officeDocument/2006/relationships/hyperlink" Target="https://namecensus.com/last-names/grossman-surname-popularity/" TargetMode="External"/><Relationship Id="rId2274" Type="http://schemas.openxmlformats.org/officeDocument/2006/relationships/hyperlink" Target="https://namecensus.com/last-names/fenton-surname-popularity/" TargetMode="External"/><Relationship Id="rId2481" Type="http://schemas.openxmlformats.org/officeDocument/2006/relationships/hyperlink" Target="https://namecensus.com/last-names/weldon-surname-popularity/" TargetMode="External"/><Relationship Id="rId3118" Type="http://schemas.openxmlformats.org/officeDocument/2006/relationships/hyperlink" Target="https://namecensus.com/last-names/canfield-surname-popularity/" TargetMode="External"/><Relationship Id="rId3325" Type="http://schemas.openxmlformats.org/officeDocument/2006/relationships/hyperlink" Target="https://namecensus.com/last-names/gaither-surname-popularity/" TargetMode="External"/><Relationship Id="rId3532" Type="http://schemas.openxmlformats.org/officeDocument/2006/relationships/hyperlink" Target="https://namecensus.com/last-names/tafoya-surname-popularity/" TargetMode="External"/><Relationship Id="rId4930" Type="http://schemas.openxmlformats.org/officeDocument/2006/relationships/hyperlink" Target="https://namecensus.com/last-names/oxendine-surname-popularity/" TargetMode="External"/><Relationship Id="rId246" Type="http://schemas.openxmlformats.org/officeDocument/2006/relationships/hyperlink" Target="https://namecensus.com/last-names/burke-surname-popularity/" TargetMode="External"/><Relationship Id="rId453" Type="http://schemas.openxmlformats.org/officeDocument/2006/relationships/hyperlink" Target="https://namecensus.com/last-names/webster-surname-popularity/" TargetMode="External"/><Relationship Id="rId660" Type="http://schemas.openxmlformats.org/officeDocument/2006/relationships/hyperlink" Target="https://namecensus.com/last-names/heath-surname-popularity/" TargetMode="External"/><Relationship Id="rId1083" Type="http://schemas.openxmlformats.org/officeDocument/2006/relationships/hyperlink" Target="https://namecensus.com/last-names/fulton-surname-popularity/" TargetMode="External"/><Relationship Id="rId1290" Type="http://schemas.openxmlformats.org/officeDocument/2006/relationships/hyperlink" Target="https://namecensus.com/last-names/sinclair-surname-popularity/" TargetMode="External"/><Relationship Id="rId2134" Type="http://schemas.openxmlformats.org/officeDocument/2006/relationships/hyperlink" Target="https://namecensus.com/last-names/prescott-surname-popularity/" TargetMode="External"/><Relationship Id="rId2341" Type="http://schemas.openxmlformats.org/officeDocument/2006/relationships/hyperlink" Target="https://namecensus.com/last-names/craven-surname-popularity/" TargetMode="External"/><Relationship Id="rId106" Type="http://schemas.openxmlformats.org/officeDocument/2006/relationships/hyperlink" Target="https://namecensus.com/last-names/bell-surname-popularity/" TargetMode="External"/><Relationship Id="rId313" Type="http://schemas.openxmlformats.org/officeDocument/2006/relationships/hyperlink" Target="https://namecensus.com/last-names/joseph-surname-popularity/" TargetMode="External"/><Relationship Id="rId1150" Type="http://schemas.openxmlformats.org/officeDocument/2006/relationships/hyperlink" Target="https://namecensus.com/last-names/childers-surname-popularity/" TargetMode="External"/><Relationship Id="rId4099" Type="http://schemas.openxmlformats.org/officeDocument/2006/relationships/hyperlink" Target="https://namecensus.com/last-names/samples-surname-popularity/" TargetMode="External"/><Relationship Id="rId520" Type="http://schemas.openxmlformats.org/officeDocument/2006/relationships/hyperlink" Target="https://namecensus.com/last-names/escobar-surname-popularity/" TargetMode="External"/><Relationship Id="rId2201" Type="http://schemas.openxmlformats.org/officeDocument/2006/relationships/hyperlink" Target="https://namecensus.com/last-names/schilling-surname-popularity/" TargetMode="External"/><Relationship Id="rId1010" Type="http://schemas.openxmlformats.org/officeDocument/2006/relationships/hyperlink" Target="https://namecensus.com/last-names/baird-surname-popularity/" TargetMode="External"/><Relationship Id="rId1967" Type="http://schemas.openxmlformats.org/officeDocument/2006/relationships/hyperlink" Target="https://namecensus.com/last-names/salcedo-surname-popularity/" TargetMode="External"/><Relationship Id="rId4166" Type="http://schemas.openxmlformats.org/officeDocument/2006/relationships/hyperlink" Target="https://namecensus.com/last-names/couture-surname-popularity/" TargetMode="External"/><Relationship Id="rId4373" Type="http://schemas.openxmlformats.org/officeDocument/2006/relationships/hyperlink" Target="https://namecensus.com/last-names/ridenour-surname-popularity/" TargetMode="External"/><Relationship Id="rId4580" Type="http://schemas.openxmlformats.org/officeDocument/2006/relationships/hyperlink" Target="https://namecensus.com/last-names/rohrer-surname-popularity/" TargetMode="External"/><Relationship Id="rId4026" Type="http://schemas.openxmlformats.org/officeDocument/2006/relationships/hyperlink" Target="https://namecensus.com/last-names/himes-surname-popularity/" TargetMode="External"/><Relationship Id="rId4440" Type="http://schemas.openxmlformats.org/officeDocument/2006/relationships/hyperlink" Target="https://namecensus.com/last-names/sisco-surname-popularity/" TargetMode="External"/><Relationship Id="rId3042" Type="http://schemas.openxmlformats.org/officeDocument/2006/relationships/hyperlink" Target="https://namecensus.com/last-names/amaro-surname-popularity/" TargetMode="External"/><Relationship Id="rId3859" Type="http://schemas.openxmlformats.org/officeDocument/2006/relationships/hyperlink" Target="https://namecensus.com/last-names/peter-surname-popularity/" TargetMode="External"/><Relationship Id="rId2875" Type="http://schemas.openxmlformats.org/officeDocument/2006/relationships/hyperlink" Target="https://namecensus.com/last-names/wheatley-surname-popularity/" TargetMode="External"/><Relationship Id="rId3926" Type="http://schemas.openxmlformats.org/officeDocument/2006/relationships/hyperlink" Target="https://namecensus.com/last-names/eads-surname-popularity/" TargetMode="External"/><Relationship Id="rId847" Type="http://schemas.openxmlformats.org/officeDocument/2006/relationships/hyperlink" Target="https://namecensus.com/last-names/michael-surname-popularity/" TargetMode="External"/><Relationship Id="rId1477" Type="http://schemas.openxmlformats.org/officeDocument/2006/relationships/hyperlink" Target="https://namecensus.com/last-names/stroud-surname-popularity/" TargetMode="External"/><Relationship Id="rId1891" Type="http://schemas.openxmlformats.org/officeDocument/2006/relationships/hyperlink" Target="https://namecensus.com/last-names/stacy-surname-popularity/" TargetMode="External"/><Relationship Id="rId2528" Type="http://schemas.openxmlformats.org/officeDocument/2006/relationships/hyperlink" Target="https://namecensus.com/last-names/barger-surname-popularity/" TargetMode="External"/><Relationship Id="rId2942" Type="http://schemas.openxmlformats.org/officeDocument/2006/relationships/hyperlink" Target="https://namecensus.com/last-names/nunes-surname-popularity/" TargetMode="External"/><Relationship Id="rId914" Type="http://schemas.openxmlformats.org/officeDocument/2006/relationships/hyperlink" Target="https://namecensus.com/last-names/portillo-surname-popularity/" TargetMode="External"/><Relationship Id="rId1544" Type="http://schemas.openxmlformats.org/officeDocument/2006/relationships/hyperlink" Target="https://namecensus.com/last-names/kimball-surname-popularity/" TargetMode="External"/><Relationship Id="rId1611" Type="http://schemas.openxmlformats.org/officeDocument/2006/relationships/hyperlink" Target="https://namecensus.com/last-names/winn-surname-popularity/" TargetMode="External"/><Relationship Id="rId4767" Type="http://schemas.openxmlformats.org/officeDocument/2006/relationships/hyperlink" Target="https://namecensus.com/last-names/kuo-surname-popularity/" TargetMode="External"/><Relationship Id="rId3369" Type="http://schemas.openxmlformats.org/officeDocument/2006/relationships/hyperlink" Target="https://namecensus.com/last-names/wenger-surname-popularity/" TargetMode="External"/><Relationship Id="rId2385" Type="http://schemas.openxmlformats.org/officeDocument/2006/relationships/hyperlink" Target="https://namecensus.com/last-names/hearn-surname-popularity/" TargetMode="External"/><Relationship Id="rId3783" Type="http://schemas.openxmlformats.org/officeDocument/2006/relationships/hyperlink" Target="https://namecensus.com/last-names/deutsch-surname-popularity/" TargetMode="External"/><Relationship Id="rId4834" Type="http://schemas.openxmlformats.org/officeDocument/2006/relationships/hyperlink" Target="https://namecensus.com/last-names/lindgren-surname-popularity/" TargetMode="External"/><Relationship Id="rId357" Type="http://schemas.openxmlformats.org/officeDocument/2006/relationships/hyperlink" Target="https://namecensus.com/last-names/becker-surname-popularity/" TargetMode="External"/><Relationship Id="rId2038" Type="http://schemas.openxmlformats.org/officeDocument/2006/relationships/hyperlink" Target="https://namecensus.com/last-names/crain-surname-popularity/" TargetMode="External"/><Relationship Id="rId3436" Type="http://schemas.openxmlformats.org/officeDocument/2006/relationships/hyperlink" Target="https://namecensus.com/last-names/severson-surname-popularity/" TargetMode="External"/><Relationship Id="rId3850" Type="http://schemas.openxmlformats.org/officeDocument/2006/relationships/hyperlink" Target="https://namecensus.com/last-names/wheaton-surname-popularity/" TargetMode="External"/><Relationship Id="rId4901" Type="http://schemas.openxmlformats.org/officeDocument/2006/relationships/hyperlink" Target="https://namecensus.com/last-names/randazzo-surname-popularity/" TargetMode="External"/><Relationship Id="rId771" Type="http://schemas.openxmlformats.org/officeDocument/2006/relationships/hyperlink" Target="https://namecensus.com/last-names/kerr-surname-popularity/" TargetMode="External"/><Relationship Id="rId2452" Type="http://schemas.openxmlformats.org/officeDocument/2006/relationships/hyperlink" Target="https://namecensus.com/last-names/demarco-surname-popularity/" TargetMode="External"/><Relationship Id="rId3503" Type="http://schemas.openxmlformats.org/officeDocument/2006/relationships/hyperlink" Target="https://namecensus.com/last-names/tavarez-surname-popularity/" TargetMode="External"/><Relationship Id="rId424" Type="http://schemas.openxmlformats.org/officeDocument/2006/relationships/hyperlink" Target="https://namecensus.com/last-names/swanson-surname-popularity/" TargetMode="External"/><Relationship Id="rId1054" Type="http://schemas.openxmlformats.org/officeDocument/2006/relationships/hyperlink" Target="https://namecensus.com/last-names/cooley-surname-popularity/" TargetMode="External"/><Relationship Id="rId2105" Type="http://schemas.openxmlformats.org/officeDocument/2006/relationships/hyperlink" Target="https://namecensus.com/last-names/mireles-surname-popularity/" TargetMode="External"/><Relationship Id="rId1121" Type="http://schemas.openxmlformats.org/officeDocument/2006/relationships/hyperlink" Target="https://namecensus.com/last-names/baez-surname-popularity/" TargetMode="External"/><Relationship Id="rId4277" Type="http://schemas.openxmlformats.org/officeDocument/2006/relationships/hyperlink" Target="https://namecensus.com/last-names/shumate-surname-popularity/" TargetMode="External"/><Relationship Id="rId4691" Type="http://schemas.openxmlformats.org/officeDocument/2006/relationships/hyperlink" Target="https://namecensus.com/last-names/henke-surname-popularity/" TargetMode="External"/><Relationship Id="rId3293" Type="http://schemas.openxmlformats.org/officeDocument/2006/relationships/hyperlink" Target="https://namecensus.com/last-names/sifuentes-surname-popularity/" TargetMode="External"/><Relationship Id="rId4344" Type="http://schemas.openxmlformats.org/officeDocument/2006/relationships/hyperlink" Target="https://namecensus.com/last-names/seiler-surname-popularity/" TargetMode="External"/><Relationship Id="rId1938" Type="http://schemas.openxmlformats.org/officeDocument/2006/relationships/hyperlink" Target="https://namecensus.com/last-names/desai-surname-popularity/" TargetMode="External"/><Relationship Id="rId3360" Type="http://schemas.openxmlformats.org/officeDocument/2006/relationships/hyperlink" Target="https://namecensus.com/last-names/libby-surname-popularity/" TargetMode="External"/><Relationship Id="rId281" Type="http://schemas.openxmlformats.org/officeDocument/2006/relationships/hyperlink" Target="https://namecensus.com/last-names/fuller-surname-popularity/" TargetMode="External"/><Relationship Id="rId3013" Type="http://schemas.openxmlformats.org/officeDocument/2006/relationships/hyperlink" Target="https://namecensus.com/last-names/valladares-surname-popularity/" TargetMode="External"/><Relationship Id="rId4411" Type="http://schemas.openxmlformats.org/officeDocument/2006/relationships/hyperlink" Target="https://namecensus.com/last-names/cornish-surname-popularity/" TargetMode="External"/><Relationship Id="rId2779" Type="http://schemas.openxmlformats.org/officeDocument/2006/relationships/hyperlink" Target="https://namecensus.com/last-names/su-surname-popularity/" TargetMode="External"/><Relationship Id="rId1795" Type="http://schemas.openxmlformats.org/officeDocument/2006/relationships/hyperlink" Target="https://namecensus.com/last-names/melvin-surname-popularity/" TargetMode="External"/><Relationship Id="rId2846" Type="http://schemas.openxmlformats.org/officeDocument/2006/relationships/hyperlink" Target="https://namecensus.com/last-names/wisniewski-surname-popularity/" TargetMode="External"/><Relationship Id="rId87" Type="http://schemas.openxmlformats.org/officeDocument/2006/relationships/hyperlink" Target="https://namecensus.com/last-names/gray-surname-popularity/" TargetMode="External"/><Relationship Id="rId818" Type="http://schemas.openxmlformats.org/officeDocument/2006/relationships/hyperlink" Target="https://namecensus.com/last-names/bradshaw-surname-popularity/" TargetMode="External"/><Relationship Id="rId1448" Type="http://schemas.openxmlformats.org/officeDocument/2006/relationships/hyperlink" Target="https://namecensus.com/last-names/uribe-surname-popularity/" TargetMode="External"/><Relationship Id="rId1862" Type="http://schemas.openxmlformats.org/officeDocument/2006/relationships/hyperlink" Target="https://namecensus.com/last-names/mccracken-surname-popularity/" TargetMode="External"/><Relationship Id="rId2913" Type="http://schemas.openxmlformats.org/officeDocument/2006/relationships/hyperlink" Target="https://namecensus.com/last-names/shelby-surname-popularity/" TargetMode="External"/><Relationship Id="rId1515" Type="http://schemas.openxmlformats.org/officeDocument/2006/relationships/hyperlink" Target="https://namecensus.com/last-names/payton-surname-popularity/" TargetMode="External"/><Relationship Id="rId3687" Type="http://schemas.openxmlformats.org/officeDocument/2006/relationships/hyperlink" Target="https://namecensus.com/last-names/luttrell-surname-popularity/" TargetMode="External"/><Relationship Id="rId4738" Type="http://schemas.openxmlformats.org/officeDocument/2006/relationships/hyperlink" Target="https://namecensus.com/last-names/abdi-surname-popularity/" TargetMode="External"/><Relationship Id="rId2289" Type="http://schemas.openxmlformats.org/officeDocument/2006/relationships/hyperlink" Target="https://namecensus.com/last-names/espinal-surname-popularity/" TargetMode="External"/><Relationship Id="rId3754" Type="http://schemas.openxmlformats.org/officeDocument/2006/relationships/hyperlink" Target="https://namecensus.com/last-names/swisher-surname-popularity/" TargetMode="External"/><Relationship Id="rId4805" Type="http://schemas.openxmlformats.org/officeDocument/2006/relationships/hyperlink" Target="https://namecensus.com/last-names/mckeown-surname-popularity/" TargetMode="External"/><Relationship Id="rId675" Type="http://schemas.openxmlformats.org/officeDocument/2006/relationships/hyperlink" Target="https://namecensus.com/last-names/choi-surname-popularity/" TargetMode="External"/><Relationship Id="rId2356" Type="http://schemas.openxmlformats.org/officeDocument/2006/relationships/hyperlink" Target="https://namecensus.com/last-names/dow-surname-popularity/" TargetMode="External"/><Relationship Id="rId2770" Type="http://schemas.openxmlformats.org/officeDocument/2006/relationships/hyperlink" Target="https://namecensus.com/last-names/burden-surname-popularity/" TargetMode="External"/><Relationship Id="rId3407" Type="http://schemas.openxmlformats.org/officeDocument/2006/relationships/hyperlink" Target="https://namecensus.com/last-names/snead-surname-popularity/" TargetMode="External"/><Relationship Id="rId3821" Type="http://schemas.openxmlformats.org/officeDocument/2006/relationships/hyperlink" Target="https://namecensus.com/last-names/whitson-surname-popularity/" TargetMode="External"/><Relationship Id="rId328" Type="http://schemas.openxmlformats.org/officeDocument/2006/relationships/hyperlink" Target="https://namecensus.com/last-names/beck-surname-popularity/" TargetMode="External"/><Relationship Id="rId742" Type="http://schemas.openxmlformats.org/officeDocument/2006/relationships/hyperlink" Target="https://namecensus.com/last-names/dyer-surname-popularity/" TargetMode="External"/><Relationship Id="rId1372" Type="http://schemas.openxmlformats.org/officeDocument/2006/relationships/hyperlink" Target="https://namecensus.com/last-names/quezada-surname-popularity/" TargetMode="External"/><Relationship Id="rId2009" Type="http://schemas.openxmlformats.org/officeDocument/2006/relationships/hyperlink" Target="https://namecensus.com/last-names/doty-surname-popularity/" TargetMode="External"/><Relationship Id="rId2423" Type="http://schemas.openxmlformats.org/officeDocument/2006/relationships/hyperlink" Target="https://namecensus.com/last-names/brower-surname-popularity/" TargetMode="External"/><Relationship Id="rId1025" Type="http://schemas.openxmlformats.org/officeDocument/2006/relationships/hyperlink" Target="https://namecensus.com/last-names/downs-surname-popularity/" TargetMode="External"/><Relationship Id="rId4595" Type="http://schemas.openxmlformats.org/officeDocument/2006/relationships/hyperlink" Target="https://namecensus.com/last-names/coggins-surname-popularity/" TargetMode="External"/><Relationship Id="rId3197" Type="http://schemas.openxmlformats.org/officeDocument/2006/relationships/hyperlink" Target="https://namecensus.com/last-names/cardoso-surname-popularity/" TargetMode="External"/><Relationship Id="rId4248" Type="http://schemas.openxmlformats.org/officeDocument/2006/relationships/hyperlink" Target="https://namecensus.com/last-names/williford-surname-popularity/" TargetMode="External"/><Relationship Id="rId4662" Type="http://schemas.openxmlformats.org/officeDocument/2006/relationships/hyperlink" Target="https://namecensus.com/last-names/zeng-surname-popularity/" TargetMode="External"/><Relationship Id="rId185" Type="http://schemas.openxmlformats.org/officeDocument/2006/relationships/hyperlink" Target="https://namecensus.com/last-names/schmidt-surname-popularity/" TargetMode="External"/><Relationship Id="rId1909" Type="http://schemas.openxmlformats.org/officeDocument/2006/relationships/hyperlink" Target="https://namecensus.com/last-names/sumner-surname-popularity/" TargetMode="External"/><Relationship Id="rId3264" Type="http://schemas.openxmlformats.org/officeDocument/2006/relationships/hyperlink" Target="https://namecensus.com/last-names/seeley-surname-popularity/" TargetMode="External"/><Relationship Id="rId4315" Type="http://schemas.openxmlformats.org/officeDocument/2006/relationships/hyperlink" Target="https://namecensus.com/last-names/poore-surname-popularity/" TargetMode="External"/><Relationship Id="rId2280" Type="http://schemas.openxmlformats.org/officeDocument/2006/relationships/hyperlink" Target="https://namecensus.com/last-names/cleary-surname-popularity/" TargetMode="External"/><Relationship Id="rId3331" Type="http://schemas.openxmlformats.org/officeDocument/2006/relationships/hyperlink" Target="https://namecensus.com/last-names/salcido-surname-popularity/" TargetMode="External"/><Relationship Id="rId252" Type="http://schemas.openxmlformats.org/officeDocument/2006/relationships/hyperlink" Target="https://namecensus.com/last-names/carlson-surname-popularity/" TargetMode="External"/><Relationship Id="rId1699" Type="http://schemas.openxmlformats.org/officeDocument/2006/relationships/hyperlink" Target="https://namecensus.com/last-names/tidwell-surname-popularity/" TargetMode="External"/><Relationship Id="rId2000" Type="http://schemas.openxmlformats.org/officeDocument/2006/relationships/hyperlink" Target="https://namecensus.com/last-names/kincaid-surname-popularity/" TargetMode="External"/><Relationship Id="rId4172" Type="http://schemas.openxmlformats.org/officeDocument/2006/relationships/hyperlink" Target="https://namecensus.com/last-names/barboza-surname-popularity/" TargetMode="External"/><Relationship Id="rId1766" Type="http://schemas.openxmlformats.org/officeDocument/2006/relationships/hyperlink" Target="https://namecensus.com/last-names/north-surname-popularity/" TargetMode="External"/><Relationship Id="rId2817" Type="http://schemas.openxmlformats.org/officeDocument/2006/relationships/hyperlink" Target="https://namecensus.com/last-names/caron-surname-popularity/" TargetMode="External"/><Relationship Id="rId58" Type="http://schemas.openxmlformats.org/officeDocument/2006/relationships/hyperlink" Target="https://namecensus.com/last-names/edwards-surname-popularity/" TargetMode="External"/><Relationship Id="rId1419" Type="http://schemas.openxmlformats.org/officeDocument/2006/relationships/hyperlink" Target="https://namecensus.com/last-names/givens-surname-popularity/" TargetMode="External"/><Relationship Id="rId1833" Type="http://schemas.openxmlformats.org/officeDocument/2006/relationships/hyperlink" Target="https://namecensus.com/last-names/prieto-surname-popularity/" TargetMode="External"/><Relationship Id="rId4989" Type="http://schemas.openxmlformats.org/officeDocument/2006/relationships/hyperlink" Target="https://namecensus.com/last-names/dimas-surname-popularity/" TargetMode="External"/><Relationship Id="rId1900" Type="http://schemas.openxmlformats.org/officeDocument/2006/relationships/hyperlink" Target="https://namecensus.com/last-names/keys-surname-popularity/" TargetMode="External"/><Relationship Id="rId3658" Type="http://schemas.openxmlformats.org/officeDocument/2006/relationships/hyperlink" Target="https://namecensus.com/last-names/syed-surname-popularity/" TargetMode="External"/><Relationship Id="rId4709" Type="http://schemas.openxmlformats.org/officeDocument/2006/relationships/hyperlink" Target="https://namecensus.com/last-names/toliver-surname-popularity/" TargetMode="External"/><Relationship Id="rId579" Type="http://schemas.openxmlformats.org/officeDocument/2006/relationships/hyperlink" Target="https://namecensus.com/last-names/flowers-surname-popularity/" TargetMode="External"/><Relationship Id="rId993" Type="http://schemas.openxmlformats.org/officeDocument/2006/relationships/hyperlink" Target="https://namecensus.com/last-names/rowland-surname-popularity/" TargetMode="External"/><Relationship Id="rId2674" Type="http://schemas.openxmlformats.org/officeDocument/2006/relationships/hyperlink" Target="https://namecensus.com/last-names/mcnulty-surname-popularity/" TargetMode="External"/><Relationship Id="rId646" Type="http://schemas.openxmlformats.org/officeDocument/2006/relationships/hyperlink" Target="https://namecensus.com/last-names/allison-surname-popularity/" TargetMode="External"/><Relationship Id="rId1276" Type="http://schemas.openxmlformats.org/officeDocument/2006/relationships/hyperlink" Target="https://namecensus.com/last-names/sykes-surname-popularity/" TargetMode="External"/><Relationship Id="rId2327" Type="http://schemas.openxmlformats.org/officeDocument/2006/relationships/hyperlink" Target="https://namecensus.com/last-names/hayward-surname-popularity/" TargetMode="External"/><Relationship Id="rId3725" Type="http://schemas.openxmlformats.org/officeDocument/2006/relationships/hyperlink" Target="https://namecensus.com/last-names/curtin-surname-popularity/" TargetMode="External"/><Relationship Id="rId1690" Type="http://schemas.openxmlformats.org/officeDocument/2006/relationships/hyperlink" Target="https://namecensus.com/last-names/willard-surname-popularity/" TargetMode="External"/><Relationship Id="rId2741" Type="http://schemas.openxmlformats.org/officeDocument/2006/relationships/hyperlink" Target="https://namecensus.com/last-names/markham-surname-popularity/" TargetMode="External"/><Relationship Id="rId713" Type="http://schemas.openxmlformats.org/officeDocument/2006/relationships/hyperlink" Target="https://namecensus.com/last-names/wiley-surname-popularity/" TargetMode="External"/><Relationship Id="rId1343" Type="http://schemas.openxmlformats.org/officeDocument/2006/relationships/hyperlink" Target="https://namecensus.com/last-names/romo-surname-popularity/" TargetMode="External"/><Relationship Id="rId4499" Type="http://schemas.openxmlformats.org/officeDocument/2006/relationships/hyperlink" Target="https://namecensus.com/last-names/alcorn-surname-popularity/" TargetMode="External"/><Relationship Id="rId1410" Type="http://schemas.openxmlformats.org/officeDocument/2006/relationships/hyperlink" Target="https://namecensus.com/last-names/albright-surname-popularity/" TargetMode="External"/><Relationship Id="rId4566" Type="http://schemas.openxmlformats.org/officeDocument/2006/relationships/hyperlink" Target="https://namecensus.com/last-names/keim-surname-popularity/" TargetMode="External"/><Relationship Id="rId4980" Type="http://schemas.openxmlformats.org/officeDocument/2006/relationships/hyperlink" Target="https://namecensus.com/last-names/spurgeon-surname-popularity/" TargetMode="External"/><Relationship Id="rId3168" Type="http://schemas.openxmlformats.org/officeDocument/2006/relationships/hyperlink" Target="https://namecensus.com/last-names/corrigan-surname-popularity/" TargetMode="External"/><Relationship Id="rId3582" Type="http://schemas.openxmlformats.org/officeDocument/2006/relationships/hyperlink" Target="https://namecensus.com/last-names/hallman-surname-popularity/" TargetMode="External"/><Relationship Id="rId4219" Type="http://schemas.openxmlformats.org/officeDocument/2006/relationships/hyperlink" Target="https://namecensus.com/last-names/pelayo-surname-popularity/" TargetMode="External"/><Relationship Id="rId4633" Type="http://schemas.openxmlformats.org/officeDocument/2006/relationships/hyperlink" Target="https://namecensus.com/last-names/nakamura-surname-popularity/" TargetMode="External"/><Relationship Id="rId2184" Type="http://schemas.openxmlformats.org/officeDocument/2006/relationships/hyperlink" Target="https://namecensus.com/last-names/conroy-surname-popularity/" TargetMode="External"/><Relationship Id="rId3235" Type="http://schemas.openxmlformats.org/officeDocument/2006/relationships/hyperlink" Target="https://namecensus.com/last-names/bruns-surname-popularity/" TargetMode="External"/><Relationship Id="rId156" Type="http://schemas.openxmlformats.org/officeDocument/2006/relationships/hyperlink" Target="https://namecensus.com/last-names/crawford-surname-popularity/" TargetMode="External"/><Relationship Id="rId570" Type="http://schemas.openxmlformats.org/officeDocument/2006/relationships/hyperlink" Target="https://namecensus.com/last-names/wilkins-surname-popularity/" TargetMode="External"/><Relationship Id="rId2251" Type="http://schemas.openxmlformats.org/officeDocument/2006/relationships/hyperlink" Target="https://namecensus.com/last-names/bynum-surname-popularity/" TargetMode="External"/><Relationship Id="rId3302" Type="http://schemas.openxmlformats.org/officeDocument/2006/relationships/hyperlink" Target="https://namecensus.com/last-names/carvalho-surname-popularity/" TargetMode="External"/><Relationship Id="rId4700" Type="http://schemas.openxmlformats.org/officeDocument/2006/relationships/hyperlink" Target="https://namecensus.com/last-names/otis-surname-popularity/" TargetMode="External"/><Relationship Id="rId223" Type="http://schemas.openxmlformats.org/officeDocument/2006/relationships/hyperlink" Target="https://namecensus.com/last-names/perkins-surname-popularity/" TargetMode="External"/><Relationship Id="rId4076" Type="http://schemas.openxmlformats.org/officeDocument/2006/relationships/hyperlink" Target="https://namecensus.com/last-names/peak-surname-popularity/" TargetMode="External"/><Relationship Id="rId4490" Type="http://schemas.openxmlformats.org/officeDocument/2006/relationships/hyperlink" Target="https://namecensus.com/last-names/eaves-surname-popularity/" TargetMode="External"/><Relationship Id="rId1737" Type="http://schemas.openxmlformats.org/officeDocument/2006/relationships/hyperlink" Target="https://namecensus.com/last-names/cahill-surname-popularity/" TargetMode="External"/><Relationship Id="rId3092" Type="http://schemas.openxmlformats.org/officeDocument/2006/relationships/hyperlink" Target="https://namecensus.com/last-names/boland-surname-popularity/" TargetMode="External"/><Relationship Id="rId4143" Type="http://schemas.openxmlformats.org/officeDocument/2006/relationships/hyperlink" Target="https://namecensus.com/last-names/carden-surname-popularity/" TargetMode="External"/><Relationship Id="rId29" Type="http://schemas.openxmlformats.org/officeDocument/2006/relationships/hyperlink" Target="https://namecensus.com/last-names/lewis-surname-popularity/" TargetMode="External"/><Relationship Id="rId4210" Type="http://schemas.openxmlformats.org/officeDocument/2006/relationships/hyperlink" Target="https://namecensus.com/last-names/sandberg-surname-popularity/" TargetMode="External"/><Relationship Id="rId1804" Type="http://schemas.openxmlformats.org/officeDocument/2006/relationships/hyperlink" Target="https://namecensus.com/last-names/murdock-surname-popularity/" TargetMode="External"/><Relationship Id="rId3976" Type="http://schemas.openxmlformats.org/officeDocument/2006/relationships/hyperlink" Target="https://namecensus.com/last-names/teal-surname-popularity/" TargetMode="External"/><Relationship Id="rId897" Type="http://schemas.openxmlformats.org/officeDocument/2006/relationships/hyperlink" Target="https://namecensus.com/last-names/rivers-surname-popularity/" TargetMode="External"/><Relationship Id="rId2578" Type="http://schemas.openxmlformats.org/officeDocument/2006/relationships/hyperlink" Target="https://namecensus.com/last-names/early-surname-popularity/" TargetMode="External"/><Relationship Id="rId2992" Type="http://schemas.openxmlformats.org/officeDocument/2006/relationships/hyperlink" Target="https://namecensus.com/last-names/beverly-surname-popularity/" TargetMode="External"/><Relationship Id="rId3629" Type="http://schemas.openxmlformats.org/officeDocument/2006/relationships/hyperlink" Target="https://namecensus.com/last-names/chaffin-surname-popularity/" TargetMode="External"/><Relationship Id="rId964" Type="http://schemas.openxmlformats.org/officeDocument/2006/relationships/hyperlink" Target="https://namecensus.com/last-names/spence-surname-popularity/" TargetMode="External"/><Relationship Id="rId1594" Type="http://schemas.openxmlformats.org/officeDocument/2006/relationships/hyperlink" Target="https://namecensus.com/last-names/erwin-surname-popularity/" TargetMode="External"/><Relationship Id="rId2645" Type="http://schemas.openxmlformats.org/officeDocument/2006/relationships/hyperlink" Target="https://namecensus.com/last-names/mccartney-surname-popularity/" TargetMode="External"/><Relationship Id="rId617" Type="http://schemas.openxmlformats.org/officeDocument/2006/relationships/hyperlink" Target="https://namecensus.com/last-names/monroe-surname-popularity/" TargetMode="External"/><Relationship Id="rId1247" Type="http://schemas.openxmlformats.org/officeDocument/2006/relationships/hyperlink" Target="https://namecensus.com/last-names/arthur-surname-popularity/" TargetMode="External"/><Relationship Id="rId1661" Type="http://schemas.openxmlformats.org/officeDocument/2006/relationships/hyperlink" Target="https://namecensus.com/last-names/hammer-surname-popularity/" TargetMode="External"/><Relationship Id="rId2712" Type="http://schemas.openxmlformats.org/officeDocument/2006/relationships/hyperlink" Target="https://namecensus.com/last-names/spear-surname-popularity/" TargetMode="External"/><Relationship Id="rId1314" Type="http://schemas.openxmlformats.org/officeDocument/2006/relationships/hyperlink" Target="https://namecensus.com/last-names/hamm-surname-popularity/" TargetMode="External"/><Relationship Id="rId4884" Type="http://schemas.openxmlformats.org/officeDocument/2006/relationships/hyperlink" Target="https://namecensus.com/last-names/stillwell-surname-popularity/" TargetMode="External"/><Relationship Id="rId3486" Type="http://schemas.openxmlformats.org/officeDocument/2006/relationships/hyperlink" Target="https://namecensus.com/last-names/luciano-surname-popularity/" TargetMode="External"/><Relationship Id="rId4537" Type="http://schemas.openxmlformats.org/officeDocument/2006/relationships/hyperlink" Target="https://namecensus.com/last-names/orta-surname-popularity/" TargetMode="External"/><Relationship Id="rId20" Type="http://schemas.openxmlformats.org/officeDocument/2006/relationships/hyperlink" Target="https://namecensus.com/last-names/martin-surname-popularity/" TargetMode="External"/><Relationship Id="rId2088" Type="http://schemas.openxmlformats.org/officeDocument/2006/relationships/hyperlink" Target="https://namecensus.com/last-names/schuster-surname-popularity/" TargetMode="External"/><Relationship Id="rId3139" Type="http://schemas.openxmlformats.org/officeDocument/2006/relationships/hyperlink" Target="https://namecensus.com/last-names/irby-surname-popularity/" TargetMode="External"/><Relationship Id="rId4951" Type="http://schemas.openxmlformats.org/officeDocument/2006/relationships/hyperlink" Target="https://namecensus.com/last-names/ackley-surname-popularity/" TargetMode="External"/><Relationship Id="rId474" Type="http://schemas.openxmlformats.org/officeDocument/2006/relationships/hyperlink" Target="https://namecensus.com/last-names/wolf-surname-popularity/" TargetMode="External"/><Relationship Id="rId2155" Type="http://schemas.openxmlformats.org/officeDocument/2006/relationships/hyperlink" Target="https://namecensus.com/last-names/stovall-surname-popularity/" TargetMode="External"/><Relationship Id="rId3553" Type="http://schemas.openxmlformats.org/officeDocument/2006/relationships/hyperlink" Target="https://namecensus.com/last-names/allard-surname-popularity/" TargetMode="External"/><Relationship Id="rId4604" Type="http://schemas.openxmlformats.org/officeDocument/2006/relationships/hyperlink" Target="https://namecensus.com/last-names/romine-surname-popularity/" TargetMode="External"/><Relationship Id="rId127" Type="http://schemas.openxmlformats.org/officeDocument/2006/relationships/hyperlink" Target="https://namecensus.com/last-names/hayes-surname-popularity/" TargetMode="External"/><Relationship Id="rId3206" Type="http://schemas.openxmlformats.org/officeDocument/2006/relationships/hyperlink" Target="https://namecensus.com/last-names/hammons-surname-popularity/" TargetMode="External"/><Relationship Id="rId3620" Type="http://schemas.openxmlformats.org/officeDocument/2006/relationships/hyperlink" Target="https://namecensus.com/last-names/delrio-surname-popularity/" TargetMode="External"/><Relationship Id="rId541" Type="http://schemas.openxmlformats.org/officeDocument/2006/relationships/hyperlink" Target="https://namecensus.com/last-names/pratt-surname-popularity/" TargetMode="External"/><Relationship Id="rId1171" Type="http://schemas.openxmlformats.org/officeDocument/2006/relationships/hyperlink" Target="https://namecensus.com/last-names/whitfield-surname-popularity/" TargetMode="External"/><Relationship Id="rId2222" Type="http://schemas.openxmlformats.org/officeDocument/2006/relationships/hyperlink" Target="https://namecensus.com/last-names/chadwick-surname-popularity/" TargetMode="External"/><Relationship Id="rId1988" Type="http://schemas.openxmlformats.org/officeDocument/2006/relationships/hyperlink" Target="https://namecensus.com/last-names/mcrae-surname-popularity/" TargetMode="External"/><Relationship Id="rId4394" Type="http://schemas.openxmlformats.org/officeDocument/2006/relationships/hyperlink" Target="https://namecensus.com/last-names/neri-surname-popularity/" TargetMode="External"/><Relationship Id="rId4047" Type="http://schemas.openxmlformats.org/officeDocument/2006/relationships/hyperlink" Target="https://namecensus.com/last-names/moy-surname-popularity/" TargetMode="External"/><Relationship Id="rId4461" Type="http://schemas.openxmlformats.org/officeDocument/2006/relationships/hyperlink" Target="https://namecensus.com/last-names/magdaleno-surname-popularity/" TargetMode="External"/><Relationship Id="rId3063" Type="http://schemas.openxmlformats.org/officeDocument/2006/relationships/hyperlink" Target="https://namecensus.com/last-names/sommers-surname-popularity/" TargetMode="External"/><Relationship Id="rId4114" Type="http://schemas.openxmlformats.org/officeDocument/2006/relationships/hyperlink" Target="https://namecensus.com/last-names/tijerina-surname-popularity/" TargetMode="External"/><Relationship Id="rId1708" Type="http://schemas.openxmlformats.org/officeDocument/2006/relationships/hyperlink" Target="https://namecensus.com/last-names/hurt-surname-popularity/" TargetMode="External"/><Relationship Id="rId3130" Type="http://schemas.openxmlformats.org/officeDocument/2006/relationships/hyperlink" Target="https://namecensus.com/last-names/coyne-surname-popularity/" TargetMode="External"/><Relationship Id="rId2896" Type="http://schemas.openxmlformats.org/officeDocument/2006/relationships/hyperlink" Target="https://namecensus.com/last-names/montiel-surname-popularity/" TargetMode="External"/><Relationship Id="rId3947" Type="http://schemas.openxmlformats.org/officeDocument/2006/relationships/hyperlink" Target="https://namecensus.com/last-names/goble-surname-popularity/" TargetMode="External"/><Relationship Id="rId868" Type="http://schemas.openxmlformats.org/officeDocument/2006/relationships/hyperlink" Target="https://namecensus.com/last-names/pace-surname-popularity/" TargetMode="External"/><Relationship Id="rId1498" Type="http://schemas.openxmlformats.org/officeDocument/2006/relationships/hyperlink" Target="https://namecensus.com/last-names/mcmanus-surname-popularity/" TargetMode="External"/><Relationship Id="rId2549" Type="http://schemas.openxmlformats.org/officeDocument/2006/relationships/hyperlink" Target="https://namecensus.com/last-names/breen-surname-popularity/" TargetMode="External"/><Relationship Id="rId2963" Type="http://schemas.openxmlformats.org/officeDocument/2006/relationships/hyperlink" Target="https://namecensus.com/last-names/moulton-surname-popularity/" TargetMode="External"/><Relationship Id="rId935" Type="http://schemas.openxmlformats.org/officeDocument/2006/relationships/hyperlink" Target="https://namecensus.com/last-names/moyer-surname-popularity/" TargetMode="External"/><Relationship Id="rId1565" Type="http://schemas.openxmlformats.org/officeDocument/2006/relationships/hyperlink" Target="https://namecensus.com/last-names/stratton-surname-popularity/" TargetMode="External"/><Relationship Id="rId2616" Type="http://schemas.openxmlformats.org/officeDocument/2006/relationships/hyperlink" Target="https://namecensus.com/last-names/upton-surname-popularity/" TargetMode="External"/><Relationship Id="rId1218" Type="http://schemas.openxmlformats.org/officeDocument/2006/relationships/hyperlink" Target="https://namecensus.com/last-names/ritchie-surname-popularity/" TargetMode="External"/><Relationship Id="rId1632" Type="http://schemas.openxmlformats.org/officeDocument/2006/relationships/hyperlink" Target="https://namecensus.com/last-names/silver-surname-popularity/" TargetMode="External"/><Relationship Id="rId4788" Type="http://schemas.openxmlformats.org/officeDocument/2006/relationships/hyperlink" Target="https://namecensus.com/last-names/utley-surname-popularity/" TargetMode="External"/><Relationship Id="rId4855" Type="http://schemas.openxmlformats.org/officeDocument/2006/relationships/hyperlink" Target="https://namecensus.com/last-names/raber-surname-popularity/" TargetMode="External"/><Relationship Id="rId3457" Type="http://schemas.openxmlformats.org/officeDocument/2006/relationships/hyperlink" Target="https://namecensus.com/last-names/skipper-surname-popularity/" TargetMode="External"/><Relationship Id="rId3871" Type="http://schemas.openxmlformats.org/officeDocument/2006/relationships/hyperlink" Target="https://namecensus.com/last-names/soliz-surname-popularity/" TargetMode="External"/><Relationship Id="rId4508" Type="http://schemas.openxmlformats.org/officeDocument/2006/relationships/hyperlink" Target="https://namecensus.com/last-names/guess-surname-popularity/" TargetMode="External"/><Relationship Id="rId4922" Type="http://schemas.openxmlformats.org/officeDocument/2006/relationships/hyperlink" Target="https://namecensus.com/last-names/rana-surname-popularity/" TargetMode="External"/><Relationship Id="rId378" Type="http://schemas.openxmlformats.org/officeDocument/2006/relationships/hyperlink" Target="https://namecensus.com/last-names/mann-surname-popularity/" TargetMode="External"/><Relationship Id="rId792" Type="http://schemas.openxmlformats.org/officeDocument/2006/relationships/hyperlink" Target="https://namecensus.com/last-names/durham-surname-popularity/" TargetMode="External"/><Relationship Id="rId2059" Type="http://schemas.openxmlformats.org/officeDocument/2006/relationships/hyperlink" Target="https://namecensus.com/last-names/whittington-surname-popularity/" TargetMode="External"/><Relationship Id="rId2473" Type="http://schemas.openxmlformats.org/officeDocument/2006/relationships/hyperlink" Target="https://namecensus.com/last-names/kahn-surname-popularity/" TargetMode="External"/><Relationship Id="rId3524" Type="http://schemas.openxmlformats.org/officeDocument/2006/relationships/hyperlink" Target="https://namecensus.com/last-names/barreto-surname-popularity/" TargetMode="External"/><Relationship Id="rId445" Type="http://schemas.openxmlformats.org/officeDocument/2006/relationships/hyperlink" Target="https://namecensus.com/last-names/reese-surname-popularity/" TargetMode="External"/><Relationship Id="rId1075" Type="http://schemas.openxmlformats.org/officeDocument/2006/relationships/hyperlink" Target="https://namecensus.com/last-names/slater-surname-popularity/" TargetMode="External"/><Relationship Id="rId2126" Type="http://schemas.openxmlformats.org/officeDocument/2006/relationships/hyperlink" Target="https://namecensus.com/last-names/hooks-surname-popularity/" TargetMode="External"/><Relationship Id="rId2540" Type="http://schemas.openxmlformats.org/officeDocument/2006/relationships/hyperlink" Target="https://namecensus.com/last-names/chance-surname-popularity/" TargetMode="External"/><Relationship Id="rId512" Type="http://schemas.openxmlformats.org/officeDocument/2006/relationships/hyperlink" Target="https://namecensus.com/last-names/orozco-surname-popularity/" TargetMode="External"/><Relationship Id="rId1142" Type="http://schemas.openxmlformats.org/officeDocument/2006/relationships/hyperlink" Target="https://namecensus.com/last-names/mcleod-surname-popularity/" TargetMode="External"/><Relationship Id="rId4298" Type="http://schemas.openxmlformats.org/officeDocument/2006/relationships/hyperlink" Target="https://namecensus.com/last-names/landa-surname-popularity/" TargetMode="External"/><Relationship Id="rId4365" Type="http://schemas.openxmlformats.org/officeDocument/2006/relationships/hyperlink" Target="https://namecensus.com/last-names/schoen-surname-popularity/" TargetMode="External"/><Relationship Id="rId1959" Type="http://schemas.openxmlformats.org/officeDocument/2006/relationships/hyperlink" Target="https://namecensus.com/last-names/keen-surname-popularity/" TargetMode="External"/><Relationship Id="rId4018" Type="http://schemas.openxmlformats.org/officeDocument/2006/relationships/hyperlink" Target="https://namecensus.com/last-names/mcvey-surname-popularity/" TargetMode="External"/><Relationship Id="rId3381" Type="http://schemas.openxmlformats.org/officeDocument/2006/relationships/hyperlink" Target="https://namecensus.com/last-names/pullen-surname-popularity/" TargetMode="External"/><Relationship Id="rId4432" Type="http://schemas.openxmlformats.org/officeDocument/2006/relationships/hyperlink" Target="https://namecensus.com/last-names/whitlow-surname-popularity/" TargetMode="External"/><Relationship Id="rId3034" Type="http://schemas.openxmlformats.org/officeDocument/2006/relationships/hyperlink" Target="https://namecensus.com/last-names/hite-surname-popularity/" TargetMode="External"/><Relationship Id="rId2050" Type="http://schemas.openxmlformats.org/officeDocument/2006/relationships/hyperlink" Target="https://namecensus.com/last-names/jaimes-surname-popularity/" TargetMode="External"/><Relationship Id="rId3101" Type="http://schemas.openxmlformats.org/officeDocument/2006/relationships/hyperlink" Target="https://namecensus.com/last-names/scanlon-surname-popularity/" TargetMode="External"/><Relationship Id="rId839" Type="http://schemas.openxmlformats.org/officeDocument/2006/relationships/hyperlink" Target="https://namecensus.com/last-names/quintero-surname-popularity/" TargetMode="External"/><Relationship Id="rId1469" Type="http://schemas.openxmlformats.org/officeDocument/2006/relationships/hyperlink" Target="https://namecensus.com/last-names/shapiro-surname-popularity/" TargetMode="External"/><Relationship Id="rId2867" Type="http://schemas.openxmlformats.org/officeDocument/2006/relationships/hyperlink" Target="https://namecensus.com/last-names/trammell-surname-popularity/" TargetMode="External"/><Relationship Id="rId3918" Type="http://schemas.openxmlformats.org/officeDocument/2006/relationships/hyperlink" Target="https://namecensus.com/last-names/davey-surname-popularity/" TargetMode="External"/><Relationship Id="rId1883" Type="http://schemas.openxmlformats.org/officeDocument/2006/relationships/hyperlink" Target="https://namecensus.com/last-names/cronin-surname-popularity/" TargetMode="External"/><Relationship Id="rId2934" Type="http://schemas.openxmlformats.org/officeDocument/2006/relationships/hyperlink" Target="https://namecensus.com/last-names/brubaker-surname-popularity/" TargetMode="External"/><Relationship Id="rId906" Type="http://schemas.openxmlformats.org/officeDocument/2006/relationships/hyperlink" Target="https://namecensus.com/last-names/blevins-surname-popularity/" TargetMode="External"/><Relationship Id="rId1536" Type="http://schemas.openxmlformats.org/officeDocument/2006/relationships/hyperlink" Target="https://namecensus.com/last-names/thao-surname-popularity/" TargetMode="External"/><Relationship Id="rId1950" Type="http://schemas.openxmlformats.org/officeDocument/2006/relationships/hyperlink" Target="https://namecensus.com/last-names/ricks-surname-popularity/" TargetMode="External"/><Relationship Id="rId1603" Type="http://schemas.openxmlformats.org/officeDocument/2006/relationships/hyperlink" Target="https://namecensus.com/last-names/amador-surname-popularity/" TargetMode="External"/><Relationship Id="rId4759" Type="http://schemas.openxmlformats.org/officeDocument/2006/relationships/hyperlink" Target="https://namecensus.com/last-names/toussaint-surname-popularity/" TargetMode="External"/><Relationship Id="rId3775" Type="http://schemas.openxmlformats.org/officeDocument/2006/relationships/hyperlink" Target="https://namecensus.com/last-names/hasan-surname-popularity/" TargetMode="External"/><Relationship Id="rId4826" Type="http://schemas.openxmlformats.org/officeDocument/2006/relationships/hyperlink" Target="https://namecensus.com/last-names/bosch-surname-popularity/" TargetMode="External"/><Relationship Id="rId696" Type="http://schemas.openxmlformats.org/officeDocument/2006/relationships/hyperlink" Target="https://namecensus.com/last-names/rich-surname-popularity/" TargetMode="External"/><Relationship Id="rId2377" Type="http://schemas.openxmlformats.org/officeDocument/2006/relationships/hyperlink" Target="https://namecensus.com/last-names/dowell-surname-popularity/" TargetMode="External"/><Relationship Id="rId2791" Type="http://schemas.openxmlformats.org/officeDocument/2006/relationships/hyperlink" Target="https://namecensus.com/last-names/regalado-surname-popularity/" TargetMode="External"/><Relationship Id="rId3428" Type="http://schemas.openxmlformats.org/officeDocument/2006/relationships/hyperlink" Target="https://namecensus.com/last-names/gaskins-surname-popularity/" TargetMode="External"/><Relationship Id="rId349" Type="http://schemas.openxmlformats.org/officeDocument/2006/relationships/hyperlink" Target="https://namecensus.com/last-names/duran-surname-popularity/" TargetMode="External"/><Relationship Id="rId763" Type="http://schemas.openxmlformats.org/officeDocument/2006/relationships/hyperlink" Target="https://namecensus.com/last-names/barajas-surname-popularity/" TargetMode="External"/><Relationship Id="rId1393" Type="http://schemas.openxmlformats.org/officeDocument/2006/relationships/hyperlink" Target="https://namecensus.com/last-names/swartz-surname-popularity/" TargetMode="External"/><Relationship Id="rId2444" Type="http://schemas.openxmlformats.org/officeDocument/2006/relationships/hyperlink" Target="https://namecensus.com/last-names/griffiths-surname-popularity/" TargetMode="External"/><Relationship Id="rId3842" Type="http://schemas.openxmlformats.org/officeDocument/2006/relationships/hyperlink" Target="https://namecensus.com/last-names/hoppe-surname-popularity/" TargetMode="External"/><Relationship Id="rId416" Type="http://schemas.openxmlformats.org/officeDocument/2006/relationships/hyperlink" Target="https://namecensus.com/last-names/blair-surname-popularity/" TargetMode="External"/><Relationship Id="rId1046" Type="http://schemas.openxmlformats.org/officeDocument/2006/relationships/hyperlink" Target="https://namecensus.com/last-names/mcgowan-surname-popularity/" TargetMode="External"/><Relationship Id="rId830" Type="http://schemas.openxmlformats.org/officeDocument/2006/relationships/hyperlink" Target="https://namecensus.com/last-names/spears-surname-popularity/" TargetMode="External"/><Relationship Id="rId1460" Type="http://schemas.openxmlformats.org/officeDocument/2006/relationships/hyperlink" Target="https://namecensus.com/last-names/crowder-surname-popularity/" TargetMode="External"/><Relationship Id="rId2511" Type="http://schemas.openxmlformats.org/officeDocument/2006/relationships/hyperlink" Target="https://namecensus.com/last-names/vick-surname-popularity/" TargetMode="External"/><Relationship Id="rId1113" Type="http://schemas.openxmlformats.org/officeDocument/2006/relationships/hyperlink" Target="https://namecensus.com/last-names/kinney-surname-popularity/" TargetMode="External"/><Relationship Id="rId4269" Type="http://schemas.openxmlformats.org/officeDocument/2006/relationships/hyperlink" Target="https://namecensus.com/last-names/melchor-surname-popularity/" TargetMode="External"/><Relationship Id="rId4683" Type="http://schemas.openxmlformats.org/officeDocument/2006/relationships/hyperlink" Target="https://namecensus.com/last-names/valente-surname-popularity/" TargetMode="External"/><Relationship Id="rId3285" Type="http://schemas.openxmlformats.org/officeDocument/2006/relationships/hyperlink" Target="https://namecensus.com/last-names/palumbo-surname-popularity/" TargetMode="External"/><Relationship Id="rId4336" Type="http://schemas.openxmlformats.org/officeDocument/2006/relationships/hyperlink" Target="https://namecensus.com/last-names/wegner-surname-popularity/" TargetMode="External"/><Relationship Id="rId4750" Type="http://schemas.openxmlformats.org/officeDocument/2006/relationships/hyperlink" Target="https://namecensus.com/last-names/derr-surname-popularity/" TargetMode="External"/><Relationship Id="rId3352" Type="http://schemas.openxmlformats.org/officeDocument/2006/relationships/hyperlink" Target="https://namecensus.com/last-names/eng-surname-popularity/" TargetMode="External"/><Relationship Id="rId4403" Type="http://schemas.openxmlformats.org/officeDocument/2006/relationships/hyperlink" Target="https://namecensus.com/last-names/rey-surname-popularity/" TargetMode="External"/><Relationship Id="rId273" Type="http://schemas.openxmlformats.org/officeDocument/2006/relationships/hyperlink" Target="https://namecensus.com/last-names/li-surname-popularity/" TargetMode="External"/><Relationship Id="rId3005" Type="http://schemas.openxmlformats.org/officeDocument/2006/relationships/hyperlink" Target="https://namecensus.com/last-names/france-surname-popularity/" TargetMode="External"/><Relationship Id="rId340" Type="http://schemas.openxmlformats.org/officeDocument/2006/relationships/hyperlink" Target="https://namecensus.com/last-names/carrillo-surname-popularity/" TargetMode="External"/><Relationship Id="rId2021" Type="http://schemas.openxmlformats.org/officeDocument/2006/relationships/hyperlink" Target="https://namecensus.com/last-names/bergman-surname-popularity/" TargetMode="External"/><Relationship Id="rId4193" Type="http://schemas.openxmlformats.org/officeDocument/2006/relationships/hyperlink" Target="https://namecensus.com/last-names/mclendon-surname-popularity/" TargetMode="External"/><Relationship Id="rId1787" Type="http://schemas.openxmlformats.org/officeDocument/2006/relationships/hyperlink" Target="https://namecensus.com/last-names/roper-surname-popularity/" TargetMode="External"/><Relationship Id="rId2838" Type="http://schemas.openxmlformats.org/officeDocument/2006/relationships/hyperlink" Target="https://namecensus.com/last-names/wendt-surname-popularity/" TargetMode="External"/><Relationship Id="rId79" Type="http://schemas.openxmlformats.org/officeDocument/2006/relationships/hyperlink" Target="https://namecensus.com/last-names/ward-surname-popularity/" TargetMode="External"/><Relationship Id="rId1854" Type="http://schemas.openxmlformats.org/officeDocument/2006/relationships/hyperlink" Target="https://namecensus.com/last-names/christiansen-surname-popularity/" TargetMode="External"/><Relationship Id="rId2905" Type="http://schemas.openxmlformats.org/officeDocument/2006/relationships/hyperlink" Target="https://namecensus.com/last-names/casper-surname-popularity/" TargetMode="External"/><Relationship Id="rId4260" Type="http://schemas.openxmlformats.org/officeDocument/2006/relationships/hyperlink" Target="https://namecensus.com/last-names/parisi-surname-popularity/" TargetMode="External"/><Relationship Id="rId1507" Type="http://schemas.openxmlformats.org/officeDocument/2006/relationships/hyperlink" Target="https://namecensus.com/last-names/crockett-surname-popularity/" TargetMode="External"/><Relationship Id="rId1921" Type="http://schemas.openxmlformats.org/officeDocument/2006/relationships/hyperlink" Target="https://namecensus.com/last-names/darby-surname-popularity/" TargetMode="External"/><Relationship Id="rId3679" Type="http://schemas.openxmlformats.org/officeDocument/2006/relationships/hyperlink" Target="https://namecensus.com/last-names/willson-surname-popularity/" TargetMode="External"/><Relationship Id="rId1297" Type="http://schemas.openxmlformats.org/officeDocument/2006/relationships/hyperlink" Target="https://namecensus.com/last-names/lemus-surname-popularity/" TargetMode="External"/><Relationship Id="rId2695" Type="http://schemas.openxmlformats.org/officeDocument/2006/relationships/hyperlink" Target="https://namecensus.com/last-names/asher-surname-popularity/" TargetMode="External"/><Relationship Id="rId3746" Type="http://schemas.openxmlformats.org/officeDocument/2006/relationships/hyperlink" Target="https://namecensus.com/last-names/mcclung-surname-popularity/" TargetMode="External"/><Relationship Id="rId667" Type="http://schemas.openxmlformats.org/officeDocument/2006/relationships/hyperlink" Target="https://namecensus.com/last-names/zavala-surname-popularity/" TargetMode="External"/><Relationship Id="rId2348" Type="http://schemas.openxmlformats.org/officeDocument/2006/relationships/hyperlink" Target="https://namecensus.com/last-names/beavers-surname-popularity/" TargetMode="External"/><Relationship Id="rId2762" Type="http://schemas.openxmlformats.org/officeDocument/2006/relationships/hyperlink" Target="https://namecensus.com/last-names/graff-surname-popularity/" TargetMode="External"/><Relationship Id="rId3813" Type="http://schemas.openxmlformats.org/officeDocument/2006/relationships/hyperlink" Target="https://namecensus.com/last-names/keeney-surname-popularity/" TargetMode="External"/><Relationship Id="rId734" Type="http://schemas.openxmlformats.org/officeDocument/2006/relationships/hyperlink" Target="https://namecensus.com/last-names/snow-surname-popularity/" TargetMode="External"/><Relationship Id="rId1364" Type="http://schemas.openxmlformats.org/officeDocument/2006/relationships/hyperlink" Target="https://namecensus.com/last-names/madrid-surname-popularity/" TargetMode="External"/><Relationship Id="rId2415" Type="http://schemas.openxmlformats.org/officeDocument/2006/relationships/hyperlink" Target="https://namecensus.com/last-names/starkey-surname-popularity/" TargetMode="External"/><Relationship Id="rId70" Type="http://schemas.openxmlformats.org/officeDocument/2006/relationships/hyperlink" Target="https://namecensus.com/last-names/cooper-surname-popularity/" TargetMode="External"/><Relationship Id="rId801" Type="http://schemas.openxmlformats.org/officeDocument/2006/relationships/hyperlink" Target="https://namecensus.com/last-names/mclean-surname-popularity/" TargetMode="External"/><Relationship Id="rId1017" Type="http://schemas.openxmlformats.org/officeDocument/2006/relationships/hyperlink" Target="https://namecensus.com/last-names/hatfield-surname-popularity/" TargetMode="External"/><Relationship Id="rId1431" Type="http://schemas.openxmlformats.org/officeDocument/2006/relationships/hyperlink" Target="https://namecensus.com/last-names/duong-surname-popularity/" TargetMode="External"/><Relationship Id="rId4587" Type="http://schemas.openxmlformats.org/officeDocument/2006/relationships/hyperlink" Target="https://namecensus.com/last-names/southern-surname-popularity/" TargetMode="External"/><Relationship Id="rId3189" Type="http://schemas.openxmlformats.org/officeDocument/2006/relationships/hyperlink" Target="https://namecensus.com/last-names/lindquist-surname-popularity/" TargetMode="External"/><Relationship Id="rId4654" Type="http://schemas.openxmlformats.org/officeDocument/2006/relationships/hyperlink" Target="https://namecensus.com/last-names/halsey-surname-popularity/" TargetMode="External"/><Relationship Id="rId3256" Type="http://schemas.openxmlformats.org/officeDocument/2006/relationships/hyperlink" Target="https://namecensus.com/last-names/zielinski-surname-popularity/" TargetMode="External"/><Relationship Id="rId4307" Type="http://schemas.openxmlformats.org/officeDocument/2006/relationships/hyperlink" Target="https://namecensus.com/last-names/chism-surname-popularity/" TargetMode="External"/><Relationship Id="rId177" Type="http://schemas.openxmlformats.org/officeDocument/2006/relationships/hyperlink" Target="https://namecensus.com/last-names/rose-surname-popularity/" TargetMode="External"/><Relationship Id="rId591" Type="http://schemas.openxmlformats.org/officeDocument/2006/relationships/hyperlink" Target="https://namecensus.com/last-names/summers-surname-popularity/" TargetMode="External"/><Relationship Id="rId2272" Type="http://schemas.openxmlformats.org/officeDocument/2006/relationships/hyperlink" Target="https://namecensus.com/last-names/schaeffer-surname-popularity/" TargetMode="External"/><Relationship Id="rId3670" Type="http://schemas.openxmlformats.org/officeDocument/2006/relationships/hyperlink" Target="https://namecensus.com/last-names/littlefield-surname-popularity/" TargetMode="External"/><Relationship Id="rId4721" Type="http://schemas.openxmlformats.org/officeDocument/2006/relationships/hyperlink" Target="https://namecensus.com/last-names/friesen-surname-popularity/" TargetMode="External"/><Relationship Id="rId244" Type="http://schemas.openxmlformats.org/officeDocument/2006/relationships/hyperlink" Target="https://namecensus.com/last-names/valdez-surname-popularity/" TargetMode="External"/><Relationship Id="rId3323" Type="http://schemas.openxmlformats.org/officeDocument/2006/relationships/hyperlink" Target="https://namecensus.com/last-names/laney-surname-popularity/" TargetMode="External"/><Relationship Id="rId311" Type="http://schemas.openxmlformats.org/officeDocument/2006/relationships/hyperlink" Target="https://namecensus.com/last-names/douglas-surname-popularity/" TargetMode="External"/><Relationship Id="rId4097" Type="http://schemas.openxmlformats.org/officeDocument/2006/relationships/hyperlink" Target="https://namecensus.com/last-names/kelso-surname-popularity/" TargetMode="External"/><Relationship Id="rId1758" Type="http://schemas.openxmlformats.org/officeDocument/2006/relationships/hyperlink" Target="https://namecensus.com/last-names/caruso-surname-popularity/" TargetMode="External"/><Relationship Id="rId2809" Type="http://schemas.openxmlformats.org/officeDocument/2006/relationships/hyperlink" Target="https://namecensus.com/last-names/ebert-surname-popularity/" TargetMode="External"/><Relationship Id="rId4164" Type="http://schemas.openxmlformats.org/officeDocument/2006/relationships/hyperlink" Target="https://namecensus.com/last-names/schulze-surname-popularity/" TargetMode="External"/><Relationship Id="rId3180" Type="http://schemas.openxmlformats.org/officeDocument/2006/relationships/hyperlink" Target="https://namecensus.com/last-names/tolentino-surname-popularity/" TargetMode="External"/><Relationship Id="rId4231" Type="http://schemas.openxmlformats.org/officeDocument/2006/relationships/hyperlink" Target="https://namecensus.com/last-names/wentz-surname-popularity/" TargetMode="External"/><Relationship Id="rId1825" Type="http://schemas.openxmlformats.org/officeDocument/2006/relationships/hyperlink" Target="https://namecensus.com/last-names/carmichael-surname-popularity/" TargetMode="External"/><Relationship Id="rId3997" Type="http://schemas.openxmlformats.org/officeDocument/2006/relationships/hyperlink" Target="https://namecensus.com/last-names/galbraith-surname-popularity/" TargetMode="External"/><Relationship Id="rId2599" Type="http://schemas.openxmlformats.org/officeDocument/2006/relationships/hyperlink" Target="https://namecensus.com/last-names/branham-surname-popularity/" TargetMode="External"/><Relationship Id="rId985" Type="http://schemas.openxmlformats.org/officeDocument/2006/relationships/hyperlink" Target="https://namecensus.com/last-names/jarvis-surname-popularity/" TargetMode="External"/><Relationship Id="rId2666" Type="http://schemas.openxmlformats.org/officeDocument/2006/relationships/hyperlink" Target="https://namecensus.com/last-names/stamper-surname-popularity/" TargetMode="External"/><Relationship Id="rId3717" Type="http://schemas.openxmlformats.org/officeDocument/2006/relationships/hyperlink" Target="https://namecensus.com/last-names/freed-surname-popularity/" TargetMode="External"/><Relationship Id="rId638" Type="http://schemas.openxmlformats.org/officeDocument/2006/relationships/hyperlink" Target="https://namecensus.com/last-names/velez-surname-popularity/" TargetMode="External"/><Relationship Id="rId1268" Type="http://schemas.openxmlformats.org/officeDocument/2006/relationships/hyperlink" Target="https://namecensus.com/last-names/denton-surname-popularity/" TargetMode="External"/><Relationship Id="rId1682" Type="http://schemas.openxmlformats.org/officeDocument/2006/relationships/hyperlink" Target="https://namecensus.com/last-names/bower-surname-popularity/" TargetMode="External"/><Relationship Id="rId2319" Type="http://schemas.openxmlformats.org/officeDocument/2006/relationships/hyperlink" Target="https://namecensus.com/last-names/royal-surname-popularity/" TargetMode="External"/><Relationship Id="rId2733" Type="http://schemas.openxmlformats.org/officeDocument/2006/relationships/hyperlink" Target="https://namecensus.com/last-names/segovia-surname-popularity/" TargetMode="External"/><Relationship Id="rId705" Type="http://schemas.openxmlformats.org/officeDocument/2006/relationships/hyperlink" Target="https://namecensus.com/last-names/humphrey-surname-popularity/" TargetMode="External"/><Relationship Id="rId1335" Type="http://schemas.openxmlformats.org/officeDocument/2006/relationships/hyperlink" Target="https://namecensus.com/last-names/dunbar-surname-popularity/" TargetMode="External"/><Relationship Id="rId2800" Type="http://schemas.openxmlformats.org/officeDocument/2006/relationships/hyperlink" Target="https://namecensus.com/last-names/beaty-surname-popularity/" TargetMode="External"/><Relationship Id="rId41" Type="http://schemas.openxmlformats.org/officeDocument/2006/relationships/hyperlink" Target="https://namecensus.com/last-names/green-surname-popularity/" TargetMode="External"/><Relationship Id="rId1402" Type="http://schemas.openxmlformats.org/officeDocument/2006/relationships/hyperlink" Target="https://namecensus.com/last-names/eldridge-surname-popularity/" TargetMode="External"/><Relationship Id="rId4558" Type="http://schemas.openxmlformats.org/officeDocument/2006/relationships/hyperlink" Target="https://namecensus.com/last-names/poling-surname-popularity/" TargetMode="External"/><Relationship Id="rId4972" Type="http://schemas.openxmlformats.org/officeDocument/2006/relationships/hyperlink" Target="https://namecensus.com/last-names/comeaux-surname-popularity/" TargetMode="External"/><Relationship Id="rId3574" Type="http://schemas.openxmlformats.org/officeDocument/2006/relationships/hyperlink" Target="https://namecensus.com/last-names/catalano-surname-popularity/" TargetMode="External"/><Relationship Id="rId4625" Type="http://schemas.openxmlformats.org/officeDocument/2006/relationships/hyperlink" Target="https://namecensus.com/last-names/boren-surname-popularity/" TargetMode="External"/><Relationship Id="rId495" Type="http://schemas.openxmlformats.org/officeDocument/2006/relationships/hyperlink" Target="https://namecensus.com/last-names/norman-surname-popularity/" TargetMode="External"/><Relationship Id="rId2176" Type="http://schemas.openxmlformats.org/officeDocument/2006/relationships/hyperlink" Target="https://namecensus.com/last-names/bartley-surname-popularity/" TargetMode="External"/><Relationship Id="rId2590" Type="http://schemas.openxmlformats.org/officeDocument/2006/relationships/hyperlink" Target="https://namecensus.com/last-names/lofton-surname-popularity/" TargetMode="External"/><Relationship Id="rId3227" Type="http://schemas.openxmlformats.org/officeDocument/2006/relationships/hyperlink" Target="https://namecensus.com/last-names/keck-surname-popularity/" TargetMode="External"/><Relationship Id="rId3641" Type="http://schemas.openxmlformats.org/officeDocument/2006/relationships/hyperlink" Target="https://namecensus.com/last-names/lindstrom-surname-popularity/" TargetMode="External"/><Relationship Id="rId148" Type="http://schemas.openxmlformats.org/officeDocument/2006/relationships/hyperlink" Target="https://namecensus.com/last-names/vargas-surname-popularity/" TargetMode="External"/><Relationship Id="rId562" Type="http://schemas.openxmlformats.org/officeDocument/2006/relationships/hyperlink" Target="https://namecensus.com/last-names/trevino-surname-popularity/" TargetMode="External"/><Relationship Id="rId1192" Type="http://schemas.openxmlformats.org/officeDocument/2006/relationships/hyperlink" Target="https://namecensus.com/last-names/cramer-surname-popularity/" TargetMode="External"/><Relationship Id="rId2243" Type="http://schemas.openxmlformats.org/officeDocument/2006/relationships/hyperlink" Target="https://namecensus.com/last-names/woodall-surname-popularity/" TargetMode="External"/><Relationship Id="rId215" Type="http://schemas.openxmlformats.org/officeDocument/2006/relationships/hyperlink" Target="https://namecensus.com/last-names/carroll-surname-popularity/" TargetMode="External"/><Relationship Id="rId2310" Type="http://schemas.openxmlformats.org/officeDocument/2006/relationships/hyperlink" Target="https://namecensus.com/last-names/scruggs-surname-popularity/" TargetMode="External"/><Relationship Id="rId4068" Type="http://schemas.openxmlformats.org/officeDocument/2006/relationships/hyperlink" Target="https://namecensus.com/last-names/goforth-surname-popularity/" TargetMode="External"/><Relationship Id="rId4482" Type="http://schemas.openxmlformats.org/officeDocument/2006/relationships/hyperlink" Target="https://namecensus.com/last-names/muro-surname-popularity/" TargetMode="External"/><Relationship Id="rId3084" Type="http://schemas.openxmlformats.org/officeDocument/2006/relationships/hyperlink" Target="https://namecensus.com/last-names/faulk-surname-popularity/" TargetMode="External"/><Relationship Id="rId4135" Type="http://schemas.openxmlformats.org/officeDocument/2006/relationships/hyperlink" Target="https://namecensus.com/last-names/chavira-surname-popularity/" TargetMode="External"/><Relationship Id="rId1729" Type="http://schemas.openxmlformats.org/officeDocument/2006/relationships/hyperlink" Target="https://namecensus.com/last-names/maurer-surname-popularity/" TargetMode="External"/><Relationship Id="rId3151" Type="http://schemas.openxmlformats.org/officeDocument/2006/relationships/hyperlink" Target="https://namecensus.com/last-names/barbee-surname-popularity/" TargetMode="External"/><Relationship Id="rId4202" Type="http://schemas.openxmlformats.org/officeDocument/2006/relationships/hyperlink" Target="https://namecensus.com/last-names/macedo-surname-popularity/" TargetMode="External"/><Relationship Id="rId3968" Type="http://schemas.openxmlformats.org/officeDocument/2006/relationships/hyperlink" Target="https://namecensus.com/last-names/rau-surname-popularity/" TargetMode="External"/><Relationship Id="rId5" Type="http://schemas.openxmlformats.org/officeDocument/2006/relationships/hyperlink" Target="https://namecensus.com/last-names/jones-surname-popularity/" TargetMode="External"/><Relationship Id="rId889" Type="http://schemas.openxmlformats.org/officeDocument/2006/relationships/hyperlink" Target="https://namecensus.com/last-names/blackburn-surname-popularity/" TargetMode="External"/><Relationship Id="rId1586" Type="http://schemas.openxmlformats.org/officeDocument/2006/relationships/hyperlink" Target="https://namecensus.com/last-names/quintanilla-surname-popularity/" TargetMode="External"/><Relationship Id="rId2984" Type="http://schemas.openxmlformats.org/officeDocument/2006/relationships/hyperlink" Target="https://namecensus.com/last-names/dyson-surname-popularity/" TargetMode="External"/><Relationship Id="rId609" Type="http://schemas.openxmlformats.org/officeDocument/2006/relationships/hyperlink" Target="https://namecensus.com/last-names/copeland-surname-popularity/" TargetMode="External"/><Relationship Id="rId956" Type="http://schemas.openxmlformats.org/officeDocument/2006/relationships/hyperlink" Target="https://namecensus.com/last-names/estes-surname-popularity/" TargetMode="External"/><Relationship Id="rId1239" Type="http://schemas.openxmlformats.org/officeDocument/2006/relationships/hyperlink" Target="https://namecensus.com/last-names/knowles-surname-popularity/" TargetMode="External"/><Relationship Id="rId2637" Type="http://schemas.openxmlformats.org/officeDocument/2006/relationships/hyperlink" Target="https://namecensus.com/last-names/chastain-surname-popularity/" TargetMode="External"/><Relationship Id="rId1653" Type="http://schemas.openxmlformats.org/officeDocument/2006/relationships/hyperlink" Target="https://namecensus.com/last-names/hadley-surname-popularity/" TargetMode="External"/><Relationship Id="rId2704" Type="http://schemas.openxmlformats.org/officeDocument/2006/relationships/hyperlink" Target="https://namecensus.com/last-names/bales-surname-popularity/" TargetMode="External"/><Relationship Id="rId1306" Type="http://schemas.openxmlformats.org/officeDocument/2006/relationships/hyperlink" Target="https://namecensus.com/last-names/rutledge-surname-popularity/" TargetMode="External"/><Relationship Id="rId1720" Type="http://schemas.openxmlformats.org/officeDocument/2006/relationships/hyperlink" Target="https://namecensus.com/last-names/greenberg-surname-popularity/" TargetMode="External"/><Relationship Id="rId4876" Type="http://schemas.openxmlformats.org/officeDocument/2006/relationships/hyperlink" Target="https://namecensus.com/last-names/sturdivant-surname-popularity/" TargetMode="External"/><Relationship Id="rId12" Type="http://schemas.openxmlformats.org/officeDocument/2006/relationships/hyperlink" Target="https://namecensus.com/last-names/lopez-surname-popularity/" TargetMode="External"/><Relationship Id="rId3478" Type="http://schemas.openxmlformats.org/officeDocument/2006/relationships/hyperlink" Target="https://namecensus.com/last-names/peyton-surname-popularity/" TargetMode="External"/><Relationship Id="rId3892" Type="http://schemas.openxmlformats.org/officeDocument/2006/relationships/hyperlink" Target="https://namecensus.com/last-names/avina-surname-popularity/" TargetMode="External"/><Relationship Id="rId4529" Type="http://schemas.openxmlformats.org/officeDocument/2006/relationships/hyperlink" Target="https://namecensus.com/last-names/johnsen-surname-popularity/" TargetMode="External"/><Relationship Id="rId4943" Type="http://schemas.openxmlformats.org/officeDocument/2006/relationships/hyperlink" Target="https://namecensus.com/last-names/vandenberg-surname-popularity/" TargetMode="External"/><Relationship Id="rId399" Type="http://schemas.openxmlformats.org/officeDocument/2006/relationships/hyperlink" Target="https://namecensus.com/last-names/hardy-surname-popularity/" TargetMode="External"/><Relationship Id="rId2494" Type="http://schemas.openxmlformats.org/officeDocument/2006/relationships/hyperlink" Target="https://namecensus.com/last-names/tobias-surname-popularity/" TargetMode="External"/><Relationship Id="rId3545" Type="http://schemas.openxmlformats.org/officeDocument/2006/relationships/hyperlink" Target="https://namecensus.com/last-names/kasper-surname-popularity/" TargetMode="External"/><Relationship Id="rId466" Type="http://schemas.openxmlformats.org/officeDocument/2006/relationships/hyperlink" Target="https://namecensus.com/last-names/cannon-surname-popularity/" TargetMode="External"/><Relationship Id="rId880" Type="http://schemas.openxmlformats.org/officeDocument/2006/relationships/hyperlink" Target="https://namecensus.com/last-names/mayer-surname-popularity/" TargetMode="External"/><Relationship Id="rId1096" Type="http://schemas.openxmlformats.org/officeDocument/2006/relationships/hyperlink" Target="https://namecensus.com/last-names/gallardo-surname-popularity/" TargetMode="External"/><Relationship Id="rId2147" Type="http://schemas.openxmlformats.org/officeDocument/2006/relationships/hyperlink" Target="https://namecensus.com/last-names/hsu-surname-popularity/" TargetMode="External"/><Relationship Id="rId2561" Type="http://schemas.openxmlformats.org/officeDocument/2006/relationships/hyperlink" Target="https://namecensus.com/last-names/irizarry-surname-popularity/" TargetMode="External"/><Relationship Id="rId119" Type="http://schemas.openxmlformats.org/officeDocument/2006/relationships/hyperlink" Target="https://namecensus.com/last-names/hamilton-surname-popularity/" TargetMode="External"/><Relationship Id="rId533" Type="http://schemas.openxmlformats.org/officeDocument/2006/relationships/hyperlink" Target="https://namecensus.com/last-names/sparks-surname-popularity/" TargetMode="External"/><Relationship Id="rId1163" Type="http://schemas.openxmlformats.org/officeDocument/2006/relationships/hyperlink" Target="https://namecensus.com/last-names/holley-surname-popularity/" TargetMode="External"/><Relationship Id="rId2214" Type="http://schemas.openxmlformats.org/officeDocument/2006/relationships/hyperlink" Target="https://namecensus.com/last-names/orourke-surname-popularity/" TargetMode="External"/><Relationship Id="rId3612" Type="http://schemas.openxmlformats.org/officeDocument/2006/relationships/hyperlink" Target="https://namecensus.com/last-names/weinberg-surname-popularity/" TargetMode="External"/><Relationship Id="rId600" Type="http://schemas.openxmlformats.org/officeDocument/2006/relationships/hyperlink" Target="https://namecensus.com/last-names/zuniga-surname-popularity/" TargetMode="External"/><Relationship Id="rId1230" Type="http://schemas.openxmlformats.org/officeDocument/2006/relationships/hyperlink" Target="https://namecensus.com/last-names/godfrey-surname-popularity/" TargetMode="External"/><Relationship Id="rId4386" Type="http://schemas.openxmlformats.org/officeDocument/2006/relationships/hyperlink" Target="https://namecensus.com/last-names/montemayor-surname-popularity/" TargetMode="External"/><Relationship Id="rId4039" Type="http://schemas.openxmlformats.org/officeDocument/2006/relationships/hyperlink" Target="https://namecensus.com/last-names/lehmann-surname-popularity/" TargetMode="External"/><Relationship Id="rId4453" Type="http://schemas.openxmlformats.org/officeDocument/2006/relationships/hyperlink" Target="https://namecensus.com/last-names/monaghan-surname-popularity/" TargetMode="External"/><Relationship Id="rId3055" Type="http://schemas.openxmlformats.org/officeDocument/2006/relationships/hyperlink" Target="https://namecensus.com/last-names/rains-surname-popularity/" TargetMode="External"/><Relationship Id="rId4106" Type="http://schemas.openxmlformats.org/officeDocument/2006/relationships/hyperlink" Target="https://namecensus.com/last-names/hawks-surname-popularity/" TargetMode="External"/><Relationship Id="rId4520" Type="http://schemas.openxmlformats.org/officeDocument/2006/relationships/hyperlink" Target="https://namecensus.com/last-names/servin-surname-popularity/" TargetMode="External"/><Relationship Id="rId390" Type="http://schemas.openxmlformats.org/officeDocument/2006/relationships/hyperlink" Target="https://namecensus.com/last-names/reeves-surname-popularity/" TargetMode="External"/><Relationship Id="rId2071" Type="http://schemas.openxmlformats.org/officeDocument/2006/relationships/hyperlink" Target="https://namecensus.com/last-names/crowell-surname-popularity/" TargetMode="External"/><Relationship Id="rId3122" Type="http://schemas.openxmlformats.org/officeDocument/2006/relationships/hyperlink" Target="https://namecensus.com/last-names/mcadams-surname-popularity/" TargetMode="External"/><Relationship Id="rId110" Type="http://schemas.openxmlformats.org/officeDocument/2006/relationships/hyperlink" Target="https://namecensus.com/last-names/barnes-surname-popularity/" TargetMode="External"/><Relationship Id="rId2888" Type="http://schemas.openxmlformats.org/officeDocument/2006/relationships/hyperlink" Target="https://namecensus.com/last-names/smalls-surname-popularity/" TargetMode="External"/><Relationship Id="rId3939" Type="http://schemas.openxmlformats.org/officeDocument/2006/relationships/hyperlink" Target="https://namecensus.com/last-names/belton-surname-popularity/" TargetMode="External"/><Relationship Id="rId2955" Type="http://schemas.openxmlformats.org/officeDocument/2006/relationships/hyperlink" Target="https://namecensus.com/last-names/milner-surname-popularity/" TargetMode="External"/><Relationship Id="rId927" Type="http://schemas.openxmlformats.org/officeDocument/2006/relationships/hyperlink" Target="https://namecensus.com/last-names/dodson-surname-popularity/" TargetMode="External"/><Relationship Id="rId1557" Type="http://schemas.openxmlformats.org/officeDocument/2006/relationships/hyperlink" Target="https://namecensus.com/last-names/cabral-surname-popularity/" TargetMode="External"/><Relationship Id="rId1971" Type="http://schemas.openxmlformats.org/officeDocument/2006/relationships/hyperlink" Target="https://namecensus.com/last-names/putnam-surname-popularity/" TargetMode="External"/><Relationship Id="rId2608" Type="http://schemas.openxmlformats.org/officeDocument/2006/relationships/hyperlink" Target="https://namecensus.com/last-names/hills-surname-popularity/" TargetMode="External"/><Relationship Id="rId1624" Type="http://schemas.openxmlformats.org/officeDocument/2006/relationships/hyperlink" Target="https://namecensus.com/last-names/snell-surname-popularity/" TargetMode="External"/><Relationship Id="rId4030" Type="http://schemas.openxmlformats.org/officeDocument/2006/relationships/hyperlink" Target="https://namecensus.com/last-names/bedford-surname-popularity/" TargetMode="External"/><Relationship Id="rId3796" Type="http://schemas.openxmlformats.org/officeDocument/2006/relationships/hyperlink" Target="https://namecensus.com/last-names/hulsey-surname-popularity/" TargetMode="External"/><Relationship Id="rId2398" Type="http://schemas.openxmlformats.org/officeDocument/2006/relationships/hyperlink" Target="https://namecensus.com/last-names/falcon-surname-popularity/" TargetMode="External"/><Relationship Id="rId3449" Type="http://schemas.openxmlformats.org/officeDocument/2006/relationships/hyperlink" Target="https://namecensus.com/last-names/kozlowski-surname-popularity/" TargetMode="External"/><Relationship Id="rId4847" Type="http://schemas.openxmlformats.org/officeDocument/2006/relationships/hyperlink" Target="https://namecensus.com/last-names/gladden-surname-popularity/" TargetMode="External"/><Relationship Id="rId3863" Type="http://schemas.openxmlformats.org/officeDocument/2006/relationships/hyperlink" Target="https://namecensus.com/last-names/lea-surname-popularity/" TargetMode="External"/><Relationship Id="rId4914" Type="http://schemas.openxmlformats.org/officeDocument/2006/relationships/hyperlink" Target="https://namecensus.com/last-names/phung-surname-popularity/" TargetMode="External"/><Relationship Id="rId784" Type="http://schemas.openxmlformats.org/officeDocument/2006/relationships/hyperlink" Target="https://namecensus.com/last-names/marin-surname-popularity/" TargetMode="External"/><Relationship Id="rId1067" Type="http://schemas.openxmlformats.org/officeDocument/2006/relationships/hyperlink" Target="https://namecensus.com/last-names/barrios-surname-popularity/" TargetMode="External"/><Relationship Id="rId2465" Type="http://schemas.openxmlformats.org/officeDocument/2006/relationships/hyperlink" Target="https://namecensus.com/last-names/dennison-surname-popularity/" TargetMode="External"/><Relationship Id="rId3516" Type="http://schemas.openxmlformats.org/officeDocument/2006/relationships/hyperlink" Target="https://namecensus.com/last-names/lindberg-surname-popularity/" TargetMode="External"/><Relationship Id="rId3930" Type="http://schemas.openxmlformats.org/officeDocument/2006/relationships/hyperlink" Target="https://namecensus.com/last-names/pond-surname-popularity/" TargetMode="External"/><Relationship Id="rId437" Type="http://schemas.openxmlformats.org/officeDocument/2006/relationships/hyperlink" Target="https://namecensus.com/last-names/mclaughlin-surname-popularity/" TargetMode="External"/><Relationship Id="rId851" Type="http://schemas.openxmlformats.org/officeDocument/2006/relationships/hyperlink" Target="https://namecensus.com/last-names/crosby-surname-popularity/" TargetMode="External"/><Relationship Id="rId1481" Type="http://schemas.openxmlformats.org/officeDocument/2006/relationships/hyperlink" Target="https://namecensus.com/last-names/francisco-surname-popularity/" TargetMode="External"/><Relationship Id="rId2118" Type="http://schemas.openxmlformats.org/officeDocument/2006/relationships/hyperlink" Target="https://namecensus.com/last-names/zambrano-surname-popularity/" TargetMode="External"/><Relationship Id="rId2532" Type="http://schemas.openxmlformats.org/officeDocument/2006/relationships/hyperlink" Target="https://namecensus.com/last-names/mcdonnell-surname-popularity/" TargetMode="External"/><Relationship Id="rId504" Type="http://schemas.openxmlformats.org/officeDocument/2006/relationships/hyperlink" Target="https://namecensus.com/last-names/casey-surname-popularity/" TargetMode="External"/><Relationship Id="rId1134" Type="http://schemas.openxmlformats.org/officeDocument/2006/relationships/hyperlink" Target="https://namecensus.com/last-names/flanagan-surname-popularity/" TargetMode="External"/><Relationship Id="rId1201" Type="http://schemas.openxmlformats.org/officeDocument/2006/relationships/hyperlink" Target="https://namecensus.com/last-names/haines-surname-popularity/" TargetMode="External"/><Relationship Id="rId4357" Type="http://schemas.openxmlformats.org/officeDocument/2006/relationships/hyperlink" Target="https://namecensus.com/last-names/stallworth-surname-popularity/" TargetMode="External"/><Relationship Id="rId4771" Type="http://schemas.openxmlformats.org/officeDocument/2006/relationships/hyperlink" Target="https://namecensus.com/last-names/grim-surname-popularity/" TargetMode="External"/><Relationship Id="rId3373" Type="http://schemas.openxmlformats.org/officeDocument/2006/relationships/hyperlink" Target="https://namecensus.com/last-names/narvaez-surname-popularity/" TargetMode="External"/><Relationship Id="rId4424" Type="http://schemas.openxmlformats.org/officeDocument/2006/relationships/hyperlink" Target="https://namecensus.com/last-names/shinn-surname-popularity/" TargetMode="External"/><Relationship Id="rId294" Type="http://schemas.openxmlformats.org/officeDocument/2006/relationships/hyperlink" Target="https://namecensus.com/last-names/day-surname-popularity/" TargetMode="External"/><Relationship Id="rId3026" Type="http://schemas.openxmlformats.org/officeDocument/2006/relationships/hyperlink" Target="https://namecensus.com/last-names/stuckey-surname-popularity/" TargetMode="External"/><Relationship Id="rId361" Type="http://schemas.openxmlformats.org/officeDocument/2006/relationships/hyperlink" Target="https://namecensus.com/last-names/terry-surname-popularity/" TargetMode="External"/><Relationship Id="rId2042" Type="http://schemas.openxmlformats.org/officeDocument/2006/relationships/hyperlink" Target="https://namecensus.com/last-names/crespo-surname-popularity/" TargetMode="External"/><Relationship Id="rId3440" Type="http://schemas.openxmlformats.org/officeDocument/2006/relationships/hyperlink" Target="https://namecensus.com/last-names/grantham-surname-popularity/" TargetMode="External"/><Relationship Id="rId2859" Type="http://schemas.openxmlformats.org/officeDocument/2006/relationships/hyperlink" Target="https://namecensus.com/last-names/huntley-surname-popularity/" TargetMode="External"/><Relationship Id="rId1875" Type="http://schemas.openxmlformats.org/officeDocument/2006/relationships/hyperlink" Target="https://namecensus.com/last-names/mcneill-surname-popularity/" TargetMode="External"/><Relationship Id="rId4281" Type="http://schemas.openxmlformats.org/officeDocument/2006/relationships/hyperlink" Target="https://namecensus.com/last-names/vanmeter-surname-popularity/" TargetMode="External"/><Relationship Id="rId1528" Type="http://schemas.openxmlformats.org/officeDocument/2006/relationships/hyperlink" Target="https://namecensus.com/last-names/pagan-surname-popularity/" TargetMode="External"/><Relationship Id="rId2926" Type="http://schemas.openxmlformats.org/officeDocument/2006/relationships/hyperlink" Target="https://namecensus.com/last-names/dewey-surname-popularity/" TargetMode="External"/><Relationship Id="rId1942" Type="http://schemas.openxmlformats.org/officeDocument/2006/relationships/hyperlink" Target="https://namecensus.com/last-names/fair-surname-popularity/" TargetMode="External"/><Relationship Id="rId4001" Type="http://schemas.openxmlformats.org/officeDocument/2006/relationships/hyperlink" Target="https://namecensus.com/last-names/strain-surname-popularity/" TargetMode="External"/><Relationship Id="rId3767" Type="http://schemas.openxmlformats.org/officeDocument/2006/relationships/hyperlink" Target="https://namecensus.com/last-names/vuong-surname-popularity/" TargetMode="External"/><Relationship Id="rId4818" Type="http://schemas.openxmlformats.org/officeDocument/2006/relationships/hyperlink" Target="https://namecensus.com/last-names/pippin-surname-popularity/" TargetMode="External"/><Relationship Id="rId688" Type="http://schemas.openxmlformats.org/officeDocument/2006/relationships/hyperlink" Target="https://namecensus.com/last-names/melton-surname-popularity/" TargetMode="External"/><Relationship Id="rId2369" Type="http://schemas.openxmlformats.org/officeDocument/2006/relationships/hyperlink" Target="https://namecensus.com/last-names/ruff-surname-popularity/" TargetMode="External"/><Relationship Id="rId2783" Type="http://schemas.openxmlformats.org/officeDocument/2006/relationships/hyperlink" Target="https://namecensus.com/last-names/bolin-surname-popularity/" TargetMode="External"/><Relationship Id="rId3834" Type="http://schemas.openxmlformats.org/officeDocument/2006/relationships/hyperlink" Target="https://namecensus.com/last-names/mcnutt-surname-popularity/" TargetMode="External"/><Relationship Id="rId755" Type="http://schemas.openxmlformats.org/officeDocument/2006/relationships/hyperlink" Target="https://namecensus.com/last-names/mccullough-surname-popularity/" TargetMode="External"/><Relationship Id="rId1385" Type="http://schemas.openxmlformats.org/officeDocument/2006/relationships/hyperlink" Target="https://namecensus.com/last-names/yanez-surname-popularity/" TargetMode="External"/><Relationship Id="rId2436" Type="http://schemas.openxmlformats.org/officeDocument/2006/relationships/hyperlink" Target="https://namecensus.com/last-names/gentile-surname-popularity/" TargetMode="External"/><Relationship Id="rId2850" Type="http://schemas.openxmlformats.org/officeDocument/2006/relationships/hyperlink" Target="https://namecensus.com/last-names/garber-surname-popularity/" TargetMode="External"/><Relationship Id="rId91" Type="http://schemas.openxmlformats.org/officeDocument/2006/relationships/hyperlink" Target="https://namecensus.com/last-names/price-surname-popularity/" TargetMode="External"/><Relationship Id="rId408" Type="http://schemas.openxmlformats.org/officeDocument/2006/relationships/hyperlink" Target="https://namecensus.com/last-names/ochoa-surname-popularity/" TargetMode="External"/><Relationship Id="rId822" Type="http://schemas.openxmlformats.org/officeDocument/2006/relationships/hyperlink" Target="https://namecensus.com/last-names/frost-surname-popularity/" TargetMode="External"/><Relationship Id="rId1038" Type="http://schemas.openxmlformats.org/officeDocument/2006/relationships/hyperlink" Target="https://namecensus.com/last-names/cho-surname-popularity/" TargetMode="External"/><Relationship Id="rId1452" Type="http://schemas.openxmlformats.org/officeDocument/2006/relationships/hyperlink" Target="https://namecensus.com/last-names/schafer-surname-popularity/" TargetMode="External"/><Relationship Id="rId2503" Type="http://schemas.openxmlformats.org/officeDocument/2006/relationships/hyperlink" Target="https://namecensus.com/last-names/worthington-surname-popularity/" TargetMode="External"/><Relationship Id="rId3901" Type="http://schemas.openxmlformats.org/officeDocument/2006/relationships/hyperlink" Target="https://namecensus.com/last-names/hoke-surname-popularity/" TargetMode="External"/><Relationship Id="rId1105" Type="http://schemas.openxmlformats.org/officeDocument/2006/relationships/hyperlink" Target="https://namecensus.com/last-names/marino-surname-popularity/" TargetMode="External"/><Relationship Id="rId3277" Type="http://schemas.openxmlformats.org/officeDocument/2006/relationships/hyperlink" Target="https://namecensus.com/last-names/llamas-surname-popularity/" TargetMode="External"/><Relationship Id="rId4675" Type="http://schemas.openxmlformats.org/officeDocument/2006/relationships/hyperlink" Target="https://namecensus.com/last-names/donley-surname-popularity/" TargetMode="External"/><Relationship Id="rId198" Type="http://schemas.openxmlformats.org/officeDocument/2006/relationships/hyperlink" Target="https://namecensus.com/last-names/kelley-surname-popularity/" TargetMode="External"/><Relationship Id="rId3691" Type="http://schemas.openxmlformats.org/officeDocument/2006/relationships/hyperlink" Target="https://namecensus.com/last-names/brandenburg-surname-popularity/" TargetMode="External"/><Relationship Id="rId4328" Type="http://schemas.openxmlformats.org/officeDocument/2006/relationships/hyperlink" Target="https://namecensus.com/last-names/heil-surname-popularity/" TargetMode="External"/><Relationship Id="rId4742" Type="http://schemas.openxmlformats.org/officeDocument/2006/relationships/hyperlink" Target="https://namecensus.com/last-names/usher-surname-popularity/" TargetMode="External"/><Relationship Id="rId2293" Type="http://schemas.openxmlformats.org/officeDocument/2006/relationships/hyperlink" Target="https://namecensus.com/last-names/valdivia-surname-popularity/" TargetMode="External"/><Relationship Id="rId3344" Type="http://schemas.openxmlformats.org/officeDocument/2006/relationships/hyperlink" Target="https://namecensus.com/last-names/march-surname-popularity/" TargetMode="External"/><Relationship Id="rId265" Type="http://schemas.openxmlformats.org/officeDocument/2006/relationships/hyperlink" Target="https://namecensus.com/last-names/jensen-surname-popularity/" TargetMode="External"/><Relationship Id="rId2360" Type="http://schemas.openxmlformats.org/officeDocument/2006/relationships/hyperlink" Target="https://namecensus.com/last-names/tabor-surname-popularity/" TargetMode="External"/><Relationship Id="rId3411" Type="http://schemas.openxmlformats.org/officeDocument/2006/relationships/hyperlink" Target="https://namecensus.com/last-names/flannery-surname-popularity/" TargetMode="External"/><Relationship Id="rId332" Type="http://schemas.openxmlformats.org/officeDocument/2006/relationships/hyperlink" Target="https://namecensus.com/last-names/craig-surname-popularity/" TargetMode="External"/><Relationship Id="rId2013" Type="http://schemas.openxmlformats.org/officeDocument/2006/relationships/hyperlink" Target="https://namecensus.com/last-names/flaherty-surname-popularity/" TargetMode="External"/><Relationship Id="rId4185" Type="http://schemas.openxmlformats.org/officeDocument/2006/relationships/hyperlink" Target="https://namecensus.com/last-names/coons-surname-popularity/" TargetMode="External"/><Relationship Id="rId1779" Type="http://schemas.openxmlformats.org/officeDocument/2006/relationships/hyperlink" Target="https://namecensus.com/last-names/hannah-surname-popularity/" TargetMode="External"/><Relationship Id="rId4252" Type="http://schemas.openxmlformats.org/officeDocument/2006/relationships/hyperlink" Target="https://namecensus.com/last-names/southerland-surname-popularity/" TargetMode="External"/><Relationship Id="rId1846" Type="http://schemas.openxmlformats.org/officeDocument/2006/relationships/hyperlink" Target="https://namecensus.com/last-names/dobson-surname-popularity/" TargetMode="External"/><Relationship Id="rId1913" Type="http://schemas.openxmlformats.org/officeDocument/2006/relationships/hyperlink" Target="https://namecensus.com/last-names/caudill-surname-popularity/" TargetMode="External"/><Relationship Id="rId2687" Type="http://schemas.openxmlformats.org/officeDocument/2006/relationships/hyperlink" Target="https://namecensus.com/last-names/templeton-surname-popularity/" TargetMode="External"/><Relationship Id="rId3738" Type="http://schemas.openxmlformats.org/officeDocument/2006/relationships/hyperlink" Target="https://namecensus.com/last-names/vaught-surname-popularity/" TargetMode="External"/><Relationship Id="rId659" Type="http://schemas.openxmlformats.org/officeDocument/2006/relationships/hyperlink" Target="https://namecensus.com/last-names/dickerson-surname-popularity/" TargetMode="External"/><Relationship Id="rId1289" Type="http://schemas.openxmlformats.org/officeDocument/2006/relationships/hyperlink" Target="https://namecensus.com/last-names/langley-surname-popularity/" TargetMode="External"/><Relationship Id="rId1356" Type="http://schemas.openxmlformats.org/officeDocument/2006/relationships/hyperlink" Target="https://namecensus.com/last-names/mcclellan-surname-popularity/" TargetMode="External"/><Relationship Id="rId2754" Type="http://schemas.openxmlformats.org/officeDocument/2006/relationships/hyperlink" Target="https://namecensus.com/last-names/wiles-surname-popularity/" TargetMode="External"/><Relationship Id="rId3805" Type="http://schemas.openxmlformats.org/officeDocument/2006/relationships/hyperlink" Target="https://namecensus.com/last-names/lumpkin-surname-popularity/" TargetMode="External"/><Relationship Id="rId726" Type="http://schemas.openxmlformats.org/officeDocument/2006/relationships/hyperlink" Target="https://namecensus.com/last-names/vang-surname-popularity/" TargetMode="External"/><Relationship Id="rId1009" Type="http://schemas.openxmlformats.org/officeDocument/2006/relationships/hyperlink" Target="https://namecensus.com/last-names/krause-surname-popularity/" TargetMode="External"/><Relationship Id="rId1770" Type="http://schemas.openxmlformats.org/officeDocument/2006/relationships/hyperlink" Target="https://namecensus.com/last-names/westbrook-surname-popularity/" TargetMode="External"/><Relationship Id="rId2407" Type="http://schemas.openxmlformats.org/officeDocument/2006/relationships/hyperlink" Target="https://namecensus.com/last-names/dobbins-surname-popularity/" TargetMode="External"/><Relationship Id="rId2821" Type="http://schemas.openxmlformats.org/officeDocument/2006/relationships/hyperlink" Target="https://namecensus.com/last-names/denney-surname-popularity/" TargetMode="External"/><Relationship Id="rId62" Type="http://schemas.openxmlformats.org/officeDocument/2006/relationships/hyperlink" Target="https://namecensus.com/last-names/morris-surname-popularity/" TargetMode="External"/><Relationship Id="rId1423" Type="http://schemas.openxmlformats.org/officeDocument/2006/relationships/hyperlink" Target="https://namecensus.com/last-names/curran-surname-popularity/" TargetMode="External"/><Relationship Id="rId4579" Type="http://schemas.openxmlformats.org/officeDocument/2006/relationships/hyperlink" Target="https://namecensus.com/last-names/ordaz-surname-popularity/" TargetMode="External"/><Relationship Id="rId4993" Type="http://schemas.openxmlformats.org/officeDocument/2006/relationships/hyperlink" Target="https://namecensus.com/last-names/bickel-surname-popularity/" TargetMode="External"/><Relationship Id="rId3595" Type="http://schemas.openxmlformats.org/officeDocument/2006/relationships/hyperlink" Target="https://namecensus.com/last-names/chamberlin-surname-popularity/" TargetMode="External"/><Relationship Id="rId4646" Type="http://schemas.openxmlformats.org/officeDocument/2006/relationships/hyperlink" Target="https://namecensus.com/last-names/whiteman-surname-popularity/" TargetMode="External"/><Relationship Id="rId2197" Type="http://schemas.openxmlformats.org/officeDocument/2006/relationships/hyperlink" Target="https://namecensus.com/last-names/giordano-surname-popularity/" TargetMode="External"/><Relationship Id="rId3248" Type="http://schemas.openxmlformats.org/officeDocument/2006/relationships/hyperlink" Target="https://namecensus.com/last-names/switzer-surname-popularity/" TargetMode="External"/><Relationship Id="rId3662" Type="http://schemas.openxmlformats.org/officeDocument/2006/relationships/hyperlink" Target="https://namecensus.com/last-names/xie-surname-popularity/" TargetMode="External"/><Relationship Id="rId4713" Type="http://schemas.openxmlformats.org/officeDocument/2006/relationships/hyperlink" Target="https://namecensus.com/last-names/kress-surname-popularity/" TargetMode="External"/><Relationship Id="rId169" Type="http://schemas.openxmlformats.org/officeDocument/2006/relationships/hyperlink" Target="https://namecensus.com/last-names/hunt-surname-popularity/" TargetMode="External"/><Relationship Id="rId583" Type="http://schemas.openxmlformats.org/officeDocument/2006/relationships/hyperlink" Target="https://namecensus.com/last-names/mora-surname-popularity/" TargetMode="External"/><Relationship Id="rId2264" Type="http://schemas.openxmlformats.org/officeDocument/2006/relationships/hyperlink" Target="https://namecensus.com/last-names/deluca-surname-popularity/" TargetMode="External"/><Relationship Id="rId3315" Type="http://schemas.openxmlformats.org/officeDocument/2006/relationships/hyperlink" Target="https://namecensus.com/last-names/nolen-surname-popularity/" TargetMode="External"/><Relationship Id="rId236" Type="http://schemas.openxmlformats.org/officeDocument/2006/relationships/hyperlink" Target="https://namecensus.com/last-names/chapman-surname-popularity/" TargetMode="External"/><Relationship Id="rId650" Type="http://schemas.openxmlformats.org/officeDocument/2006/relationships/hyperlink" Target="https://namecensus.com/last-names/sosa-surname-popularity/" TargetMode="External"/><Relationship Id="rId1280" Type="http://schemas.openxmlformats.org/officeDocument/2006/relationships/hyperlink" Target="https://namecensus.com/last-names/quiroz-surname-popularity/" TargetMode="External"/><Relationship Id="rId2331" Type="http://schemas.openxmlformats.org/officeDocument/2006/relationships/hyperlink" Target="https://namecensus.com/last-names/cutler-surname-popularity/" TargetMode="External"/><Relationship Id="rId303" Type="http://schemas.openxmlformats.org/officeDocument/2006/relationships/hyperlink" Target="https://namecensus.com/last-names/brewer-surname-popularity/" TargetMode="External"/><Relationship Id="rId4089" Type="http://schemas.openxmlformats.org/officeDocument/2006/relationships/hyperlink" Target="https://namecensus.com/last-names/pannell-surname-popularity/" TargetMode="External"/><Relationship Id="rId1000" Type="http://schemas.openxmlformats.org/officeDocument/2006/relationships/hyperlink" Target="https://namecensus.com/last-names/archer-surname-popularity/" TargetMode="External"/><Relationship Id="rId4156" Type="http://schemas.openxmlformats.org/officeDocument/2006/relationships/hyperlink" Target="https://namecensus.com/last-names/wozniak-surname-popularity/" TargetMode="External"/><Relationship Id="rId4570" Type="http://schemas.openxmlformats.org/officeDocument/2006/relationships/hyperlink" Target="https://namecensus.com/last-names/sperry-surname-popularity/" TargetMode="External"/><Relationship Id="rId1817" Type="http://schemas.openxmlformats.org/officeDocument/2006/relationships/hyperlink" Target="https://namecensus.com/last-names/sheffield-surname-popularity/" TargetMode="External"/><Relationship Id="rId3172" Type="http://schemas.openxmlformats.org/officeDocument/2006/relationships/hyperlink" Target="https://namecensus.com/last-names/waugh-surname-popularity/" TargetMode="External"/><Relationship Id="rId4223" Type="http://schemas.openxmlformats.org/officeDocument/2006/relationships/hyperlink" Target="https://namecensus.com/last-names/desimone-surname-popularity/" TargetMode="External"/><Relationship Id="rId160" Type="http://schemas.openxmlformats.org/officeDocument/2006/relationships/hyperlink" Target="https://namecensus.com/last-names/hunter-surname-popularity/" TargetMode="External"/><Relationship Id="rId3989" Type="http://schemas.openxmlformats.org/officeDocument/2006/relationships/hyperlink" Target="https://namecensus.com/last-names/haase-surname-popularity/" TargetMode="External"/><Relationship Id="rId977" Type="http://schemas.openxmlformats.org/officeDocument/2006/relationships/hyperlink" Target="https://namecensus.com/last-names/proctor-surname-popularity/" TargetMode="External"/><Relationship Id="rId2658" Type="http://schemas.openxmlformats.org/officeDocument/2006/relationships/hyperlink" Target="https://namecensus.com/last-names/morrissey-surname-popularity/" TargetMode="External"/><Relationship Id="rId3709" Type="http://schemas.openxmlformats.org/officeDocument/2006/relationships/hyperlink" Target="https://namecensus.com/last-names/amaral-surname-popularity/" TargetMode="External"/><Relationship Id="rId4080" Type="http://schemas.openxmlformats.org/officeDocument/2006/relationships/hyperlink" Target="https://namecensus.com/last-names/burkhardt-surname-popularity/" TargetMode="External"/><Relationship Id="rId1674" Type="http://schemas.openxmlformats.org/officeDocument/2006/relationships/hyperlink" Target="https://namecensus.com/last-names/siegel-surname-popularity/" TargetMode="External"/><Relationship Id="rId2725" Type="http://schemas.openxmlformats.org/officeDocument/2006/relationships/hyperlink" Target="https://namecensus.com/last-names/vitale-surname-popularity/" TargetMode="External"/><Relationship Id="rId1327" Type="http://schemas.openxmlformats.org/officeDocument/2006/relationships/hyperlink" Target="https://namecensus.com/last-names/gabriel-surname-popularity/" TargetMode="External"/><Relationship Id="rId1741" Type="http://schemas.openxmlformats.org/officeDocument/2006/relationships/hyperlink" Target="https://namecensus.com/last-names/kruse-surname-popularity/" TargetMode="External"/><Relationship Id="rId4897" Type="http://schemas.openxmlformats.org/officeDocument/2006/relationships/hyperlink" Target="https://namecensus.com/last-names/held-surname-popularity/" TargetMode="External"/><Relationship Id="rId33" Type="http://schemas.openxmlformats.org/officeDocument/2006/relationships/hyperlink" Target="https://namecensus.com/last-names/allen-surname-popularity/" TargetMode="External"/><Relationship Id="rId3499" Type="http://schemas.openxmlformats.org/officeDocument/2006/relationships/hyperlink" Target="https://namecensus.com/last-names/leigh-surname-popularity/" TargetMode="External"/><Relationship Id="rId3566" Type="http://schemas.openxmlformats.org/officeDocument/2006/relationships/hyperlink" Target="https://namecensus.com/last-names/colburn-surname-popularity/" TargetMode="External"/><Relationship Id="rId4964" Type="http://schemas.openxmlformats.org/officeDocument/2006/relationships/hyperlink" Target="https://namecensus.com/last-names/oropeza-surname-popularity/" TargetMode="External"/><Relationship Id="rId487" Type="http://schemas.openxmlformats.org/officeDocument/2006/relationships/hyperlink" Target="https://namecensus.com/last-names/clarke-surname-popularity/" TargetMode="External"/><Relationship Id="rId2168" Type="http://schemas.openxmlformats.org/officeDocument/2006/relationships/hyperlink" Target="https://namecensus.com/last-names/pendleton-surname-popularity/" TargetMode="External"/><Relationship Id="rId3219" Type="http://schemas.openxmlformats.org/officeDocument/2006/relationships/hyperlink" Target="https://namecensus.com/last-names/shipp-surname-popularity/" TargetMode="External"/><Relationship Id="rId3980" Type="http://schemas.openxmlformats.org/officeDocument/2006/relationships/hyperlink" Target="https://namecensus.com/last-names/to-surname-popularity/" TargetMode="External"/><Relationship Id="rId4617" Type="http://schemas.openxmlformats.org/officeDocument/2006/relationships/hyperlink" Target="https://namecensus.com/last-names/hofer-surname-popularity/" TargetMode="External"/><Relationship Id="rId1184" Type="http://schemas.openxmlformats.org/officeDocument/2006/relationships/hyperlink" Target="https://namecensus.com/last-names/mayfield-surname-popularity/" TargetMode="External"/><Relationship Id="rId2582" Type="http://schemas.openxmlformats.org/officeDocument/2006/relationships/hyperlink" Target="https://namecensus.com/last-names/rowan-surname-popularity/" TargetMode="External"/><Relationship Id="rId3633" Type="http://schemas.openxmlformats.org/officeDocument/2006/relationships/hyperlink" Target="https://namecensus.com/last-names/lucio-surname-popularity/" TargetMode="External"/><Relationship Id="rId554" Type="http://schemas.openxmlformats.org/officeDocument/2006/relationships/hyperlink" Target="https://namecensus.com/last-names/burnett-surname-popularity/" TargetMode="External"/><Relationship Id="rId2235" Type="http://schemas.openxmlformats.org/officeDocument/2006/relationships/hyperlink" Target="https://namecensus.com/last-names/trimble-surname-popularity/" TargetMode="External"/><Relationship Id="rId3700" Type="http://schemas.openxmlformats.org/officeDocument/2006/relationships/hyperlink" Target="https://namecensus.com/last-names/fiore-surname-popularity/" TargetMode="External"/><Relationship Id="rId207" Type="http://schemas.openxmlformats.org/officeDocument/2006/relationships/hyperlink" Target="https://namecensus.com/last-names/hart-surname-popularity/" TargetMode="External"/><Relationship Id="rId621" Type="http://schemas.openxmlformats.org/officeDocument/2006/relationships/hyperlink" Target="https://namecensus.com/last-names/randall-surname-popularity/" TargetMode="External"/><Relationship Id="rId1251" Type="http://schemas.openxmlformats.org/officeDocument/2006/relationships/hyperlink" Target="https://namecensus.com/last-names/sorensen-surname-popularity/" TargetMode="External"/><Relationship Id="rId2302" Type="http://schemas.openxmlformats.org/officeDocument/2006/relationships/hyperlink" Target="https://namecensus.com/last-names/parham-surname-popularity/" TargetMode="External"/><Relationship Id="rId4474" Type="http://schemas.openxmlformats.org/officeDocument/2006/relationships/hyperlink" Target="https://namecensus.com/last-names/rupert-surname-popularity/" TargetMode="External"/><Relationship Id="rId3076" Type="http://schemas.openxmlformats.org/officeDocument/2006/relationships/hyperlink" Target="https://namecensus.com/last-names/mello-surname-popularity/" TargetMode="External"/><Relationship Id="rId3490" Type="http://schemas.openxmlformats.org/officeDocument/2006/relationships/hyperlink" Target="https://namecensus.com/last-names/searcy-surname-popularity/" TargetMode="External"/><Relationship Id="rId4127" Type="http://schemas.openxmlformats.org/officeDocument/2006/relationships/hyperlink" Target="https://namecensus.com/last-names/calabrese-surname-popularity/" TargetMode="External"/><Relationship Id="rId4541" Type="http://schemas.openxmlformats.org/officeDocument/2006/relationships/hyperlink" Target="https://namecensus.com/last-names/vanwinkle-surname-popularity/" TargetMode="External"/><Relationship Id="rId2092" Type="http://schemas.openxmlformats.org/officeDocument/2006/relationships/hyperlink" Target="https://namecensus.com/last-names/whitt-surname-popularity/" TargetMode="External"/><Relationship Id="rId3143" Type="http://schemas.openxmlformats.org/officeDocument/2006/relationships/hyperlink" Target="https://namecensus.com/last-names/maciel-surname-popularity/" TargetMode="External"/><Relationship Id="rId131" Type="http://schemas.openxmlformats.org/officeDocument/2006/relationships/hyperlink" Target="https://namecensus.com/last-names/ellis-surname-popularity/" TargetMode="External"/><Relationship Id="rId3210" Type="http://schemas.openxmlformats.org/officeDocument/2006/relationships/hyperlink" Target="https://namecensus.com/last-names/gaspar-surname-popularity/" TargetMode="External"/><Relationship Id="rId2976" Type="http://schemas.openxmlformats.org/officeDocument/2006/relationships/hyperlink" Target="https://namecensus.com/last-names/littlejohn-surname-popularity/" TargetMode="External"/><Relationship Id="rId948" Type="http://schemas.openxmlformats.org/officeDocument/2006/relationships/hyperlink" Target="https://namecensus.com/last-names/brandt-surname-popularity/" TargetMode="External"/><Relationship Id="rId1578" Type="http://schemas.openxmlformats.org/officeDocument/2006/relationships/hyperlink" Target="https://namecensus.com/last-names/mead-surname-popularity/" TargetMode="External"/><Relationship Id="rId1992" Type="http://schemas.openxmlformats.org/officeDocument/2006/relationships/hyperlink" Target="https://namecensus.com/last-names/barbosa-surname-popularity/" TargetMode="External"/><Relationship Id="rId2629" Type="http://schemas.openxmlformats.org/officeDocument/2006/relationships/hyperlink" Target="https://namecensus.com/last-names/briscoe-surname-popularity/" TargetMode="External"/><Relationship Id="rId1645" Type="http://schemas.openxmlformats.org/officeDocument/2006/relationships/hyperlink" Target="https://namecensus.com/last-names/valadez-surname-popularity/" TargetMode="External"/><Relationship Id="rId4051" Type="http://schemas.openxmlformats.org/officeDocument/2006/relationships/hyperlink" Target="https://namecensus.com/last-names/back-surname-popularity/" TargetMode="External"/><Relationship Id="rId1712" Type="http://schemas.openxmlformats.org/officeDocument/2006/relationships/hyperlink" Target="https://namecensus.com/last-names/lanier-surname-popularity/" TargetMode="External"/><Relationship Id="rId4868" Type="http://schemas.openxmlformats.org/officeDocument/2006/relationships/hyperlink" Target="https://namecensus.com/last-names/molloy-surname-popularity/" TargetMode="External"/><Relationship Id="rId3884" Type="http://schemas.openxmlformats.org/officeDocument/2006/relationships/hyperlink" Target="https://namecensus.com/last-names/schiller-surname-popularity/" TargetMode="External"/><Relationship Id="rId4935" Type="http://schemas.openxmlformats.org/officeDocument/2006/relationships/hyperlink" Target="https://namecensus.com/last-names/ridge-surname-popularity/" TargetMode="External"/><Relationship Id="rId2486" Type="http://schemas.openxmlformats.org/officeDocument/2006/relationships/hyperlink" Target="https://namecensus.com/last-names/laws-surname-popularity/" TargetMode="External"/><Relationship Id="rId3537" Type="http://schemas.openxmlformats.org/officeDocument/2006/relationships/hyperlink" Target="https://namecensus.com/last-names/isom-surname-popularity/" TargetMode="External"/><Relationship Id="rId3951" Type="http://schemas.openxmlformats.org/officeDocument/2006/relationships/hyperlink" Target="https://namecensus.com/last-names/kidwell-surname-popularity/" TargetMode="External"/><Relationship Id="rId458" Type="http://schemas.openxmlformats.org/officeDocument/2006/relationships/hyperlink" Target="https://namecensus.com/last-names/delacruz-surname-popularity/" TargetMode="External"/><Relationship Id="rId872" Type="http://schemas.openxmlformats.org/officeDocument/2006/relationships/hyperlink" Target="https://namecensus.com/last-names/mcconnell-surname-popularity/" TargetMode="External"/><Relationship Id="rId1088" Type="http://schemas.openxmlformats.org/officeDocument/2006/relationships/hyperlink" Target="https://namecensus.com/last-names/snider-surname-popularity/" TargetMode="External"/><Relationship Id="rId2139" Type="http://schemas.openxmlformats.org/officeDocument/2006/relationships/hyperlink" Target="https://namecensus.com/last-names/finney-surname-popularity/" TargetMode="External"/><Relationship Id="rId2553" Type="http://schemas.openxmlformats.org/officeDocument/2006/relationships/hyperlink" Target="https://namecensus.com/last-names/kaminski-surname-popularity/" TargetMode="External"/><Relationship Id="rId3604" Type="http://schemas.openxmlformats.org/officeDocument/2006/relationships/hyperlink" Target="https://namecensus.com/last-names/jay-surname-popularity/" TargetMode="External"/><Relationship Id="rId525" Type="http://schemas.openxmlformats.org/officeDocument/2006/relationships/hyperlink" Target="https://namecensus.com/last-names/french-surname-popularity/" TargetMode="External"/><Relationship Id="rId1155" Type="http://schemas.openxmlformats.org/officeDocument/2006/relationships/hyperlink" Target="https://namecensus.com/last-names/dang-surname-popularity/" TargetMode="External"/><Relationship Id="rId2206" Type="http://schemas.openxmlformats.org/officeDocument/2006/relationships/hyperlink" Target="https://namecensus.com/last-names/arnett-surname-popularity/" TargetMode="External"/><Relationship Id="rId2620" Type="http://schemas.openxmlformats.org/officeDocument/2006/relationships/hyperlink" Target="https://namecensus.com/last-names/parrott-surname-popularity/" TargetMode="External"/><Relationship Id="rId1222" Type="http://schemas.openxmlformats.org/officeDocument/2006/relationships/hyperlink" Target="https://namecensus.com/last-names/bui-surname-popularity/" TargetMode="External"/><Relationship Id="rId4378" Type="http://schemas.openxmlformats.org/officeDocument/2006/relationships/hyperlink" Target="https://namecensus.com/last-names/pendergrass-surname-popularity/" TargetMode="External"/><Relationship Id="rId3394" Type="http://schemas.openxmlformats.org/officeDocument/2006/relationships/hyperlink" Target="https://namecensus.com/last-names/villatoro-surname-popularity/" TargetMode="External"/><Relationship Id="rId4792" Type="http://schemas.openxmlformats.org/officeDocument/2006/relationships/hyperlink" Target="https://namecensus.com/last-names/pomeroy-surname-popularity/" TargetMode="External"/><Relationship Id="rId3047" Type="http://schemas.openxmlformats.org/officeDocument/2006/relationships/hyperlink" Target="https://namecensus.com/last-names/larue-surname-popularity/" TargetMode="External"/><Relationship Id="rId4445" Type="http://schemas.openxmlformats.org/officeDocument/2006/relationships/hyperlink" Target="https://namecensus.com/last-names/magnuson-surname-popularity/" TargetMode="External"/><Relationship Id="rId3461" Type="http://schemas.openxmlformats.org/officeDocument/2006/relationships/hyperlink" Target="https://namecensus.com/last-names/bagwell-surname-popularity/" TargetMode="External"/><Relationship Id="rId4512" Type="http://schemas.openxmlformats.org/officeDocument/2006/relationships/hyperlink" Target="https://namecensus.com/last-names/hyland-surname-popularity/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verywellfamily.com/owen-name-meaning-origin-popularity-5120581" TargetMode="External"/><Relationship Id="rId18" Type="http://schemas.openxmlformats.org/officeDocument/2006/relationships/hyperlink" Target="https://www.verywellfamily.com/john-name-meaning-origin-popularity-5116982" TargetMode="External"/><Relationship Id="rId26" Type="http://schemas.openxmlformats.org/officeDocument/2006/relationships/hyperlink" Target="https://www.verywellfamily.com/anthony-name-meaning-origin-popularity-5119116" TargetMode="External"/><Relationship Id="rId39" Type="http://schemas.openxmlformats.org/officeDocument/2006/relationships/hyperlink" Target="https://www.verywellfamily.com/adam-name-meaning-origin-popularity-5181525" TargetMode="External"/><Relationship Id="rId21" Type="http://schemas.openxmlformats.org/officeDocument/2006/relationships/hyperlink" Target="https://www.verywellfamily.com/matthew-name-meaning-origin-popularity-5181631" TargetMode="External"/><Relationship Id="rId34" Type="http://schemas.openxmlformats.org/officeDocument/2006/relationships/hyperlink" Target="https://www.verywellfamily.com/ryan-name-meaning-origin-popularity-5181158" TargetMode="External"/><Relationship Id="rId42" Type="http://schemas.openxmlformats.org/officeDocument/2006/relationships/hyperlink" Target="https://www.verywellfamily.com/mark-name-meaning-origin-popularity-5191023" TargetMode="External"/><Relationship Id="rId7" Type="http://schemas.openxmlformats.org/officeDocument/2006/relationships/hyperlink" Target="https://www.verywellfamily.com/lucas-name-meaning-origin-popularity-5120950" TargetMode="External"/><Relationship Id="rId2" Type="http://schemas.openxmlformats.org/officeDocument/2006/relationships/hyperlink" Target="https://www.verywellfamily.com/oliver-name-meaning-origin-popularity-5185831" TargetMode="External"/><Relationship Id="rId16" Type="http://schemas.openxmlformats.org/officeDocument/2006/relationships/hyperlink" Target="https://www.verywellfamily.com/asher-name-meaning-origin-popularity-5181041" TargetMode="External"/><Relationship Id="rId20" Type="http://schemas.openxmlformats.org/officeDocument/2006/relationships/hyperlink" Target="https://www.verywellfamily.com/leo-name-meaning-origin-popularity-5181628" TargetMode="External"/><Relationship Id="rId29" Type="http://schemas.openxmlformats.org/officeDocument/2006/relationships/hyperlink" Target="https://www.verywellfamily.com/christopher-name-meaning-origin-popularity-5186755" TargetMode="External"/><Relationship Id="rId41" Type="http://schemas.openxmlformats.org/officeDocument/2006/relationships/hyperlink" Target="https://www.verywellfamily.com/avery-name-meaning-origin-popularity-5181309" TargetMode="External"/><Relationship Id="rId1" Type="http://schemas.openxmlformats.org/officeDocument/2006/relationships/hyperlink" Target="https://www.verywellfamily.com/liam-name-meaning-origin-popularity-5181061" TargetMode="External"/><Relationship Id="rId6" Type="http://schemas.openxmlformats.org/officeDocument/2006/relationships/hyperlink" Target="https://www.verywellfamily.com/benjamin-name-meaning-origin-popularity-5176430" TargetMode="External"/><Relationship Id="rId11" Type="http://schemas.openxmlformats.org/officeDocument/2006/relationships/hyperlink" Target="https://www.verywellfamily.com/sebastian-name-meaning-origin-popularity-5185436" TargetMode="External"/><Relationship Id="rId24" Type="http://schemas.openxmlformats.org/officeDocument/2006/relationships/hyperlink" Target="https://www.verywellfamily.com/isaac-name-meaning-origin-popularity-5185736" TargetMode="External"/><Relationship Id="rId32" Type="http://schemas.openxmlformats.org/officeDocument/2006/relationships/hyperlink" Target="https://www.verywellfamily.com/adrian-name-meaning-5188201" TargetMode="External"/><Relationship Id="rId37" Type="http://schemas.openxmlformats.org/officeDocument/2006/relationships/hyperlink" Target="https://www.verywellfamily.com/robert-name-meaning-origin-popularity-5181543" TargetMode="External"/><Relationship Id="rId40" Type="http://schemas.openxmlformats.org/officeDocument/2006/relationships/hyperlink" Target="https://www.verywellfamily.com/jason-name-meaning-origin-popularity-5181610" TargetMode="External"/><Relationship Id="rId5" Type="http://schemas.openxmlformats.org/officeDocument/2006/relationships/hyperlink" Target="https://www.verywellfamily.com/william-name-meaning-origin-popularity-5180080" TargetMode="External"/><Relationship Id="rId15" Type="http://schemas.openxmlformats.org/officeDocument/2006/relationships/hyperlink" Target="https://www.verywellfamily.com/jacob-name-meaning-origin-popularity-5119499" TargetMode="External"/><Relationship Id="rId23" Type="http://schemas.openxmlformats.org/officeDocument/2006/relationships/hyperlink" Target="https://www.verywellfamily.com/gabriel-name-meaning-origin-popularity-5118182" TargetMode="External"/><Relationship Id="rId28" Type="http://schemas.openxmlformats.org/officeDocument/2006/relationships/hyperlink" Target="https://www.verywellfamily.com/caleb-name-meaning-origin-popularity-5181594" TargetMode="External"/><Relationship Id="rId36" Type="http://schemas.openxmlformats.org/officeDocument/2006/relationships/hyperlink" Target="https://www.verywellfamily.com/jonathan-name-meaning-origin-popularity-5186837" TargetMode="External"/><Relationship Id="rId10" Type="http://schemas.openxmlformats.org/officeDocument/2006/relationships/hyperlink" Target="https://www.verywellfamily.com/alexander-name-meaning-origin-popularity-5116649" TargetMode="External"/><Relationship Id="rId19" Type="http://schemas.openxmlformats.org/officeDocument/2006/relationships/hyperlink" Target="https://www.verywellfamily.com/joseph-name-meaning-origin-popularity-5116278" TargetMode="External"/><Relationship Id="rId31" Type="http://schemas.openxmlformats.org/officeDocument/2006/relationships/hyperlink" Target="https://www.verywellfamily.com/joshua-name-meaning-origin-popularity-5180223" TargetMode="External"/><Relationship Id="rId4" Type="http://schemas.openxmlformats.org/officeDocument/2006/relationships/hyperlink" Target="https://www.verywellfamily.com/james-name-meaning-origin-popularity-5186145" TargetMode="External"/><Relationship Id="rId9" Type="http://schemas.openxmlformats.org/officeDocument/2006/relationships/hyperlink" Target="https://www.verywellfamily.com/levi-name-meaning-origin-popularity-5180368" TargetMode="External"/><Relationship Id="rId14" Type="http://schemas.openxmlformats.org/officeDocument/2006/relationships/hyperlink" Target="https://www.verywellfamily.com/samuel-name-meaning-origin-popularity-5176428" TargetMode="External"/><Relationship Id="rId22" Type="http://schemas.openxmlformats.org/officeDocument/2006/relationships/hyperlink" Target="https://www.verywellfamily.com/ezra-name-meaning-origin-popularity-5119173" TargetMode="External"/><Relationship Id="rId27" Type="http://schemas.openxmlformats.org/officeDocument/2006/relationships/hyperlink" Target="https://www.verywellfamily.com/thomas-name-meaning-origin-popularity-5180218" TargetMode="External"/><Relationship Id="rId30" Type="http://schemas.openxmlformats.org/officeDocument/2006/relationships/hyperlink" Target="https://www.verywellfamily.com/isaiah-name-meaning-origin-popularity-5185735" TargetMode="External"/><Relationship Id="rId35" Type="http://schemas.openxmlformats.org/officeDocument/2006/relationships/hyperlink" Target="https://www.verywellfamily.com/kai-name-meaning-origin-popularity-5181284" TargetMode="External"/><Relationship Id="rId43" Type="http://schemas.openxmlformats.org/officeDocument/2006/relationships/hyperlink" Target="https://www.verywellfamily.com/viking-baby-names-meanings-and-origins-5070322" TargetMode="External"/><Relationship Id="rId8" Type="http://schemas.openxmlformats.org/officeDocument/2006/relationships/hyperlink" Target="https://www.verywellfamily.com/jack-name-meaning-origin-popularity-5120953" TargetMode="External"/><Relationship Id="rId3" Type="http://schemas.openxmlformats.org/officeDocument/2006/relationships/hyperlink" Target="https://www.verywellfamily.com/elijah-name-meaning-origin-popularity-5119119" TargetMode="External"/><Relationship Id="rId12" Type="http://schemas.openxmlformats.org/officeDocument/2006/relationships/hyperlink" Target="https://www.verywellfamily.com/ethan-name-meaning-origin-popularity-5181681" TargetMode="External"/><Relationship Id="rId17" Type="http://schemas.openxmlformats.org/officeDocument/2006/relationships/hyperlink" Target="https://www.verywellfamily.com/aiden-name-meaning-origin-popularity-5118104" TargetMode="External"/><Relationship Id="rId25" Type="http://schemas.openxmlformats.org/officeDocument/2006/relationships/hyperlink" Target="https://www.verywellfamily.com/luca-name-meaning-origin-popularity-5181565" TargetMode="External"/><Relationship Id="rId33" Type="http://schemas.openxmlformats.org/officeDocument/2006/relationships/hyperlink" Target="https://www.verywellfamily.com/aaron-name-meaning-origin-popularity-5181582" TargetMode="External"/><Relationship Id="rId38" Type="http://schemas.openxmlformats.org/officeDocument/2006/relationships/hyperlink" Target="https://www.verywellfamily.com/jordan-name-meaning-origin-popularity-51816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1186-82A0-457C-99B6-CFC0FA07D42E}">
  <dimension ref="A1:F102"/>
  <sheetViews>
    <sheetView workbookViewId="0">
      <selection activeCell="E1" sqref="E1:F2"/>
    </sheetView>
  </sheetViews>
  <sheetFormatPr defaultRowHeight="14.4"/>
  <cols>
    <col min="1" max="1" width="12.77734375" customWidth="1"/>
    <col min="2" max="2" width="15.6640625" customWidth="1"/>
    <col min="3" max="3" width="18.33203125" customWidth="1"/>
    <col min="4" max="4" width="23.77734375" customWidth="1"/>
    <col min="5" max="5" width="13.77734375" customWidth="1"/>
    <col min="6" max="6" width="14.6640625" bestFit="1" customWidth="1"/>
    <col min="7" max="7" width="16" customWidth="1"/>
  </cols>
  <sheetData>
    <row r="1" spans="1:6" ht="39.6">
      <c r="A1" s="1" t="s">
        <v>0</v>
      </c>
      <c r="B1" s="1" t="s">
        <v>1</v>
      </c>
      <c r="C1" s="1" t="s">
        <v>2</v>
      </c>
      <c r="D1" s="1" t="s">
        <v>3</v>
      </c>
      <c r="E1" s="1" t="s">
        <v>5147</v>
      </c>
      <c r="F1" s="1" t="s">
        <v>5148</v>
      </c>
    </row>
    <row r="2" spans="1:6">
      <c r="A2" s="3">
        <v>1</v>
      </c>
      <c r="B2" s="4" t="s">
        <v>4</v>
      </c>
      <c r="C2" s="4" t="s">
        <v>5</v>
      </c>
      <c r="D2" s="5">
        <v>2442977</v>
      </c>
      <c r="E2">
        <f>Table1[[#This Row],[Estimated Population]]/350000000</f>
        <v>6.9799342857142857E-3</v>
      </c>
      <c r="F2" s="8">
        <f>Table1[[#This Row],[Percentage of Total Population]]*10000000</f>
        <v>69799.342857142852</v>
      </c>
    </row>
    <row r="3" spans="1:6">
      <c r="A3" s="3">
        <v>2</v>
      </c>
      <c r="B3" s="4" t="s">
        <v>6</v>
      </c>
      <c r="C3" s="4" t="s">
        <v>7</v>
      </c>
      <c r="D3" s="5">
        <v>1932812</v>
      </c>
      <c r="E3">
        <f>Table1[[#This Row],[Estimated Population]]/350000000</f>
        <v>5.5223199999999998E-3</v>
      </c>
      <c r="F3" s="8">
        <f>Table1[[#This Row],[Percentage of Total Population]]*10000000</f>
        <v>55223.199999999997</v>
      </c>
    </row>
    <row r="4" spans="1:6">
      <c r="A4" s="3">
        <v>3</v>
      </c>
      <c r="B4" s="4" t="s">
        <v>8</v>
      </c>
      <c r="C4" s="3" t="s">
        <v>9</v>
      </c>
      <c r="D4" s="5">
        <v>1625252</v>
      </c>
      <c r="E4">
        <f>Table1[[#This Row],[Estimated Population]]/350000000</f>
        <v>4.6435771428571431E-3</v>
      </c>
      <c r="F4" s="8">
        <f>Table1[[#This Row],[Percentage of Total Population]]*10000000</f>
        <v>46435.771428571432</v>
      </c>
    </row>
    <row r="5" spans="1:6" ht="28.8">
      <c r="A5" s="3">
        <v>4</v>
      </c>
      <c r="B5" s="4" t="s">
        <v>10</v>
      </c>
      <c r="C5" s="4" t="s">
        <v>11</v>
      </c>
      <c r="D5" s="5">
        <v>1437026</v>
      </c>
      <c r="E5">
        <f>Table1[[#This Row],[Estimated Population]]/350000000</f>
        <v>4.1057885714285711E-3</v>
      </c>
      <c r="F5" s="8">
        <f>Table1[[#This Row],[Percentage of Total Population]]*10000000</f>
        <v>41057.885714285709</v>
      </c>
    </row>
    <row r="6" spans="1:6">
      <c r="A6" s="3">
        <v>5</v>
      </c>
      <c r="B6" s="4" t="s">
        <v>12</v>
      </c>
      <c r="C6" s="3" t="s">
        <v>9</v>
      </c>
      <c r="D6" s="5">
        <v>1425470</v>
      </c>
      <c r="E6">
        <f>Table1[[#This Row],[Estimated Population]]/350000000</f>
        <v>4.0727714285714285E-3</v>
      </c>
      <c r="F6" s="8">
        <f>Table1[[#This Row],[Percentage of Total Population]]*10000000</f>
        <v>40727.714285714283</v>
      </c>
    </row>
    <row r="7" spans="1:6">
      <c r="A7" s="3">
        <v>6</v>
      </c>
      <c r="B7" s="4" t="s">
        <v>13</v>
      </c>
      <c r="C7" s="4" t="s">
        <v>14</v>
      </c>
      <c r="D7" s="5">
        <v>1166120</v>
      </c>
      <c r="E7">
        <f>Table1[[#This Row],[Estimated Population]]/350000000</f>
        <v>3.3317714285714286E-3</v>
      </c>
      <c r="F7" s="8">
        <f>Table1[[#This Row],[Percentage of Total Population]]*10000000</f>
        <v>33317.71428571429</v>
      </c>
    </row>
    <row r="8" spans="1:6" ht="39.6">
      <c r="A8" s="3">
        <v>7</v>
      </c>
      <c r="B8" s="4" t="s">
        <v>15</v>
      </c>
      <c r="C8" s="6" t="s">
        <v>16</v>
      </c>
      <c r="D8" s="5">
        <v>1161437</v>
      </c>
      <c r="E8">
        <f>Table1[[#This Row],[Estimated Population]]/350000000</f>
        <v>3.3183914285714287E-3</v>
      </c>
      <c r="F8" s="8">
        <f>Table1[[#This Row],[Percentage of Total Population]]*10000000</f>
        <v>33183.914285714287</v>
      </c>
    </row>
    <row r="9" spans="1:6">
      <c r="A9" s="3">
        <v>8</v>
      </c>
      <c r="B9" s="4" t="s">
        <v>17</v>
      </c>
      <c r="C9" s="3" t="s">
        <v>9</v>
      </c>
      <c r="D9" s="5">
        <v>1116357</v>
      </c>
      <c r="E9">
        <f>Table1[[#This Row],[Estimated Population]]/350000000</f>
        <v>3.1895914285714286E-3</v>
      </c>
      <c r="F9" s="8">
        <f>Table1[[#This Row],[Percentage of Total Population]]*10000000</f>
        <v>31895.914285714287</v>
      </c>
    </row>
    <row r="10" spans="1:6">
      <c r="A10" s="3">
        <v>9</v>
      </c>
      <c r="B10" s="4" t="s">
        <v>18</v>
      </c>
      <c r="C10" s="3" t="s">
        <v>14</v>
      </c>
      <c r="D10" s="5">
        <v>1094924</v>
      </c>
      <c r="E10">
        <f>Table1[[#This Row],[Estimated Population]]/350000000</f>
        <v>3.1283542857142859E-3</v>
      </c>
      <c r="F10" s="8">
        <f>Table1[[#This Row],[Percentage of Total Population]]*10000000</f>
        <v>31283.54285714286</v>
      </c>
    </row>
    <row r="11" spans="1:6">
      <c r="A11" s="3">
        <v>10</v>
      </c>
      <c r="B11" s="4" t="s">
        <v>19</v>
      </c>
      <c r="C11" s="3" t="s">
        <v>14</v>
      </c>
      <c r="D11" s="5">
        <v>1060159</v>
      </c>
      <c r="E11">
        <f>Table1[[#This Row],[Estimated Population]]/350000000</f>
        <v>3.0290257142857142E-3</v>
      </c>
      <c r="F11" s="8">
        <f>Table1[[#This Row],[Percentage of Total Population]]*10000000</f>
        <v>30290.257142857143</v>
      </c>
    </row>
    <row r="12" spans="1:6">
      <c r="A12" s="3">
        <v>11</v>
      </c>
      <c r="B12" s="4" t="s">
        <v>20</v>
      </c>
      <c r="C12" s="6" t="s">
        <v>21</v>
      </c>
      <c r="D12" s="7">
        <v>1040328</v>
      </c>
      <c r="E12">
        <f>Table1[[#This Row],[Estimated Population]]/350000000</f>
        <v>2.9723657142857142E-3</v>
      </c>
      <c r="F12" s="8">
        <f>Table1[[#This Row],[Percentage of Total Population]]*10000000</f>
        <v>29723.657142857141</v>
      </c>
    </row>
    <row r="13" spans="1:6">
      <c r="A13" s="3">
        <v>12</v>
      </c>
      <c r="B13" s="4" t="s">
        <v>22</v>
      </c>
      <c r="C13" s="3" t="s">
        <v>14</v>
      </c>
      <c r="D13" s="5">
        <v>874523</v>
      </c>
      <c r="E13">
        <f>Table1[[#This Row],[Estimated Population]]/350000000</f>
        <v>2.4986371428571429E-3</v>
      </c>
      <c r="F13" s="8">
        <f>Table1[[#This Row],[Percentage of Total Population]]*10000000</f>
        <v>24986.37142857143</v>
      </c>
    </row>
    <row r="14" spans="1:6">
      <c r="A14" s="3">
        <v>13</v>
      </c>
      <c r="B14" s="4" t="s">
        <v>23</v>
      </c>
      <c r="C14" s="3" t="s">
        <v>14</v>
      </c>
      <c r="D14" s="5">
        <v>841025</v>
      </c>
      <c r="E14">
        <f>Table1[[#This Row],[Estimated Population]]/350000000</f>
        <v>2.4029285714285715E-3</v>
      </c>
      <c r="F14" s="8">
        <f>Table1[[#This Row],[Percentage of Total Population]]*10000000</f>
        <v>24029.285714285714</v>
      </c>
    </row>
    <row r="15" spans="1:6">
      <c r="A15" s="3">
        <v>14</v>
      </c>
      <c r="B15" s="4" t="s">
        <v>24</v>
      </c>
      <c r="C15" s="3" t="s">
        <v>25</v>
      </c>
      <c r="D15" s="5">
        <v>801882</v>
      </c>
      <c r="E15">
        <f>Table1[[#This Row],[Estimated Population]]/350000000</f>
        <v>2.2910914285714287E-3</v>
      </c>
      <c r="F15" s="8">
        <f>Table1[[#This Row],[Percentage of Total Population]]*10000000</f>
        <v>22910.914285714287</v>
      </c>
    </row>
    <row r="16" spans="1:6" ht="26.4">
      <c r="A16" s="3">
        <v>15</v>
      </c>
      <c r="B16" s="4" t="s">
        <v>26</v>
      </c>
      <c r="C16" s="3" t="s">
        <v>27</v>
      </c>
      <c r="D16" s="5">
        <v>784404</v>
      </c>
      <c r="E16">
        <f>Table1[[#This Row],[Estimated Population]]/350000000</f>
        <v>2.2411542857142855E-3</v>
      </c>
      <c r="F16" s="8">
        <f>Table1[[#This Row],[Percentage of Total Population]]*10000000</f>
        <v>22411.542857142857</v>
      </c>
    </row>
    <row r="17" spans="1:6">
      <c r="A17" s="3">
        <v>16</v>
      </c>
      <c r="B17" s="4" t="s">
        <v>28</v>
      </c>
      <c r="C17" s="3" t="s">
        <v>9</v>
      </c>
      <c r="D17" s="5">
        <v>756142</v>
      </c>
      <c r="E17">
        <f>Table1[[#This Row],[Estimated Population]]/350000000</f>
        <v>2.1604057142857141E-3</v>
      </c>
      <c r="F17" s="8">
        <f>Table1[[#This Row],[Percentage of Total Population]]*10000000</f>
        <v>21604.057142857142</v>
      </c>
    </row>
    <row r="18" spans="1:6">
      <c r="A18" s="3">
        <v>17</v>
      </c>
      <c r="B18" s="4" t="s">
        <v>29</v>
      </c>
      <c r="C18" s="3" t="s">
        <v>5</v>
      </c>
      <c r="D18" s="5">
        <v>751209</v>
      </c>
      <c r="E18">
        <f>Table1[[#This Row],[Estimated Population]]/350000000</f>
        <v>2.1463114285714285E-3</v>
      </c>
      <c r="F18" s="8">
        <f>Table1[[#This Row],[Percentage of Total Population]]*10000000</f>
        <v>21463.114285714284</v>
      </c>
    </row>
    <row r="19" spans="1:6">
      <c r="A19" s="3">
        <v>18</v>
      </c>
      <c r="B19" s="4" t="s">
        <v>30</v>
      </c>
      <c r="C19" s="3" t="s">
        <v>5</v>
      </c>
      <c r="D19" s="5">
        <v>724374</v>
      </c>
      <c r="E19">
        <f>Table1[[#This Row],[Estimated Population]]/350000000</f>
        <v>2.0696400000000002E-3</v>
      </c>
      <c r="F19" s="8">
        <f>Table1[[#This Row],[Percentage of Total Population]]*10000000</f>
        <v>20696.400000000001</v>
      </c>
    </row>
    <row r="20" spans="1:6">
      <c r="A20" s="3">
        <v>19</v>
      </c>
      <c r="B20" s="4" t="s">
        <v>31</v>
      </c>
      <c r="C20" s="3" t="s">
        <v>5</v>
      </c>
      <c r="D20" s="5">
        <v>708099</v>
      </c>
      <c r="E20">
        <f>Table1[[#This Row],[Estimated Population]]/350000000</f>
        <v>2.0231400000000001E-3</v>
      </c>
      <c r="F20" s="8">
        <f>Table1[[#This Row],[Percentage of Total Population]]*10000000</f>
        <v>20231.400000000001</v>
      </c>
    </row>
    <row r="21" spans="1:6" ht="39.6">
      <c r="A21" s="3">
        <v>20</v>
      </c>
      <c r="B21" s="4" t="s">
        <v>32</v>
      </c>
      <c r="C21" s="3" t="s">
        <v>33</v>
      </c>
      <c r="D21" s="5">
        <v>702625</v>
      </c>
      <c r="E21">
        <f>Table1[[#This Row],[Estimated Population]]/350000000</f>
        <v>2.0075000000000002E-3</v>
      </c>
      <c r="F21" s="8">
        <f>Table1[[#This Row],[Percentage of Total Population]]*10000000</f>
        <v>20075</v>
      </c>
    </row>
    <row r="22" spans="1:6" ht="26.4">
      <c r="A22" s="3">
        <v>21</v>
      </c>
      <c r="B22" s="4" t="s">
        <v>34</v>
      </c>
      <c r="C22" s="3" t="s">
        <v>35</v>
      </c>
      <c r="D22" s="5">
        <v>693023</v>
      </c>
      <c r="E22">
        <f>Table1[[#This Row],[Estimated Population]]/350000000</f>
        <v>1.9800657142857144E-3</v>
      </c>
      <c r="F22" s="8">
        <f>Table1[[#This Row],[Percentage of Total Population]]*10000000</f>
        <v>19800.657142857144</v>
      </c>
    </row>
    <row r="23" spans="1:6">
      <c r="A23" s="3">
        <v>22</v>
      </c>
      <c r="B23" s="4" t="s">
        <v>36</v>
      </c>
      <c r="C23" s="3" t="s">
        <v>14</v>
      </c>
      <c r="D23" s="5">
        <v>681645</v>
      </c>
      <c r="E23">
        <f>Table1[[#This Row],[Estimated Population]]/350000000</f>
        <v>1.9475571428571429E-3</v>
      </c>
      <c r="F23" s="8">
        <f>Table1[[#This Row],[Percentage of Total Population]]*10000000</f>
        <v>19475.571428571428</v>
      </c>
    </row>
    <row r="24" spans="1:6">
      <c r="A24" s="3">
        <v>23</v>
      </c>
      <c r="B24" s="4" t="s">
        <v>37</v>
      </c>
      <c r="C24" s="3" t="s">
        <v>25</v>
      </c>
      <c r="D24" s="5">
        <v>664644</v>
      </c>
      <c r="E24">
        <f>Table1[[#This Row],[Estimated Population]]/350000000</f>
        <v>1.8989828571428571E-3</v>
      </c>
      <c r="F24" s="8">
        <f>Table1[[#This Row],[Percentage of Total Population]]*10000000</f>
        <v>18989.82857142857</v>
      </c>
    </row>
    <row r="25" spans="1:6" ht="26.4">
      <c r="A25" s="3">
        <v>24</v>
      </c>
      <c r="B25" s="4" t="s">
        <v>38</v>
      </c>
      <c r="C25" s="3" t="s">
        <v>39</v>
      </c>
      <c r="D25" s="5">
        <v>660491</v>
      </c>
      <c r="E25">
        <f>Table1[[#This Row],[Estimated Population]]/350000000</f>
        <v>1.8871171428571428E-3</v>
      </c>
      <c r="F25" s="8">
        <f>Table1[[#This Row],[Percentage of Total Population]]*10000000</f>
        <v>18871.171428571426</v>
      </c>
    </row>
    <row r="26" spans="1:6">
      <c r="A26" s="3">
        <v>25</v>
      </c>
      <c r="B26" s="4" t="s">
        <v>40</v>
      </c>
      <c r="C26" s="3" t="s">
        <v>9</v>
      </c>
      <c r="D26" s="5">
        <v>624252</v>
      </c>
      <c r="E26">
        <f>Table1[[#This Row],[Estimated Population]]/350000000</f>
        <v>1.7835771428571429E-3</v>
      </c>
      <c r="F26" s="8">
        <f>Table1[[#This Row],[Percentage of Total Population]]*10000000</f>
        <v>17835.771428571428</v>
      </c>
    </row>
    <row r="27" spans="1:6">
      <c r="A27" s="3">
        <v>26</v>
      </c>
      <c r="B27" s="4" t="s">
        <v>41</v>
      </c>
      <c r="C27" s="3" t="s">
        <v>14</v>
      </c>
      <c r="D27" s="5">
        <v>612752</v>
      </c>
      <c r="E27">
        <f>Table1[[#This Row],[Estimated Population]]/350000000</f>
        <v>1.7507200000000001E-3</v>
      </c>
      <c r="F27" s="8">
        <f>Table1[[#This Row],[Percentage of Total Population]]*10000000</f>
        <v>17507.2</v>
      </c>
    </row>
    <row r="28" spans="1:6">
      <c r="A28" s="3">
        <v>27</v>
      </c>
      <c r="B28" s="4" t="s">
        <v>42</v>
      </c>
      <c r="C28" s="3" t="s">
        <v>43</v>
      </c>
      <c r="D28" s="5">
        <v>562679</v>
      </c>
      <c r="E28">
        <f>Table1[[#This Row],[Estimated Population]]/350000000</f>
        <v>1.6076542857142858E-3</v>
      </c>
      <c r="F28" s="8">
        <f>Table1[[#This Row],[Percentage of Total Population]]*10000000</f>
        <v>16076.542857142858</v>
      </c>
    </row>
    <row r="29" spans="1:6">
      <c r="A29" s="3">
        <v>28</v>
      </c>
      <c r="B29" s="4" t="s">
        <v>44</v>
      </c>
      <c r="C29" s="3" t="s">
        <v>14</v>
      </c>
      <c r="D29" s="5">
        <v>557423</v>
      </c>
      <c r="E29">
        <f>Table1[[#This Row],[Estimated Population]]/350000000</f>
        <v>1.5926371428571428E-3</v>
      </c>
      <c r="F29" s="8">
        <f>Table1[[#This Row],[Percentage of Total Population]]*10000000</f>
        <v>15926.371428571429</v>
      </c>
    </row>
    <row r="30" spans="1:6">
      <c r="A30" s="3">
        <v>29</v>
      </c>
      <c r="B30" s="4" t="s">
        <v>45</v>
      </c>
      <c r="C30" s="3" t="s">
        <v>5</v>
      </c>
      <c r="D30" s="5">
        <v>531781</v>
      </c>
      <c r="E30">
        <f>Table1[[#This Row],[Estimated Population]]/350000000</f>
        <v>1.5193742857142858E-3</v>
      </c>
      <c r="F30" s="8">
        <f>Table1[[#This Row],[Percentage of Total Population]]*10000000</f>
        <v>15193.742857142857</v>
      </c>
    </row>
    <row r="31" spans="1:6">
      <c r="A31" s="3">
        <v>30</v>
      </c>
      <c r="B31" s="4" t="s">
        <v>46</v>
      </c>
      <c r="C31" s="4" t="s">
        <v>47</v>
      </c>
      <c r="D31" s="5">
        <v>529821</v>
      </c>
      <c r="E31">
        <f>Table1[[#This Row],[Estimated Population]]/350000000</f>
        <v>1.5137742857142856E-3</v>
      </c>
      <c r="F31" s="8">
        <f>Table1[[#This Row],[Percentage of Total Population]]*10000000</f>
        <v>15137.742857142855</v>
      </c>
    </row>
    <row r="32" spans="1:6">
      <c r="A32" s="3">
        <v>31</v>
      </c>
      <c r="B32" s="4" t="s">
        <v>48</v>
      </c>
      <c r="C32" s="3" t="s">
        <v>25</v>
      </c>
      <c r="D32" s="5">
        <v>523189</v>
      </c>
      <c r="E32">
        <f>Table1[[#This Row],[Estimated Population]]/350000000</f>
        <v>1.4948257142857143E-3</v>
      </c>
      <c r="F32" s="8">
        <f>Table1[[#This Row],[Percentage of Total Population]]*10000000</f>
        <v>14948.257142857143</v>
      </c>
    </row>
    <row r="33" spans="1:6">
      <c r="A33" s="3">
        <v>32</v>
      </c>
      <c r="B33" s="4" t="s">
        <v>49</v>
      </c>
      <c r="C33" s="3" t="s">
        <v>25</v>
      </c>
      <c r="D33" s="5">
        <v>484447</v>
      </c>
      <c r="E33">
        <f>Table1[[#This Row],[Estimated Population]]/350000000</f>
        <v>1.3841342857142858E-3</v>
      </c>
      <c r="F33" s="8">
        <f>Table1[[#This Row],[Percentage of Total Population]]*10000000</f>
        <v>13841.342857142858</v>
      </c>
    </row>
    <row r="34" spans="1:6">
      <c r="A34" s="3">
        <v>33</v>
      </c>
      <c r="B34" s="4" t="s">
        <v>50</v>
      </c>
      <c r="C34" s="3" t="s">
        <v>51</v>
      </c>
      <c r="D34" s="5">
        <v>482607</v>
      </c>
      <c r="E34">
        <f>Table1[[#This Row],[Estimated Population]]/350000000</f>
        <v>1.3788771428571429E-3</v>
      </c>
      <c r="F34" s="8">
        <f>Table1[[#This Row],[Percentage of Total Population]]*10000000</f>
        <v>13788.77142857143</v>
      </c>
    </row>
    <row r="35" spans="1:6">
      <c r="A35" s="3">
        <v>34</v>
      </c>
      <c r="B35" s="4" t="s">
        <v>52</v>
      </c>
      <c r="C35" s="3" t="s">
        <v>5</v>
      </c>
      <c r="D35" s="5">
        <v>465422</v>
      </c>
      <c r="E35">
        <f>Table1[[#This Row],[Estimated Population]]/350000000</f>
        <v>1.3297771428571429E-3</v>
      </c>
      <c r="F35" s="8">
        <f>Table1[[#This Row],[Percentage of Total Population]]*10000000</f>
        <v>13297.771428571428</v>
      </c>
    </row>
    <row r="36" spans="1:6">
      <c r="A36" s="3">
        <v>35</v>
      </c>
      <c r="B36" s="4" t="s">
        <v>53</v>
      </c>
      <c r="C36" s="3" t="s">
        <v>5</v>
      </c>
      <c r="D36" s="5">
        <v>458980</v>
      </c>
      <c r="E36">
        <f>Table1[[#This Row],[Estimated Population]]/350000000</f>
        <v>1.3113714285714285E-3</v>
      </c>
      <c r="F36" s="8">
        <f>Table1[[#This Row],[Percentage of Total Population]]*10000000</f>
        <v>13113.714285714286</v>
      </c>
    </row>
    <row r="37" spans="1:6">
      <c r="A37" s="3">
        <v>36</v>
      </c>
      <c r="B37" s="4" t="s">
        <v>54</v>
      </c>
      <c r="C37" s="3" t="s">
        <v>25</v>
      </c>
      <c r="D37" s="5">
        <v>439530</v>
      </c>
      <c r="E37">
        <f>Table1[[#This Row],[Estimated Population]]/350000000</f>
        <v>1.2558000000000001E-3</v>
      </c>
      <c r="F37" s="8">
        <f>Table1[[#This Row],[Percentage of Total Population]]*10000000</f>
        <v>12558</v>
      </c>
    </row>
    <row r="38" spans="1:6" ht="26.4">
      <c r="A38" s="3">
        <v>37</v>
      </c>
      <c r="B38" s="4" t="s">
        <v>55</v>
      </c>
      <c r="C38" s="3" t="s">
        <v>21</v>
      </c>
      <c r="D38" s="5">
        <v>437813</v>
      </c>
      <c r="E38">
        <f>Table1[[#This Row],[Estimated Population]]/350000000</f>
        <v>1.2508942857142858E-3</v>
      </c>
      <c r="F38" s="8">
        <f>Table1[[#This Row],[Percentage of Total Population]]*10000000</f>
        <v>12508.942857142858</v>
      </c>
    </row>
    <row r="39" spans="1:6">
      <c r="A39" s="3">
        <v>38</v>
      </c>
      <c r="B39" s="4" t="s">
        <v>56</v>
      </c>
      <c r="C39" s="3" t="s">
        <v>57</v>
      </c>
      <c r="D39" s="5">
        <v>437645</v>
      </c>
      <c r="E39">
        <f>Table1[[#This Row],[Estimated Population]]/350000000</f>
        <v>1.2504142857142858E-3</v>
      </c>
      <c r="F39" s="8">
        <f>Table1[[#This Row],[Percentage of Total Population]]*10000000</f>
        <v>12504.142857142859</v>
      </c>
    </row>
    <row r="40" spans="1:6">
      <c r="A40" s="3">
        <v>39</v>
      </c>
      <c r="B40" s="4" t="s">
        <v>58</v>
      </c>
      <c r="C40" s="3" t="s">
        <v>5</v>
      </c>
      <c r="D40" s="5">
        <v>434827</v>
      </c>
      <c r="E40">
        <f>Table1[[#This Row],[Estimated Population]]/350000000</f>
        <v>1.2423628571428572E-3</v>
      </c>
      <c r="F40" s="8">
        <f>Table1[[#This Row],[Percentage of Total Population]]*10000000</f>
        <v>12423.628571428573</v>
      </c>
    </row>
    <row r="41" spans="1:6">
      <c r="A41" s="3">
        <v>40</v>
      </c>
      <c r="B41" s="4" t="s">
        <v>59</v>
      </c>
      <c r="C41" s="3" t="s">
        <v>14</v>
      </c>
      <c r="D41" s="5">
        <v>433969</v>
      </c>
      <c r="E41">
        <f>Table1[[#This Row],[Estimated Population]]/350000000</f>
        <v>1.2399114285714286E-3</v>
      </c>
      <c r="F41" s="8">
        <f>Table1[[#This Row],[Percentage of Total Population]]*10000000</f>
        <v>12399.114285714286</v>
      </c>
    </row>
    <row r="42" spans="1:6">
      <c r="A42" s="3">
        <v>41</v>
      </c>
      <c r="B42" s="4" t="s">
        <v>60</v>
      </c>
      <c r="C42" s="3" t="s">
        <v>5</v>
      </c>
      <c r="D42" s="5">
        <v>430182</v>
      </c>
      <c r="E42">
        <f>Table1[[#This Row],[Estimated Population]]/350000000</f>
        <v>1.2290914285714286E-3</v>
      </c>
      <c r="F42" s="8">
        <f>Table1[[#This Row],[Percentage of Total Population]]*10000000</f>
        <v>12290.914285714287</v>
      </c>
    </row>
    <row r="43" spans="1:6">
      <c r="A43" s="3">
        <v>42</v>
      </c>
      <c r="B43" s="4" t="s">
        <v>61</v>
      </c>
      <c r="C43" s="3" t="s">
        <v>62</v>
      </c>
      <c r="D43" s="5">
        <v>427865</v>
      </c>
      <c r="E43">
        <f>Table1[[#This Row],[Estimated Population]]/350000000</f>
        <v>1.2224714285714285E-3</v>
      </c>
      <c r="F43" s="8">
        <f>Table1[[#This Row],[Percentage of Total Population]]*10000000</f>
        <v>12224.714285714284</v>
      </c>
    </row>
    <row r="44" spans="1:6">
      <c r="A44" s="3">
        <v>43</v>
      </c>
      <c r="B44" s="4" t="s">
        <v>63</v>
      </c>
      <c r="C44" s="3" t="s">
        <v>64</v>
      </c>
      <c r="D44" s="5">
        <v>424958</v>
      </c>
      <c r="E44">
        <f>Table1[[#This Row],[Estimated Population]]/350000000</f>
        <v>1.2141657142857142E-3</v>
      </c>
      <c r="F44" s="8">
        <f>Table1[[#This Row],[Percentage of Total Population]]*10000000</f>
        <v>12141.657142857142</v>
      </c>
    </row>
    <row r="45" spans="1:6">
      <c r="A45" s="3">
        <v>44</v>
      </c>
      <c r="B45" s="4" t="s">
        <v>65</v>
      </c>
      <c r="C45" s="3" t="s">
        <v>5</v>
      </c>
      <c r="D45" s="5">
        <v>419586</v>
      </c>
      <c r="E45">
        <f>Table1[[#This Row],[Estimated Population]]/350000000</f>
        <v>1.1988171428571428E-3</v>
      </c>
      <c r="F45" s="8">
        <f>Table1[[#This Row],[Percentage of Total Population]]*10000000</f>
        <v>11988.171428571428</v>
      </c>
    </row>
    <row r="46" spans="1:6" ht="39.6">
      <c r="A46" s="3">
        <v>45</v>
      </c>
      <c r="B46" s="4" t="s">
        <v>66</v>
      </c>
      <c r="C46" s="3" t="s">
        <v>67</v>
      </c>
      <c r="D46" s="5">
        <v>407076</v>
      </c>
      <c r="E46">
        <f>Table1[[#This Row],[Estimated Population]]/350000000</f>
        <v>1.1630742857142856E-3</v>
      </c>
      <c r="F46" s="8">
        <f>Table1[[#This Row],[Percentage of Total Population]]*10000000</f>
        <v>11630.742857142855</v>
      </c>
    </row>
    <row r="47" spans="1:6">
      <c r="A47" s="3">
        <v>46</v>
      </c>
      <c r="B47" s="4" t="s">
        <v>68</v>
      </c>
      <c r="C47" s="3" t="s">
        <v>14</v>
      </c>
      <c r="D47" s="5">
        <v>391114</v>
      </c>
      <c r="E47">
        <f>Table1[[#This Row],[Estimated Population]]/350000000</f>
        <v>1.1174685714285715E-3</v>
      </c>
      <c r="F47" s="8">
        <f>Table1[[#This Row],[Percentage of Total Population]]*10000000</f>
        <v>11174.685714285715</v>
      </c>
    </row>
    <row r="48" spans="1:6">
      <c r="A48" s="3">
        <v>47</v>
      </c>
      <c r="B48" s="4" t="s">
        <v>69</v>
      </c>
      <c r="C48" s="3" t="s">
        <v>70</v>
      </c>
      <c r="D48" s="5">
        <v>386157</v>
      </c>
      <c r="E48">
        <f>Table1[[#This Row],[Estimated Population]]/350000000</f>
        <v>1.1033057142857143E-3</v>
      </c>
      <c r="F48" s="8">
        <f>Table1[[#This Row],[Percentage of Total Population]]*10000000</f>
        <v>11033.057142857144</v>
      </c>
    </row>
    <row r="49" spans="1:6" ht="26.4">
      <c r="A49" s="3">
        <v>48</v>
      </c>
      <c r="B49" s="4" t="s">
        <v>71</v>
      </c>
      <c r="C49" s="3" t="s">
        <v>72</v>
      </c>
      <c r="D49" s="5">
        <v>384486</v>
      </c>
      <c r="E49">
        <f>Table1[[#This Row],[Estimated Population]]/350000000</f>
        <v>1.0985314285714286E-3</v>
      </c>
      <c r="F49" s="8">
        <f>Table1[[#This Row],[Percentage of Total Population]]*10000000</f>
        <v>10985.314285714287</v>
      </c>
    </row>
    <row r="50" spans="1:6">
      <c r="A50" s="3">
        <v>49</v>
      </c>
      <c r="B50" s="4" t="s">
        <v>73</v>
      </c>
      <c r="C50" s="3" t="s">
        <v>5</v>
      </c>
      <c r="D50" s="5">
        <v>376966</v>
      </c>
      <c r="E50">
        <f>Table1[[#This Row],[Estimated Population]]/350000000</f>
        <v>1.0770457142857143E-3</v>
      </c>
      <c r="F50" s="8">
        <f>Table1[[#This Row],[Percentage of Total Population]]*10000000</f>
        <v>10770.457142857143</v>
      </c>
    </row>
    <row r="51" spans="1:6">
      <c r="A51" s="3">
        <v>50</v>
      </c>
      <c r="B51" s="4" t="s">
        <v>74</v>
      </c>
      <c r="C51" s="3" t="s">
        <v>75</v>
      </c>
      <c r="D51" s="5">
        <v>376774</v>
      </c>
      <c r="E51">
        <f>Table1[[#This Row],[Estimated Population]]/350000000</f>
        <v>1.0764971428571428E-3</v>
      </c>
      <c r="F51" s="8">
        <f>Table1[[#This Row],[Percentage of Total Population]]*10000000</f>
        <v>10764.971428571429</v>
      </c>
    </row>
    <row r="52" spans="1:6">
      <c r="A52" s="3">
        <v>51</v>
      </c>
      <c r="B52" s="4" t="s">
        <v>76</v>
      </c>
      <c r="C52" s="3" t="s">
        <v>14</v>
      </c>
      <c r="D52" s="5">
        <v>365655</v>
      </c>
      <c r="E52">
        <f>Table1[[#This Row],[Estimated Population]]/350000000</f>
        <v>1.0447285714285713E-3</v>
      </c>
      <c r="F52" s="8">
        <f>Table1[[#This Row],[Percentage of Total Population]]*10000000</f>
        <v>10447.285714285714</v>
      </c>
    </row>
    <row r="53" spans="1:6">
      <c r="A53" s="3">
        <v>52</v>
      </c>
      <c r="B53" s="4" t="s">
        <v>77</v>
      </c>
      <c r="C53" s="3" t="s">
        <v>78</v>
      </c>
      <c r="D53" s="5">
        <v>360802</v>
      </c>
      <c r="E53">
        <f>Table1[[#This Row],[Estimated Population]]/350000000</f>
        <v>1.0308628571428571E-3</v>
      </c>
      <c r="F53" s="8">
        <f>Table1[[#This Row],[Percentage of Total Population]]*10000000</f>
        <v>10308.628571428571</v>
      </c>
    </row>
    <row r="54" spans="1:6">
      <c r="A54" s="3">
        <v>53</v>
      </c>
      <c r="B54" s="4" t="s">
        <v>79</v>
      </c>
      <c r="C54" s="3" t="s">
        <v>78</v>
      </c>
      <c r="D54" s="5">
        <v>355593</v>
      </c>
      <c r="E54">
        <f>Table1[[#This Row],[Estimated Population]]/350000000</f>
        <v>1.0159800000000001E-3</v>
      </c>
      <c r="F54" s="8">
        <f>Table1[[#This Row],[Percentage of Total Population]]*10000000</f>
        <v>10159.800000000001</v>
      </c>
    </row>
    <row r="55" spans="1:6">
      <c r="A55" s="3">
        <v>54</v>
      </c>
      <c r="B55" s="4" t="s">
        <v>80</v>
      </c>
      <c r="C55" s="3" t="s">
        <v>25</v>
      </c>
      <c r="D55" s="5">
        <v>348627</v>
      </c>
      <c r="E55">
        <f>Table1[[#This Row],[Estimated Population]]/350000000</f>
        <v>9.9607714285714294E-4</v>
      </c>
      <c r="F55" s="8">
        <f>Table1[[#This Row],[Percentage of Total Population]]*10000000</f>
        <v>9960.7714285714301</v>
      </c>
    </row>
    <row r="56" spans="1:6" ht="26.4">
      <c r="A56" s="3">
        <v>55</v>
      </c>
      <c r="B56" s="4" t="s">
        <v>81</v>
      </c>
      <c r="C56" s="3" t="s">
        <v>21</v>
      </c>
      <c r="D56" s="5">
        <v>347636</v>
      </c>
      <c r="E56">
        <f>Table1[[#This Row],[Estimated Population]]/350000000</f>
        <v>9.9324571428571437E-4</v>
      </c>
      <c r="F56" s="8">
        <f>Table1[[#This Row],[Percentage of Total Population]]*10000000</f>
        <v>9932.4571428571435</v>
      </c>
    </row>
    <row r="57" spans="1:6">
      <c r="A57" s="3">
        <v>56</v>
      </c>
      <c r="B57" s="3" t="s">
        <v>82</v>
      </c>
      <c r="C57" s="3" t="s">
        <v>5</v>
      </c>
      <c r="D57" s="5">
        <v>336221</v>
      </c>
      <c r="E57">
        <f>Table1[[#This Row],[Estimated Population]]/350000000</f>
        <v>9.6063142857142855E-4</v>
      </c>
      <c r="F57" s="8">
        <f>Table1[[#This Row],[Percentage of Total Population]]*10000000</f>
        <v>9606.3142857142848</v>
      </c>
    </row>
    <row r="58" spans="1:6">
      <c r="A58" s="3">
        <v>57</v>
      </c>
      <c r="B58" s="4" t="s">
        <v>83</v>
      </c>
      <c r="C58" s="3" t="s">
        <v>14</v>
      </c>
      <c r="D58" s="5">
        <v>334201</v>
      </c>
      <c r="E58">
        <f>Table1[[#This Row],[Estimated Population]]/350000000</f>
        <v>9.5485999999999998E-4</v>
      </c>
      <c r="F58" s="8">
        <f>Table1[[#This Row],[Percentage of Total Population]]*10000000</f>
        <v>9548.6</v>
      </c>
    </row>
    <row r="59" spans="1:6">
      <c r="A59" s="3">
        <v>58</v>
      </c>
      <c r="B59" s="4" t="s">
        <v>84</v>
      </c>
      <c r="C59" s="3" t="s">
        <v>5</v>
      </c>
      <c r="D59" s="5">
        <v>332423</v>
      </c>
      <c r="E59">
        <f>Table1[[#This Row],[Estimated Population]]/350000000</f>
        <v>9.4978E-4</v>
      </c>
      <c r="F59" s="8">
        <f>Table1[[#This Row],[Percentage of Total Population]]*10000000</f>
        <v>9497.7999999999993</v>
      </c>
    </row>
    <row r="60" spans="1:6">
      <c r="A60" s="3">
        <v>59</v>
      </c>
      <c r="B60" s="4" t="s">
        <v>85</v>
      </c>
      <c r="C60" s="3" t="s">
        <v>86</v>
      </c>
      <c r="D60" s="5">
        <v>329770</v>
      </c>
      <c r="E60">
        <f>Table1[[#This Row],[Estimated Population]]/350000000</f>
        <v>9.4220000000000003E-4</v>
      </c>
      <c r="F60" s="8">
        <f>Table1[[#This Row],[Percentage of Total Population]]*10000000</f>
        <v>9422</v>
      </c>
    </row>
    <row r="61" spans="1:6">
      <c r="A61" s="3">
        <v>60</v>
      </c>
      <c r="B61" s="4" t="s">
        <v>87</v>
      </c>
      <c r="C61" s="3" t="s">
        <v>14</v>
      </c>
      <c r="D61" s="5">
        <v>327904</v>
      </c>
      <c r="E61">
        <f>Table1[[#This Row],[Estimated Population]]/350000000</f>
        <v>9.3686857142857144E-4</v>
      </c>
      <c r="F61" s="8">
        <f>Table1[[#This Row],[Percentage of Total Population]]*10000000</f>
        <v>9368.6857142857152</v>
      </c>
    </row>
    <row r="62" spans="1:6">
      <c r="A62" s="3">
        <v>61</v>
      </c>
      <c r="B62" s="4" t="s">
        <v>88</v>
      </c>
      <c r="C62" s="3" t="s">
        <v>51</v>
      </c>
      <c r="D62" s="5">
        <v>324957</v>
      </c>
      <c r="E62">
        <f>Table1[[#This Row],[Estimated Population]]/350000000</f>
        <v>9.2844857142857147E-4</v>
      </c>
      <c r="F62" s="8">
        <f>Table1[[#This Row],[Percentage of Total Population]]*10000000</f>
        <v>9284.4857142857145</v>
      </c>
    </row>
    <row r="63" spans="1:6" ht="26.4">
      <c r="A63" s="3">
        <v>62</v>
      </c>
      <c r="B63" s="4" t="s">
        <v>89</v>
      </c>
      <c r="C63" s="3" t="s">
        <v>90</v>
      </c>
      <c r="D63" s="5">
        <v>318884</v>
      </c>
      <c r="E63">
        <f>Table1[[#This Row],[Estimated Population]]/350000000</f>
        <v>9.1109714285714282E-4</v>
      </c>
      <c r="F63" s="8">
        <f>Table1[[#This Row],[Percentage of Total Population]]*10000000</f>
        <v>9110.971428571429</v>
      </c>
    </row>
    <row r="64" spans="1:6" ht="26.4">
      <c r="A64" s="3">
        <v>63</v>
      </c>
      <c r="B64" s="4" t="s">
        <v>91</v>
      </c>
      <c r="C64" s="3" t="s">
        <v>21</v>
      </c>
      <c r="D64" s="5">
        <v>311777</v>
      </c>
      <c r="E64">
        <f>Table1[[#This Row],[Estimated Population]]/350000000</f>
        <v>8.9079142857142861E-4</v>
      </c>
      <c r="F64" s="8">
        <f>Table1[[#This Row],[Percentage of Total Population]]*10000000</f>
        <v>8907.914285714287</v>
      </c>
    </row>
    <row r="65" spans="1:6">
      <c r="A65" s="3">
        <v>64</v>
      </c>
      <c r="B65" s="4" t="s">
        <v>92</v>
      </c>
      <c r="C65" s="3" t="s">
        <v>64</v>
      </c>
      <c r="D65" s="5">
        <v>308417</v>
      </c>
      <c r="E65">
        <f>Table1[[#This Row],[Estimated Population]]/350000000</f>
        <v>8.8119142857142859E-4</v>
      </c>
      <c r="F65" s="8">
        <f>Table1[[#This Row],[Percentage of Total Population]]*10000000</f>
        <v>8811.9142857142851</v>
      </c>
    </row>
    <row r="66" spans="1:6">
      <c r="A66" s="3">
        <v>65</v>
      </c>
      <c r="B66" s="4" t="s">
        <v>93</v>
      </c>
      <c r="C66" s="3" t="s">
        <v>5</v>
      </c>
      <c r="D66" s="5">
        <v>302589</v>
      </c>
      <c r="E66">
        <f>Table1[[#This Row],[Estimated Population]]/350000000</f>
        <v>8.6454000000000001E-4</v>
      </c>
      <c r="F66" s="8">
        <f>Table1[[#This Row],[Percentage of Total Population]]*10000000</f>
        <v>8645.4</v>
      </c>
    </row>
    <row r="67" spans="1:6">
      <c r="A67" s="3">
        <v>66</v>
      </c>
      <c r="B67" s="4" t="s">
        <v>94</v>
      </c>
      <c r="C67" s="3" t="s">
        <v>5</v>
      </c>
      <c r="D67" s="5">
        <v>302261</v>
      </c>
      <c r="E67">
        <f>Table1[[#This Row],[Estimated Population]]/350000000</f>
        <v>8.6360285714285711E-4</v>
      </c>
      <c r="F67" s="8">
        <f>Table1[[#This Row],[Percentage of Total Population]]*10000000</f>
        <v>8636.028571428571</v>
      </c>
    </row>
    <row r="68" spans="1:6">
      <c r="A68" s="3">
        <v>67</v>
      </c>
      <c r="B68" s="4" t="s">
        <v>95</v>
      </c>
      <c r="C68" s="3" t="s">
        <v>14</v>
      </c>
      <c r="D68" s="5">
        <v>293218</v>
      </c>
      <c r="E68">
        <f>Table1[[#This Row],[Estimated Population]]/350000000</f>
        <v>8.3776571428571432E-4</v>
      </c>
      <c r="F68" s="8">
        <f>Table1[[#This Row],[Percentage of Total Population]]*10000000</f>
        <v>8377.6571428571424</v>
      </c>
    </row>
    <row r="69" spans="1:6">
      <c r="A69" s="3">
        <v>68</v>
      </c>
      <c r="B69" s="4" t="s">
        <v>96</v>
      </c>
      <c r="C69" s="3" t="s">
        <v>14</v>
      </c>
      <c r="D69" s="5">
        <v>286899</v>
      </c>
      <c r="E69">
        <f>Table1[[#This Row],[Estimated Population]]/350000000</f>
        <v>8.1971142857142855E-4</v>
      </c>
      <c r="F69" s="8">
        <f>Table1[[#This Row],[Percentage of Total Population]]*10000000</f>
        <v>8197.1142857142859</v>
      </c>
    </row>
    <row r="70" spans="1:6">
      <c r="A70" s="3">
        <v>69</v>
      </c>
      <c r="B70" s="3" t="s">
        <v>97</v>
      </c>
      <c r="C70" s="3" t="s">
        <v>78</v>
      </c>
      <c r="D70" s="5">
        <v>286280</v>
      </c>
      <c r="E70">
        <f>Table1[[#This Row],[Estimated Population]]/350000000</f>
        <v>8.1794285714285712E-4</v>
      </c>
      <c r="F70" s="8">
        <f>Table1[[#This Row],[Percentage of Total Population]]*10000000</f>
        <v>8179.4285714285716</v>
      </c>
    </row>
    <row r="71" spans="1:6">
      <c r="A71" s="3">
        <v>70</v>
      </c>
      <c r="B71" s="4" t="s">
        <v>98</v>
      </c>
      <c r="C71" s="3" t="s">
        <v>99</v>
      </c>
      <c r="D71" s="5">
        <v>280791</v>
      </c>
      <c r="E71">
        <f>Table1[[#This Row],[Estimated Population]]/350000000</f>
        <v>8.0225999999999995E-4</v>
      </c>
      <c r="F71" s="8">
        <f>Table1[[#This Row],[Percentage of Total Population]]*10000000</f>
        <v>8022.5999999999995</v>
      </c>
    </row>
    <row r="72" spans="1:6" ht="26.4">
      <c r="A72" s="3">
        <v>71</v>
      </c>
      <c r="B72" s="4" t="s">
        <v>100</v>
      </c>
      <c r="C72" s="3" t="s">
        <v>101</v>
      </c>
      <c r="D72" s="5">
        <v>278297</v>
      </c>
      <c r="E72">
        <f>Table1[[#This Row],[Estimated Population]]/350000000</f>
        <v>7.9513428571428575E-4</v>
      </c>
      <c r="F72" s="8">
        <f>Table1[[#This Row],[Percentage of Total Population]]*10000000</f>
        <v>7951.3428571428576</v>
      </c>
    </row>
    <row r="73" spans="1:6">
      <c r="A73" s="3">
        <v>72</v>
      </c>
      <c r="B73" s="4" t="s">
        <v>102</v>
      </c>
      <c r="C73" s="3" t="s">
        <v>103</v>
      </c>
      <c r="D73" s="5">
        <v>277030</v>
      </c>
      <c r="E73">
        <f>Table1[[#This Row],[Estimated Population]]/350000000</f>
        <v>7.9151428571428567E-4</v>
      </c>
      <c r="F73" s="8">
        <f>Table1[[#This Row],[Percentage of Total Population]]*10000000</f>
        <v>7915.1428571428569</v>
      </c>
    </row>
    <row r="74" spans="1:6">
      <c r="A74" s="3">
        <v>73</v>
      </c>
      <c r="B74" s="4" t="s">
        <v>104</v>
      </c>
      <c r="C74" s="3" t="s">
        <v>5</v>
      </c>
      <c r="D74" s="3">
        <v>277030</v>
      </c>
      <c r="E74">
        <f>Table1[[#This Row],[Estimated Population]]/350000000</f>
        <v>7.9151428571428567E-4</v>
      </c>
      <c r="F74" s="8">
        <f>Table1[[#This Row],[Percentage of Total Population]]*10000000</f>
        <v>7915.1428571428569</v>
      </c>
    </row>
    <row r="75" spans="1:6">
      <c r="A75" s="3">
        <v>74</v>
      </c>
      <c r="B75" s="4" t="s">
        <v>105</v>
      </c>
      <c r="C75" s="3" t="s">
        <v>64</v>
      </c>
      <c r="D75" s="5">
        <v>267394</v>
      </c>
      <c r="E75">
        <f>Table1[[#This Row],[Estimated Population]]/350000000</f>
        <v>7.6398285714285709E-4</v>
      </c>
      <c r="F75" s="8">
        <f>Table1[[#This Row],[Percentage of Total Population]]*10000000</f>
        <v>7639.8285714285712</v>
      </c>
    </row>
    <row r="76" spans="1:6">
      <c r="A76" s="3">
        <v>75</v>
      </c>
      <c r="B76" s="4" t="s">
        <v>106</v>
      </c>
      <c r="C76" s="3" t="s">
        <v>107</v>
      </c>
      <c r="D76" s="5">
        <v>264826</v>
      </c>
      <c r="E76">
        <f>Table1[[#This Row],[Estimated Population]]/350000000</f>
        <v>7.5664571428571425E-4</v>
      </c>
      <c r="F76" s="8">
        <f>Table1[[#This Row],[Percentage of Total Population]]*10000000</f>
        <v>7566.4571428571426</v>
      </c>
    </row>
    <row r="77" spans="1:6" ht="26.4">
      <c r="A77" s="3">
        <v>76</v>
      </c>
      <c r="B77" s="4" t="s">
        <v>108</v>
      </c>
      <c r="C77" s="3" t="s">
        <v>21</v>
      </c>
      <c r="D77" s="5">
        <v>263464</v>
      </c>
      <c r="E77">
        <f>Table1[[#This Row],[Estimated Population]]/350000000</f>
        <v>7.5275428571428568E-4</v>
      </c>
      <c r="F77" s="8">
        <f>Table1[[#This Row],[Percentage of Total Population]]*10000000</f>
        <v>7527.5428571428565</v>
      </c>
    </row>
    <row r="78" spans="1:6">
      <c r="A78" s="3">
        <v>77</v>
      </c>
      <c r="B78" s="3" t="s">
        <v>109</v>
      </c>
      <c r="C78" s="3" t="s">
        <v>110</v>
      </c>
      <c r="D78" s="5">
        <v>262352</v>
      </c>
      <c r="E78">
        <f>Table1[[#This Row],[Estimated Population]]/350000000</f>
        <v>7.4957714285714286E-4</v>
      </c>
      <c r="F78" s="8">
        <f>Table1[[#This Row],[Percentage of Total Population]]*10000000</f>
        <v>7495.7714285714283</v>
      </c>
    </row>
    <row r="79" spans="1:6" ht="26.4">
      <c r="A79" s="3">
        <v>78</v>
      </c>
      <c r="B79" s="4" t="s">
        <v>111</v>
      </c>
      <c r="C79" s="3" t="s">
        <v>112</v>
      </c>
      <c r="D79" s="5">
        <v>261231</v>
      </c>
      <c r="E79">
        <f>Table1[[#This Row],[Estimated Population]]/350000000</f>
        <v>7.4637428571428573E-4</v>
      </c>
      <c r="F79" s="8">
        <f>Table1[[#This Row],[Percentage of Total Population]]*10000000</f>
        <v>7463.7428571428572</v>
      </c>
    </row>
    <row r="80" spans="1:6">
      <c r="A80" s="3">
        <v>79</v>
      </c>
      <c r="B80" s="4" t="s">
        <v>113</v>
      </c>
      <c r="C80" s="3" t="s">
        <v>43</v>
      </c>
      <c r="D80" s="5">
        <v>260464</v>
      </c>
      <c r="E80">
        <f>Table1[[#This Row],[Estimated Population]]/350000000</f>
        <v>7.4418285714285715E-4</v>
      </c>
      <c r="F80" s="8">
        <f>Table1[[#This Row],[Percentage of Total Population]]*10000000</f>
        <v>7441.8285714285712</v>
      </c>
    </row>
    <row r="81" spans="1:6">
      <c r="A81" s="3">
        <v>80</v>
      </c>
      <c r="B81" s="4" t="s">
        <v>114</v>
      </c>
      <c r="C81" s="3" t="s">
        <v>5</v>
      </c>
      <c r="D81" s="5">
        <v>259758</v>
      </c>
      <c r="E81">
        <f>Table1[[#This Row],[Estimated Population]]/350000000</f>
        <v>7.4216571428571427E-4</v>
      </c>
      <c r="F81" s="8">
        <f>Table1[[#This Row],[Percentage of Total Population]]*10000000</f>
        <v>7421.6571428571424</v>
      </c>
    </row>
    <row r="82" spans="1:6">
      <c r="A82" s="3">
        <v>81</v>
      </c>
      <c r="B82" s="4" t="s">
        <v>115</v>
      </c>
      <c r="C82" s="3" t="s">
        <v>25</v>
      </c>
      <c r="D82" s="5">
        <v>252579</v>
      </c>
      <c r="E82">
        <f>Table1[[#This Row],[Estimated Population]]/350000000</f>
        <v>7.2165428571428574E-4</v>
      </c>
      <c r="F82" s="8">
        <f>Table1[[#This Row],[Percentage of Total Population]]*10000000</f>
        <v>7216.5428571428574</v>
      </c>
    </row>
    <row r="83" spans="1:6">
      <c r="A83" s="3">
        <v>82</v>
      </c>
      <c r="B83" s="3" t="s">
        <v>116</v>
      </c>
      <c r="C83" s="3" t="s">
        <v>117</v>
      </c>
      <c r="D83" s="5">
        <v>251663</v>
      </c>
      <c r="E83">
        <f>Table1[[#This Row],[Estimated Population]]/350000000</f>
        <v>7.1903714285714284E-4</v>
      </c>
      <c r="F83" s="8">
        <f>Table1[[#This Row],[Percentage of Total Population]]*10000000</f>
        <v>7190.3714285714286</v>
      </c>
    </row>
    <row r="84" spans="1:6" ht="26.4">
      <c r="A84" s="3">
        <v>83</v>
      </c>
      <c r="B84" s="4" t="s">
        <v>118</v>
      </c>
      <c r="C84" s="3" t="s">
        <v>21</v>
      </c>
      <c r="D84" s="5">
        <v>250898</v>
      </c>
      <c r="E84">
        <f>Table1[[#This Row],[Estimated Population]]/350000000</f>
        <v>7.1685142857142857E-4</v>
      </c>
      <c r="F84" s="8">
        <f>Table1[[#This Row],[Percentage of Total Population]]*10000000</f>
        <v>7168.5142857142855</v>
      </c>
    </row>
    <row r="85" spans="1:6">
      <c r="A85" s="3">
        <v>84</v>
      </c>
      <c r="B85" s="4" t="s">
        <v>119</v>
      </c>
      <c r="C85" s="3" t="s">
        <v>25</v>
      </c>
      <c r="D85" s="5">
        <v>250715</v>
      </c>
      <c r="E85">
        <f>Table1[[#This Row],[Estimated Population]]/350000000</f>
        <v>7.1632857142857147E-4</v>
      </c>
      <c r="F85" s="8">
        <f>Table1[[#This Row],[Percentage of Total Population]]*10000000</f>
        <v>7163.2857142857147</v>
      </c>
    </row>
    <row r="86" spans="1:6">
      <c r="A86" s="3">
        <v>85</v>
      </c>
      <c r="B86" s="3" t="s">
        <v>120</v>
      </c>
      <c r="C86" s="3" t="s">
        <v>121</v>
      </c>
      <c r="D86" s="5">
        <v>249379</v>
      </c>
      <c r="E86">
        <f>Table1[[#This Row],[Estimated Population]]/350000000</f>
        <v>7.1251142857142854E-4</v>
      </c>
      <c r="F86" s="8">
        <f>Table1[[#This Row],[Percentage of Total Population]]*10000000</f>
        <v>7125.1142857142859</v>
      </c>
    </row>
    <row r="87" spans="1:6">
      <c r="A87" s="3">
        <v>86</v>
      </c>
      <c r="B87" s="4" t="s">
        <v>122</v>
      </c>
      <c r="C87" s="3" t="s">
        <v>5</v>
      </c>
      <c r="D87" s="5">
        <v>247599</v>
      </c>
      <c r="E87">
        <f>Table1[[#This Row],[Estimated Population]]/350000000</f>
        <v>7.0742571428571426E-4</v>
      </c>
      <c r="F87" s="8">
        <f>Table1[[#This Row],[Percentage of Total Population]]*10000000</f>
        <v>7074.2571428571428</v>
      </c>
    </row>
    <row r="88" spans="1:6">
      <c r="A88" s="3">
        <v>87</v>
      </c>
      <c r="B88" s="3" t="s">
        <v>123</v>
      </c>
      <c r="C88" s="3" t="s">
        <v>25</v>
      </c>
      <c r="D88" s="5">
        <v>246116</v>
      </c>
      <c r="E88">
        <f>Table1[[#This Row],[Estimated Population]]/350000000</f>
        <v>7.0318857142857144E-4</v>
      </c>
      <c r="F88" s="8">
        <f>Table1[[#This Row],[Percentage of Total Population]]*10000000</f>
        <v>7031.8857142857141</v>
      </c>
    </row>
    <row r="89" spans="1:6">
      <c r="A89" s="3">
        <v>88</v>
      </c>
      <c r="B89" s="4" t="s">
        <v>124</v>
      </c>
      <c r="C89" s="3" t="s">
        <v>14</v>
      </c>
      <c r="D89" s="5">
        <v>242771</v>
      </c>
      <c r="E89">
        <f>Table1[[#This Row],[Estimated Population]]/350000000</f>
        <v>6.9363142857142856E-4</v>
      </c>
      <c r="F89" s="8">
        <f>Table1[[#This Row],[Percentage of Total Population]]*10000000</f>
        <v>6936.3142857142857</v>
      </c>
    </row>
    <row r="90" spans="1:6">
      <c r="A90" s="3">
        <v>89</v>
      </c>
      <c r="B90" s="4" t="s">
        <v>125</v>
      </c>
      <c r="C90" s="3" t="s">
        <v>14</v>
      </c>
      <c r="D90" s="5">
        <v>238234</v>
      </c>
      <c r="E90">
        <f>Table1[[#This Row],[Estimated Population]]/350000000</f>
        <v>6.8066857142857139E-4</v>
      </c>
      <c r="F90" s="8">
        <f>Table1[[#This Row],[Percentage of Total Population]]*10000000</f>
        <v>6806.6857142857143</v>
      </c>
    </row>
    <row r="91" spans="1:6">
      <c r="A91" s="3">
        <v>90</v>
      </c>
      <c r="B91" s="4" t="s">
        <v>126</v>
      </c>
      <c r="C91" s="3" t="s">
        <v>43</v>
      </c>
      <c r="D91" s="5">
        <v>236271</v>
      </c>
      <c r="E91">
        <f>Table1[[#This Row],[Estimated Population]]/350000000</f>
        <v>6.7506E-4</v>
      </c>
      <c r="F91" s="8">
        <f>Table1[[#This Row],[Percentage of Total Population]]*10000000</f>
        <v>6750.6</v>
      </c>
    </row>
    <row r="92" spans="1:6">
      <c r="A92" s="3">
        <v>91</v>
      </c>
      <c r="B92" s="4" t="s">
        <v>127</v>
      </c>
      <c r="C92" s="3" t="s">
        <v>78</v>
      </c>
      <c r="D92" s="5">
        <v>235251</v>
      </c>
      <c r="E92">
        <f>Table1[[#This Row],[Estimated Population]]/350000000</f>
        <v>6.7214571428571431E-4</v>
      </c>
      <c r="F92" s="8">
        <f>Table1[[#This Row],[Percentage of Total Population]]*10000000</f>
        <v>6721.4571428571435</v>
      </c>
    </row>
    <row r="93" spans="1:6">
      <c r="A93" s="3">
        <v>92</v>
      </c>
      <c r="B93" s="4" t="s">
        <v>128</v>
      </c>
      <c r="C93" s="3" t="s">
        <v>14</v>
      </c>
      <c r="D93" s="5">
        <v>233983</v>
      </c>
      <c r="E93">
        <f>Table1[[#This Row],[Estimated Population]]/350000000</f>
        <v>6.6852285714285719E-4</v>
      </c>
      <c r="F93" s="8">
        <f>Table1[[#This Row],[Percentage of Total Population]]*10000000</f>
        <v>6685.2285714285717</v>
      </c>
    </row>
    <row r="94" spans="1:6">
      <c r="A94" s="3">
        <v>93</v>
      </c>
      <c r="B94" s="4" t="s">
        <v>129</v>
      </c>
      <c r="C94" s="3" t="s">
        <v>14</v>
      </c>
      <c r="D94" s="5">
        <v>230420</v>
      </c>
      <c r="E94">
        <f>Table1[[#This Row],[Estimated Population]]/350000000</f>
        <v>6.5834285714285715E-4</v>
      </c>
      <c r="F94" s="8">
        <f>Table1[[#This Row],[Percentage of Total Population]]*10000000</f>
        <v>6583.4285714285716</v>
      </c>
    </row>
    <row r="95" spans="1:6" ht="26.4">
      <c r="A95" s="3">
        <v>94</v>
      </c>
      <c r="B95" s="4" t="s">
        <v>130</v>
      </c>
      <c r="C95" s="3" t="s">
        <v>101</v>
      </c>
      <c r="D95" s="5">
        <v>230374</v>
      </c>
      <c r="E95">
        <f>Table1[[#This Row],[Estimated Population]]/350000000</f>
        <v>6.5821142857142858E-4</v>
      </c>
      <c r="F95" s="8">
        <f>Table1[[#This Row],[Percentage of Total Population]]*10000000</f>
        <v>6582.1142857142859</v>
      </c>
    </row>
    <row r="96" spans="1:6">
      <c r="A96" s="3">
        <v>95</v>
      </c>
      <c r="B96" s="4" t="s">
        <v>131</v>
      </c>
      <c r="C96" s="3" t="s">
        <v>132</v>
      </c>
      <c r="D96" s="5">
        <v>229973</v>
      </c>
      <c r="E96">
        <f>Table1[[#This Row],[Estimated Population]]/350000000</f>
        <v>6.5706571428571431E-4</v>
      </c>
      <c r="F96" s="8">
        <f>Table1[[#This Row],[Percentage of Total Population]]*10000000</f>
        <v>6570.6571428571433</v>
      </c>
    </row>
    <row r="97" spans="1:6">
      <c r="A97" s="3">
        <v>96</v>
      </c>
      <c r="B97" s="4" t="s">
        <v>133</v>
      </c>
      <c r="C97" s="3" t="s">
        <v>134</v>
      </c>
      <c r="D97" s="5">
        <v>229895</v>
      </c>
      <c r="E97">
        <f>Table1[[#This Row],[Estimated Population]]/350000000</f>
        <v>6.5684285714285716E-4</v>
      </c>
      <c r="F97" s="8">
        <f>Table1[[#This Row],[Percentage of Total Population]]*10000000</f>
        <v>6568.4285714285716</v>
      </c>
    </row>
    <row r="98" spans="1:6" ht="26.4">
      <c r="A98" s="3">
        <v>97</v>
      </c>
      <c r="B98" s="4" t="s">
        <v>135</v>
      </c>
      <c r="C98" s="3" t="s">
        <v>136</v>
      </c>
      <c r="D98" s="5">
        <v>229374</v>
      </c>
      <c r="E98">
        <f>Table1[[#This Row],[Estimated Population]]/350000000</f>
        <v>6.553542857142857E-4</v>
      </c>
      <c r="F98" s="8">
        <f>Table1[[#This Row],[Percentage of Total Population]]*10000000</f>
        <v>6553.5428571428574</v>
      </c>
    </row>
    <row r="99" spans="1:6">
      <c r="A99" s="3">
        <v>98</v>
      </c>
      <c r="B99" s="4" t="s">
        <v>137</v>
      </c>
      <c r="C99" s="3" t="s">
        <v>25</v>
      </c>
      <c r="D99" s="5">
        <v>229368</v>
      </c>
      <c r="E99">
        <f>Table1[[#This Row],[Estimated Population]]/350000000</f>
        <v>6.5533714285714287E-4</v>
      </c>
      <c r="F99" s="8">
        <f>Table1[[#This Row],[Percentage of Total Population]]*10000000</f>
        <v>6553.3714285714286</v>
      </c>
    </row>
    <row r="100" spans="1:6">
      <c r="A100" s="3">
        <v>99</v>
      </c>
      <c r="B100" s="3" t="s">
        <v>138</v>
      </c>
      <c r="C100" s="3" t="s">
        <v>139</v>
      </c>
      <c r="D100" s="5">
        <v>227764</v>
      </c>
      <c r="E100">
        <f>Table1[[#This Row],[Estimated Population]]/350000000</f>
        <v>6.507542857142857E-4</v>
      </c>
      <c r="F100" s="8">
        <f>Table1[[#This Row],[Percentage of Total Population]]*10000000</f>
        <v>6507.5428571428565</v>
      </c>
    </row>
    <row r="101" spans="1:6">
      <c r="A101" s="3">
        <v>100</v>
      </c>
      <c r="B101" s="4" t="s">
        <v>140</v>
      </c>
      <c r="C101" s="3" t="s">
        <v>14</v>
      </c>
      <c r="D101" s="5">
        <v>227118</v>
      </c>
      <c r="E101">
        <f>Table1[[#This Row],[Estimated Population]]/350000000</f>
        <v>6.4890857142857147E-4</v>
      </c>
      <c r="F101" s="8">
        <f>Table1[[#This Row],[Percentage of Total Population]]*10000000</f>
        <v>6489.0857142857149</v>
      </c>
    </row>
    <row r="102" spans="1:6">
      <c r="D102" s="2">
        <f>SUM(D13:D101)</f>
        <v>35582883</v>
      </c>
      <c r="E102">
        <f>350000000/D102</f>
        <v>9.8361900580118817</v>
      </c>
      <c r="F102" s="8">
        <f>SUBTOTAL(109,Table1[Percentage * 1 MM])</f>
        <v>1459592.7142857146</v>
      </c>
    </row>
  </sheetData>
  <phoneticPr fontId="5" type="noConversion"/>
  <hyperlinks>
    <hyperlink ref="B2" r:id="rId1" display="https://www.thoughtco.com/smith-name-meaning-and-origin-1422624" xr:uid="{AFDA6A5B-9FB3-4716-BAC6-D472EA7EF4FA}"/>
    <hyperlink ref="C2" r:id="rId2" display="https://www.thoughtco.com/english-surnames-meanings-and-origins-1422405" xr:uid="{0A232EAB-7928-4516-A029-ADBCAD9F3487}"/>
    <hyperlink ref="B3" r:id="rId3" display="https://www.thoughtco.com/johnson-name-meaning-and-origin-1422677" xr:uid="{C6FBDDFB-CAFF-48BA-AAA2-76A9853DF4B6}"/>
    <hyperlink ref="C3" r:id="rId4" display="https://www.thoughtco.com/scottish-surnames-meanings-and-origins-1422406" xr:uid="{6266C313-AF06-4CFD-8964-65E1256B78E3}"/>
    <hyperlink ref="B4" r:id="rId5" display="https://www.thoughtco.com/williams-name-meaning-and-origin-1422645" xr:uid="{4F1A0986-5B0D-4880-9A8E-FD2F8E2B156C}"/>
    <hyperlink ref="B5" r:id="rId6" display="https://www.thoughtco.com/brown-last-name-meaning-and-origin-1422467" xr:uid="{F6D73E12-6A62-48EF-A730-B3608938FD17}"/>
    <hyperlink ref="C5" r:id="rId7" display="https://www.thoughtco.com/common-surnames-of-ireland-1420790" xr:uid="{317F7639-43A6-4983-AE03-31346142E608}"/>
    <hyperlink ref="B6" r:id="rId8" display="https://www.thoughtco.com/jones-name-meaning-and-origin-1422539" xr:uid="{9302172D-11C6-41C1-BCA9-BF2A9FF7A622}"/>
    <hyperlink ref="B7" r:id="rId9" display="https://www.thoughtco.com/garcia-last-name-meaning-and-origin-1422510" xr:uid="{5029365C-DDEF-4E34-B4D5-104D8DF6DCB3}"/>
    <hyperlink ref="C7" r:id="rId10" display="https://www.thoughtco.com/spanish-surnames-meanings-and-origins-1420795" xr:uid="{5056BEA1-7465-4049-9815-259C4E8157B1}"/>
    <hyperlink ref="B8" r:id="rId11" display="https://www.thoughtco.com/miller-last-name-meaning-and-origin-1422562" xr:uid="{C8B10839-BCBC-49CF-9B1F-FAEE1609A939}"/>
    <hyperlink ref="B9" r:id="rId12" display="https://www.thoughtco.com/davis-name-meaning-and-origin-1422493" xr:uid="{2C4230CE-DFF8-4798-A76D-D3A0D8C2A0AB}"/>
    <hyperlink ref="B10" r:id="rId13" display="https://www.thoughtco.com/rodriguez-last-name-meaning-and-origin-1422604" xr:uid="{4057E507-70F9-48F4-BBFD-E043FB78770C}"/>
    <hyperlink ref="B11" r:id="rId14" display="https://www.thoughtco.com/martinez-last-name-meaning-and-origin-1422556" xr:uid="{1F5716AA-FD4D-4D7D-BCEC-365D9C1B76C5}"/>
    <hyperlink ref="B12" r:id="rId15" display="https://www.thoughtco.com/hernandez-last-name-meaning-and-origin-1422526" xr:uid="{653BFDFF-018A-438B-A9E3-BFB7CECBED2C}"/>
    <hyperlink ref="B13" r:id="rId16" display="https://www.thoughtco.com/lopez-last-name-meaning-and-origin-1422551" xr:uid="{E3500C92-B03B-4D6D-8846-D06F8C72D01D}"/>
    <hyperlink ref="B14" r:id="rId17" display="https://www.thoughtco.com/gonzalez-surname-meaning-and-origin-1422514" xr:uid="{A111F3E7-91C7-442F-A0C1-DE17553BADAD}"/>
    <hyperlink ref="B15" r:id="rId18" display="https://www.thoughtco.com/wilson-name-meaning-and-origin-1422646" xr:uid="{BAB2C890-F652-4D8A-AC80-AC2AF0670700}"/>
    <hyperlink ref="B16" r:id="rId19" display="https://www.thoughtco.com/anderson-name-meaning-and-origin-1422453" xr:uid="{52687648-7FC3-4170-88E2-0B9B30844118}"/>
    <hyperlink ref="B17" r:id="rId20" display="https://www.thoughtco.com/thomas-name-meaning-and-origin-1422631" xr:uid="{9DB863B7-5DA4-4B40-A36B-7953B78D984D}"/>
    <hyperlink ref="B18" r:id="rId21" display="https://www.thoughtco.com/taylor-name-meaning-and-origin-1422630" xr:uid="{0A761321-9127-44D9-A16E-B7918B9F25C7}"/>
    <hyperlink ref="B19" r:id="rId22" display="https://www.thoughtco.com/moore-last-name-meaning-and-origin-1422566" xr:uid="{C4F26C1E-3D04-436C-8174-5A59C3B2F19D}"/>
    <hyperlink ref="B20" r:id="rId23" display="https://www.thoughtco.com/jackson-name-meaning-and-origin-1422534" xr:uid="{33C8C4E7-7DF5-48C3-B439-C1559F4C47C2}"/>
    <hyperlink ref="B21" r:id="rId24" display="https://www.thoughtco.com/martin-name-meaning-and-origin-1422555" xr:uid="{69C41E35-F98C-4026-87D1-C9FF83AE66D8}"/>
    <hyperlink ref="B22" r:id="rId25" display="https://www.thoughtco.com/lee-name-meaning-and-origin-1422546" xr:uid="{19055D82-09BF-4964-8F3A-B4F0E7D88F51}"/>
    <hyperlink ref="B23" r:id="rId26" display="https://www.thoughtco.com/perez-last-name-meaning-and-origin-1422589" xr:uid="{DAAC4A7D-B7B7-488E-8E8D-A8600553F7A2}"/>
    <hyperlink ref="B24" r:id="rId27" display="https://www.thoughtco.com/thompson-name-meaning-and-origin-1422632" xr:uid="{F3FAD094-762C-43CE-B8FC-00B349C9BF73}"/>
    <hyperlink ref="B25" r:id="rId28" display="https://www.thoughtco.com/white-name-meaning-and-origin-1422643" xr:uid="{6AB647AC-D393-49C4-AEE5-EFC66232C5C3}"/>
    <hyperlink ref="B26" r:id="rId29" display="https://www.thoughtco.com/harris-name-meaning-and-origin-1422523" xr:uid="{037B0182-F6DC-4225-8D26-7E4BEE7481D2}"/>
    <hyperlink ref="B27" r:id="rId30" display="https://www.thoughtco.com/sanchez-last-name-meaning-and-origin-1422614" xr:uid="{A83AAB48-0DA3-43F2-A6CC-2E36BED79E22}"/>
    <hyperlink ref="B28" r:id="rId31" display="https://www.thoughtco.com/clark-name-meaning-and-origin-1422477" xr:uid="{1604629E-36C7-472E-B5E1-1C9E384F1E69}"/>
    <hyperlink ref="B29" r:id="rId32" display="https://www.thoughtco.com/ramirez-last-name-meaning-and-origin-1422594" xr:uid="{A89A3E8E-0A96-4F4D-AC7C-938F0054E78A}"/>
    <hyperlink ref="B30" r:id="rId33" display="https://www.thoughtco.com/lewis-name-meaning-and-origin-1422547" xr:uid="{A85F009D-21F4-48BA-AE73-AE89EF38E67E}"/>
    <hyperlink ref="B31" r:id="rId34" display="https://www.thoughtco.com/robinson-name-meaning-and-origin-1422603" xr:uid="{C343D2E4-6F1A-4215-B612-B504B9926C07}"/>
    <hyperlink ref="C31" r:id="rId35" display="https://www.thoughtco.com/is-my-surname-jewish-3972350" xr:uid="{2603AA5B-CA38-4F9B-B8FA-DF85979CFA97}"/>
    <hyperlink ref="B32" r:id="rId36" display="https://www.thoughtco.com/walker-name-meaning-and-origin-1422639" xr:uid="{C627511B-538D-402A-97D2-A3018CE2079F}"/>
    <hyperlink ref="B33" r:id="rId37" display="https://www.thoughtco.com/young-last-name-meaning-and-origin-1422649" xr:uid="{CE37BD69-0569-4017-B8B2-9B54B13AA3A0}"/>
    <hyperlink ref="B34" r:id="rId38" display="https://www.thoughtco.com/allen-name-meaning-and-origin-1422450" xr:uid="{FBC44D36-55B0-4983-A87C-B97934A1BED9}"/>
    <hyperlink ref="B35" r:id="rId39" display="https://www.thoughtco.com/king-last-name-meaning-and-origin-1422542" xr:uid="{3304DDED-FA9C-4277-9733-F26CB419ABE8}"/>
    <hyperlink ref="B36" r:id="rId40" display="https://www.thoughtco.com/surname-meanings-and-origins-4133306" xr:uid="{320BAB7C-17CC-4432-A5A2-6C0477FF0349}"/>
    <hyperlink ref="B37" r:id="rId41" display="https://www.thoughtco.com/scott-name-meaning-and-origin-1422620" xr:uid="{2419AE96-475F-49F7-81C3-9B52322719A4}"/>
    <hyperlink ref="B38" r:id="rId42" display="https://www.thoughtco.com/torres-last-name-meaning-and-origin-1422633" xr:uid="{C2553C2B-C0BC-4E77-8F9E-825A875815B9}"/>
    <hyperlink ref="B39" r:id="rId43" display="https://www.thoughtco.com/nguyen-last-name-meaning-and-origin-1422578" xr:uid="{F03968CD-767C-4F01-B9B8-65AE71E3CE2C}"/>
    <hyperlink ref="B40" r:id="rId44" display="https://www.thoughtco.com/hill-last-name-meaning-and-origin-1422528" xr:uid="{5EF6FB82-7B56-4FE2-B85A-E9DCBA7159CF}"/>
    <hyperlink ref="B41" r:id="rId45" display="https://www.thoughtco.com/flores-last-name-meaning-and-origin-1422506" xr:uid="{57DC6A8C-0A95-4044-8274-81FEBD0468F2}"/>
    <hyperlink ref="B42" r:id="rId46" display="https://www.thoughtco.com/green-name-meaning-and-origin-1422517" xr:uid="{02A72169-79AF-47E4-B9F4-B8B86475BEC7}"/>
    <hyperlink ref="B43" r:id="rId47" display="https://www.thoughtco.com/adams-surname-meaning-and-origin-1422447" xr:uid="{5E5B4858-FB29-435A-BB3E-CE18D058EFE8}"/>
    <hyperlink ref="B44" r:id="rId48" display="https://www.thoughtco.com/nelson-name-meaning-and-origin-1422577" xr:uid="{838E410E-28C9-44B9-8D73-ADD275CED6AC}"/>
    <hyperlink ref="B45" r:id="rId49" display="https://www.thoughtco.com/baker-surname-meaning-and-origin-1422456" xr:uid="{61C6E090-620B-4BD7-A91A-51A501A29080}"/>
    <hyperlink ref="B46" r:id="rId50" display="https://www.thoughtco.com/hall-last-name-meaning-and-origin-1422522" xr:uid="{1DDD28AE-1B9B-49CA-8465-DFF7F0F8CCD2}"/>
    <hyperlink ref="B47" r:id="rId51" display="https://www.thoughtco.com/rivera-last-name-meaning-and-origin-1422600" xr:uid="{D1B2D53A-3C06-4061-94AA-E6DDD257CEE5}"/>
    <hyperlink ref="B48" r:id="rId52" display="https://www.thoughtco.com/campbell-name-meaning-and-origin-1422469" xr:uid="{716DAD9B-B805-4A45-8380-6385720FE2BF}"/>
    <hyperlink ref="B49" r:id="rId53" display="https://www.thoughtco.com/mitchell-name-meaning-and-origin-1422564" xr:uid="{78BEAC78-5CEB-4112-929E-20E43750A9D9}"/>
    <hyperlink ref="B50" r:id="rId54" display="https://www.thoughtco.com/carter-name-meaning-and-origin-1422470" xr:uid="{0D639640-C9AA-4785-BA5A-AA466FFBF13E}"/>
    <hyperlink ref="B51" r:id="rId55" display="https://www.thoughtco.com/roberts-name-meaning-and-origin-1422602" xr:uid="{8A017CA9-C5D4-49C9-9202-575E18A61353}"/>
    <hyperlink ref="B52" r:id="rId56" display="https://www.thoughtco.com/gomez-last-name-meaning-and-origin-1422513" xr:uid="{24B89755-3235-4F5A-A2A4-7CB08728A063}"/>
    <hyperlink ref="B53" r:id="rId57" display="https://www.thoughtco.com/phillips-name-meaning-and-origin-1422591" xr:uid="{B376CF63-995A-4259-BBBF-A3E1F47603B8}"/>
    <hyperlink ref="B54" r:id="rId58" display="https://www.thoughtco.com/evans-name-meaning-and-origin-1422501" xr:uid="{6AEAF9F4-D247-4839-9468-9EFB513B2261}"/>
    <hyperlink ref="B55" r:id="rId59" display="https://www.thoughtco.com/turner-name-meaning-and-origin-1422635" xr:uid="{B967EAB2-CA54-44F4-A01F-921592523335}"/>
    <hyperlink ref="B56" r:id="rId60" display="https://www.thoughtco.com/diaz-last-name-meaning-and-origin-1422496" xr:uid="{9F102E51-7323-4EC2-B13E-9D5CDE35C987}"/>
    <hyperlink ref="B58" r:id="rId61" display="https://www.thoughtco.com/cruz-last-name-meaning-and-origin-1422491" xr:uid="{B3810239-1673-4FCF-909B-1C6024BCA65E}"/>
    <hyperlink ref="B59" r:id="rId62" display="https://www.thoughtco.com/edwards-name-meaning-and-origin-1422498" xr:uid="{6C714E63-3E3A-4682-91A4-90A2F70961CF}"/>
    <hyperlink ref="B60" r:id="rId63" display="https://www.thoughtco.com/collins-last-name-meaning-and-origin-1422479" xr:uid="{BB27DDB7-A039-4884-8A56-49946E73DC9F}"/>
    <hyperlink ref="B61" r:id="rId64" display="https://www.thoughtco.com/reyes-last-name-meaning-and-origin-1422597" xr:uid="{7D9445CB-3F26-4AF0-B611-AE5E0241A464}"/>
    <hyperlink ref="B62" r:id="rId65" display="https://www.thoughtco.com/surname-meanings-and-origins-4133306" xr:uid="{36592828-5EC7-4011-AEF7-925A136294F8}"/>
    <hyperlink ref="B63" r:id="rId66" display="https://www.thoughtco.com/morris-name-meaning-and-origin-1422571" xr:uid="{0384696F-8504-4849-A135-11172D51D36F}"/>
    <hyperlink ref="B64" r:id="rId67" display="https://www.thoughtco.com/morales-last-name-meaning-and-origin-1422567" xr:uid="{42545E8C-588E-4B3C-A180-837EA1B6E720}"/>
    <hyperlink ref="B65" r:id="rId68" display="https://www.thoughtco.com/murphy-last-name-meaning-and-origin-1422574" xr:uid="{08C13741-18FB-4188-B147-87F1FF324F79}"/>
    <hyperlink ref="B66" r:id="rId69" display="https://www.thoughtco.com/cook-last-name-meaning-and-origin-1422486" xr:uid="{018FE779-F29C-4511-B461-8CB498DED1DE}"/>
    <hyperlink ref="B67" r:id="rId70" display="https://www.thoughtco.com/rogers-name-meaning-and-origin-1422605" xr:uid="{43747716-BB0D-4438-B2D1-0B0FC057C316}"/>
    <hyperlink ref="B68" r:id="rId71" display="https://www.thoughtco.com/gutierrez-last-name-meaning-and-origin-1422520" xr:uid="{40BF767C-E8F9-492F-9E5F-C8F61814D6AE}"/>
    <hyperlink ref="B69" r:id="rId72" display="https://www.thoughtco.com/ortiz-last-name-meaning-and-origin-1422580" xr:uid="{0647D63F-6C7C-42D0-9944-BE92D17A82C7}"/>
    <hyperlink ref="B71" r:id="rId73" display="https://www.thoughtco.com/cooper-name-meaning-and-origin-1422487" xr:uid="{1D25C130-57A9-4E64-AF7C-5CC507240EC9}"/>
    <hyperlink ref="B72" r:id="rId74" display="https://www.thoughtco.com/peterson-name-meaning-and-origin-1422590" xr:uid="{AE8C370E-34D4-4BC2-B400-4E5B6B149D1A}"/>
    <hyperlink ref="B73" r:id="rId75" display="https://www.thoughtco.com/bailey-name-meaning-and-origin-1422455" xr:uid="{C32D6DCE-78AE-4E2E-AC7C-8086D65324F8}"/>
    <hyperlink ref="B74" r:id="rId76" display="https://www.thoughtco.com/reed-name-meaning-and-origin-1422596" xr:uid="{8FD539A1-A511-4B0D-A1AD-C21993C61415}"/>
    <hyperlink ref="B75" r:id="rId77" display="https://www.thoughtco.com/kelly-name-meaning-and-origin-1422540" xr:uid="{84DFDE1D-60EB-4A8A-9295-1D701D669427}"/>
    <hyperlink ref="B76" r:id="rId78" display="https://www.thoughtco.com/howard-name-meaning-and-origin-1422530" xr:uid="{69DDFD4E-A57A-4107-BC3A-E01F858501B9}"/>
    <hyperlink ref="B77" r:id="rId79" display="https://www.thoughtco.com/ramos-last-name-meaning-and-origin-1422595" xr:uid="{DE7B9CC9-4A3F-4AC7-8641-F301CE5350C9}"/>
    <hyperlink ref="B79" r:id="rId80" display="https://www.thoughtco.com/cox-last-name-meaning-and-origin-1422490" xr:uid="{AD9AB592-C131-40C3-AA1E-3A1934D0B642}"/>
    <hyperlink ref="B80" r:id="rId81" display="https://www.thoughtco.com/ward-name-meaning-and-origin-1422640" xr:uid="{72353D87-4E5F-4A2C-95BA-B86E69B98D41}"/>
    <hyperlink ref="B81" r:id="rId82" display="https://www.thoughtco.com/richardson-name-meaning-and-origin-1422599" xr:uid="{271272BA-4B1E-4F05-BB03-9121DC45CA3A}"/>
    <hyperlink ref="B82" r:id="rId83" display="https://www.thoughtco.com/watson-name-meaning-and-origin-1422641" xr:uid="{2E15263D-B26C-4974-B21B-F1E469D55CB1}"/>
    <hyperlink ref="B84" r:id="rId84" display="https://www.thoughtco.com/chavez-last-name-meaning-and-origin-1422475" xr:uid="{B0907DA1-5B6D-4F23-BF27-10F3BD636CE6}"/>
    <hyperlink ref="B85" r:id="rId85" display="https://www.thoughtco.com/wood-name-meaning-and-origin-1422647" xr:uid="{75E98D2F-0C02-4904-8A54-0953777B2FE2}"/>
    <hyperlink ref="B87" r:id="rId86" display="https://www.thoughtco.com/bennett-name-meaning-and-origin-1422460" xr:uid="{4727972B-36DD-457B-B371-8E247DBB7C06}"/>
    <hyperlink ref="B89" r:id="rId87" display="https://www.thoughtco.com/mendoza-last-name-meaning-and-origin-1422560" xr:uid="{884E2B16-6DEE-4231-931C-CE017B993ABE}"/>
    <hyperlink ref="B90" r:id="rId88" display="https://www.thoughtco.com/ruiz-last-name-meaning-and-origin-1422610" xr:uid="{9BB71C56-753D-42DA-8589-3280AC368A50}"/>
    <hyperlink ref="B91" r:id="rId89" display="https://www.thoughtco.com/hughes-name-meaning-and-origin-1422531" xr:uid="{3DFCD1DE-AEA5-4970-94C3-A7D0EFCA6C56}"/>
    <hyperlink ref="B92" r:id="rId90" display="https://www.thoughtco.com/price-name-meaning-and-origin-1422593" xr:uid="{B6EE35A2-3DDA-475D-B710-C38CB4C17C74}"/>
    <hyperlink ref="B93" r:id="rId91" display="https://www.thoughtco.com/alvarez-surname-meaning-and-origin-1422452" xr:uid="{1F689A48-A035-49C5-8099-095A690725D8}"/>
    <hyperlink ref="B94" r:id="rId92" display="https://www.thoughtco.com/castillo-last-name-meaning-and-origin-1422471" xr:uid="{0EEB587E-92C2-4EA7-9EC2-9DE14CD3A1F3}"/>
    <hyperlink ref="B95" r:id="rId93" display="https://www.thoughtco.com/sanders-last-name-meaning-and-origin-1422615" xr:uid="{0B895237-3740-4331-9214-5AF1603274AC}"/>
    <hyperlink ref="B96" r:id="rId94" display="https://www.thoughtco.com/patel-last-name-meaning-and-origin-1422586" xr:uid="{78DA1F4A-DA49-4E21-8764-9233AC5815D3}"/>
    <hyperlink ref="B97" r:id="rId95" display="https://www.thoughtco.com/myers-name-meaning-and-origin-1422575" xr:uid="{70A827CD-623D-4327-A46E-F572E5867EDA}"/>
    <hyperlink ref="B98" r:id="rId96" display="https://www.thoughtco.com/long-last-name-meaning-and-origin-1422550" xr:uid="{CA6DB6F5-453F-4ADF-8E5B-872AFA89A699}"/>
    <hyperlink ref="B99" r:id="rId97" display="https://www.thoughtco.com/ross-name-meaning-and-origin-1422608" xr:uid="{48C85941-3288-4CEE-92C6-241F11CE0187}"/>
    <hyperlink ref="B101" r:id="rId98" display="https://www.thoughtco.com/jimenez-last-name-meaning-and-origin-1422537" xr:uid="{D5F49E1C-B758-4B5D-94D8-6954DAB326A4}"/>
  </hyperlinks>
  <pageMargins left="0.7" right="0.7" top="0.75" bottom="0.75" header="0.3" footer="0.3"/>
  <pageSetup orientation="portrait" horizontalDpi="4294967293" verticalDpi="0" r:id="rId99"/>
  <tableParts count="1">
    <tablePart r:id="rId10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6F54-FEF8-458D-B9FB-4878CDF6A05E}">
  <dimension ref="A1:I1001"/>
  <sheetViews>
    <sheetView workbookViewId="0">
      <selection activeCell="I1001" sqref="A1:I1001"/>
    </sheetView>
  </sheetViews>
  <sheetFormatPr defaultRowHeight="14.4"/>
  <cols>
    <col min="2" max="2" width="15.33203125" customWidth="1"/>
    <col min="3" max="3" width="10.6640625" bestFit="1" customWidth="1"/>
  </cols>
  <sheetData>
    <row r="1" spans="1:9" ht="45.6" thickBot="1">
      <c r="A1" s="9" t="s">
        <v>0</v>
      </c>
      <c r="B1" s="9" t="s">
        <v>141</v>
      </c>
      <c r="C1" s="9" t="s">
        <v>142</v>
      </c>
      <c r="D1" s="9" t="s">
        <v>38</v>
      </c>
      <c r="E1" s="9" t="s">
        <v>143</v>
      </c>
      <c r="F1" s="9" t="s">
        <v>144</v>
      </c>
      <c r="G1" s="9" t="s">
        <v>145</v>
      </c>
      <c r="H1" s="9" t="s">
        <v>146</v>
      </c>
      <c r="I1" s="9" t="s">
        <v>147</v>
      </c>
    </row>
    <row r="2" spans="1:9" ht="15.6" thickBot="1">
      <c r="A2" s="10">
        <v>1</v>
      </c>
      <c r="B2" s="11" t="s">
        <v>148</v>
      </c>
      <c r="C2" s="12">
        <v>2442977</v>
      </c>
      <c r="D2" s="13">
        <v>0.70899999999999996</v>
      </c>
      <c r="E2" s="13">
        <v>0.2311</v>
      </c>
      <c r="F2" s="13">
        <v>5.0000000000000001E-3</v>
      </c>
      <c r="G2" s="13">
        <v>8.8999999999999999E-3</v>
      </c>
      <c r="H2" s="13">
        <v>2.1899999999999999E-2</v>
      </c>
      <c r="I2" s="13">
        <v>2.4E-2</v>
      </c>
    </row>
    <row r="3" spans="1:9" ht="15.6" thickBot="1">
      <c r="A3" s="10">
        <v>2</v>
      </c>
      <c r="B3" s="11" t="s">
        <v>149</v>
      </c>
      <c r="C3" s="12">
        <v>1932812</v>
      </c>
      <c r="D3" s="13">
        <v>0.5897</v>
      </c>
      <c r="E3" s="13">
        <v>0.3463</v>
      </c>
      <c r="F3" s="13">
        <v>5.4000000000000003E-3</v>
      </c>
      <c r="G3" s="13">
        <v>9.4000000000000004E-3</v>
      </c>
      <c r="H3" s="13">
        <v>2.5600000000000001E-2</v>
      </c>
      <c r="I3" s="13">
        <v>2.3599999999999999E-2</v>
      </c>
    </row>
    <row r="4" spans="1:9" ht="15.6" thickBot="1">
      <c r="A4" s="10">
        <v>3</v>
      </c>
      <c r="B4" s="11" t="s">
        <v>150</v>
      </c>
      <c r="C4" s="12">
        <v>1625252</v>
      </c>
      <c r="D4" s="13">
        <v>0.45750000000000002</v>
      </c>
      <c r="E4" s="13">
        <v>0.4768</v>
      </c>
      <c r="F4" s="13">
        <v>4.5999999999999999E-3</v>
      </c>
      <c r="G4" s="13">
        <v>8.2000000000000007E-3</v>
      </c>
      <c r="H4" s="13">
        <v>2.81E-2</v>
      </c>
      <c r="I4" s="13">
        <v>2.4899999999999999E-2</v>
      </c>
    </row>
    <row r="5" spans="1:9" ht="15.6" thickBot="1">
      <c r="A5" s="10">
        <v>4</v>
      </c>
      <c r="B5" s="11" t="s">
        <v>151</v>
      </c>
      <c r="C5" s="12">
        <v>1437026</v>
      </c>
      <c r="D5" s="13">
        <v>0.57950000000000002</v>
      </c>
      <c r="E5" s="13">
        <v>0.35599999999999998</v>
      </c>
      <c r="F5" s="13">
        <v>5.1000000000000004E-3</v>
      </c>
      <c r="G5" s="13">
        <v>8.6999999999999994E-3</v>
      </c>
      <c r="H5" s="13">
        <v>2.5499999999999998E-2</v>
      </c>
      <c r="I5" s="13">
        <v>2.52E-2</v>
      </c>
    </row>
    <row r="6" spans="1:9" ht="15.6" thickBot="1">
      <c r="A6" s="10">
        <v>5</v>
      </c>
      <c r="B6" s="11" t="s">
        <v>152</v>
      </c>
      <c r="C6" s="12">
        <v>1425470</v>
      </c>
      <c r="D6" s="13">
        <v>0.55189999999999995</v>
      </c>
      <c r="E6" s="13">
        <v>0.38479999999999998</v>
      </c>
      <c r="F6" s="13">
        <v>4.4000000000000003E-3</v>
      </c>
      <c r="G6" s="13">
        <v>0.01</v>
      </c>
      <c r="H6" s="13">
        <v>2.6100000000000002E-2</v>
      </c>
      <c r="I6" s="13">
        <v>2.29E-2</v>
      </c>
    </row>
    <row r="7" spans="1:9" ht="15.6" thickBot="1">
      <c r="A7" s="10">
        <v>6</v>
      </c>
      <c r="B7" s="11" t="s">
        <v>153</v>
      </c>
      <c r="C7" s="12">
        <v>1166120</v>
      </c>
      <c r="D7" s="13">
        <v>5.3800000000000001E-2</v>
      </c>
      <c r="E7" s="13">
        <v>4.4999999999999997E-3</v>
      </c>
      <c r="F7" s="13">
        <v>1.41E-2</v>
      </c>
      <c r="G7" s="13">
        <v>4.7000000000000002E-3</v>
      </c>
      <c r="H7" s="13">
        <v>2.5999999999999999E-3</v>
      </c>
      <c r="I7" s="13">
        <v>0.92030000000000001</v>
      </c>
    </row>
    <row r="8" spans="1:9" ht="15.6" thickBot="1">
      <c r="A8" s="10">
        <v>7</v>
      </c>
      <c r="B8" s="11" t="s">
        <v>154</v>
      </c>
      <c r="C8" s="12">
        <v>1161437</v>
      </c>
      <c r="D8" s="13">
        <v>0.84109999999999996</v>
      </c>
      <c r="E8" s="13">
        <v>0.1076</v>
      </c>
      <c r="F8" s="13">
        <v>5.4000000000000003E-3</v>
      </c>
      <c r="G8" s="13">
        <v>6.6E-3</v>
      </c>
      <c r="H8" s="13">
        <v>1.77E-2</v>
      </c>
      <c r="I8" s="13">
        <v>2.1700000000000001E-2</v>
      </c>
    </row>
    <row r="9" spans="1:9" ht="15.6" thickBot="1">
      <c r="A9" s="10">
        <v>8</v>
      </c>
      <c r="B9" s="11" t="s">
        <v>155</v>
      </c>
      <c r="C9" s="12">
        <v>1116357</v>
      </c>
      <c r="D9" s="13">
        <v>0.622</v>
      </c>
      <c r="E9" s="13">
        <v>0.316</v>
      </c>
      <c r="F9" s="13">
        <v>4.8999999999999998E-3</v>
      </c>
      <c r="G9" s="13">
        <v>8.2000000000000007E-3</v>
      </c>
      <c r="H9" s="13">
        <v>2.4500000000000001E-2</v>
      </c>
      <c r="I9" s="13">
        <v>2.4400000000000002E-2</v>
      </c>
    </row>
    <row r="10" spans="1:9" ht="15.6" thickBot="1">
      <c r="A10" s="10">
        <v>9</v>
      </c>
      <c r="B10" s="11" t="s">
        <v>156</v>
      </c>
      <c r="C10" s="12">
        <v>1094924</v>
      </c>
      <c r="D10" s="13">
        <v>4.7500000000000001E-2</v>
      </c>
      <c r="E10" s="13">
        <v>5.4000000000000003E-3</v>
      </c>
      <c r="F10" s="13">
        <v>5.7000000000000002E-3</v>
      </c>
      <c r="G10" s="13">
        <v>1.8E-3</v>
      </c>
      <c r="H10" s="13">
        <v>1.8E-3</v>
      </c>
      <c r="I10" s="13">
        <v>0.93769999999999998</v>
      </c>
    </row>
    <row r="11" spans="1:9" ht="15.6" thickBot="1">
      <c r="A11" s="10">
        <v>10</v>
      </c>
      <c r="B11" s="11" t="s">
        <v>157</v>
      </c>
      <c r="C11" s="12">
        <v>1060159</v>
      </c>
      <c r="D11" s="13">
        <v>5.28E-2</v>
      </c>
      <c r="E11" s="13">
        <v>4.8999999999999998E-3</v>
      </c>
      <c r="F11" s="13">
        <v>6.0000000000000001E-3</v>
      </c>
      <c r="G11" s="13">
        <v>5.1000000000000004E-3</v>
      </c>
      <c r="H11" s="13">
        <v>2.2000000000000001E-3</v>
      </c>
      <c r="I11" s="13">
        <v>0.92910000000000004</v>
      </c>
    </row>
    <row r="12" spans="1:9" ht="15.6" thickBot="1">
      <c r="A12" s="10">
        <v>11</v>
      </c>
      <c r="B12" s="11" t="s">
        <v>158</v>
      </c>
      <c r="C12" s="12">
        <v>1043281</v>
      </c>
      <c r="D12" s="13">
        <v>3.7900000000000003E-2</v>
      </c>
      <c r="E12" s="13">
        <v>3.5999999999999999E-3</v>
      </c>
      <c r="F12" s="13">
        <v>6.0000000000000001E-3</v>
      </c>
      <c r="G12" s="13">
        <v>1.9E-3</v>
      </c>
      <c r="H12" s="13">
        <v>1.6000000000000001E-3</v>
      </c>
      <c r="I12" s="13">
        <v>0.94889999999999997</v>
      </c>
    </row>
    <row r="13" spans="1:9" ht="15.6" thickBot="1">
      <c r="A13" s="10">
        <v>12</v>
      </c>
      <c r="B13" s="11" t="s">
        <v>159</v>
      </c>
      <c r="C13" s="12">
        <v>874523</v>
      </c>
      <c r="D13" s="13">
        <v>4.8599999999999997E-2</v>
      </c>
      <c r="E13" s="13">
        <v>5.7000000000000002E-3</v>
      </c>
      <c r="F13" s="13">
        <v>1.0200000000000001E-2</v>
      </c>
      <c r="G13" s="13">
        <v>3.8E-3</v>
      </c>
      <c r="H13" s="13">
        <v>2.5000000000000001E-3</v>
      </c>
      <c r="I13" s="13">
        <v>0.92920000000000003</v>
      </c>
    </row>
    <row r="14" spans="1:9" ht="15.6" thickBot="1">
      <c r="A14" s="10">
        <v>13</v>
      </c>
      <c r="B14" s="11" t="s">
        <v>160</v>
      </c>
      <c r="C14" s="12">
        <v>841025</v>
      </c>
      <c r="D14" s="13">
        <v>4.0300000000000002E-2</v>
      </c>
      <c r="E14" s="13">
        <v>3.5000000000000001E-3</v>
      </c>
      <c r="F14" s="13">
        <v>3.8E-3</v>
      </c>
      <c r="G14" s="13">
        <v>1.4E-3</v>
      </c>
      <c r="H14" s="13">
        <v>1.2999999999999999E-3</v>
      </c>
      <c r="I14" s="13">
        <v>0.94969999999999999</v>
      </c>
    </row>
    <row r="15" spans="1:9" ht="15.6" thickBot="1">
      <c r="A15" s="10">
        <v>14</v>
      </c>
      <c r="B15" s="11" t="s">
        <v>161</v>
      </c>
      <c r="C15" s="12">
        <v>801882</v>
      </c>
      <c r="D15" s="13">
        <v>0.67359999999999998</v>
      </c>
      <c r="E15" s="13">
        <v>0.25990000000000002</v>
      </c>
      <c r="F15" s="13">
        <v>6.0000000000000001E-3</v>
      </c>
      <c r="G15" s="13">
        <v>1.06E-2</v>
      </c>
      <c r="H15" s="13">
        <v>2.3800000000000002E-2</v>
      </c>
      <c r="I15" s="13">
        <v>2.6100000000000002E-2</v>
      </c>
    </row>
    <row r="16" spans="1:9" ht="15.6" thickBot="1">
      <c r="A16" s="10">
        <v>15</v>
      </c>
      <c r="B16" s="11" t="s">
        <v>162</v>
      </c>
      <c r="C16" s="12">
        <v>784404</v>
      </c>
      <c r="D16" s="13">
        <v>0.75170000000000003</v>
      </c>
      <c r="E16" s="13">
        <v>0.1893</v>
      </c>
      <c r="F16" s="13">
        <v>6.1000000000000004E-3</v>
      </c>
      <c r="G16" s="13">
        <v>7.4000000000000003E-3</v>
      </c>
      <c r="H16" s="13">
        <v>2.1100000000000001E-2</v>
      </c>
      <c r="I16" s="13">
        <v>2.4400000000000002E-2</v>
      </c>
    </row>
    <row r="17" spans="1:9" ht="15.6" thickBot="1">
      <c r="A17" s="10">
        <v>16</v>
      </c>
      <c r="B17" s="11" t="s">
        <v>163</v>
      </c>
      <c r="C17" s="12">
        <v>756142</v>
      </c>
      <c r="D17" s="13">
        <v>0.52629999999999999</v>
      </c>
      <c r="E17" s="13">
        <v>0.38750000000000001</v>
      </c>
      <c r="F17" s="13">
        <v>2.4400000000000002E-2</v>
      </c>
      <c r="G17" s="13">
        <v>1.0699999999999999E-2</v>
      </c>
      <c r="H17" s="13">
        <v>2.58E-2</v>
      </c>
      <c r="I17" s="13">
        <v>2.5399999999999999E-2</v>
      </c>
    </row>
    <row r="18" spans="1:9" ht="15.6" thickBot="1">
      <c r="A18" s="10">
        <v>17</v>
      </c>
      <c r="B18" s="11" t="s">
        <v>164</v>
      </c>
      <c r="C18" s="12">
        <v>751209</v>
      </c>
      <c r="D18" s="13">
        <v>0.65380000000000005</v>
      </c>
      <c r="E18" s="13">
        <v>0.28420000000000001</v>
      </c>
      <c r="F18" s="13">
        <v>5.5999999999999999E-3</v>
      </c>
      <c r="G18" s="13">
        <v>7.6E-3</v>
      </c>
      <c r="H18" s="13">
        <v>2.41E-2</v>
      </c>
      <c r="I18" s="13">
        <v>2.46E-2</v>
      </c>
    </row>
    <row r="19" spans="1:9" ht="15.6" thickBot="1">
      <c r="A19" s="10">
        <v>18</v>
      </c>
      <c r="B19" s="11" t="s">
        <v>165</v>
      </c>
      <c r="C19" s="12">
        <v>724374</v>
      </c>
      <c r="D19" s="13">
        <v>0.66410000000000002</v>
      </c>
      <c r="E19" s="13">
        <v>0.27739999999999998</v>
      </c>
      <c r="F19" s="13">
        <v>4.7999999999999996E-3</v>
      </c>
      <c r="G19" s="13">
        <v>6.7999999999999996E-3</v>
      </c>
      <c r="H19" s="13">
        <v>2.3400000000000001E-2</v>
      </c>
      <c r="I19" s="13">
        <v>2.3400000000000001E-2</v>
      </c>
    </row>
    <row r="20" spans="1:9" ht="15.6" thickBot="1">
      <c r="A20" s="10">
        <v>19</v>
      </c>
      <c r="B20" s="11" t="s">
        <v>166</v>
      </c>
      <c r="C20" s="12">
        <v>708099</v>
      </c>
      <c r="D20" s="13">
        <v>0.39889999999999998</v>
      </c>
      <c r="E20" s="13">
        <v>0.53039999999999998</v>
      </c>
      <c r="F20" s="13">
        <v>3.8999999999999998E-3</v>
      </c>
      <c r="G20" s="13">
        <v>1.06E-2</v>
      </c>
      <c r="H20" s="13">
        <v>3.1199999999999999E-2</v>
      </c>
      <c r="I20" s="13">
        <v>2.5000000000000001E-2</v>
      </c>
    </row>
    <row r="21" spans="1:9" ht="15.6" thickBot="1">
      <c r="A21" s="10">
        <v>20</v>
      </c>
      <c r="B21" s="11" t="s">
        <v>167</v>
      </c>
      <c r="C21" s="12">
        <v>702625</v>
      </c>
      <c r="D21" s="13">
        <v>0.748</v>
      </c>
      <c r="E21" s="13">
        <v>0.15759999999999999</v>
      </c>
      <c r="F21" s="13">
        <v>8.9999999999999993E-3</v>
      </c>
      <c r="G21" s="13">
        <v>9.7999999999999997E-3</v>
      </c>
      <c r="H21" s="13">
        <v>2.0199999999999999E-2</v>
      </c>
      <c r="I21" s="13">
        <v>5.5599999999999997E-2</v>
      </c>
    </row>
    <row r="22" spans="1:9" ht="15.6" thickBot="1">
      <c r="A22" s="10">
        <v>21</v>
      </c>
      <c r="B22" s="11" t="s">
        <v>168</v>
      </c>
      <c r="C22" s="12">
        <v>693023</v>
      </c>
      <c r="D22" s="13">
        <v>0.35949999999999999</v>
      </c>
      <c r="E22" s="13">
        <v>0.1633</v>
      </c>
      <c r="F22" s="13">
        <v>0.42220000000000002</v>
      </c>
      <c r="G22" s="13">
        <v>9.7000000000000003E-3</v>
      </c>
      <c r="H22" s="13">
        <v>2.64E-2</v>
      </c>
      <c r="I22" s="13">
        <v>1.89E-2</v>
      </c>
    </row>
    <row r="23" spans="1:9" ht="15.6" thickBot="1">
      <c r="A23" s="10">
        <v>22</v>
      </c>
      <c r="B23" s="11" t="s">
        <v>169</v>
      </c>
      <c r="C23" s="12">
        <v>681645</v>
      </c>
      <c r="D23" s="13">
        <v>4.9599999999999998E-2</v>
      </c>
      <c r="E23" s="13">
        <v>4.4999999999999997E-3</v>
      </c>
      <c r="F23" s="13">
        <v>1.17E-2</v>
      </c>
      <c r="G23" s="13">
        <v>2E-3</v>
      </c>
      <c r="H23" s="13">
        <v>2.5999999999999999E-3</v>
      </c>
      <c r="I23" s="13">
        <v>0.92949999999999999</v>
      </c>
    </row>
    <row r="24" spans="1:9" ht="15.6" thickBot="1">
      <c r="A24" s="10">
        <v>23</v>
      </c>
      <c r="B24" s="11" t="s">
        <v>170</v>
      </c>
      <c r="C24" s="12">
        <v>664644</v>
      </c>
      <c r="D24" s="13">
        <v>0.69779999999999998</v>
      </c>
      <c r="E24" s="13">
        <v>0.23569999999999999</v>
      </c>
      <c r="F24" s="13">
        <v>5.7000000000000002E-3</v>
      </c>
      <c r="G24" s="13">
        <v>1.2200000000000001E-2</v>
      </c>
      <c r="H24" s="13">
        <v>2.3699999999999999E-2</v>
      </c>
      <c r="I24" s="13">
        <v>2.4899999999999999E-2</v>
      </c>
    </row>
    <row r="25" spans="1:9" ht="15.6" thickBot="1">
      <c r="A25" s="10">
        <v>24</v>
      </c>
      <c r="B25" s="11" t="s">
        <v>171</v>
      </c>
      <c r="C25" s="12">
        <v>660491</v>
      </c>
      <c r="D25" s="13">
        <v>0.65510000000000002</v>
      </c>
      <c r="E25" s="13">
        <v>0.28170000000000001</v>
      </c>
      <c r="F25" s="13">
        <v>4.8999999999999998E-3</v>
      </c>
      <c r="G25" s="13">
        <v>1.0699999999999999E-2</v>
      </c>
      <c r="H25" s="13">
        <v>2.3800000000000002E-2</v>
      </c>
      <c r="I25" s="13">
        <v>2.3800000000000002E-2</v>
      </c>
    </row>
    <row r="26" spans="1:9" ht="15.6" thickBot="1">
      <c r="A26" s="10">
        <v>25</v>
      </c>
      <c r="B26" s="11" t="s">
        <v>172</v>
      </c>
      <c r="C26" s="12">
        <v>624252</v>
      </c>
      <c r="D26" s="13">
        <v>0.51400000000000001</v>
      </c>
      <c r="E26" s="13">
        <v>0.4239</v>
      </c>
      <c r="F26" s="13">
        <v>4.7000000000000002E-3</v>
      </c>
      <c r="G26" s="13">
        <v>6.7000000000000002E-3</v>
      </c>
      <c r="H26" s="13">
        <v>2.8000000000000001E-2</v>
      </c>
      <c r="I26" s="13">
        <v>2.2599999999999999E-2</v>
      </c>
    </row>
    <row r="27" spans="1:9" ht="15.6" thickBot="1">
      <c r="A27" s="10">
        <v>26</v>
      </c>
      <c r="B27" s="11" t="s">
        <v>173</v>
      </c>
      <c r="C27" s="12">
        <v>612752</v>
      </c>
      <c r="D27" s="13">
        <v>4.9799999999999997E-2</v>
      </c>
      <c r="E27" s="13">
        <v>4.4999999999999997E-3</v>
      </c>
      <c r="F27" s="13">
        <v>9.5999999999999992E-3</v>
      </c>
      <c r="G27" s="13">
        <v>3.7000000000000002E-3</v>
      </c>
      <c r="H27" s="13">
        <v>2.3999999999999998E-3</v>
      </c>
      <c r="I27" s="13">
        <v>0.92989999999999995</v>
      </c>
    </row>
    <row r="28" spans="1:9" ht="15.6" thickBot="1">
      <c r="A28" s="10">
        <v>27</v>
      </c>
      <c r="B28" s="11" t="s">
        <v>174</v>
      </c>
      <c r="C28" s="12">
        <v>562679</v>
      </c>
      <c r="D28" s="13">
        <v>0.74650000000000005</v>
      </c>
      <c r="E28" s="13">
        <v>0.19020000000000001</v>
      </c>
      <c r="F28" s="13">
        <v>5.4000000000000003E-3</v>
      </c>
      <c r="G28" s="13">
        <v>1.01E-2</v>
      </c>
      <c r="H28" s="13">
        <v>2.1899999999999999E-2</v>
      </c>
      <c r="I28" s="13">
        <v>2.58E-2</v>
      </c>
    </row>
    <row r="29" spans="1:9" ht="15.6" thickBot="1">
      <c r="A29" s="10">
        <v>28</v>
      </c>
      <c r="B29" s="11" t="s">
        <v>175</v>
      </c>
      <c r="C29" s="12">
        <v>557423</v>
      </c>
      <c r="D29" s="13">
        <v>3.8899999999999997E-2</v>
      </c>
      <c r="E29" s="13">
        <v>3.0999999999999999E-3</v>
      </c>
      <c r="F29" s="13">
        <v>9.2999999999999992E-3</v>
      </c>
      <c r="G29" s="13">
        <v>2E-3</v>
      </c>
      <c r="H29" s="13">
        <v>1.9E-3</v>
      </c>
      <c r="I29" s="13">
        <v>0.94479999999999997</v>
      </c>
    </row>
    <row r="30" spans="1:9" ht="15.6" thickBot="1">
      <c r="A30" s="10">
        <v>29</v>
      </c>
      <c r="B30" s="11" t="s">
        <v>176</v>
      </c>
      <c r="C30" s="12">
        <v>531781</v>
      </c>
      <c r="D30" s="13">
        <v>0.58230000000000004</v>
      </c>
      <c r="E30" s="13">
        <v>0.34839999999999999</v>
      </c>
      <c r="F30" s="13">
        <v>5.5999999999999999E-3</v>
      </c>
      <c r="G30" s="13">
        <v>1.2E-2</v>
      </c>
      <c r="H30" s="13">
        <v>2.58E-2</v>
      </c>
      <c r="I30" s="13">
        <v>2.58E-2</v>
      </c>
    </row>
    <row r="31" spans="1:9" ht="15.6" thickBot="1">
      <c r="A31" s="10">
        <v>30</v>
      </c>
      <c r="B31" s="11" t="s">
        <v>177</v>
      </c>
      <c r="C31" s="12">
        <v>529821</v>
      </c>
      <c r="D31" s="13">
        <v>0.48699999999999999</v>
      </c>
      <c r="E31" s="13">
        <v>0.44929999999999998</v>
      </c>
      <c r="F31" s="13">
        <v>4.5999999999999999E-3</v>
      </c>
      <c r="G31" s="13">
        <v>5.3E-3</v>
      </c>
      <c r="H31" s="13">
        <v>2.7699999999999999E-2</v>
      </c>
      <c r="I31" s="13">
        <v>2.6100000000000002E-2</v>
      </c>
    </row>
    <row r="32" spans="1:9" ht="15.6" thickBot="1">
      <c r="A32" s="10">
        <v>31</v>
      </c>
      <c r="B32" s="11" t="s">
        <v>178</v>
      </c>
      <c r="C32" s="12">
        <v>523129</v>
      </c>
      <c r="D32" s="13">
        <v>0.58660000000000001</v>
      </c>
      <c r="E32" s="13">
        <v>0.35049999999999998</v>
      </c>
      <c r="F32" s="13">
        <v>4.4999999999999997E-3</v>
      </c>
      <c r="G32" s="13">
        <v>8.6999999999999994E-3</v>
      </c>
      <c r="H32" s="13">
        <v>2.5499999999999998E-2</v>
      </c>
      <c r="I32" s="13">
        <v>2.41E-2</v>
      </c>
    </row>
    <row r="33" spans="1:9" ht="15.6" thickBot="1">
      <c r="A33" s="10">
        <v>32</v>
      </c>
      <c r="B33" s="11" t="s">
        <v>179</v>
      </c>
      <c r="C33" s="12">
        <v>484447</v>
      </c>
      <c r="D33" s="13">
        <v>0.66259999999999997</v>
      </c>
      <c r="E33" s="13">
        <v>0.2467</v>
      </c>
      <c r="F33" s="13">
        <v>3.0300000000000001E-2</v>
      </c>
      <c r="G33" s="13">
        <v>7.9000000000000008E-3</v>
      </c>
      <c r="H33" s="13">
        <v>2.6599999999999999E-2</v>
      </c>
      <c r="I33" s="13">
        <v>2.58E-2</v>
      </c>
    </row>
    <row r="34" spans="1:9" ht="15.6" thickBot="1">
      <c r="A34" s="10">
        <v>33</v>
      </c>
      <c r="B34" s="11" t="s">
        <v>180</v>
      </c>
      <c r="C34" s="12">
        <v>482607</v>
      </c>
      <c r="D34" s="13">
        <v>0.67589999999999995</v>
      </c>
      <c r="E34" s="13">
        <v>0.26169999999999999</v>
      </c>
      <c r="F34" s="13">
        <v>5.4000000000000003E-3</v>
      </c>
      <c r="G34" s="13">
        <v>8.6E-3</v>
      </c>
      <c r="H34" s="13">
        <v>2.3800000000000002E-2</v>
      </c>
      <c r="I34" s="13">
        <v>2.47E-2</v>
      </c>
    </row>
    <row r="35" spans="1:9" ht="15.6" thickBot="1">
      <c r="A35" s="10">
        <v>34</v>
      </c>
      <c r="B35" s="11" t="s">
        <v>181</v>
      </c>
      <c r="C35" s="12">
        <v>465422</v>
      </c>
      <c r="D35" s="13">
        <v>0.7016</v>
      </c>
      <c r="E35" s="13">
        <v>0.2276</v>
      </c>
      <c r="F35" s="13">
        <v>1.23E-2</v>
      </c>
      <c r="G35" s="13">
        <v>9.7999999999999997E-3</v>
      </c>
      <c r="H35" s="13">
        <v>2.3099999999999999E-2</v>
      </c>
      <c r="I35" s="13">
        <v>2.5499999999999998E-2</v>
      </c>
    </row>
    <row r="36" spans="1:9" ht="15.6" thickBot="1">
      <c r="A36" s="10">
        <v>35</v>
      </c>
      <c r="B36" s="11" t="s">
        <v>182</v>
      </c>
      <c r="C36" s="12">
        <v>458980</v>
      </c>
      <c r="D36" s="13">
        <v>0.65800000000000003</v>
      </c>
      <c r="E36" s="13">
        <v>0.2823</v>
      </c>
      <c r="F36" s="13">
        <v>5.1000000000000004E-3</v>
      </c>
      <c r="G36" s="13">
        <v>6.8999999999999999E-3</v>
      </c>
      <c r="H36" s="13">
        <v>2.41E-2</v>
      </c>
      <c r="I36" s="13">
        <v>2.3599999999999999E-2</v>
      </c>
    </row>
    <row r="37" spans="1:9" ht="15.6" thickBot="1">
      <c r="A37" s="10">
        <v>36</v>
      </c>
      <c r="B37" s="11" t="s">
        <v>183</v>
      </c>
      <c r="C37" s="12">
        <v>439530</v>
      </c>
      <c r="D37" s="13">
        <v>0.60209999999999997</v>
      </c>
      <c r="E37" s="13">
        <v>0.32919999999999999</v>
      </c>
      <c r="F37" s="13">
        <v>5.1000000000000004E-3</v>
      </c>
      <c r="G37" s="13">
        <v>1.18E-2</v>
      </c>
      <c r="H37" s="13">
        <v>2.5899999999999999E-2</v>
      </c>
      <c r="I37" s="13">
        <v>2.58E-2</v>
      </c>
    </row>
    <row r="38" spans="1:9" ht="15.6" thickBot="1">
      <c r="A38" s="10">
        <v>37</v>
      </c>
      <c r="B38" s="11" t="s">
        <v>184</v>
      </c>
      <c r="C38" s="12">
        <v>437813</v>
      </c>
      <c r="D38" s="13">
        <v>5.3499999999999999E-2</v>
      </c>
      <c r="E38" s="13">
        <v>5.7000000000000002E-3</v>
      </c>
      <c r="F38" s="13">
        <v>1.43E-2</v>
      </c>
      <c r="G38" s="13">
        <v>2E-3</v>
      </c>
      <c r="H38" s="13">
        <v>2.8E-3</v>
      </c>
      <c r="I38" s="13">
        <v>0.92159999999999997</v>
      </c>
    </row>
    <row r="39" spans="1:9" ht="15.6" thickBot="1">
      <c r="A39" s="10">
        <v>38</v>
      </c>
      <c r="B39" s="11" t="s">
        <v>185</v>
      </c>
      <c r="C39" s="12">
        <v>437645</v>
      </c>
      <c r="D39" s="13">
        <v>9.4999999999999998E-3</v>
      </c>
      <c r="E39" s="13">
        <v>1.1999999999999999E-3</v>
      </c>
      <c r="F39" s="13">
        <v>0.96450000000000002</v>
      </c>
      <c r="G39" s="13">
        <v>2.9999999999999997E-4</v>
      </c>
      <c r="H39" s="13">
        <v>1.83E-2</v>
      </c>
      <c r="I39" s="13">
        <v>6.3E-3</v>
      </c>
    </row>
    <row r="40" spans="1:9" ht="15.6" thickBot="1">
      <c r="A40" s="10">
        <v>39</v>
      </c>
      <c r="B40" s="11" t="s">
        <v>186</v>
      </c>
      <c r="C40" s="12">
        <v>434827</v>
      </c>
      <c r="D40" s="13">
        <v>0.64359999999999995</v>
      </c>
      <c r="E40" s="13">
        <v>0.29120000000000001</v>
      </c>
      <c r="F40" s="13">
        <v>5.3E-3</v>
      </c>
      <c r="G40" s="13">
        <v>9.7000000000000003E-3</v>
      </c>
      <c r="H40" s="13">
        <v>2.5100000000000001E-2</v>
      </c>
      <c r="I40" s="13">
        <v>2.5100000000000001E-2</v>
      </c>
    </row>
    <row r="41" spans="1:9" ht="15.6" thickBot="1">
      <c r="A41" s="10">
        <v>40</v>
      </c>
      <c r="B41" s="11" t="s">
        <v>187</v>
      </c>
      <c r="C41" s="12">
        <v>433969</v>
      </c>
      <c r="D41" s="13">
        <v>4.87E-2</v>
      </c>
      <c r="E41" s="13">
        <v>4.1999999999999997E-3</v>
      </c>
      <c r="F41" s="13">
        <v>2.0799999999999999E-2</v>
      </c>
      <c r="G41" s="13">
        <v>3.3999999999999998E-3</v>
      </c>
      <c r="H41" s="13">
        <v>3.5999999999999999E-3</v>
      </c>
      <c r="I41" s="13">
        <v>0.9194</v>
      </c>
    </row>
    <row r="42" spans="1:9" ht="15.6" thickBot="1">
      <c r="A42" s="10">
        <v>41</v>
      </c>
      <c r="B42" s="11" t="s">
        <v>188</v>
      </c>
      <c r="C42" s="12">
        <v>430182</v>
      </c>
      <c r="D42" s="13">
        <v>0.56840000000000002</v>
      </c>
      <c r="E42" s="13">
        <v>0.36969999999999997</v>
      </c>
      <c r="F42" s="13">
        <v>4.4000000000000003E-3</v>
      </c>
      <c r="G42" s="13">
        <v>6.4000000000000003E-3</v>
      </c>
      <c r="H42" s="13">
        <v>2.47E-2</v>
      </c>
      <c r="I42" s="13">
        <v>2.64E-2</v>
      </c>
    </row>
    <row r="43" spans="1:9" ht="15.6" thickBot="1">
      <c r="A43" s="10">
        <v>42</v>
      </c>
      <c r="B43" s="11" t="s">
        <v>189</v>
      </c>
      <c r="C43" s="12">
        <v>427865</v>
      </c>
      <c r="D43" s="13">
        <v>0.74019999999999997</v>
      </c>
      <c r="E43" s="13">
        <v>0.19900000000000001</v>
      </c>
      <c r="F43" s="13">
        <v>5.5999999999999999E-3</v>
      </c>
      <c r="G43" s="13">
        <v>7.9000000000000008E-3</v>
      </c>
      <c r="H43" s="13">
        <v>2.1600000000000001E-2</v>
      </c>
      <c r="I43" s="13">
        <v>2.5700000000000001E-2</v>
      </c>
    </row>
    <row r="44" spans="1:9" ht="15.6" thickBot="1">
      <c r="A44" s="10">
        <v>43</v>
      </c>
      <c r="B44" s="11" t="s">
        <v>190</v>
      </c>
      <c r="C44" s="12">
        <v>424958</v>
      </c>
      <c r="D44" s="13">
        <v>0.77659999999999996</v>
      </c>
      <c r="E44" s="13">
        <v>0.15970000000000001</v>
      </c>
      <c r="F44" s="13">
        <v>6.7000000000000002E-3</v>
      </c>
      <c r="G44" s="13">
        <v>1.1599999999999999E-2</v>
      </c>
      <c r="H44" s="13">
        <v>0.02</v>
      </c>
      <c r="I44" s="13">
        <v>2.5499999999999998E-2</v>
      </c>
    </row>
    <row r="45" spans="1:9" ht="15.6" thickBot="1">
      <c r="A45" s="10">
        <v>44</v>
      </c>
      <c r="B45" s="11" t="s">
        <v>191</v>
      </c>
      <c r="C45" s="12">
        <v>419586</v>
      </c>
      <c r="D45" s="13">
        <v>0.79830000000000001</v>
      </c>
      <c r="E45" s="13">
        <v>0.1444</v>
      </c>
      <c r="F45" s="13">
        <v>5.5999999999999999E-3</v>
      </c>
      <c r="G45" s="13">
        <v>8.6999999999999994E-3</v>
      </c>
      <c r="H45" s="13">
        <v>2.0199999999999999E-2</v>
      </c>
      <c r="I45" s="13">
        <v>2.2800000000000001E-2</v>
      </c>
    </row>
    <row r="46" spans="1:9" ht="15.6" thickBot="1">
      <c r="A46" s="10">
        <v>45</v>
      </c>
      <c r="B46" s="11" t="s">
        <v>192</v>
      </c>
      <c r="C46" s="12">
        <v>407076</v>
      </c>
      <c r="D46" s="13">
        <v>0.72650000000000003</v>
      </c>
      <c r="E46" s="13">
        <v>0.21590000000000001</v>
      </c>
      <c r="F46" s="13">
        <v>6.4000000000000003E-3</v>
      </c>
      <c r="G46" s="13">
        <v>6.4999999999999997E-3</v>
      </c>
      <c r="H46" s="13">
        <v>2.2200000000000001E-2</v>
      </c>
      <c r="I46" s="13">
        <v>2.2499999999999999E-2</v>
      </c>
    </row>
    <row r="47" spans="1:9" ht="15.6" thickBot="1">
      <c r="A47" s="10">
        <v>46</v>
      </c>
      <c r="B47" s="11" t="s">
        <v>193</v>
      </c>
      <c r="C47" s="12">
        <v>391114</v>
      </c>
      <c r="D47" s="13">
        <v>5.3999999999999999E-2</v>
      </c>
      <c r="E47" s="13">
        <v>9.4999999999999998E-3</v>
      </c>
      <c r="F47" s="13">
        <v>2.0400000000000001E-2</v>
      </c>
      <c r="G47" s="13">
        <v>1.8E-3</v>
      </c>
      <c r="H47" s="13">
        <v>3.7000000000000002E-3</v>
      </c>
      <c r="I47" s="13">
        <v>0.91059999999999997</v>
      </c>
    </row>
    <row r="48" spans="1:9" ht="15.6" thickBot="1">
      <c r="A48" s="10">
        <v>47</v>
      </c>
      <c r="B48" s="11" t="s">
        <v>194</v>
      </c>
      <c r="C48" s="12">
        <v>386157</v>
      </c>
      <c r="D48" s="13">
        <v>0.73660000000000003</v>
      </c>
      <c r="E48" s="13">
        <v>0.20469999999999999</v>
      </c>
      <c r="F48" s="13">
        <v>5.3E-3</v>
      </c>
      <c r="G48" s="13">
        <v>7.1000000000000004E-3</v>
      </c>
      <c r="H48" s="13">
        <v>2.1299999999999999E-2</v>
      </c>
      <c r="I48" s="13">
        <v>2.4899999999999999E-2</v>
      </c>
    </row>
    <row r="49" spans="1:9" ht="15.6" thickBot="1">
      <c r="A49" s="10">
        <v>48</v>
      </c>
      <c r="B49" s="11" t="s">
        <v>195</v>
      </c>
      <c r="C49" s="12">
        <v>384486</v>
      </c>
      <c r="D49" s="13">
        <v>0.61019999999999996</v>
      </c>
      <c r="E49" s="13">
        <v>0.32500000000000001</v>
      </c>
      <c r="F49" s="13">
        <v>4.7999999999999996E-3</v>
      </c>
      <c r="G49" s="13">
        <v>1.04E-2</v>
      </c>
      <c r="H49" s="13">
        <v>2.5000000000000001E-2</v>
      </c>
      <c r="I49" s="13">
        <v>2.47E-2</v>
      </c>
    </row>
    <row r="50" spans="1:9" ht="15.6" thickBot="1">
      <c r="A50" s="10">
        <v>49</v>
      </c>
      <c r="B50" s="11" t="s">
        <v>196</v>
      </c>
      <c r="C50" s="12">
        <v>376966</v>
      </c>
      <c r="D50" s="13">
        <v>0.58199999999999996</v>
      </c>
      <c r="E50" s="13">
        <v>0.35589999999999999</v>
      </c>
      <c r="F50" s="13">
        <v>4.4999999999999997E-3</v>
      </c>
      <c r="G50" s="13">
        <v>7.7999999999999996E-3</v>
      </c>
      <c r="H50" s="13">
        <v>2.6499999999999999E-2</v>
      </c>
      <c r="I50" s="13">
        <v>2.3400000000000001E-2</v>
      </c>
    </row>
    <row r="51" spans="1:9" ht="15.6" thickBot="1">
      <c r="A51" s="10">
        <v>50</v>
      </c>
      <c r="B51" s="11" t="s">
        <v>197</v>
      </c>
      <c r="C51" s="12">
        <v>376774</v>
      </c>
      <c r="D51" s="13">
        <v>0.77270000000000005</v>
      </c>
      <c r="E51" s="13">
        <v>0.16719999999999999</v>
      </c>
      <c r="F51" s="13">
        <v>6.1000000000000004E-3</v>
      </c>
      <c r="G51" s="13">
        <v>8.5000000000000006E-3</v>
      </c>
      <c r="H51" s="13">
        <v>2.1499999999999998E-2</v>
      </c>
      <c r="I51" s="13">
        <v>2.4E-2</v>
      </c>
    </row>
    <row r="52" spans="1:9" ht="15.6" thickBot="1">
      <c r="A52" s="10">
        <v>51</v>
      </c>
      <c r="B52" s="11" t="s">
        <v>198</v>
      </c>
      <c r="C52" s="12">
        <v>365655</v>
      </c>
      <c r="D52" s="13">
        <v>5.1200000000000002E-2</v>
      </c>
      <c r="E52" s="13">
        <v>7.4999999999999997E-3</v>
      </c>
      <c r="F52" s="13">
        <v>1.01E-2</v>
      </c>
      <c r="G52" s="13">
        <v>2.5999999999999999E-3</v>
      </c>
      <c r="H52" s="13">
        <v>2.5999999999999999E-3</v>
      </c>
      <c r="I52" s="13">
        <v>0.92600000000000005</v>
      </c>
    </row>
    <row r="53" spans="1:9" ht="15.6" thickBot="1">
      <c r="A53" s="10">
        <v>52</v>
      </c>
      <c r="B53" s="11" t="s">
        <v>199</v>
      </c>
      <c r="C53" s="12">
        <v>360802</v>
      </c>
      <c r="D53" s="13">
        <v>0.76690000000000003</v>
      </c>
      <c r="E53" s="13">
        <v>0.1709</v>
      </c>
      <c r="F53" s="13">
        <v>5.7999999999999996E-3</v>
      </c>
      <c r="G53" s="13">
        <v>1.03E-2</v>
      </c>
      <c r="H53" s="13">
        <v>2.1700000000000001E-2</v>
      </c>
      <c r="I53" s="13">
        <v>2.4400000000000002E-2</v>
      </c>
    </row>
    <row r="54" spans="1:9" ht="15.6" thickBot="1">
      <c r="A54" s="10">
        <v>53</v>
      </c>
      <c r="B54" s="11" t="s">
        <v>200</v>
      </c>
      <c r="C54" s="12">
        <v>355593</v>
      </c>
      <c r="D54" s="13">
        <v>0.68389999999999995</v>
      </c>
      <c r="E54" s="13">
        <v>0.25719999999999998</v>
      </c>
      <c r="F54" s="13">
        <v>4.7000000000000002E-3</v>
      </c>
      <c r="G54" s="13">
        <v>7.4000000000000003E-3</v>
      </c>
      <c r="H54" s="13">
        <v>2.3E-2</v>
      </c>
      <c r="I54" s="13">
        <v>2.3900000000000001E-2</v>
      </c>
    </row>
    <row r="55" spans="1:9" ht="15.6" thickBot="1">
      <c r="A55" s="10">
        <v>54</v>
      </c>
      <c r="B55" s="11" t="s">
        <v>201</v>
      </c>
      <c r="C55" s="12">
        <v>348627</v>
      </c>
      <c r="D55" s="13">
        <v>0.64249999999999996</v>
      </c>
      <c r="E55" s="13">
        <v>0.30130000000000001</v>
      </c>
      <c r="F55" s="13">
        <v>4.1999999999999997E-3</v>
      </c>
      <c r="G55" s="13">
        <v>6.0000000000000001E-3</v>
      </c>
      <c r="H55" s="13">
        <v>2.3800000000000002E-2</v>
      </c>
      <c r="I55" s="13">
        <v>2.23E-2</v>
      </c>
    </row>
    <row r="56" spans="1:9" ht="15.6" thickBot="1">
      <c r="A56" s="10">
        <v>55</v>
      </c>
      <c r="B56" s="11" t="s">
        <v>202</v>
      </c>
      <c r="C56" s="12">
        <v>347636</v>
      </c>
      <c r="D56" s="13">
        <v>5.1900000000000002E-2</v>
      </c>
      <c r="E56" s="13">
        <v>6.4999999999999997E-3</v>
      </c>
      <c r="F56" s="13">
        <v>1.1900000000000001E-2</v>
      </c>
      <c r="G56" s="13">
        <v>1.6000000000000001E-3</v>
      </c>
      <c r="H56" s="13">
        <v>2.5000000000000001E-3</v>
      </c>
      <c r="I56" s="13">
        <v>0.92559999999999998</v>
      </c>
    </row>
    <row r="57" spans="1:9" ht="15.6" thickBot="1">
      <c r="A57" s="10">
        <v>56</v>
      </c>
      <c r="B57" s="11" t="s">
        <v>203</v>
      </c>
      <c r="C57" s="12">
        <v>336221</v>
      </c>
      <c r="D57" s="13">
        <v>0.69169999999999998</v>
      </c>
      <c r="E57" s="13">
        <v>0.24790000000000001</v>
      </c>
      <c r="F57" s="13">
        <v>5.4000000000000003E-3</v>
      </c>
      <c r="G57" s="13">
        <v>8.8000000000000005E-3</v>
      </c>
      <c r="H57" s="13">
        <v>2.35E-2</v>
      </c>
      <c r="I57" s="13">
        <v>2.2599999999999999E-2</v>
      </c>
    </row>
    <row r="58" spans="1:9" ht="15.6" thickBot="1">
      <c r="A58" s="10">
        <v>57</v>
      </c>
      <c r="B58" s="11" t="s">
        <v>204</v>
      </c>
      <c r="C58" s="12">
        <v>334201</v>
      </c>
      <c r="D58" s="13">
        <v>5.1700000000000003E-2</v>
      </c>
      <c r="E58" s="13">
        <v>8.0000000000000002E-3</v>
      </c>
      <c r="F58" s="13">
        <v>5.1900000000000002E-2</v>
      </c>
      <c r="G58" s="13">
        <v>2.7000000000000001E-3</v>
      </c>
      <c r="H58" s="13">
        <v>7.0000000000000001E-3</v>
      </c>
      <c r="I58" s="13">
        <v>0.87880000000000003</v>
      </c>
    </row>
    <row r="59" spans="1:9" ht="15.6" thickBot="1">
      <c r="A59" s="10">
        <v>58</v>
      </c>
      <c r="B59" s="11" t="s">
        <v>205</v>
      </c>
      <c r="C59" s="12">
        <v>332423</v>
      </c>
      <c r="D59" s="13">
        <v>0.62129999999999996</v>
      </c>
      <c r="E59" s="13">
        <v>0.31630000000000003</v>
      </c>
      <c r="F59" s="13">
        <v>5.0000000000000001E-3</v>
      </c>
      <c r="G59" s="13">
        <v>7.7000000000000002E-3</v>
      </c>
      <c r="H59" s="13">
        <v>2.47E-2</v>
      </c>
      <c r="I59" s="13">
        <v>2.5000000000000001E-2</v>
      </c>
    </row>
    <row r="60" spans="1:9" ht="15.6" thickBot="1">
      <c r="A60" s="10">
        <v>59</v>
      </c>
      <c r="B60" s="11" t="s">
        <v>206</v>
      </c>
      <c r="C60" s="12">
        <v>329770</v>
      </c>
      <c r="D60" s="13">
        <v>0.71609999999999996</v>
      </c>
      <c r="E60" s="13">
        <v>0.2243</v>
      </c>
      <c r="F60" s="13">
        <v>4.8999999999999998E-3</v>
      </c>
      <c r="G60" s="13">
        <v>7.7000000000000002E-3</v>
      </c>
      <c r="H60" s="13">
        <v>2.23E-2</v>
      </c>
      <c r="I60" s="13">
        <v>2.47E-2</v>
      </c>
    </row>
    <row r="61" spans="1:9" ht="15.6" thickBot="1">
      <c r="A61" s="10">
        <v>60</v>
      </c>
      <c r="B61" s="11" t="s">
        <v>207</v>
      </c>
      <c r="C61" s="12">
        <v>327904</v>
      </c>
      <c r="D61" s="13">
        <v>4.41E-2</v>
      </c>
      <c r="E61" s="13">
        <v>5.8999999999999999E-3</v>
      </c>
      <c r="F61" s="13">
        <v>5.5800000000000002E-2</v>
      </c>
      <c r="G61" s="13">
        <v>2.3999999999999998E-3</v>
      </c>
      <c r="H61" s="13">
        <v>5.8999999999999999E-3</v>
      </c>
      <c r="I61" s="13">
        <v>0.88580000000000003</v>
      </c>
    </row>
    <row r="62" spans="1:9" ht="15.6" thickBot="1">
      <c r="A62" s="10">
        <v>61</v>
      </c>
      <c r="B62" s="11" t="s">
        <v>208</v>
      </c>
      <c r="C62" s="12">
        <v>324957</v>
      </c>
      <c r="D62" s="13">
        <v>0.69169999999999998</v>
      </c>
      <c r="E62" s="13">
        <v>0.24859999999999999</v>
      </c>
      <c r="F62" s="13">
        <v>4.7999999999999996E-3</v>
      </c>
      <c r="G62" s="13">
        <v>7.7000000000000002E-3</v>
      </c>
      <c r="H62" s="13">
        <v>2.24E-2</v>
      </c>
      <c r="I62" s="13">
        <v>2.4899999999999999E-2</v>
      </c>
    </row>
    <row r="63" spans="1:9" ht="15.6" thickBot="1">
      <c r="A63" s="10">
        <v>62</v>
      </c>
      <c r="B63" s="11" t="s">
        <v>209</v>
      </c>
      <c r="C63" s="12">
        <v>318884</v>
      </c>
      <c r="D63" s="13">
        <v>0.7359</v>
      </c>
      <c r="E63" s="13">
        <v>0.20080000000000001</v>
      </c>
      <c r="F63" s="13">
        <v>5.7000000000000002E-3</v>
      </c>
      <c r="G63" s="13">
        <v>9.7999999999999997E-3</v>
      </c>
      <c r="H63" s="13">
        <v>2.24E-2</v>
      </c>
      <c r="I63" s="13">
        <v>2.5499999999999998E-2</v>
      </c>
    </row>
    <row r="64" spans="1:9" ht="15.6" thickBot="1">
      <c r="A64" s="10">
        <v>63</v>
      </c>
      <c r="B64" s="11" t="s">
        <v>210</v>
      </c>
      <c r="C64" s="12">
        <v>311777</v>
      </c>
      <c r="D64" s="13">
        <v>4.6300000000000001E-2</v>
      </c>
      <c r="E64" s="13">
        <v>5.7000000000000002E-3</v>
      </c>
      <c r="F64" s="13">
        <v>1.18E-2</v>
      </c>
      <c r="G64" s="13">
        <v>1.6999999999999999E-3</v>
      </c>
      <c r="H64" s="13">
        <v>2.0999999999999999E-3</v>
      </c>
      <c r="I64" s="13">
        <v>0.93230000000000002</v>
      </c>
    </row>
    <row r="65" spans="1:9" ht="15.6" thickBot="1">
      <c r="A65" s="10">
        <v>64</v>
      </c>
      <c r="B65" s="11" t="s">
        <v>211</v>
      </c>
      <c r="C65" s="12">
        <v>308417</v>
      </c>
      <c r="D65" s="13">
        <v>0.83109999999999995</v>
      </c>
      <c r="E65" s="13">
        <v>0.1153</v>
      </c>
      <c r="F65" s="13">
        <v>5.7999999999999996E-3</v>
      </c>
      <c r="G65" s="13">
        <v>6.7999999999999996E-3</v>
      </c>
      <c r="H65" s="13">
        <v>1.7600000000000001E-2</v>
      </c>
      <c r="I65" s="13">
        <v>2.3400000000000001E-2</v>
      </c>
    </row>
    <row r="66" spans="1:9" ht="15.6" thickBot="1">
      <c r="A66" s="10">
        <v>65</v>
      </c>
      <c r="B66" s="11" t="s">
        <v>212</v>
      </c>
      <c r="C66" s="12">
        <v>302589</v>
      </c>
      <c r="D66" s="13">
        <v>0.81799999999999995</v>
      </c>
      <c r="E66" s="13">
        <v>0.1255</v>
      </c>
      <c r="F66" s="13">
        <v>5.7000000000000002E-3</v>
      </c>
      <c r="G66" s="13">
        <v>9.1999999999999998E-3</v>
      </c>
      <c r="H66" s="13">
        <v>1.9800000000000002E-2</v>
      </c>
      <c r="I66" s="13">
        <v>2.1700000000000001E-2</v>
      </c>
    </row>
    <row r="67" spans="1:9" ht="15.6" thickBot="1">
      <c r="A67" s="10">
        <v>66</v>
      </c>
      <c r="B67" s="11" t="s">
        <v>213</v>
      </c>
      <c r="C67" s="12">
        <v>302261</v>
      </c>
      <c r="D67" s="13">
        <v>0.754</v>
      </c>
      <c r="E67" s="13">
        <v>0.18529999999999999</v>
      </c>
      <c r="F67" s="13">
        <v>5.4000000000000003E-3</v>
      </c>
      <c r="G67" s="13">
        <v>8.2000000000000007E-3</v>
      </c>
      <c r="H67" s="13">
        <v>2.1000000000000001E-2</v>
      </c>
      <c r="I67" s="13">
        <v>2.6200000000000001E-2</v>
      </c>
    </row>
    <row r="68" spans="1:9" ht="15.6" thickBot="1">
      <c r="A68" s="10">
        <v>67</v>
      </c>
      <c r="B68" s="11" t="s">
        <v>214</v>
      </c>
      <c r="C68" s="12">
        <v>293218</v>
      </c>
      <c r="D68" s="13">
        <v>4.5699999999999998E-2</v>
      </c>
      <c r="E68" s="13">
        <v>2.3999999999999998E-3</v>
      </c>
      <c r="F68" s="13">
        <v>1.4E-2</v>
      </c>
      <c r="G68" s="13">
        <v>2.5000000000000001E-3</v>
      </c>
      <c r="H68" s="13">
        <v>2E-3</v>
      </c>
      <c r="I68" s="13">
        <v>0.93330000000000002</v>
      </c>
    </row>
    <row r="69" spans="1:9" ht="15.6" thickBot="1">
      <c r="A69" s="10">
        <v>68</v>
      </c>
      <c r="B69" s="11" t="s">
        <v>215</v>
      </c>
      <c r="C69" s="12">
        <v>286899</v>
      </c>
      <c r="D69" s="13">
        <v>4.9599999999999998E-2</v>
      </c>
      <c r="E69" s="13">
        <v>6.4000000000000003E-3</v>
      </c>
      <c r="F69" s="13">
        <v>6.7000000000000002E-3</v>
      </c>
      <c r="G69" s="13">
        <v>3.7000000000000002E-3</v>
      </c>
      <c r="H69" s="13">
        <v>2.5000000000000001E-3</v>
      </c>
      <c r="I69" s="13">
        <v>0.93110000000000004</v>
      </c>
    </row>
    <row r="70" spans="1:9" ht="15.6" thickBot="1">
      <c r="A70" s="10">
        <v>69</v>
      </c>
      <c r="B70" s="11" t="s">
        <v>216</v>
      </c>
      <c r="C70" s="12">
        <v>286280</v>
      </c>
      <c r="D70" s="13">
        <v>0.76070000000000004</v>
      </c>
      <c r="E70" s="13">
        <v>0.17269999999999999</v>
      </c>
      <c r="F70" s="13">
        <v>5.4000000000000003E-3</v>
      </c>
      <c r="G70" s="13">
        <v>1.24E-2</v>
      </c>
      <c r="H70" s="13">
        <v>2.1000000000000001E-2</v>
      </c>
      <c r="I70" s="13">
        <v>2.7799999999999998E-2</v>
      </c>
    </row>
    <row r="71" spans="1:9" ht="15.6" thickBot="1">
      <c r="A71" s="10">
        <v>70</v>
      </c>
      <c r="B71" s="11" t="s">
        <v>217</v>
      </c>
      <c r="C71" s="12">
        <v>280791</v>
      </c>
      <c r="D71" s="13">
        <v>0.67930000000000001</v>
      </c>
      <c r="E71" s="13">
        <v>0.26129999999999998</v>
      </c>
      <c r="F71" s="13">
        <v>5.0000000000000001E-3</v>
      </c>
      <c r="G71" s="13">
        <v>7.4000000000000003E-3</v>
      </c>
      <c r="H71" s="13">
        <v>2.3099999999999999E-2</v>
      </c>
      <c r="I71" s="13">
        <v>2.4E-2</v>
      </c>
    </row>
    <row r="72" spans="1:9" ht="15.6" thickBot="1">
      <c r="A72" s="10">
        <v>71</v>
      </c>
      <c r="B72" s="11" t="s">
        <v>218</v>
      </c>
      <c r="C72" s="12">
        <v>278297</v>
      </c>
      <c r="D72" s="13">
        <v>0.84389999999999998</v>
      </c>
      <c r="E72" s="13">
        <v>0.1009</v>
      </c>
      <c r="F72" s="13">
        <v>6.6E-3</v>
      </c>
      <c r="G72" s="13">
        <v>7.4000000000000003E-3</v>
      </c>
      <c r="H72" s="13">
        <v>1.72E-2</v>
      </c>
      <c r="I72" s="13">
        <v>2.4E-2</v>
      </c>
    </row>
    <row r="73" spans="1:9" ht="15.6" thickBot="1">
      <c r="A73" s="10">
        <v>72</v>
      </c>
      <c r="B73" s="11" t="s">
        <v>219</v>
      </c>
      <c r="C73" s="12">
        <v>277845</v>
      </c>
      <c r="D73" s="13">
        <v>0.72450000000000003</v>
      </c>
      <c r="E73" s="13">
        <v>0.22</v>
      </c>
      <c r="F73" s="13">
        <v>5.0000000000000001E-3</v>
      </c>
      <c r="G73" s="13">
        <v>6.1999999999999998E-3</v>
      </c>
      <c r="H73" s="13">
        <v>2.1600000000000001E-2</v>
      </c>
      <c r="I73" s="13">
        <v>2.2800000000000001E-2</v>
      </c>
    </row>
    <row r="74" spans="1:9" ht="15.6" thickBot="1">
      <c r="A74" s="10">
        <v>73</v>
      </c>
      <c r="B74" s="11" t="s">
        <v>220</v>
      </c>
      <c r="C74" s="12">
        <v>277030</v>
      </c>
      <c r="D74" s="13">
        <v>0.71289999999999998</v>
      </c>
      <c r="E74" s="13">
        <v>0.2263</v>
      </c>
      <c r="F74" s="13">
        <v>5.1000000000000004E-3</v>
      </c>
      <c r="G74" s="13">
        <v>1.0500000000000001E-2</v>
      </c>
      <c r="H74" s="13">
        <v>2.3E-2</v>
      </c>
      <c r="I74" s="13">
        <v>2.2200000000000001E-2</v>
      </c>
    </row>
    <row r="75" spans="1:9" ht="15.6" thickBot="1">
      <c r="A75" s="10">
        <v>74</v>
      </c>
      <c r="B75" s="11" t="s">
        <v>221</v>
      </c>
      <c r="C75" s="12">
        <v>267394</v>
      </c>
      <c r="D75" s="13">
        <v>0.78090000000000004</v>
      </c>
      <c r="E75" s="13">
        <v>0.16220000000000001</v>
      </c>
      <c r="F75" s="13">
        <v>6.4000000000000003E-3</v>
      </c>
      <c r="G75" s="13">
        <v>5.4000000000000003E-3</v>
      </c>
      <c r="H75" s="13">
        <v>1.8100000000000002E-2</v>
      </c>
      <c r="I75" s="13">
        <v>2.69E-2</v>
      </c>
    </row>
    <row r="76" spans="1:9" ht="15.6" thickBot="1">
      <c r="A76" s="10">
        <v>75</v>
      </c>
      <c r="B76" s="11" t="s">
        <v>222</v>
      </c>
      <c r="C76" s="12">
        <v>264826</v>
      </c>
      <c r="D76" s="13">
        <v>0.6431</v>
      </c>
      <c r="E76" s="13">
        <v>0.2949</v>
      </c>
      <c r="F76" s="13">
        <v>5.0000000000000001E-3</v>
      </c>
      <c r="G76" s="13">
        <v>8.6999999999999994E-3</v>
      </c>
      <c r="H76" s="13">
        <v>2.46E-2</v>
      </c>
      <c r="I76" s="13">
        <v>2.3699999999999999E-2</v>
      </c>
    </row>
    <row r="77" spans="1:9" ht="15.6" thickBot="1">
      <c r="A77" s="10">
        <v>76</v>
      </c>
      <c r="B77" s="11" t="s">
        <v>223</v>
      </c>
      <c r="C77" s="12">
        <v>263464</v>
      </c>
      <c r="D77" s="13">
        <v>6.4899999999999999E-2</v>
      </c>
      <c r="E77" s="13">
        <v>9.7999999999999997E-3</v>
      </c>
      <c r="F77" s="13">
        <v>4.8899999999999999E-2</v>
      </c>
      <c r="G77" s="13">
        <v>1.9E-3</v>
      </c>
      <c r="H77" s="13">
        <v>6.4999999999999997E-3</v>
      </c>
      <c r="I77" s="13">
        <v>0.8679</v>
      </c>
    </row>
    <row r="78" spans="1:9" ht="15.6" thickBot="1">
      <c r="A78" s="10">
        <v>77</v>
      </c>
      <c r="B78" s="11" t="s">
        <v>224</v>
      </c>
      <c r="C78" s="12">
        <v>262352</v>
      </c>
      <c r="D78" s="13">
        <v>2.52E-2</v>
      </c>
      <c r="E78" s="13">
        <v>3.8999999999999998E-3</v>
      </c>
      <c r="F78" s="13">
        <v>0.94469999999999998</v>
      </c>
      <c r="G78" s="13">
        <v>2.0000000000000001E-4</v>
      </c>
      <c r="H78" s="13">
        <v>1.9599999999999999E-2</v>
      </c>
      <c r="I78" s="13">
        <v>6.4999999999999997E-3</v>
      </c>
    </row>
    <row r="79" spans="1:9" ht="15.6" thickBot="1">
      <c r="A79" s="10">
        <v>78</v>
      </c>
      <c r="B79" s="11" t="s">
        <v>225</v>
      </c>
      <c r="C79" s="12">
        <v>261231</v>
      </c>
      <c r="D79" s="13">
        <v>0.82620000000000005</v>
      </c>
      <c r="E79" s="13">
        <v>0.1207</v>
      </c>
      <c r="F79" s="13">
        <v>5.0000000000000001E-3</v>
      </c>
      <c r="G79" s="13">
        <v>6.7000000000000002E-3</v>
      </c>
      <c r="H79" s="13">
        <v>1.8200000000000001E-2</v>
      </c>
      <c r="I79" s="13">
        <v>2.3300000000000001E-2</v>
      </c>
    </row>
    <row r="80" spans="1:9" ht="15.6" thickBot="1">
      <c r="A80" s="10">
        <v>79</v>
      </c>
      <c r="B80" s="11" t="s">
        <v>226</v>
      </c>
      <c r="C80" s="12">
        <v>260464</v>
      </c>
      <c r="D80" s="13">
        <v>0.75580000000000003</v>
      </c>
      <c r="E80" s="13">
        <v>0.185</v>
      </c>
      <c r="F80" s="13">
        <v>4.8999999999999998E-3</v>
      </c>
      <c r="G80" s="13">
        <v>9.1000000000000004E-3</v>
      </c>
      <c r="H80" s="13">
        <v>2.0799999999999999E-2</v>
      </c>
      <c r="I80" s="13">
        <v>2.4400000000000002E-2</v>
      </c>
    </row>
    <row r="81" spans="1:9" ht="15.6" thickBot="1">
      <c r="A81" s="10">
        <v>80</v>
      </c>
      <c r="B81" s="11" t="s">
        <v>227</v>
      </c>
      <c r="C81" s="12">
        <v>259798</v>
      </c>
      <c r="D81" s="13">
        <v>0.59699999999999998</v>
      </c>
      <c r="E81" s="13">
        <v>0.33629999999999999</v>
      </c>
      <c r="F81" s="13">
        <v>4.7999999999999996E-3</v>
      </c>
      <c r="G81" s="13">
        <v>1.0999999999999999E-2</v>
      </c>
      <c r="H81" s="13">
        <v>2.4400000000000002E-2</v>
      </c>
      <c r="I81" s="13">
        <v>2.6499999999999999E-2</v>
      </c>
    </row>
    <row r="82" spans="1:9" ht="15.6" thickBot="1">
      <c r="A82" s="10">
        <v>81</v>
      </c>
      <c r="B82" s="11" t="s">
        <v>228</v>
      </c>
      <c r="C82" s="12">
        <v>252579</v>
      </c>
      <c r="D82" s="13">
        <v>0.6603</v>
      </c>
      <c r="E82" s="13">
        <v>0.27900000000000003</v>
      </c>
      <c r="F82" s="13">
        <v>5.3E-3</v>
      </c>
      <c r="G82" s="13">
        <v>8.2000000000000007E-3</v>
      </c>
      <c r="H82" s="13">
        <v>2.3E-2</v>
      </c>
      <c r="I82" s="13">
        <v>2.41E-2</v>
      </c>
    </row>
    <row r="83" spans="1:9" ht="15.6" thickBot="1">
      <c r="A83" s="10">
        <v>82</v>
      </c>
      <c r="B83" s="11" t="s">
        <v>229</v>
      </c>
      <c r="C83" s="12">
        <v>251663</v>
      </c>
      <c r="D83" s="13">
        <v>0.60219999999999996</v>
      </c>
      <c r="E83" s="13">
        <v>0.3347</v>
      </c>
      <c r="F83" s="13">
        <v>4.7999999999999996E-3</v>
      </c>
      <c r="G83" s="13">
        <v>7.9000000000000008E-3</v>
      </c>
      <c r="H83" s="13">
        <v>2.5600000000000001E-2</v>
      </c>
      <c r="I83" s="13">
        <v>2.4799999999999999E-2</v>
      </c>
    </row>
    <row r="84" spans="1:9" ht="15.6" thickBot="1">
      <c r="A84" s="10">
        <v>83</v>
      </c>
      <c r="B84" s="11" t="s">
        <v>230</v>
      </c>
      <c r="C84" s="12">
        <v>250898</v>
      </c>
      <c r="D84" s="13">
        <v>5.0200000000000002E-2</v>
      </c>
      <c r="E84" s="13">
        <v>2.0999999999999999E-3</v>
      </c>
      <c r="F84" s="13">
        <v>6.4999999999999997E-3</v>
      </c>
      <c r="G84" s="13">
        <v>9.4000000000000004E-3</v>
      </c>
      <c r="H84" s="13">
        <v>2.3E-3</v>
      </c>
      <c r="I84" s="13">
        <v>0.92959999999999998</v>
      </c>
    </row>
    <row r="85" spans="1:9" ht="15.6" thickBot="1">
      <c r="A85" s="10">
        <v>84</v>
      </c>
      <c r="B85" s="11" t="s">
        <v>231</v>
      </c>
      <c r="C85" s="12">
        <v>250715</v>
      </c>
      <c r="D85" s="13">
        <v>0.88719999999999999</v>
      </c>
      <c r="E85" s="13">
        <v>5.57E-2</v>
      </c>
      <c r="F85" s="13">
        <v>6.6E-3</v>
      </c>
      <c r="G85" s="13">
        <v>8.3999999999999995E-3</v>
      </c>
      <c r="H85" s="13">
        <v>1.7899999999999999E-2</v>
      </c>
      <c r="I85" s="13">
        <v>2.4199999999999999E-2</v>
      </c>
    </row>
    <row r="86" spans="1:9" ht="15.6" thickBot="1">
      <c r="A86" s="10">
        <v>85</v>
      </c>
      <c r="B86" s="11" t="s">
        <v>232</v>
      </c>
      <c r="C86" s="12">
        <v>249379</v>
      </c>
      <c r="D86" s="13">
        <v>0.51580000000000004</v>
      </c>
      <c r="E86" s="13">
        <v>0.3886</v>
      </c>
      <c r="F86" s="13">
        <v>1.2699999999999999E-2</v>
      </c>
      <c r="G86" s="13">
        <v>2.58E-2</v>
      </c>
      <c r="H86" s="13">
        <v>2.64E-2</v>
      </c>
      <c r="I86" s="13">
        <v>3.0800000000000001E-2</v>
      </c>
    </row>
    <row r="87" spans="1:9" ht="15.6" thickBot="1">
      <c r="A87" s="10">
        <v>86</v>
      </c>
      <c r="B87" s="11" t="s">
        <v>233</v>
      </c>
      <c r="C87" s="12">
        <v>247599</v>
      </c>
      <c r="D87" s="13">
        <v>0.76559999999999995</v>
      </c>
      <c r="E87" s="13">
        <v>0.17530000000000001</v>
      </c>
      <c r="F87" s="13">
        <v>5.3E-3</v>
      </c>
      <c r="G87" s="13">
        <v>8.8000000000000005E-3</v>
      </c>
      <c r="H87" s="13">
        <v>1.9900000000000001E-2</v>
      </c>
      <c r="I87" s="13">
        <v>2.5000000000000001E-2</v>
      </c>
    </row>
    <row r="88" spans="1:9" ht="15.6" thickBot="1">
      <c r="A88" s="10">
        <v>87</v>
      </c>
      <c r="B88" s="11" t="s">
        <v>234</v>
      </c>
      <c r="C88" s="12">
        <v>246116</v>
      </c>
      <c r="D88" s="13">
        <v>0.68679999999999997</v>
      </c>
      <c r="E88" s="13">
        <v>0.25130000000000002</v>
      </c>
      <c r="F88" s="13">
        <v>5.4000000000000003E-3</v>
      </c>
      <c r="G88" s="13">
        <v>9.1000000000000004E-3</v>
      </c>
      <c r="H88" s="13">
        <v>2.3300000000000001E-2</v>
      </c>
      <c r="I88" s="13">
        <v>2.41E-2</v>
      </c>
    </row>
    <row r="89" spans="1:9" ht="15.6" thickBot="1">
      <c r="A89" s="10">
        <v>88</v>
      </c>
      <c r="B89" s="11" t="s">
        <v>235</v>
      </c>
      <c r="C89" s="12">
        <v>242771</v>
      </c>
      <c r="D89" s="13">
        <v>4.1099999999999998E-2</v>
      </c>
      <c r="E89" s="13">
        <v>3.5000000000000001E-3</v>
      </c>
      <c r="F89" s="13">
        <v>4.9099999999999998E-2</v>
      </c>
      <c r="G89" s="13">
        <v>2.3999999999999998E-3</v>
      </c>
      <c r="H89" s="13">
        <v>4.1999999999999997E-3</v>
      </c>
      <c r="I89" s="13">
        <v>0.89970000000000006</v>
      </c>
    </row>
    <row r="90" spans="1:9" ht="15.6" thickBot="1">
      <c r="A90" s="10">
        <v>89</v>
      </c>
      <c r="B90" s="11" t="s">
        <v>236</v>
      </c>
      <c r="C90" s="12">
        <v>238234</v>
      </c>
      <c r="D90" s="13">
        <v>5.1700000000000003E-2</v>
      </c>
      <c r="E90" s="13">
        <v>4.4000000000000003E-3</v>
      </c>
      <c r="F90" s="13">
        <v>1.03E-2</v>
      </c>
      <c r="G90" s="13">
        <v>2.2000000000000001E-3</v>
      </c>
      <c r="H90" s="13">
        <v>2.3999999999999998E-3</v>
      </c>
      <c r="I90" s="13">
        <v>0.92889999999999995</v>
      </c>
    </row>
    <row r="91" spans="1:9" ht="15.6" thickBot="1">
      <c r="A91" s="10">
        <v>90</v>
      </c>
      <c r="B91" s="11" t="s">
        <v>237</v>
      </c>
      <c r="C91" s="12">
        <v>236271</v>
      </c>
      <c r="D91" s="13">
        <v>0.78390000000000004</v>
      </c>
      <c r="E91" s="13">
        <v>0.1613</v>
      </c>
      <c r="F91" s="13">
        <v>5.0000000000000001E-3</v>
      </c>
      <c r="G91" s="13">
        <v>5.3E-3</v>
      </c>
      <c r="H91" s="13">
        <v>1.9699999999999999E-2</v>
      </c>
      <c r="I91" s="13">
        <v>2.47E-2</v>
      </c>
    </row>
    <row r="92" spans="1:9" ht="15.6" thickBot="1">
      <c r="A92" s="10">
        <v>91</v>
      </c>
      <c r="B92" s="11" t="s">
        <v>238</v>
      </c>
      <c r="C92" s="12">
        <v>235251</v>
      </c>
      <c r="D92" s="13">
        <v>0.73929999999999996</v>
      </c>
      <c r="E92" s="13">
        <v>0.2051</v>
      </c>
      <c r="F92" s="13">
        <v>5.1000000000000004E-3</v>
      </c>
      <c r="G92" s="13">
        <v>6.6E-3</v>
      </c>
      <c r="H92" s="13">
        <v>2.1399999999999999E-2</v>
      </c>
      <c r="I92" s="13">
        <v>2.24E-2</v>
      </c>
    </row>
    <row r="93" spans="1:9" ht="15.6" thickBot="1">
      <c r="A93" s="10">
        <v>92</v>
      </c>
      <c r="B93" s="11" t="s">
        <v>239</v>
      </c>
      <c r="C93" s="12">
        <v>233983</v>
      </c>
      <c r="D93" s="13">
        <v>5.1799999999999999E-2</v>
      </c>
      <c r="E93" s="13">
        <v>6.0000000000000001E-3</v>
      </c>
      <c r="F93" s="13">
        <v>1.1599999999999999E-2</v>
      </c>
      <c r="G93" s="13">
        <v>3.8E-3</v>
      </c>
      <c r="H93" s="13">
        <v>2.3E-3</v>
      </c>
      <c r="I93" s="13">
        <v>0.92449999999999999</v>
      </c>
    </row>
    <row r="94" spans="1:9" ht="15.6" thickBot="1">
      <c r="A94" s="10">
        <v>93</v>
      </c>
      <c r="B94" s="11" t="s">
        <v>240</v>
      </c>
      <c r="C94" s="12">
        <v>230420</v>
      </c>
      <c r="D94" s="13">
        <v>4.9200000000000001E-2</v>
      </c>
      <c r="E94" s="13">
        <v>7.1999999999999998E-3</v>
      </c>
      <c r="F94" s="13">
        <v>3.04E-2</v>
      </c>
      <c r="G94" s="13">
        <v>5.8999999999999999E-3</v>
      </c>
      <c r="H94" s="13">
        <v>4.5999999999999999E-3</v>
      </c>
      <c r="I94" s="13">
        <v>0.90259999999999996</v>
      </c>
    </row>
    <row r="95" spans="1:9" ht="15.6" thickBot="1">
      <c r="A95" s="10">
        <v>94</v>
      </c>
      <c r="B95" s="11" t="s">
        <v>241</v>
      </c>
      <c r="C95" s="12">
        <v>230374</v>
      </c>
      <c r="D95" s="13">
        <v>0.60780000000000001</v>
      </c>
      <c r="E95" s="13">
        <v>0.32969999999999999</v>
      </c>
      <c r="F95" s="13">
        <v>4.1000000000000003E-3</v>
      </c>
      <c r="G95" s="13">
        <v>8.3999999999999995E-3</v>
      </c>
      <c r="H95" s="13">
        <v>2.4299999999999999E-2</v>
      </c>
      <c r="I95" s="13">
        <v>2.5700000000000001E-2</v>
      </c>
    </row>
    <row r="96" spans="1:9" ht="15.6" thickBot="1">
      <c r="A96" s="10">
        <v>95</v>
      </c>
      <c r="B96" s="11" t="s">
        <v>242</v>
      </c>
      <c r="C96" s="12">
        <v>229973</v>
      </c>
      <c r="D96" s="13">
        <v>2.1000000000000001E-2</v>
      </c>
      <c r="E96" s="13">
        <v>3.8E-3</v>
      </c>
      <c r="F96" s="13">
        <v>0.94779999999999998</v>
      </c>
      <c r="G96" s="13">
        <v>6.4999999999999997E-3</v>
      </c>
      <c r="H96" s="13">
        <v>1.6500000000000001E-2</v>
      </c>
      <c r="I96" s="13">
        <v>4.4000000000000003E-3</v>
      </c>
    </row>
    <row r="97" spans="1:9" ht="15.6" thickBot="1">
      <c r="A97" s="10">
        <v>96</v>
      </c>
      <c r="B97" s="11" t="s">
        <v>243</v>
      </c>
      <c r="C97" s="12">
        <v>229895</v>
      </c>
      <c r="D97" s="13">
        <v>0.84499999999999997</v>
      </c>
      <c r="E97" s="13">
        <v>0.10539999999999999</v>
      </c>
      <c r="F97" s="13">
        <v>5.0000000000000001E-3</v>
      </c>
      <c r="G97" s="13">
        <v>5.4999999999999997E-3</v>
      </c>
      <c r="H97" s="13">
        <v>1.7999999999999999E-2</v>
      </c>
      <c r="I97" s="13">
        <v>2.1000000000000001E-2</v>
      </c>
    </row>
    <row r="98" spans="1:9" ht="15.6" thickBot="1">
      <c r="A98" s="10">
        <v>97</v>
      </c>
      <c r="B98" s="11" t="s">
        <v>244</v>
      </c>
      <c r="C98" s="12">
        <v>229374</v>
      </c>
      <c r="D98" s="13">
        <v>0.79879999999999995</v>
      </c>
      <c r="E98" s="13">
        <v>0.121</v>
      </c>
      <c r="F98" s="13">
        <v>2.4799999999999999E-2</v>
      </c>
      <c r="G98" s="13">
        <v>1.32E-2</v>
      </c>
      <c r="H98" s="13">
        <v>1.9699999999999999E-2</v>
      </c>
      <c r="I98" s="13">
        <v>2.24E-2</v>
      </c>
    </row>
    <row r="99" spans="1:9" ht="15.6" thickBot="1">
      <c r="A99" s="10">
        <v>98</v>
      </c>
      <c r="B99" s="11" t="s">
        <v>245</v>
      </c>
      <c r="C99" s="12">
        <v>229368</v>
      </c>
      <c r="D99" s="13">
        <v>0.68959999999999999</v>
      </c>
      <c r="E99" s="13">
        <v>0.24460000000000001</v>
      </c>
      <c r="F99" s="13">
        <v>6.1000000000000004E-3</v>
      </c>
      <c r="G99" s="13">
        <v>8.9999999999999993E-3</v>
      </c>
      <c r="H99" s="13">
        <v>2.3199999999999998E-2</v>
      </c>
      <c r="I99" s="13">
        <v>2.75E-2</v>
      </c>
    </row>
    <row r="100" spans="1:9" ht="15.6" thickBot="1">
      <c r="A100" s="10">
        <v>99</v>
      </c>
      <c r="B100" s="11" t="s">
        <v>246</v>
      </c>
      <c r="C100" s="12">
        <v>227764</v>
      </c>
      <c r="D100" s="13">
        <v>0.69650000000000001</v>
      </c>
      <c r="E100" s="13">
        <v>0.2394</v>
      </c>
      <c r="F100" s="13">
        <v>5.4999999999999997E-3</v>
      </c>
      <c r="G100" s="13">
        <v>8.8000000000000005E-3</v>
      </c>
      <c r="H100" s="13">
        <v>2.3300000000000001E-2</v>
      </c>
      <c r="I100" s="13">
        <v>2.6499999999999999E-2</v>
      </c>
    </row>
    <row r="101" spans="1:9" ht="15.6" thickBot="1">
      <c r="A101" s="10">
        <v>100</v>
      </c>
      <c r="B101" s="11" t="s">
        <v>247</v>
      </c>
      <c r="C101" s="12">
        <v>227118</v>
      </c>
      <c r="D101" s="13">
        <v>3.8399999999999997E-2</v>
      </c>
      <c r="E101" s="13">
        <v>2.8999999999999998E-3</v>
      </c>
      <c r="F101" s="13">
        <v>1.49E-2</v>
      </c>
      <c r="G101" s="13">
        <v>2E-3</v>
      </c>
      <c r="H101" s="13">
        <v>2.0999999999999999E-3</v>
      </c>
      <c r="I101" s="13">
        <v>0.93969999999999998</v>
      </c>
    </row>
    <row r="102" spans="1:9" ht="15.6" thickBot="1">
      <c r="A102" s="10">
        <v>101</v>
      </c>
      <c r="B102" s="11" t="s">
        <v>248</v>
      </c>
      <c r="C102" s="12">
        <v>224874</v>
      </c>
      <c r="D102" s="13">
        <v>0.67200000000000004</v>
      </c>
      <c r="E102" s="13">
        <v>0.2712</v>
      </c>
      <c r="F102" s="13">
        <v>4.5999999999999999E-3</v>
      </c>
      <c r="G102" s="13">
        <v>6.1999999999999998E-3</v>
      </c>
      <c r="H102" s="13">
        <v>2.29E-2</v>
      </c>
      <c r="I102" s="13">
        <v>2.3099999999999999E-2</v>
      </c>
    </row>
    <row r="103" spans="1:9" ht="15.6" thickBot="1">
      <c r="A103" s="10">
        <v>102</v>
      </c>
      <c r="B103" s="11" t="s">
        <v>249</v>
      </c>
      <c r="C103" s="12">
        <v>222653</v>
      </c>
      <c r="D103" s="13">
        <v>0.5776</v>
      </c>
      <c r="E103" s="13">
        <v>0.36780000000000002</v>
      </c>
      <c r="F103" s="13">
        <v>3.8999999999999998E-3</v>
      </c>
      <c r="G103" s="13">
        <v>5.7000000000000002E-3</v>
      </c>
      <c r="H103" s="13">
        <v>2.4199999999999999E-2</v>
      </c>
      <c r="I103" s="13">
        <v>2.07E-2</v>
      </c>
    </row>
    <row r="104" spans="1:9" ht="15.6" thickBot="1">
      <c r="A104" s="10">
        <v>103</v>
      </c>
      <c r="B104" s="11" t="s">
        <v>250</v>
      </c>
      <c r="C104" s="12">
        <v>221741</v>
      </c>
      <c r="D104" s="13">
        <v>0.68320000000000003</v>
      </c>
      <c r="E104" s="13">
        <v>0.252</v>
      </c>
      <c r="F104" s="13">
        <v>5.7000000000000002E-3</v>
      </c>
      <c r="G104" s="13">
        <v>8.0999999999999996E-3</v>
      </c>
      <c r="H104" s="13">
        <v>2.4299999999999999E-2</v>
      </c>
      <c r="I104" s="13">
        <v>2.6700000000000002E-2</v>
      </c>
    </row>
    <row r="105" spans="1:9" ht="15.6" thickBot="1">
      <c r="A105" s="10">
        <v>104</v>
      </c>
      <c r="B105" s="11" t="s">
        <v>251</v>
      </c>
      <c r="C105" s="12">
        <v>221558</v>
      </c>
      <c r="D105" s="13">
        <v>0.77049999999999996</v>
      </c>
      <c r="E105" s="13">
        <v>0.16689999999999999</v>
      </c>
      <c r="F105" s="13">
        <v>5.7000000000000002E-3</v>
      </c>
      <c r="G105" s="13">
        <v>1.0500000000000001E-2</v>
      </c>
      <c r="H105" s="13">
        <v>2.18E-2</v>
      </c>
      <c r="I105" s="13">
        <v>2.46E-2</v>
      </c>
    </row>
    <row r="106" spans="1:9" ht="15.6" thickBot="1">
      <c r="A106" s="10">
        <v>105</v>
      </c>
      <c r="B106" s="11" t="s">
        <v>252</v>
      </c>
      <c r="C106" s="12">
        <v>220990</v>
      </c>
      <c r="D106" s="13">
        <v>0.87729999999999997</v>
      </c>
      <c r="E106" s="13">
        <v>7.1300000000000002E-2</v>
      </c>
      <c r="F106" s="13">
        <v>6.0000000000000001E-3</v>
      </c>
      <c r="G106" s="13">
        <v>5.7000000000000002E-3</v>
      </c>
      <c r="H106" s="13">
        <v>1.5900000000000001E-2</v>
      </c>
      <c r="I106" s="13">
        <v>2.3900000000000001E-2</v>
      </c>
    </row>
    <row r="107" spans="1:9" ht="15.6" thickBot="1">
      <c r="A107" s="10">
        <v>106</v>
      </c>
      <c r="B107" s="11" t="s">
        <v>253</v>
      </c>
      <c r="C107" s="12">
        <v>220599</v>
      </c>
      <c r="D107" s="13">
        <v>0.61109999999999998</v>
      </c>
      <c r="E107" s="13">
        <v>0.32350000000000001</v>
      </c>
      <c r="F107" s="13">
        <v>5.4999999999999997E-3</v>
      </c>
      <c r="G107" s="13">
        <v>1.01E-2</v>
      </c>
      <c r="H107" s="13">
        <v>2.5100000000000001E-2</v>
      </c>
      <c r="I107" s="13">
        <v>2.46E-2</v>
      </c>
    </row>
    <row r="108" spans="1:9" ht="15.6" thickBot="1">
      <c r="A108" s="10">
        <v>107</v>
      </c>
      <c r="B108" s="11" t="s">
        <v>254</v>
      </c>
      <c r="C108" s="12">
        <v>219070</v>
      </c>
      <c r="D108" s="13">
        <v>0.49430000000000002</v>
      </c>
      <c r="E108" s="13">
        <v>0.44600000000000001</v>
      </c>
      <c r="F108" s="13">
        <v>4.0000000000000001E-3</v>
      </c>
      <c r="G108" s="13">
        <v>5.3E-3</v>
      </c>
      <c r="H108" s="13">
        <v>2.7900000000000001E-2</v>
      </c>
      <c r="I108" s="13">
        <v>2.2499999999999999E-2</v>
      </c>
    </row>
    <row r="109" spans="1:9" ht="15.6" thickBot="1">
      <c r="A109" s="10">
        <v>108</v>
      </c>
      <c r="B109" s="11" t="s">
        <v>255</v>
      </c>
      <c r="C109" s="12">
        <v>218847</v>
      </c>
      <c r="D109" s="13">
        <v>0.62360000000000004</v>
      </c>
      <c r="E109" s="13">
        <v>0.31540000000000001</v>
      </c>
      <c r="F109" s="13">
        <v>4.4999999999999997E-3</v>
      </c>
      <c r="G109" s="13">
        <v>8.3999999999999995E-3</v>
      </c>
      <c r="H109" s="13">
        <v>2.4500000000000001E-2</v>
      </c>
      <c r="I109" s="13">
        <v>2.35E-2</v>
      </c>
    </row>
    <row r="110" spans="1:9" ht="15.6" thickBot="1">
      <c r="A110" s="10">
        <v>109</v>
      </c>
      <c r="B110" s="11" t="s">
        <v>256</v>
      </c>
      <c r="C110" s="12">
        <v>218393</v>
      </c>
      <c r="D110" s="13">
        <v>0.59630000000000005</v>
      </c>
      <c r="E110" s="13">
        <v>0.33979999999999999</v>
      </c>
      <c r="F110" s="13">
        <v>4.4999999999999997E-3</v>
      </c>
      <c r="G110" s="13">
        <v>8.6E-3</v>
      </c>
      <c r="H110" s="13">
        <v>2.5600000000000001E-2</v>
      </c>
      <c r="I110" s="13">
        <v>2.5100000000000001E-2</v>
      </c>
    </row>
    <row r="111" spans="1:9" ht="15.6" thickBot="1">
      <c r="A111" s="10">
        <v>110</v>
      </c>
      <c r="B111" s="11" t="s">
        <v>257</v>
      </c>
      <c r="C111" s="12">
        <v>218241</v>
      </c>
      <c r="D111" s="13">
        <v>0.64810000000000001</v>
      </c>
      <c r="E111" s="13">
        <v>0.2928</v>
      </c>
      <c r="F111" s="13">
        <v>4.7999999999999996E-3</v>
      </c>
      <c r="G111" s="13">
        <v>7.4999999999999997E-3</v>
      </c>
      <c r="H111" s="13">
        <v>2.35E-2</v>
      </c>
      <c r="I111" s="13">
        <v>2.3300000000000001E-2</v>
      </c>
    </row>
    <row r="112" spans="1:9" ht="15.6" thickBot="1">
      <c r="A112" s="10">
        <v>111</v>
      </c>
      <c r="B112" s="11" t="s">
        <v>258</v>
      </c>
      <c r="C112" s="12">
        <v>214758</v>
      </c>
      <c r="D112" s="13">
        <v>9.8299999999999998E-2</v>
      </c>
      <c r="E112" s="13">
        <v>9.9000000000000008E-3</v>
      </c>
      <c r="F112" s="13">
        <v>3.7999999999999999E-2</v>
      </c>
      <c r="G112" s="13">
        <v>7.6E-3</v>
      </c>
      <c r="H112" s="13">
        <v>5.5999999999999999E-3</v>
      </c>
      <c r="I112" s="13">
        <v>0.84060000000000001</v>
      </c>
    </row>
    <row r="113" spans="1:9" ht="15.6" thickBot="1">
      <c r="A113" s="10">
        <v>112</v>
      </c>
      <c r="B113" s="11" t="s">
        <v>259</v>
      </c>
      <c r="C113" s="12">
        <v>214703</v>
      </c>
      <c r="D113" s="13">
        <v>0.82579999999999998</v>
      </c>
      <c r="E113" s="13">
        <v>0.1179</v>
      </c>
      <c r="F113" s="13">
        <v>5.4999999999999997E-3</v>
      </c>
      <c r="G113" s="13">
        <v>7.6E-3</v>
      </c>
      <c r="H113" s="13">
        <v>1.89E-2</v>
      </c>
      <c r="I113" s="13">
        <v>2.4299999999999999E-2</v>
      </c>
    </row>
    <row r="114" spans="1:9" ht="15.6" thickBot="1">
      <c r="A114" s="10">
        <v>113</v>
      </c>
      <c r="B114" s="11" t="s">
        <v>260</v>
      </c>
      <c r="C114" s="12">
        <v>212781</v>
      </c>
      <c r="D114" s="13">
        <v>5.0599999999999999E-2</v>
      </c>
      <c r="E114" s="13">
        <v>5.1000000000000004E-3</v>
      </c>
      <c r="F114" s="13">
        <v>7.3000000000000001E-3</v>
      </c>
      <c r="G114" s="13">
        <v>2.8999999999999998E-3</v>
      </c>
      <c r="H114" s="13">
        <v>2.3999999999999998E-3</v>
      </c>
      <c r="I114" s="13">
        <v>0.93169999999999997</v>
      </c>
    </row>
    <row r="115" spans="1:9" ht="15.6" thickBot="1">
      <c r="A115" s="10">
        <v>114</v>
      </c>
      <c r="B115" s="11" t="s">
        <v>261</v>
      </c>
      <c r="C115" s="12">
        <v>210182</v>
      </c>
      <c r="D115" s="13">
        <v>0.57909999999999995</v>
      </c>
      <c r="E115" s="13">
        <v>0.36149999999999999</v>
      </c>
      <c r="F115" s="13">
        <v>4.7000000000000002E-3</v>
      </c>
      <c r="G115" s="13">
        <v>6.7000000000000002E-3</v>
      </c>
      <c r="H115" s="13">
        <v>2.52E-2</v>
      </c>
      <c r="I115" s="13">
        <v>2.29E-2</v>
      </c>
    </row>
    <row r="116" spans="1:9" ht="15.6" thickBot="1">
      <c r="A116" s="10">
        <v>115</v>
      </c>
      <c r="B116" s="11" t="s">
        <v>262</v>
      </c>
      <c r="C116" s="12">
        <v>208614</v>
      </c>
      <c r="D116" s="13">
        <v>8.6499999999999994E-2</v>
      </c>
      <c r="E116" s="13">
        <v>5.0000000000000001E-3</v>
      </c>
      <c r="F116" s="13">
        <v>1.2999999999999999E-2</v>
      </c>
      <c r="G116" s="13">
        <v>6.8999999999999999E-3</v>
      </c>
      <c r="H116" s="13">
        <v>3.7000000000000002E-3</v>
      </c>
      <c r="I116" s="13">
        <v>0.88500000000000001</v>
      </c>
    </row>
    <row r="117" spans="1:9" ht="15.6" thickBot="1">
      <c r="A117" s="10">
        <v>116</v>
      </c>
      <c r="B117" s="11" t="s">
        <v>263</v>
      </c>
      <c r="C117" s="12">
        <v>208403</v>
      </c>
      <c r="D117" s="13">
        <v>0.61439999999999995</v>
      </c>
      <c r="E117" s="13">
        <v>0.30730000000000002</v>
      </c>
      <c r="F117" s="13">
        <v>5.4999999999999997E-3</v>
      </c>
      <c r="G117" s="13">
        <v>7.1999999999999998E-3</v>
      </c>
      <c r="H117" s="13">
        <v>2.4500000000000001E-2</v>
      </c>
      <c r="I117" s="13">
        <v>4.1099999999999998E-2</v>
      </c>
    </row>
    <row r="118" spans="1:9" ht="15.6" thickBot="1">
      <c r="A118" s="10">
        <v>117</v>
      </c>
      <c r="B118" s="11" t="s">
        <v>264</v>
      </c>
      <c r="C118" s="12">
        <v>205423</v>
      </c>
      <c r="D118" s="13">
        <v>0.67269999999999996</v>
      </c>
      <c r="E118" s="13">
        <v>0.26800000000000002</v>
      </c>
      <c r="F118" s="13">
        <v>4.7000000000000002E-3</v>
      </c>
      <c r="G118" s="13">
        <v>6.7999999999999996E-3</v>
      </c>
      <c r="H118" s="13">
        <v>2.35E-2</v>
      </c>
      <c r="I118" s="13">
        <v>2.4299999999999999E-2</v>
      </c>
    </row>
    <row r="119" spans="1:9" ht="15.6" thickBot="1">
      <c r="A119" s="10">
        <v>118</v>
      </c>
      <c r="B119" s="11" t="s">
        <v>265</v>
      </c>
      <c r="C119" s="12">
        <v>204621</v>
      </c>
      <c r="D119" s="13">
        <v>0.58189999999999997</v>
      </c>
      <c r="E119" s="13">
        <v>0.34039999999999998</v>
      </c>
      <c r="F119" s="13">
        <v>1.24E-2</v>
      </c>
      <c r="G119" s="13">
        <v>7.0000000000000001E-3</v>
      </c>
      <c r="H119" s="13">
        <v>2.6599999999999999E-2</v>
      </c>
      <c r="I119" s="13">
        <v>3.1699999999999999E-2</v>
      </c>
    </row>
    <row r="120" spans="1:9" ht="15.6" thickBot="1">
      <c r="A120" s="10">
        <v>119</v>
      </c>
      <c r="B120" s="11" t="s">
        <v>266</v>
      </c>
      <c r="C120" s="12">
        <v>201746</v>
      </c>
      <c r="D120" s="13">
        <v>0.70209999999999995</v>
      </c>
      <c r="E120" s="13">
        <v>0.23710000000000001</v>
      </c>
      <c r="F120" s="13">
        <v>5.4000000000000003E-3</v>
      </c>
      <c r="G120" s="13">
        <v>8.0000000000000002E-3</v>
      </c>
      <c r="H120" s="13">
        <v>2.29E-2</v>
      </c>
      <c r="I120" s="13">
        <v>2.4500000000000001E-2</v>
      </c>
    </row>
    <row r="121" spans="1:9" ht="15.6" thickBot="1">
      <c r="A121" s="10">
        <v>120</v>
      </c>
      <c r="B121" s="11" t="s">
        <v>267</v>
      </c>
      <c r="C121" s="12">
        <v>201159</v>
      </c>
      <c r="D121" s="13">
        <v>0.70020000000000004</v>
      </c>
      <c r="E121" s="13">
        <v>0.2399</v>
      </c>
      <c r="F121" s="13">
        <v>5.1000000000000004E-3</v>
      </c>
      <c r="G121" s="13">
        <v>8.0000000000000002E-3</v>
      </c>
      <c r="H121" s="13">
        <v>2.1299999999999999E-2</v>
      </c>
      <c r="I121" s="13">
        <v>2.5499999999999998E-2</v>
      </c>
    </row>
    <row r="122" spans="1:9" ht="15.6" thickBot="1">
      <c r="A122" s="10">
        <v>121</v>
      </c>
      <c r="B122" s="11" t="s">
        <v>268</v>
      </c>
      <c r="C122" s="12">
        <v>200247</v>
      </c>
      <c r="D122" s="13">
        <v>0.81079999999999997</v>
      </c>
      <c r="E122" s="13">
        <v>0.1321</v>
      </c>
      <c r="F122" s="13">
        <v>5.1999999999999998E-3</v>
      </c>
      <c r="G122" s="13">
        <v>7.1000000000000004E-3</v>
      </c>
      <c r="H122" s="13">
        <v>2.0199999999999999E-2</v>
      </c>
      <c r="I122" s="13">
        <v>2.4500000000000001E-2</v>
      </c>
    </row>
    <row r="123" spans="1:9" ht="15.6" thickBot="1">
      <c r="A123" s="10">
        <v>122</v>
      </c>
      <c r="B123" s="11" t="s">
        <v>269</v>
      </c>
      <c r="C123" s="12">
        <v>198406</v>
      </c>
      <c r="D123" s="13">
        <v>0.63770000000000004</v>
      </c>
      <c r="E123" s="13">
        <v>0.30809999999999998</v>
      </c>
      <c r="F123" s="13">
        <v>4.4000000000000003E-3</v>
      </c>
      <c r="G123" s="13">
        <v>4.7000000000000002E-3</v>
      </c>
      <c r="H123" s="13">
        <v>2.2800000000000001E-2</v>
      </c>
      <c r="I123" s="13">
        <v>2.2100000000000002E-2</v>
      </c>
    </row>
    <row r="124" spans="1:9" ht="15.6" thickBot="1">
      <c r="A124" s="10">
        <v>123</v>
      </c>
      <c r="B124" s="11" t="s">
        <v>270</v>
      </c>
      <c r="C124" s="12">
        <v>197276</v>
      </c>
      <c r="D124" s="13">
        <v>0.69240000000000002</v>
      </c>
      <c r="E124" s="13">
        <v>0.247</v>
      </c>
      <c r="F124" s="13">
        <v>5.1000000000000004E-3</v>
      </c>
      <c r="G124" s="13">
        <v>7.7000000000000002E-3</v>
      </c>
      <c r="H124" s="13">
        <v>2.3099999999999999E-2</v>
      </c>
      <c r="I124" s="13">
        <v>2.47E-2</v>
      </c>
    </row>
    <row r="125" spans="1:9" ht="15.6" thickBot="1">
      <c r="A125" s="10">
        <v>124</v>
      </c>
      <c r="B125" s="11" t="s">
        <v>271</v>
      </c>
      <c r="C125" s="12">
        <v>196925</v>
      </c>
      <c r="D125" s="13">
        <v>6.0900000000000003E-2</v>
      </c>
      <c r="E125" s="13">
        <v>4.3E-3</v>
      </c>
      <c r="F125" s="13">
        <v>6.7000000000000002E-3</v>
      </c>
      <c r="G125" s="13">
        <v>3.7000000000000002E-3</v>
      </c>
      <c r="H125" s="13">
        <v>2.2000000000000001E-3</v>
      </c>
      <c r="I125" s="13">
        <v>0.92230000000000001</v>
      </c>
    </row>
    <row r="126" spans="1:9" ht="15.6" thickBot="1">
      <c r="A126" s="10">
        <v>125</v>
      </c>
      <c r="B126" s="11" t="s">
        <v>272</v>
      </c>
      <c r="C126" s="12">
        <v>195818</v>
      </c>
      <c r="D126" s="13">
        <v>0.75480000000000003</v>
      </c>
      <c r="E126" s="13">
        <v>0.18479999999999999</v>
      </c>
      <c r="F126" s="13">
        <v>4.8999999999999998E-3</v>
      </c>
      <c r="G126" s="13">
        <v>8.3000000000000001E-3</v>
      </c>
      <c r="H126" s="13">
        <v>2.2700000000000001E-2</v>
      </c>
      <c r="I126" s="13">
        <v>2.4500000000000001E-2</v>
      </c>
    </row>
    <row r="127" spans="1:9" ht="15.6" thickBot="1">
      <c r="A127" s="10">
        <v>126</v>
      </c>
      <c r="B127" s="11" t="s">
        <v>273</v>
      </c>
      <c r="C127" s="12">
        <v>195289</v>
      </c>
      <c r="D127" s="13">
        <v>0.75329999999999997</v>
      </c>
      <c r="E127" s="13">
        <v>0.18890000000000001</v>
      </c>
      <c r="F127" s="13">
        <v>5.4999999999999997E-3</v>
      </c>
      <c r="G127" s="13">
        <v>7.1999999999999998E-3</v>
      </c>
      <c r="H127" s="13">
        <v>2.1000000000000001E-2</v>
      </c>
      <c r="I127" s="13">
        <v>2.41E-2</v>
      </c>
    </row>
    <row r="128" spans="1:9" ht="15.6" thickBot="1">
      <c r="A128" s="10">
        <v>127</v>
      </c>
      <c r="B128" s="11" t="s">
        <v>274</v>
      </c>
      <c r="C128" s="12">
        <v>194246</v>
      </c>
      <c r="D128" s="13">
        <v>0.69379999999999997</v>
      </c>
      <c r="E128" s="13">
        <v>0.24690000000000001</v>
      </c>
      <c r="F128" s="13">
        <v>4.8999999999999998E-3</v>
      </c>
      <c r="G128" s="13">
        <v>8.0999999999999996E-3</v>
      </c>
      <c r="H128" s="13">
        <v>2.3400000000000001E-2</v>
      </c>
      <c r="I128" s="13">
        <v>2.29E-2</v>
      </c>
    </row>
    <row r="129" spans="1:9" ht="15.6" thickBot="1">
      <c r="A129" s="10">
        <v>128</v>
      </c>
      <c r="B129" s="11" t="s">
        <v>275</v>
      </c>
      <c r="C129" s="12">
        <v>192773</v>
      </c>
      <c r="D129" s="13">
        <v>0.58460000000000001</v>
      </c>
      <c r="E129" s="13">
        <v>0.35580000000000001</v>
      </c>
      <c r="F129" s="13">
        <v>3.8999999999999998E-3</v>
      </c>
      <c r="G129" s="13">
        <v>8.8999999999999999E-3</v>
      </c>
      <c r="H129" s="13">
        <v>2.47E-2</v>
      </c>
      <c r="I129" s="13">
        <v>2.2100000000000002E-2</v>
      </c>
    </row>
    <row r="130" spans="1:9" ht="15.6" thickBot="1">
      <c r="A130" s="10">
        <v>129</v>
      </c>
      <c r="B130" s="11" t="s">
        <v>276</v>
      </c>
      <c r="C130" s="12">
        <v>192711</v>
      </c>
      <c r="D130" s="13">
        <v>4.9200000000000001E-2</v>
      </c>
      <c r="E130" s="13">
        <v>3.5999999999999999E-3</v>
      </c>
      <c r="F130" s="13">
        <v>9.5999999999999992E-3</v>
      </c>
      <c r="G130" s="13">
        <v>5.1000000000000004E-3</v>
      </c>
      <c r="H130" s="13">
        <v>2.2000000000000001E-3</v>
      </c>
      <c r="I130" s="13">
        <v>0.93030000000000002</v>
      </c>
    </row>
    <row r="131" spans="1:9" ht="15.6" thickBot="1">
      <c r="A131" s="10">
        <v>130</v>
      </c>
      <c r="B131" s="11" t="s">
        <v>277</v>
      </c>
      <c r="C131" s="12">
        <v>190667</v>
      </c>
      <c r="D131" s="13">
        <v>0.72140000000000004</v>
      </c>
      <c r="E131" s="13">
        <v>0.21779999999999999</v>
      </c>
      <c r="F131" s="13">
        <v>4.5999999999999999E-3</v>
      </c>
      <c r="G131" s="13">
        <v>9.7000000000000003E-3</v>
      </c>
      <c r="H131" s="13">
        <v>2.3400000000000001E-2</v>
      </c>
      <c r="I131" s="13">
        <v>2.3099999999999999E-2</v>
      </c>
    </row>
    <row r="132" spans="1:9" ht="15.6" thickBot="1">
      <c r="A132" s="10">
        <v>131</v>
      </c>
      <c r="B132" s="11" t="s">
        <v>278</v>
      </c>
      <c r="C132" s="12">
        <v>188968</v>
      </c>
      <c r="D132" s="13">
        <v>0.7036</v>
      </c>
      <c r="E132" s="13">
        <v>0.23469999999999999</v>
      </c>
      <c r="F132" s="13">
        <v>5.4000000000000003E-3</v>
      </c>
      <c r="G132" s="13">
        <v>6.6E-3</v>
      </c>
      <c r="H132" s="13">
        <v>2.24E-2</v>
      </c>
      <c r="I132" s="13">
        <v>2.7300000000000001E-2</v>
      </c>
    </row>
    <row r="133" spans="1:9" ht="15.6" thickBot="1">
      <c r="A133" s="10">
        <v>132</v>
      </c>
      <c r="B133" s="11" t="s">
        <v>279</v>
      </c>
      <c r="C133" s="12">
        <v>188498</v>
      </c>
      <c r="D133" s="13">
        <v>1.35E-2</v>
      </c>
      <c r="E133" s="13">
        <v>1E-3</v>
      </c>
      <c r="F133" s="13">
        <v>0.96</v>
      </c>
      <c r="G133" s="13">
        <v>2.9999999999999997E-4</v>
      </c>
      <c r="H133" s="13">
        <v>1.7000000000000001E-2</v>
      </c>
      <c r="I133" s="13">
        <v>8.0999999999999996E-3</v>
      </c>
    </row>
    <row r="134" spans="1:9" ht="15.6" thickBot="1">
      <c r="A134" s="10">
        <v>133</v>
      </c>
      <c r="B134" s="11" t="s">
        <v>280</v>
      </c>
      <c r="C134" s="12">
        <v>188497</v>
      </c>
      <c r="D134" s="13">
        <v>5.6899999999999999E-2</v>
      </c>
      <c r="E134" s="13">
        <v>6.0000000000000001E-3</v>
      </c>
      <c r="F134" s="13">
        <v>1.9199999999999998E-2</v>
      </c>
      <c r="G134" s="13">
        <v>3.0000000000000001E-3</v>
      </c>
      <c r="H134" s="13">
        <v>3.3E-3</v>
      </c>
      <c r="I134" s="13">
        <v>0.91159999999999997</v>
      </c>
    </row>
    <row r="135" spans="1:9" ht="15.6" thickBot="1">
      <c r="A135" s="10">
        <v>134</v>
      </c>
      <c r="B135" s="11" t="s">
        <v>281</v>
      </c>
      <c r="C135" s="12">
        <v>186512</v>
      </c>
      <c r="D135" s="13">
        <v>4.0300000000000002E-2</v>
      </c>
      <c r="E135" s="13">
        <v>2.5999999999999999E-3</v>
      </c>
      <c r="F135" s="13">
        <v>1.6400000000000001E-2</v>
      </c>
      <c r="G135" s="13">
        <v>5.1999999999999998E-3</v>
      </c>
      <c r="H135" s="13">
        <v>2.3E-3</v>
      </c>
      <c r="I135" s="13">
        <v>0.93320000000000003</v>
      </c>
    </row>
    <row r="136" spans="1:9" ht="15.6" thickBot="1">
      <c r="A136" s="10">
        <v>135</v>
      </c>
      <c r="B136" s="11" t="s">
        <v>282</v>
      </c>
      <c r="C136" s="12">
        <v>185674</v>
      </c>
      <c r="D136" s="13">
        <v>0.81440000000000001</v>
      </c>
      <c r="E136" s="13">
        <v>0.1182</v>
      </c>
      <c r="F136" s="13">
        <v>6.4000000000000003E-3</v>
      </c>
      <c r="G136" s="13">
        <v>1.3299999999999999E-2</v>
      </c>
      <c r="H136" s="13">
        <v>2.0400000000000001E-2</v>
      </c>
      <c r="I136" s="13">
        <v>2.7400000000000001E-2</v>
      </c>
    </row>
    <row r="137" spans="1:9" ht="15.6" thickBot="1">
      <c r="A137" s="10">
        <v>136</v>
      </c>
      <c r="B137" s="11" t="s">
        <v>283</v>
      </c>
      <c r="C137" s="12">
        <v>184910</v>
      </c>
      <c r="D137" s="13">
        <v>0.74919999999999998</v>
      </c>
      <c r="E137" s="13">
        <v>0.19289999999999999</v>
      </c>
      <c r="F137" s="13">
        <v>5.7000000000000002E-3</v>
      </c>
      <c r="G137" s="13">
        <v>6.0000000000000001E-3</v>
      </c>
      <c r="H137" s="13">
        <v>2.0199999999999999E-2</v>
      </c>
      <c r="I137" s="13">
        <v>2.5999999999999999E-2</v>
      </c>
    </row>
    <row r="138" spans="1:9" ht="15.6" thickBot="1">
      <c r="A138" s="10">
        <v>137</v>
      </c>
      <c r="B138" s="11" t="s">
        <v>284</v>
      </c>
      <c r="C138" s="12">
        <v>184832</v>
      </c>
      <c r="D138" s="13">
        <v>0.62050000000000005</v>
      </c>
      <c r="E138" s="13">
        <v>0.32</v>
      </c>
      <c r="F138" s="13">
        <v>4.4999999999999997E-3</v>
      </c>
      <c r="G138" s="13">
        <v>6.1000000000000004E-3</v>
      </c>
      <c r="H138" s="13">
        <v>2.52E-2</v>
      </c>
      <c r="I138" s="13">
        <v>2.3699999999999999E-2</v>
      </c>
    </row>
    <row r="139" spans="1:9" ht="15.6" thickBot="1">
      <c r="A139" s="10">
        <v>138</v>
      </c>
      <c r="B139" s="11" t="s">
        <v>285</v>
      </c>
      <c r="C139" s="12">
        <v>184134</v>
      </c>
      <c r="D139" s="13">
        <v>7.2900000000000006E-2</v>
      </c>
      <c r="E139" s="13">
        <v>6.6E-3</v>
      </c>
      <c r="F139" s="13">
        <v>3.7400000000000003E-2</v>
      </c>
      <c r="G139" s="13">
        <v>2.3999999999999998E-3</v>
      </c>
      <c r="H139" s="13">
        <v>6.4000000000000003E-3</v>
      </c>
      <c r="I139" s="13">
        <v>0.87419999999999998</v>
      </c>
    </row>
    <row r="140" spans="1:9" ht="15.6" thickBot="1">
      <c r="A140" s="10">
        <v>139</v>
      </c>
      <c r="B140" s="11" t="s">
        <v>286</v>
      </c>
      <c r="C140" s="12">
        <v>183922</v>
      </c>
      <c r="D140" s="13">
        <v>0.6603</v>
      </c>
      <c r="E140" s="13">
        <v>0.27510000000000001</v>
      </c>
      <c r="F140" s="13">
        <v>5.7999999999999996E-3</v>
      </c>
      <c r="G140" s="13">
        <v>9.5999999999999992E-3</v>
      </c>
      <c r="H140" s="13">
        <v>2.3400000000000001E-2</v>
      </c>
      <c r="I140" s="13">
        <v>2.58E-2</v>
      </c>
    </row>
    <row r="141" spans="1:9" ht="15.6" thickBot="1">
      <c r="A141" s="10">
        <v>140</v>
      </c>
      <c r="B141" s="11" t="s">
        <v>287</v>
      </c>
      <c r="C141" s="12">
        <v>182719</v>
      </c>
      <c r="D141" s="13">
        <v>0.65849999999999997</v>
      </c>
      <c r="E141" s="13">
        <v>0.28410000000000002</v>
      </c>
      <c r="F141" s="13">
        <v>3.5999999999999999E-3</v>
      </c>
      <c r="G141" s="13">
        <v>7.4999999999999997E-3</v>
      </c>
      <c r="H141" s="13">
        <v>2.47E-2</v>
      </c>
      <c r="I141" s="13">
        <v>2.1700000000000001E-2</v>
      </c>
    </row>
    <row r="142" spans="1:9" ht="15.6" thickBot="1">
      <c r="A142" s="10">
        <v>141</v>
      </c>
      <c r="B142" s="11" t="s">
        <v>288</v>
      </c>
      <c r="C142" s="12">
        <v>181091</v>
      </c>
      <c r="D142" s="13">
        <v>0.68659999999999999</v>
      </c>
      <c r="E142" s="13">
        <v>0.2445</v>
      </c>
      <c r="F142" s="13">
        <v>5.1999999999999998E-3</v>
      </c>
      <c r="G142" s="13">
        <v>1.3899999999999999E-2</v>
      </c>
      <c r="H142" s="13">
        <v>2.2700000000000001E-2</v>
      </c>
      <c r="I142" s="13">
        <v>2.7E-2</v>
      </c>
    </row>
    <row r="143" spans="1:9" ht="15.6" thickBot="1">
      <c r="A143" s="10">
        <v>142</v>
      </c>
      <c r="B143" s="11" t="s">
        <v>289</v>
      </c>
      <c r="C143" s="12">
        <v>180842</v>
      </c>
      <c r="D143" s="13">
        <v>8.77E-2</v>
      </c>
      <c r="E143" s="13">
        <v>1.15E-2</v>
      </c>
      <c r="F143" s="13">
        <v>5.3800000000000001E-2</v>
      </c>
      <c r="G143" s="13">
        <v>1.8E-3</v>
      </c>
      <c r="H143" s="13">
        <v>9.2999999999999992E-3</v>
      </c>
      <c r="I143" s="13">
        <v>0.83579999999999999</v>
      </c>
    </row>
    <row r="144" spans="1:9" ht="15.6" thickBot="1">
      <c r="A144" s="10">
        <v>143</v>
      </c>
      <c r="B144" s="11" t="s">
        <v>290</v>
      </c>
      <c r="C144" s="12">
        <v>180497</v>
      </c>
      <c r="D144" s="13">
        <v>0.76649999999999996</v>
      </c>
      <c r="E144" s="13">
        <v>0.17280000000000001</v>
      </c>
      <c r="F144" s="13">
        <v>5.4999999999999997E-3</v>
      </c>
      <c r="G144" s="13">
        <v>7.7999999999999996E-3</v>
      </c>
      <c r="H144" s="13">
        <v>2.01E-2</v>
      </c>
      <c r="I144" s="13">
        <v>2.7300000000000001E-2</v>
      </c>
    </row>
    <row r="145" spans="1:9" ht="15.6" thickBot="1">
      <c r="A145" s="10">
        <v>144</v>
      </c>
      <c r="B145" s="11" t="s">
        <v>291</v>
      </c>
      <c r="C145" s="12">
        <v>177425</v>
      </c>
      <c r="D145" s="13">
        <v>0.58299999999999996</v>
      </c>
      <c r="E145" s="13">
        <v>0.35299999999999998</v>
      </c>
      <c r="F145" s="13">
        <v>4.1999999999999997E-3</v>
      </c>
      <c r="G145" s="13">
        <v>8.8000000000000005E-3</v>
      </c>
      <c r="H145" s="13">
        <v>2.7400000000000001E-2</v>
      </c>
      <c r="I145" s="13">
        <v>2.35E-2</v>
      </c>
    </row>
    <row r="146" spans="1:9" ht="15.6" thickBot="1">
      <c r="A146" s="10">
        <v>145</v>
      </c>
      <c r="B146" s="11" t="s">
        <v>292</v>
      </c>
      <c r="C146" s="12">
        <v>177386</v>
      </c>
      <c r="D146" s="13">
        <v>5.1700000000000003E-2</v>
      </c>
      <c r="E146" s="13">
        <v>0.87529999999999997</v>
      </c>
      <c r="F146" s="13">
        <v>3.0000000000000001E-3</v>
      </c>
      <c r="G146" s="13">
        <v>6.7999999999999996E-3</v>
      </c>
      <c r="H146" s="13">
        <v>3.78E-2</v>
      </c>
      <c r="I146" s="13">
        <v>2.5399999999999999E-2</v>
      </c>
    </row>
    <row r="147" spans="1:9" ht="15.6" thickBot="1">
      <c r="A147" s="10">
        <v>146</v>
      </c>
      <c r="B147" s="11" t="s">
        <v>293</v>
      </c>
      <c r="C147" s="12">
        <v>176865</v>
      </c>
      <c r="D147" s="13">
        <v>0.80820000000000003</v>
      </c>
      <c r="E147" s="13">
        <v>0.1363</v>
      </c>
      <c r="F147" s="13">
        <v>6.1999999999999998E-3</v>
      </c>
      <c r="G147" s="13">
        <v>6.1000000000000004E-3</v>
      </c>
      <c r="H147" s="13">
        <v>1.8700000000000001E-2</v>
      </c>
      <c r="I147" s="13">
        <v>2.4500000000000001E-2</v>
      </c>
    </row>
    <row r="148" spans="1:9" ht="15.6" thickBot="1">
      <c r="A148" s="10">
        <v>147</v>
      </c>
      <c r="B148" s="11" t="s">
        <v>294</v>
      </c>
      <c r="C148" s="12">
        <v>176230</v>
      </c>
      <c r="D148" s="13">
        <v>0.74</v>
      </c>
      <c r="E148" s="13">
        <v>0.2</v>
      </c>
      <c r="F148" s="13">
        <v>4.8999999999999998E-3</v>
      </c>
      <c r="G148" s="13">
        <v>8.6999999999999994E-3</v>
      </c>
      <c r="H148" s="13">
        <v>2.2200000000000001E-2</v>
      </c>
      <c r="I148" s="13">
        <v>2.41E-2</v>
      </c>
    </row>
    <row r="149" spans="1:9" ht="15.6" thickBot="1">
      <c r="A149" s="10">
        <v>148</v>
      </c>
      <c r="B149" s="11" t="s">
        <v>295</v>
      </c>
      <c r="C149" s="12">
        <v>173835</v>
      </c>
      <c r="D149" s="13">
        <v>5.4100000000000002E-2</v>
      </c>
      <c r="E149" s="13">
        <v>4.1999999999999997E-3</v>
      </c>
      <c r="F149" s="13">
        <v>8.5000000000000006E-3</v>
      </c>
      <c r="G149" s="13">
        <v>1.8E-3</v>
      </c>
      <c r="H149" s="13">
        <v>2.2000000000000001E-3</v>
      </c>
      <c r="I149" s="13">
        <v>0.92920000000000003</v>
      </c>
    </row>
    <row r="150" spans="1:9" ht="15.6" thickBot="1">
      <c r="A150" s="10">
        <v>149</v>
      </c>
      <c r="B150" s="11" t="s">
        <v>296</v>
      </c>
      <c r="C150" s="12">
        <v>170964</v>
      </c>
      <c r="D150" s="13">
        <v>0.61429999999999996</v>
      </c>
      <c r="E150" s="13">
        <v>0.30680000000000002</v>
      </c>
      <c r="F150" s="13">
        <v>8.3999999999999995E-3</v>
      </c>
      <c r="G150" s="13">
        <v>1.8700000000000001E-2</v>
      </c>
      <c r="H150" s="13">
        <v>2.3400000000000001E-2</v>
      </c>
      <c r="I150" s="13">
        <v>2.8400000000000002E-2</v>
      </c>
    </row>
    <row r="151" spans="1:9" ht="15.6" thickBot="1">
      <c r="A151" s="10">
        <v>150</v>
      </c>
      <c r="B151" s="11" t="s">
        <v>297</v>
      </c>
      <c r="C151" s="12">
        <v>169580</v>
      </c>
      <c r="D151" s="13">
        <v>1.4E-2</v>
      </c>
      <c r="E151" s="13">
        <v>3.0000000000000001E-3</v>
      </c>
      <c r="F151" s="13">
        <v>0.96120000000000005</v>
      </c>
      <c r="G151" s="13">
        <v>2.0000000000000001E-4</v>
      </c>
      <c r="H151" s="13">
        <v>1.6400000000000001E-2</v>
      </c>
      <c r="I151" s="13">
        <v>5.1999999999999998E-3</v>
      </c>
    </row>
    <row r="152" spans="1:9" ht="15.6" thickBot="1">
      <c r="A152" s="10">
        <v>151</v>
      </c>
      <c r="B152" s="11" t="s">
        <v>298</v>
      </c>
      <c r="C152" s="12">
        <v>169149</v>
      </c>
      <c r="D152" s="13">
        <v>0.65500000000000003</v>
      </c>
      <c r="E152" s="13">
        <v>0.28339999999999999</v>
      </c>
      <c r="F152" s="13">
        <v>5.1999999999999998E-3</v>
      </c>
      <c r="G152" s="13">
        <v>9.4999999999999998E-3</v>
      </c>
      <c r="H152" s="13">
        <v>2.3800000000000002E-2</v>
      </c>
      <c r="I152" s="13">
        <v>2.3E-2</v>
      </c>
    </row>
    <row r="153" spans="1:9" ht="15.6" thickBot="1">
      <c r="A153" s="10">
        <v>152</v>
      </c>
      <c r="B153" s="11" t="s">
        <v>299</v>
      </c>
      <c r="C153" s="12">
        <v>168878</v>
      </c>
      <c r="D153" s="13">
        <v>0.75529999999999997</v>
      </c>
      <c r="E153" s="13">
        <v>0.1908</v>
      </c>
      <c r="F153" s="13">
        <v>4.5999999999999999E-3</v>
      </c>
      <c r="G153" s="13">
        <v>6.6E-3</v>
      </c>
      <c r="H153" s="13">
        <v>1.9900000000000001E-2</v>
      </c>
      <c r="I153" s="13">
        <v>2.29E-2</v>
      </c>
    </row>
    <row r="154" spans="1:9" ht="15.6" thickBot="1">
      <c r="A154" s="10">
        <v>153</v>
      </c>
      <c r="B154" s="11" t="s">
        <v>300</v>
      </c>
      <c r="C154" s="12">
        <v>167446</v>
      </c>
      <c r="D154" s="13">
        <v>0.70009999999999994</v>
      </c>
      <c r="E154" s="13">
        <v>0.2417</v>
      </c>
      <c r="F154" s="13">
        <v>4.4999999999999997E-3</v>
      </c>
      <c r="G154" s="13">
        <v>7.7999999999999996E-3</v>
      </c>
      <c r="H154" s="13">
        <v>2.2499999999999999E-2</v>
      </c>
      <c r="I154" s="13">
        <v>2.35E-2</v>
      </c>
    </row>
    <row r="155" spans="1:9" ht="15.6" thickBot="1">
      <c r="A155" s="10">
        <v>154</v>
      </c>
      <c r="B155" s="11" t="s">
        <v>301</v>
      </c>
      <c r="C155" s="12">
        <v>167044</v>
      </c>
      <c r="D155" s="13">
        <v>4.1099999999999998E-2</v>
      </c>
      <c r="E155" s="13">
        <v>4.1999999999999997E-3</v>
      </c>
      <c r="F155" s="13">
        <v>1.29E-2</v>
      </c>
      <c r="G155" s="13">
        <v>1.5E-3</v>
      </c>
      <c r="H155" s="13">
        <v>2.7000000000000001E-3</v>
      </c>
      <c r="I155" s="13">
        <v>0.93769999999999998</v>
      </c>
    </row>
    <row r="156" spans="1:9" ht="15.6" thickBot="1">
      <c r="A156" s="10">
        <v>155</v>
      </c>
      <c r="B156" s="11" t="s">
        <v>302</v>
      </c>
      <c r="C156" s="12">
        <v>165925</v>
      </c>
      <c r="D156" s="13">
        <v>0.80259999999999998</v>
      </c>
      <c r="E156" s="13">
        <v>0.1406</v>
      </c>
      <c r="F156" s="13">
        <v>5.8999999999999999E-3</v>
      </c>
      <c r="G156" s="13">
        <v>7.7999999999999996E-3</v>
      </c>
      <c r="H156" s="13">
        <v>1.83E-2</v>
      </c>
      <c r="I156" s="13">
        <v>2.4799999999999999E-2</v>
      </c>
    </row>
    <row r="157" spans="1:9" ht="15.6" thickBot="1">
      <c r="A157" s="10">
        <v>156</v>
      </c>
      <c r="B157" s="11" t="s">
        <v>303</v>
      </c>
      <c r="C157" s="12">
        <v>164457</v>
      </c>
      <c r="D157" s="13">
        <v>0.68559999999999999</v>
      </c>
      <c r="E157" s="13">
        <v>0.25650000000000001</v>
      </c>
      <c r="F157" s="13">
        <v>4.8999999999999998E-3</v>
      </c>
      <c r="G157" s="13">
        <v>7.4999999999999997E-3</v>
      </c>
      <c r="H157" s="13">
        <v>2.3E-2</v>
      </c>
      <c r="I157" s="13">
        <v>2.24E-2</v>
      </c>
    </row>
    <row r="158" spans="1:9" ht="15.6" thickBot="1">
      <c r="A158" s="10">
        <v>157</v>
      </c>
      <c r="B158" s="11" t="s">
        <v>304</v>
      </c>
      <c r="C158" s="12">
        <v>164035</v>
      </c>
      <c r="D158" s="13">
        <v>0.9476</v>
      </c>
      <c r="E158" s="13">
        <v>4.0000000000000001E-3</v>
      </c>
      <c r="F158" s="13">
        <v>6.6E-3</v>
      </c>
      <c r="G158" s="13">
        <v>7.1999999999999998E-3</v>
      </c>
      <c r="H158" s="13">
        <v>1.43E-2</v>
      </c>
      <c r="I158" s="13">
        <v>2.0299999999999999E-2</v>
      </c>
    </row>
    <row r="159" spans="1:9" ht="15.6" thickBot="1">
      <c r="A159" s="10">
        <v>158</v>
      </c>
      <c r="B159" s="11" t="s">
        <v>305</v>
      </c>
      <c r="C159" s="12">
        <v>163181</v>
      </c>
      <c r="D159" s="13">
        <v>0.70779999999999998</v>
      </c>
      <c r="E159" s="13">
        <v>0.23089999999999999</v>
      </c>
      <c r="F159" s="13">
        <v>5.3E-3</v>
      </c>
      <c r="G159" s="13">
        <v>7.7999999999999996E-3</v>
      </c>
      <c r="H159" s="13">
        <v>2.3E-2</v>
      </c>
      <c r="I159" s="13">
        <v>2.53E-2</v>
      </c>
    </row>
    <row r="160" spans="1:9" ht="15.6" thickBot="1">
      <c r="A160" s="10">
        <v>159</v>
      </c>
      <c r="B160" s="11" t="s">
        <v>306</v>
      </c>
      <c r="C160" s="12">
        <v>163054</v>
      </c>
      <c r="D160" s="13">
        <v>0.68569999999999998</v>
      </c>
      <c r="E160" s="13">
        <v>0.254</v>
      </c>
      <c r="F160" s="13">
        <v>5.4999999999999997E-3</v>
      </c>
      <c r="G160" s="13">
        <v>7.1999999999999998E-3</v>
      </c>
      <c r="H160" s="13">
        <v>2.3099999999999999E-2</v>
      </c>
      <c r="I160" s="13">
        <v>2.4500000000000001E-2</v>
      </c>
    </row>
    <row r="161" spans="1:9" ht="15.6" thickBot="1">
      <c r="A161" s="10">
        <v>160</v>
      </c>
      <c r="B161" s="11" t="s">
        <v>307</v>
      </c>
      <c r="C161" s="12">
        <v>162440</v>
      </c>
      <c r="D161" s="13">
        <v>0.60780000000000001</v>
      </c>
      <c r="E161" s="13">
        <v>0.32690000000000002</v>
      </c>
      <c r="F161" s="13">
        <v>4.7999999999999996E-3</v>
      </c>
      <c r="G161" s="13">
        <v>1.0200000000000001E-2</v>
      </c>
      <c r="H161" s="13">
        <v>2.63E-2</v>
      </c>
      <c r="I161" s="13">
        <v>2.41E-2</v>
      </c>
    </row>
    <row r="162" spans="1:9" ht="15.6" thickBot="1">
      <c r="A162" s="10">
        <v>161</v>
      </c>
      <c r="B162" s="11" t="s">
        <v>308</v>
      </c>
      <c r="C162" s="12">
        <v>161833</v>
      </c>
      <c r="D162" s="13">
        <v>0.64249999999999996</v>
      </c>
      <c r="E162" s="13">
        <v>0.29149999999999998</v>
      </c>
      <c r="F162" s="13">
        <v>6.1999999999999998E-3</v>
      </c>
      <c r="G162" s="13">
        <v>6.7999999999999996E-3</v>
      </c>
      <c r="H162" s="13">
        <v>2.2599999999999999E-2</v>
      </c>
      <c r="I162" s="13">
        <v>3.04E-2</v>
      </c>
    </row>
    <row r="163" spans="1:9" ht="15.6" thickBot="1">
      <c r="A163" s="10">
        <v>162</v>
      </c>
      <c r="B163" s="11" t="s">
        <v>309</v>
      </c>
      <c r="C163" s="12">
        <v>161717</v>
      </c>
      <c r="D163" s="13">
        <v>4.48E-2</v>
      </c>
      <c r="E163" s="13">
        <v>7.7999999999999996E-3</v>
      </c>
      <c r="F163" s="13">
        <v>4.7999999999999996E-3</v>
      </c>
      <c r="G163" s="13">
        <v>2.3999999999999998E-3</v>
      </c>
      <c r="H163" s="13">
        <v>1.8E-3</v>
      </c>
      <c r="I163" s="13">
        <v>0.93830000000000002</v>
      </c>
    </row>
    <row r="164" spans="1:9" ht="15.6" thickBot="1">
      <c r="A164" s="10">
        <v>163</v>
      </c>
      <c r="B164" s="11" t="s">
        <v>310</v>
      </c>
      <c r="C164" s="12">
        <v>161633</v>
      </c>
      <c r="D164" s="13">
        <v>0.3261</v>
      </c>
      <c r="E164" s="13">
        <v>2.0299999999999999E-2</v>
      </c>
      <c r="F164" s="13">
        <v>2.01E-2</v>
      </c>
      <c r="G164" s="13">
        <v>3.8999999999999998E-3</v>
      </c>
      <c r="H164" s="13">
        <v>1.6199999999999999E-2</v>
      </c>
      <c r="I164" s="13">
        <v>0.61339999999999995</v>
      </c>
    </row>
    <row r="165" spans="1:9" ht="15.6" thickBot="1">
      <c r="A165" s="10">
        <v>164</v>
      </c>
      <c r="B165" s="11" t="s">
        <v>311</v>
      </c>
      <c r="C165" s="12">
        <v>160400</v>
      </c>
      <c r="D165" s="13">
        <v>0.72070000000000001</v>
      </c>
      <c r="E165" s="13">
        <v>0.21190000000000001</v>
      </c>
      <c r="F165" s="13">
        <v>1.4800000000000001E-2</v>
      </c>
      <c r="G165" s="13">
        <v>7.4999999999999997E-3</v>
      </c>
      <c r="H165" s="13">
        <v>2.1499999999999998E-2</v>
      </c>
      <c r="I165" s="13">
        <v>2.3599999999999999E-2</v>
      </c>
    </row>
    <row r="166" spans="1:9" ht="15.6" thickBot="1">
      <c r="A166" s="10">
        <v>165</v>
      </c>
      <c r="B166" s="11" t="s">
        <v>312</v>
      </c>
      <c r="C166" s="12">
        <v>160262</v>
      </c>
      <c r="D166" s="13">
        <v>0.94069999999999998</v>
      </c>
      <c r="E166" s="13">
        <v>1.46E-2</v>
      </c>
      <c r="F166" s="13">
        <v>5.8999999999999999E-3</v>
      </c>
      <c r="G166" s="13">
        <v>5.1999999999999998E-3</v>
      </c>
      <c r="H166" s="13">
        <v>1.4500000000000001E-2</v>
      </c>
      <c r="I166" s="13">
        <v>1.9199999999999998E-2</v>
      </c>
    </row>
    <row r="167" spans="1:9" ht="15.6" thickBot="1">
      <c r="A167" s="10">
        <v>166</v>
      </c>
      <c r="B167" s="11" t="s">
        <v>313</v>
      </c>
      <c r="C167" s="12">
        <v>160213</v>
      </c>
      <c r="D167" s="13">
        <v>0.68820000000000003</v>
      </c>
      <c r="E167" s="13">
        <v>0.251</v>
      </c>
      <c r="F167" s="13">
        <v>5.3E-3</v>
      </c>
      <c r="G167" s="13">
        <v>7.6E-3</v>
      </c>
      <c r="H167" s="13">
        <v>2.3800000000000002E-2</v>
      </c>
      <c r="I167" s="13">
        <v>2.41E-2</v>
      </c>
    </row>
    <row r="168" spans="1:9" ht="15.6" thickBot="1">
      <c r="A168" s="10">
        <v>167</v>
      </c>
      <c r="B168" s="11" t="s">
        <v>314</v>
      </c>
      <c r="C168" s="12">
        <v>159480</v>
      </c>
      <c r="D168" s="13">
        <v>0.54249999999999998</v>
      </c>
      <c r="E168" s="13">
        <v>0.3926</v>
      </c>
      <c r="F168" s="13">
        <v>4.3E-3</v>
      </c>
      <c r="G168" s="13">
        <v>9.5999999999999992E-3</v>
      </c>
      <c r="H168" s="13">
        <v>2.6100000000000002E-2</v>
      </c>
      <c r="I168" s="13">
        <v>2.4899999999999999E-2</v>
      </c>
    </row>
    <row r="169" spans="1:9" ht="15.6" thickBot="1">
      <c r="A169" s="10">
        <v>168</v>
      </c>
      <c r="B169" s="11" t="s">
        <v>315</v>
      </c>
      <c r="C169" s="12">
        <v>158483</v>
      </c>
      <c r="D169" s="13">
        <v>4.8899999999999999E-2</v>
      </c>
      <c r="E169" s="13">
        <v>3.0000000000000001E-3</v>
      </c>
      <c r="F169" s="13">
        <v>9.1000000000000004E-3</v>
      </c>
      <c r="G169" s="13">
        <v>2.0999999999999999E-3</v>
      </c>
      <c r="H169" s="13">
        <v>2.0999999999999999E-3</v>
      </c>
      <c r="I169" s="13">
        <v>0.93479999999999996</v>
      </c>
    </row>
    <row r="170" spans="1:9" ht="15.6" thickBot="1">
      <c r="A170" s="10">
        <v>169</v>
      </c>
      <c r="B170" s="11" t="s">
        <v>316</v>
      </c>
      <c r="C170" s="12">
        <v>158421</v>
      </c>
      <c r="D170" s="13">
        <v>0.73570000000000002</v>
      </c>
      <c r="E170" s="13">
        <v>0.16930000000000001</v>
      </c>
      <c r="F170" s="13">
        <v>6.1000000000000004E-3</v>
      </c>
      <c r="G170" s="13">
        <v>4.2299999999999997E-2</v>
      </c>
      <c r="H170" s="13">
        <v>2.35E-2</v>
      </c>
      <c r="I170" s="13">
        <v>2.3099999999999999E-2</v>
      </c>
    </row>
    <row r="171" spans="1:9" ht="15.6" thickBot="1">
      <c r="A171" s="10">
        <v>170</v>
      </c>
      <c r="B171" s="11" t="s">
        <v>317</v>
      </c>
      <c r="C171" s="12">
        <v>158320</v>
      </c>
      <c r="D171" s="13">
        <v>0.67369999999999997</v>
      </c>
      <c r="E171" s="13">
        <v>0.26879999999999998</v>
      </c>
      <c r="F171" s="13">
        <v>4.1999999999999997E-3</v>
      </c>
      <c r="G171" s="13">
        <v>9.7999999999999997E-3</v>
      </c>
      <c r="H171" s="13">
        <v>2.23E-2</v>
      </c>
      <c r="I171" s="13">
        <v>2.1299999999999999E-2</v>
      </c>
    </row>
    <row r="172" spans="1:9" ht="15.6" thickBot="1">
      <c r="A172" s="10">
        <v>171</v>
      </c>
      <c r="B172" s="11" t="s">
        <v>318</v>
      </c>
      <c r="C172" s="12">
        <v>156780</v>
      </c>
      <c r="D172" s="13">
        <v>0.56789999999999996</v>
      </c>
      <c r="E172" s="13">
        <v>0.37280000000000002</v>
      </c>
      <c r="F172" s="13">
        <v>4.1999999999999997E-3</v>
      </c>
      <c r="G172" s="13">
        <v>7.6E-3</v>
      </c>
      <c r="H172" s="13">
        <v>2.3699999999999999E-2</v>
      </c>
      <c r="I172" s="13">
        <v>2.3800000000000002E-2</v>
      </c>
    </row>
    <row r="173" spans="1:9" ht="15.6" thickBot="1">
      <c r="A173" s="10">
        <v>172</v>
      </c>
      <c r="B173" s="11" t="s">
        <v>319</v>
      </c>
      <c r="C173" s="12">
        <v>156601</v>
      </c>
      <c r="D173" s="13">
        <v>0.75080000000000002</v>
      </c>
      <c r="E173" s="13">
        <v>0.1857</v>
      </c>
      <c r="F173" s="13">
        <v>5.4999999999999997E-3</v>
      </c>
      <c r="G173" s="13">
        <v>8.0999999999999996E-3</v>
      </c>
      <c r="H173" s="13">
        <v>2.1100000000000001E-2</v>
      </c>
      <c r="I173" s="13">
        <v>2.87E-2</v>
      </c>
    </row>
    <row r="174" spans="1:9" ht="15.6" thickBot="1">
      <c r="A174" s="10">
        <v>173</v>
      </c>
      <c r="B174" s="11" t="s">
        <v>320</v>
      </c>
      <c r="C174" s="12">
        <v>155795</v>
      </c>
      <c r="D174" s="13">
        <v>0.92469999999999997</v>
      </c>
      <c r="E174" s="13">
        <v>2.5999999999999999E-2</v>
      </c>
      <c r="F174" s="13">
        <v>5.7999999999999996E-3</v>
      </c>
      <c r="G174" s="13">
        <v>5.4000000000000003E-3</v>
      </c>
      <c r="H174" s="13">
        <v>1.4E-2</v>
      </c>
      <c r="I174" s="13">
        <v>2.41E-2</v>
      </c>
    </row>
    <row r="175" spans="1:9" ht="15.6" thickBot="1">
      <c r="A175" s="10">
        <v>174</v>
      </c>
      <c r="B175" s="11" t="s">
        <v>321</v>
      </c>
      <c r="C175" s="12">
        <v>154738</v>
      </c>
      <c r="D175" s="13">
        <v>0.74629999999999996</v>
      </c>
      <c r="E175" s="13">
        <v>0.19</v>
      </c>
      <c r="F175" s="13">
        <v>5.3E-3</v>
      </c>
      <c r="G175" s="13">
        <v>1.44E-2</v>
      </c>
      <c r="H175" s="13">
        <v>2.0799999999999999E-2</v>
      </c>
      <c r="I175" s="13">
        <v>2.3300000000000001E-2</v>
      </c>
    </row>
    <row r="176" spans="1:9" ht="15.6" thickBot="1">
      <c r="A176" s="10">
        <v>175</v>
      </c>
      <c r="B176" s="11" t="s">
        <v>322</v>
      </c>
      <c r="C176" s="12">
        <v>153666</v>
      </c>
      <c r="D176" s="13">
        <v>0.73419999999999996</v>
      </c>
      <c r="E176" s="13">
        <v>0.20610000000000001</v>
      </c>
      <c r="F176" s="13">
        <v>5.1999999999999998E-3</v>
      </c>
      <c r="G176" s="13">
        <v>8.8999999999999999E-3</v>
      </c>
      <c r="H176" s="13">
        <v>2.1100000000000001E-2</v>
      </c>
      <c r="I176" s="13">
        <v>2.46E-2</v>
      </c>
    </row>
    <row r="177" spans="1:9" ht="15.6" thickBot="1">
      <c r="A177" s="10">
        <v>176</v>
      </c>
      <c r="B177" s="11" t="s">
        <v>323</v>
      </c>
      <c r="C177" s="12">
        <v>153469</v>
      </c>
      <c r="D177" s="13">
        <v>0.63180000000000003</v>
      </c>
      <c r="E177" s="13">
        <v>0.30769999999999997</v>
      </c>
      <c r="F177" s="13">
        <v>5.1000000000000004E-3</v>
      </c>
      <c r="G177" s="13">
        <v>1.0200000000000001E-2</v>
      </c>
      <c r="H177" s="13">
        <v>2.3599999999999999E-2</v>
      </c>
      <c r="I177" s="13">
        <v>2.1600000000000001E-2</v>
      </c>
    </row>
    <row r="178" spans="1:9" ht="15.6" thickBot="1">
      <c r="A178" s="10">
        <v>177</v>
      </c>
      <c r="B178" s="11" t="s">
        <v>324</v>
      </c>
      <c r="C178" s="12">
        <v>153397</v>
      </c>
      <c r="D178" s="13">
        <v>0.82079999999999997</v>
      </c>
      <c r="E178" s="13">
        <v>0.11609999999999999</v>
      </c>
      <c r="F178" s="13">
        <v>7.1999999999999998E-3</v>
      </c>
      <c r="G178" s="13">
        <v>6.4000000000000003E-3</v>
      </c>
      <c r="H178" s="13">
        <v>1.9900000000000001E-2</v>
      </c>
      <c r="I178" s="13">
        <v>2.9600000000000001E-2</v>
      </c>
    </row>
    <row r="179" spans="1:9" ht="15.6" thickBot="1">
      <c r="A179" s="10">
        <v>178</v>
      </c>
      <c r="B179" s="11" t="s">
        <v>325</v>
      </c>
      <c r="C179" s="12">
        <v>153329</v>
      </c>
      <c r="D179" s="13">
        <v>0.85950000000000004</v>
      </c>
      <c r="E179" s="13">
        <v>8.1299999999999997E-2</v>
      </c>
      <c r="F179" s="13">
        <v>6.4999999999999997E-3</v>
      </c>
      <c r="G179" s="13">
        <v>9.4999999999999998E-3</v>
      </c>
      <c r="H179" s="13">
        <v>1.9300000000000001E-2</v>
      </c>
      <c r="I179" s="13">
        <v>2.3900000000000001E-2</v>
      </c>
    </row>
    <row r="180" spans="1:9" ht="15.6" thickBot="1">
      <c r="A180" s="10">
        <v>179</v>
      </c>
      <c r="B180" s="11" t="s">
        <v>326</v>
      </c>
      <c r="C180" s="12">
        <v>152703</v>
      </c>
      <c r="D180" s="13">
        <v>5.62E-2</v>
      </c>
      <c r="E180" s="13">
        <v>2.7000000000000001E-3</v>
      </c>
      <c r="F180" s="13">
        <v>1.6899999999999998E-2</v>
      </c>
      <c r="G180" s="13">
        <v>4.5999999999999999E-3</v>
      </c>
      <c r="H180" s="13">
        <v>3.0000000000000001E-3</v>
      </c>
      <c r="I180" s="13">
        <v>0.91649999999999998</v>
      </c>
    </row>
    <row r="181" spans="1:9" ht="15.6" thickBot="1">
      <c r="A181" s="10">
        <v>180</v>
      </c>
      <c r="B181" s="11" t="s">
        <v>327</v>
      </c>
      <c r="C181" s="12">
        <v>152334</v>
      </c>
      <c r="D181" s="13">
        <v>0.88080000000000003</v>
      </c>
      <c r="E181" s="13">
        <v>6.0600000000000001E-2</v>
      </c>
      <c r="F181" s="13">
        <v>5.5999999999999999E-3</v>
      </c>
      <c r="G181" s="13">
        <v>1.03E-2</v>
      </c>
      <c r="H181" s="13">
        <v>1.84E-2</v>
      </c>
      <c r="I181" s="13">
        <v>2.4199999999999999E-2</v>
      </c>
    </row>
    <row r="182" spans="1:9" ht="15.6" thickBot="1">
      <c r="A182" s="10">
        <v>181</v>
      </c>
      <c r="B182" s="11" t="s">
        <v>328</v>
      </c>
      <c r="C182" s="12">
        <v>152147</v>
      </c>
      <c r="D182" s="13">
        <v>0.70079999999999998</v>
      </c>
      <c r="E182" s="13">
        <v>0.2394</v>
      </c>
      <c r="F182" s="13">
        <v>5.4999999999999997E-3</v>
      </c>
      <c r="G182" s="13">
        <v>8.3999999999999995E-3</v>
      </c>
      <c r="H182" s="13">
        <v>2.2599999999999999E-2</v>
      </c>
      <c r="I182" s="13">
        <v>2.3300000000000001E-2</v>
      </c>
    </row>
    <row r="183" spans="1:9" ht="15.6" thickBot="1">
      <c r="A183" s="10">
        <v>182</v>
      </c>
      <c r="B183" s="11" t="s">
        <v>329</v>
      </c>
      <c r="C183" s="12">
        <v>151942</v>
      </c>
      <c r="D183" s="13">
        <v>0.77500000000000002</v>
      </c>
      <c r="E183" s="13">
        <v>0.16769999999999999</v>
      </c>
      <c r="F183" s="13">
        <v>5.1000000000000004E-3</v>
      </c>
      <c r="G183" s="13">
        <v>8.2000000000000007E-3</v>
      </c>
      <c r="H183" s="13">
        <v>2.06E-2</v>
      </c>
      <c r="I183" s="13">
        <v>2.3300000000000001E-2</v>
      </c>
    </row>
    <row r="184" spans="1:9" ht="15.6" thickBot="1">
      <c r="A184" s="10">
        <v>183</v>
      </c>
      <c r="B184" s="11" t="s">
        <v>330</v>
      </c>
      <c r="C184" s="12">
        <v>150895</v>
      </c>
      <c r="D184" s="13">
        <v>0.94840000000000002</v>
      </c>
      <c r="E184" s="13">
        <v>5.1999999999999998E-3</v>
      </c>
      <c r="F184" s="13">
        <v>7.1000000000000004E-3</v>
      </c>
      <c r="G184" s="13">
        <v>2.8999999999999998E-3</v>
      </c>
      <c r="H184" s="13">
        <v>1.37E-2</v>
      </c>
      <c r="I184" s="13">
        <v>2.2800000000000001E-2</v>
      </c>
    </row>
    <row r="185" spans="1:9" ht="15.6" thickBot="1">
      <c r="A185" s="10">
        <v>184</v>
      </c>
      <c r="B185" s="11" t="s">
        <v>331</v>
      </c>
      <c r="C185" s="12">
        <v>149500</v>
      </c>
      <c r="D185" s="13">
        <v>0.77629999999999999</v>
      </c>
      <c r="E185" s="13">
        <v>0.16739999999999999</v>
      </c>
      <c r="F185" s="13">
        <v>5.7000000000000002E-3</v>
      </c>
      <c r="G185" s="13">
        <v>7.4000000000000003E-3</v>
      </c>
      <c r="H185" s="13">
        <v>1.9900000000000001E-2</v>
      </c>
      <c r="I185" s="13">
        <v>2.3300000000000001E-2</v>
      </c>
    </row>
    <row r="186" spans="1:9" ht="15.6" thickBot="1">
      <c r="A186" s="10">
        <v>185</v>
      </c>
      <c r="B186" s="11" t="s">
        <v>332</v>
      </c>
      <c r="C186" s="12">
        <v>147034</v>
      </c>
      <c r="D186" s="13">
        <v>0.95150000000000001</v>
      </c>
      <c r="E186" s="13">
        <v>3.7000000000000002E-3</v>
      </c>
      <c r="F186" s="13">
        <v>6.1000000000000004E-3</v>
      </c>
      <c r="G186" s="13">
        <v>3.3999999999999998E-3</v>
      </c>
      <c r="H186" s="13">
        <v>1.1900000000000001E-2</v>
      </c>
      <c r="I186" s="13">
        <v>2.3400000000000001E-2</v>
      </c>
    </row>
    <row r="187" spans="1:9" ht="15.6" thickBot="1">
      <c r="A187" s="10">
        <v>186</v>
      </c>
      <c r="B187" s="11" t="s">
        <v>333</v>
      </c>
      <c r="C187" s="12">
        <v>147005</v>
      </c>
      <c r="D187" s="13">
        <v>6.6600000000000006E-2</v>
      </c>
      <c r="E187" s="13">
        <v>2.3999999999999998E-3</v>
      </c>
      <c r="F187" s="13">
        <v>1.6999999999999999E-3</v>
      </c>
      <c r="G187" s="13">
        <v>2.8E-3</v>
      </c>
      <c r="H187" s="13">
        <v>1.5E-3</v>
      </c>
      <c r="I187" s="13">
        <v>0.92490000000000006</v>
      </c>
    </row>
    <row r="188" spans="1:9" ht="15.6" thickBot="1">
      <c r="A188" s="10">
        <v>187</v>
      </c>
      <c r="B188" s="11" t="s">
        <v>334</v>
      </c>
      <c r="C188" s="12">
        <v>146570</v>
      </c>
      <c r="D188" s="13">
        <v>0.54669999999999996</v>
      </c>
      <c r="E188" s="13">
        <v>0.38540000000000002</v>
      </c>
      <c r="F188" s="13">
        <v>5.1000000000000004E-3</v>
      </c>
      <c r="G188" s="13">
        <v>9.1000000000000004E-3</v>
      </c>
      <c r="H188" s="13">
        <v>2.6800000000000001E-2</v>
      </c>
      <c r="I188" s="13">
        <v>2.7E-2</v>
      </c>
    </row>
    <row r="189" spans="1:9" ht="15.6" thickBot="1">
      <c r="A189" s="10">
        <v>188</v>
      </c>
      <c r="B189" s="11" t="s">
        <v>335</v>
      </c>
      <c r="C189" s="12">
        <v>146426</v>
      </c>
      <c r="D189" s="13">
        <v>0.74829999999999997</v>
      </c>
      <c r="E189" s="13">
        <v>0.19189999999999999</v>
      </c>
      <c r="F189" s="13">
        <v>6.0000000000000001E-3</v>
      </c>
      <c r="G189" s="13">
        <v>6.1999999999999998E-3</v>
      </c>
      <c r="H189" s="13">
        <v>2.23E-2</v>
      </c>
      <c r="I189" s="13">
        <v>2.53E-2</v>
      </c>
    </row>
    <row r="190" spans="1:9" ht="15.6" thickBot="1">
      <c r="A190" s="10">
        <v>189</v>
      </c>
      <c r="B190" s="11" t="s">
        <v>336</v>
      </c>
      <c r="C190" s="12">
        <v>145584</v>
      </c>
      <c r="D190" s="13">
        <v>0.82420000000000004</v>
      </c>
      <c r="E190" s="13">
        <v>0.1188</v>
      </c>
      <c r="F190" s="13">
        <v>5.1999999999999998E-3</v>
      </c>
      <c r="G190" s="13">
        <v>7.6E-3</v>
      </c>
      <c r="H190" s="13">
        <v>1.9900000000000001E-2</v>
      </c>
      <c r="I190" s="13">
        <v>2.4299999999999999E-2</v>
      </c>
    </row>
    <row r="191" spans="1:9" ht="15.6" thickBot="1">
      <c r="A191" s="10">
        <v>190</v>
      </c>
      <c r="B191" s="11" t="s">
        <v>337</v>
      </c>
      <c r="C191" s="12">
        <v>144646</v>
      </c>
      <c r="D191" s="13">
        <v>0.73899999999999999</v>
      </c>
      <c r="E191" s="13">
        <v>0.2031</v>
      </c>
      <c r="F191" s="13">
        <v>4.5999999999999999E-3</v>
      </c>
      <c r="G191" s="13">
        <v>6.7000000000000002E-3</v>
      </c>
      <c r="H191" s="13">
        <v>2.12E-2</v>
      </c>
      <c r="I191" s="13">
        <v>2.5399999999999999E-2</v>
      </c>
    </row>
    <row r="192" spans="1:9" ht="15.6" thickBot="1">
      <c r="A192" s="10">
        <v>191</v>
      </c>
      <c r="B192" s="11" t="s">
        <v>338</v>
      </c>
      <c r="C192" s="12">
        <v>144451</v>
      </c>
      <c r="D192" s="13">
        <v>5.1499999999999997E-2</v>
      </c>
      <c r="E192" s="13">
        <v>4.7999999999999996E-3</v>
      </c>
      <c r="F192" s="13">
        <v>4.4000000000000003E-3</v>
      </c>
      <c r="G192" s="13">
        <v>2.5999999999999999E-3</v>
      </c>
      <c r="H192" s="13">
        <v>2.2000000000000001E-3</v>
      </c>
      <c r="I192" s="13">
        <v>0.9345</v>
      </c>
    </row>
    <row r="193" spans="1:9" ht="15.6" thickBot="1">
      <c r="A193" s="10">
        <v>192</v>
      </c>
      <c r="B193" s="11" t="s">
        <v>339</v>
      </c>
      <c r="C193" s="12">
        <v>143837</v>
      </c>
      <c r="D193" s="13">
        <v>0.84409999999999996</v>
      </c>
      <c r="E193" s="13">
        <v>9.9900000000000003E-2</v>
      </c>
      <c r="F193" s="13">
        <v>5.1999999999999998E-3</v>
      </c>
      <c r="G193" s="13">
        <v>1.09E-2</v>
      </c>
      <c r="H193" s="13">
        <v>1.8700000000000001E-2</v>
      </c>
      <c r="I193" s="13">
        <v>2.12E-2</v>
      </c>
    </row>
    <row r="194" spans="1:9" ht="15.6" thickBot="1">
      <c r="A194" s="10">
        <v>193</v>
      </c>
      <c r="B194" s="11" t="s">
        <v>340</v>
      </c>
      <c r="C194" s="12">
        <v>143452</v>
      </c>
      <c r="D194" s="13">
        <v>0.91649999999999998</v>
      </c>
      <c r="E194" s="13">
        <v>3.0200000000000001E-2</v>
      </c>
      <c r="F194" s="13">
        <v>8.8999999999999999E-3</v>
      </c>
      <c r="G194" s="13">
        <v>4.3E-3</v>
      </c>
      <c r="H194" s="13">
        <v>1.46E-2</v>
      </c>
      <c r="I194" s="13">
        <v>2.5499999999999998E-2</v>
      </c>
    </row>
    <row r="195" spans="1:9" ht="15.6" thickBot="1">
      <c r="A195" s="10">
        <v>194</v>
      </c>
      <c r="B195" s="11" t="s">
        <v>341</v>
      </c>
      <c r="C195" s="12">
        <v>142894</v>
      </c>
      <c r="D195" s="13">
        <v>0.75009999999999999</v>
      </c>
      <c r="E195" s="13">
        <v>0.19400000000000001</v>
      </c>
      <c r="F195" s="13">
        <v>5.5999999999999999E-3</v>
      </c>
      <c r="G195" s="13">
        <v>7.0000000000000001E-3</v>
      </c>
      <c r="H195" s="13">
        <v>2.0400000000000001E-2</v>
      </c>
      <c r="I195" s="13">
        <v>2.29E-2</v>
      </c>
    </row>
    <row r="196" spans="1:9" ht="15.6" thickBot="1">
      <c r="A196" s="10">
        <v>195</v>
      </c>
      <c r="B196" s="11" t="s">
        <v>342</v>
      </c>
      <c r="C196" s="12">
        <v>142601</v>
      </c>
      <c r="D196" s="13">
        <v>0.71550000000000002</v>
      </c>
      <c r="E196" s="13">
        <v>0.2263</v>
      </c>
      <c r="F196" s="13">
        <v>4.4999999999999997E-3</v>
      </c>
      <c r="G196" s="13">
        <v>5.7999999999999996E-3</v>
      </c>
      <c r="H196" s="13">
        <v>2.3699999999999999E-2</v>
      </c>
      <c r="I196" s="13">
        <v>2.4199999999999999E-2</v>
      </c>
    </row>
    <row r="197" spans="1:9" ht="15.6" thickBot="1">
      <c r="A197" s="10">
        <v>196</v>
      </c>
      <c r="B197" s="11" t="s">
        <v>343</v>
      </c>
      <c r="C197" s="12">
        <v>142277</v>
      </c>
      <c r="D197" s="13">
        <v>0.55359999999999998</v>
      </c>
      <c r="E197" s="13">
        <v>0.37909999999999999</v>
      </c>
      <c r="F197" s="13">
        <v>5.1999999999999998E-3</v>
      </c>
      <c r="G197" s="13">
        <v>1.0800000000000001E-2</v>
      </c>
      <c r="H197" s="13">
        <v>2.35E-2</v>
      </c>
      <c r="I197" s="13">
        <v>2.7900000000000001E-2</v>
      </c>
    </row>
    <row r="198" spans="1:9" ht="15.6" thickBot="1">
      <c r="A198" s="10">
        <v>197</v>
      </c>
      <c r="B198" s="11" t="s">
        <v>344</v>
      </c>
      <c r="C198" s="12">
        <v>141427</v>
      </c>
      <c r="D198" s="13">
        <v>0.80079999999999996</v>
      </c>
      <c r="E198" s="13">
        <v>0.1439</v>
      </c>
      <c r="F198" s="13">
        <v>7.4999999999999997E-3</v>
      </c>
      <c r="G198" s="13">
        <v>5.8999999999999999E-3</v>
      </c>
      <c r="H198" s="13">
        <v>1.9400000000000001E-2</v>
      </c>
      <c r="I198" s="13">
        <v>2.2499999999999999E-2</v>
      </c>
    </row>
    <row r="199" spans="1:9" ht="15.6" thickBot="1">
      <c r="A199" s="10">
        <v>198</v>
      </c>
      <c r="B199" s="11" t="s">
        <v>345</v>
      </c>
      <c r="C199" s="12">
        <v>140693</v>
      </c>
      <c r="D199" s="13">
        <v>0.83779999999999999</v>
      </c>
      <c r="E199" s="13">
        <v>0.108</v>
      </c>
      <c r="F199" s="13">
        <v>5.4999999999999997E-3</v>
      </c>
      <c r="G199" s="13">
        <v>6.6E-3</v>
      </c>
      <c r="H199" s="13">
        <v>2.0299999999999999E-2</v>
      </c>
      <c r="I199" s="13">
        <v>2.18E-2</v>
      </c>
    </row>
    <row r="200" spans="1:9" ht="15.6" thickBot="1">
      <c r="A200" s="10">
        <v>199</v>
      </c>
      <c r="B200" s="11" t="s">
        <v>346</v>
      </c>
      <c r="C200" s="12">
        <v>139951</v>
      </c>
      <c r="D200" s="13">
        <v>0.69410000000000005</v>
      </c>
      <c r="E200" s="13">
        <v>0.23219999999999999</v>
      </c>
      <c r="F200" s="13">
        <v>7.6E-3</v>
      </c>
      <c r="G200" s="13">
        <v>1.47E-2</v>
      </c>
      <c r="H200" s="13">
        <v>2.4799999999999999E-2</v>
      </c>
      <c r="I200" s="13">
        <v>2.6700000000000002E-2</v>
      </c>
    </row>
    <row r="201" spans="1:9" ht="15.6" thickBot="1">
      <c r="A201" s="10">
        <v>200</v>
      </c>
      <c r="B201" s="11" t="s">
        <v>347</v>
      </c>
      <c r="C201" s="12">
        <v>139751</v>
      </c>
      <c r="D201" s="13">
        <v>0.61080000000000001</v>
      </c>
      <c r="E201" s="13">
        <v>0.32750000000000001</v>
      </c>
      <c r="F201" s="13">
        <v>4.7999999999999996E-3</v>
      </c>
      <c r="G201" s="13">
        <v>6.8999999999999999E-3</v>
      </c>
      <c r="H201" s="13">
        <v>2.5000000000000001E-2</v>
      </c>
      <c r="I201" s="13">
        <v>2.5000000000000001E-2</v>
      </c>
    </row>
    <row r="202" spans="1:9" ht="15.6" thickBot="1">
      <c r="A202" s="10">
        <v>201</v>
      </c>
      <c r="B202" s="11" t="s">
        <v>348</v>
      </c>
      <c r="C202" s="12">
        <v>138893</v>
      </c>
      <c r="D202" s="13">
        <v>0.81269999999999998</v>
      </c>
      <c r="E202" s="13">
        <v>0.13339999999999999</v>
      </c>
      <c r="F202" s="13">
        <v>5.7000000000000002E-3</v>
      </c>
      <c r="G202" s="13">
        <v>5.4999999999999997E-3</v>
      </c>
      <c r="H202" s="13">
        <v>1.8700000000000001E-2</v>
      </c>
      <c r="I202" s="13">
        <v>2.41E-2</v>
      </c>
    </row>
    <row r="203" spans="1:9" ht="15.6" thickBot="1">
      <c r="A203" s="10">
        <v>202</v>
      </c>
      <c r="B203" s="11" t="s">
        <v>349</v>
      </c>
      <c r="C203" s="12">
        <v>138629</v>
      </c>
      <c r="D203" s="13">
        <v>0.80979999999999996</v>
      </c>
      <c r="E203" s="13">
        <v>0.12859999999999999</v>
      </c>
      <c r="F203" s="13">
        <v>5.3E-3</v>
      </c>
      <c r="G203" s="13">
        <v>1.06E-2</v>
      </c>
      <c r="H203" s="13">
        <v>2.1000000000000001E-2</v>
      </c>
      <c r="I203" s="13">
        <v>2.47E-2</v>
      </c>
    </row>
    <row r="204" spans="1:9" ht="15.6" thickBot="1">
      <c r="A204" s="10">
        <v>203</v>
      </c>
      <c r="B204" s="11" t="s">
        <v>350</v>
      </c>
      <c r="C204" s="12">
        <v>138322</v>
      </c>
      <c r="D204" s="13">
        <v>3.5299999999999998E-2</v>
      </c>
      <c r="E204" s="13">
        <v>3.5000000000000001E-3</v>
      </c>
      <c r="F204" s="13">
        <v>1.8E-3</v>
      </c>
      <c r="G204" s="13">
        <v>5.9999999999999995E-4</v>
      </c>
      <c r="H204" s="13">
        <v>1.1999999999999999E-3</v>
      </c>
      <c r="I204" s="13">
        <v>0.95750000000000002</v>
      </c>
    </row>
    <row r="205" spans="1:9" ht="15.6" thickBot="1">
      <c r="A205" s="10">
        <v>204</v>
      </c>
      <c r="B205" s="11" t="s">
        <v>351</v>
      </c>
      <c r="C205" s="12">
        <v>137977</v>
      </c>
      <c r="D205" s="13">
        <v>0.94220000000000004</v>
      </c>
      <c r="E205" s="13">
        <v>5.3E-3</v>
      </c>
      <c r="F205" s="13">
        <v>7.4000000000000003E-3</v>
      </c>
      <c r="G205" s="13">
        <v>4.8999999999999998E-3</v>
      </c>
      <c r="H205" s="13">
        <v>1.47E-2</v>
      </c>
      <c r="I205" s="13">
        <v>2.5399999999999999E-2</v>
      </c>
    </row>
    <row r="206" spans="1:9" ht="15.6" thickBot="1">
      <c r="A206" s="10">
        <v>205</v>
      </c>
      <c r="B206" s="11" t="s">
        <v>352</v>
      </c>
      <c r="C206" s="12">
        <v>137513</v>
      </c>
      <c r="D206" s="13">
        <v>0.8286</v>
      </c>
      <c r="E206" s="13">
        <v>0.1041</v>
      </c>
      <c r="F206" s="13">
        <v>9.7999999999999997E-3</v>
      </c>
      <c r="G206" s="13">
        <v>1.3299999999999999E-2</v>
      </c>
      <c r="H206" s="13">
        <v>1.8599999999999998E-2</v>
      </c>
      <c r="I206" s="13">
        <v>2.5499999999999998E-2</v>
      </c>
    </row>
    <row r="207" spans="1:9" ht="15.6" thickBot="1">
      <c r="A207" s="10">
        <v>206</v>
      </c>
      <c r="B207" s="11" t="s">
        <v>353</v>
      </c>
      <c r="C207" s="12">
        <v>137232</v>
      </c>
      <c r="D207" s="13">
        <v>0.2006</v>
      </c>
      <c r="E207" s="13">
        <v>2.3099999999999999E-2</v>
      </c>
      <c r="F207" s="13">
        <v>0.13320000000000001</v>
      </c>
      <c r="G207" s="13">
        <v>2.7000000000000001E-3</v>
      </c>
      <c r="H207" s="13">
        <v>1.8499999999999999E-2</v>
      </c>
      <c r="I207" s="13">
        <v>0.622</v>
      </c>
    </row>
    <row r="208" spans="1:9" ht="15.6" thickBot="1">
      <c r="A208" s="10">
        <v>207</v>
      </c>
      <c r="B208" s="11" t="s">
        <v>354</v>
      </c>
      <c r="C208" s="12">
        <v>137184</v>
      </c>
      <c r="D208" s="13">
        <v>0.8054</v>
      </c>
      <c r="E208" s="13">
        <v>0.13639999999999999</v>
      </c>
      <c r="F208" s="13">
        <v>5.5999999999999999E-3</v>
      </c>
      <c r="G208" s="13">
        <v>7.3000000000000001E-3</v>
      </c>
      <c r="H208" s="13">
        <v>2.01E-2</v>
      </c>
      <c r="I208" s="13">
        <v>2.52E-2</v>
      </c>
    </row>
    <row r="209" spans="1:9" ht="15.6" thickBot="1">
      <c r="A209" s="10">
        <v>208</v>
      </c>
      <c r="B209" s="11" t="s">
        <v>355</v>
      </c>
      <c r="C209" s="12">
        <v>136720</v>
      </c>
      <c r="D209" s="13">
        <v>0.69120000000000004</v>
      </c>
      <c r="E209" s="13">
        <v>0.25090000000000001</v>
      </c>
      <c r="F209" s="13">
        <v>4.4000000000000003E-3</v>
      </c>
      <c r="G209" s="13">
        <v>8.2000000000000007E-3</v>
      </c>
      <c r="H209" s="13">
        <v>2.1899999999999999E-2</v>
      </c>
      <c r="I209" s="13">
        <v>2.3400000000000001E-2</v>
      </c>
    </row>
    <row r="210" spans="1:9" ht="15.6" thickBot="1">
      <c r="A210" s="10">
        <v>209</v>
      </c>
      <c r="B210" s="11" t="s">
        <v>356</v>
      </c>
      <c r="C210" s="12">
        <v>136713</v>
      </c>
      <c r="D210" s="13">
        <v>0.72309999999999997</v>
      </c>
      <c r="E210" s="13">
        <v>0.21609999999999999</v>
      </c>
      <c r="F210" s="13">
        <v>5.1999999999999998E-3</v>
      </c>
      <c r="G210" s="13">
        <v>8.9999999999999993E-3</v>
      </c>
      <c r="H210" s="13">
        <v>2.1700000000000001E-2</v>
      </c>
      <c r="I210" s="13">
        <v>2.5000000000000001E-2</v>
      </c>
    </row>
    <row r="211" spans="1:9" ht="15.6" thickBot="1">
      <c r="A211" s="10">
        <v>210</v>
      </c>
      <c r="B211" s="11" t="s">
        <v>357</v>
      </c>
      <c r="C211" s="12">
        <v>135765</v>
      </c>
      <c r="D211" s="13">
        <v>0.81620000000000004</v>
      </c>
      <c r="E211" s="13">
        <v>0.12959999999999999</v>
      </c>
      <c r="F211" s="13">
        <v>5.4000000000000003E-3</v>
      </c>
      <c r="G211" s="13">
        <v>6.6E-3</v>
      </c>
      <c r="H211" s="13">
        <v>0.02</v>
      </c>
      <c r="I211" s="13">
        <v>2.2100000000000002E-2</v>
      </c>
    </row>
    <row r="212" spans="1:9" ht="15.6" thickBot="1">
      <c r="A212" s="10">
        <v>211</v>
      </c>
      <c r="B212" s="11" t="s">
        <v>358</v>
      </c>
      <c r="C212" s="12">
        <v>135718</v>
      </c>
      <c r="D212" s="13">
        <v>0.73160000000000003</v>
      </c>
      <c r="E212" s="13">
        <v>0.21179999999999999</v>
      </c>
      <c r="F212" s="13">
        <v>5.3E-3</v>
      </c>
      <c r="G212" s="13">
        <v>4.7999999999999996E-3</v>
      </c>
      <c r="H212" s="13">
        <v>2.07E-2</v>
      </c>
      <c r="I212" s="13">
        <v>2.58E-2</v>
      </c>
    </row>
    <row r="213" spans="1:9" ht="15.6" thickBot="1">
      <c r="A213" s="10">
        <v>212</v>
      </c>
      <c r="B213" s="11" t="s">
        <v>359</v>
      </c>
      <c r="C213" s="12">
        <v>135187</v>
      </c>
      <c r="D213" s="13">
        <v>0.76390000000000002</v>
      </c>
      <c r="E213" s="13">
        <v>0.17330000000000001</v>
      </c>
      <c r="F213" s="13">
        <v>5.1999999999999998E-3</v>
      </c>
      <c r="G213" s="13">
        <v>9.9000000000000008E-3</v>
      </c>
      <c r="H213" s="13">
        <v>2.2100000000000002E-2</v>
      </c>
      <c r="I213" s="13">
        <v>2.5499999999999998E-2</v>
      </c>
    </row>
    <row r="214" spans="1:9" ht="15.6" thickBot="1">
      <c r="A214" s="10">
        <v>213</v>
      </c>
      <c r="B214" s="11" t="s">
        <v>360</v>
      </c>
      <c r="C214" s="12">
        <v>135044</v>
      </c>
      <c r="D214" s="13">
        <v>0.72389999999999999</v>
      </c>
      <c r="E214" s="13">
        <v>0.21010000000000001</v>
      </c>
      <c r="F214" s="13">
        <v>5.7999999999999996E-3</v>
      </c>
      <c r="G214" s="13">
        <v>9.2999999999999992E-3</v>
      </c>
      <c r="H214" s="13">
        <v>2.3099999999999999E-2</v>
      </c>
      <c r="I214" s="13">
        <v>2.7900000000000001E-2</v>
      </c>
    </row>
    <row r="215" spans="1:9" ht="15.6" thickBot="1">
      <c r="A215" s="10">
        <v>214</v>
      </c>
      <c r="B215" s="11" t="s">
        <v>361</v>
      </c>
      <c r="C215" s="12">
        <v>134963</v>
      </c>
      <c r="D215" s="13">
        <v>0.66879999999999995</v>
      </c>
      <c r="E215" s="13">
        <v>0.2742</v>
      </c>
      <c r="F215" s="13">
        <v>4.5999999999999999E-3</v>
      </c>
      <c r="G215" s="13">
        <v>8.3999999999999995E-3</v>
      </c>
      <c r="H215" s="13">
        <v>2.1999999999999999E-2</v>
      </c>
      <c r="I215" s="13">
        <v>2.1999999999999999E-2</v>
      </c>
    </row>
    <row r="216" spans="1:9" ht="15.6" thickBot="1">
      <c r="A216" s="10">
        <v>215</v>
      </c>
      <c r="B216" s="11" t="s">
        <v>362</v>
      </c>
      <c r="C216" s="12">
        <v>134317</v>
      </c>
      <c r="D216" s="13">
        <v>0.82950000000000002</v>
      </c>
      <c r="E216" s="13">
        <v>0.1148</v>
      </c>
      <c r="F216" s="13">
        <v>6.1000000000000004E-3</v>
      </c>
      <c r="G216" s="13">
        <v>6.7000000000000002E-3</v>
      </c>
      <c r="H216" s="13">
        <v>1.9199999999999998E-2</v>
      </c>
      <c r="I216" s="13">
        <v>2.3599999999999999E-2</v>
      </c>
    </row>
    <row r="217" spans="1:9" ht="15.6" thickBot="1">
      <c r="A217" s="10">
        <v>216</v>
      </c>
      <c r="B217" s="11" t="s">
        <v>363</v>
      </c>
      <c r="C217" s="12">
        <v>134227</v>
      </c>
      <c r="D217" s="13">
        <v>0.77139999999999997</v>
      </c>
      <c r="E217" s="13">
        <v>0.16880000000000001</v>
      </c>
      <c r="F217" s="13">
        <v>6.1000000000000004E-3</v>
      </c>
      <c r="G217" s="13">
        <v>9.1999999999999998E-3</v>
      </c>
      <c r="H217" s="13">
        <v>2.12E-2</v>
      </c>
      <c r="I217" s="13">
        <v>2.3300000000000001E-2</v>
      </c>
    </row>
    <row r="218" spans="1:9" ht="15.6" thickBot="1">
      <c r="A218" s="10">
        <v>217</v>
      </c>
      <c r="B218" s="11" t="s">
        <v>364</v>
      </c>
      <c r="C218" s="12">
        <v>133872</v>
      </c>
      <c r="D218" s="13">
        <v>0.72789999999999999</v>
      </c>
      <c r="E218" s="13">
        <v>0.2127</v>
      </c>
      <c r="F218" s="13">
        <v>5.1000000000000004E-3</v>
      </c>
      <c r="G218" s="13">
        <v>8.6999999999999994E-3</v>
      </c>
      <c r="H218" s="13">
        <v>2.0799999999999999E-2</v>
      </c>
      <c r="I218" s="13">
        <v>2.4799999999999999E-2</v>
      </c>
    </row>
    <row r="219" spans="1:9" ht="15.6" thickBot="1">
      <c r="A219" s="10">
        <v>218</v>
      </c>
      <c r="B219" s="11" t="s">
        <v>365</v>
      </c>
      <c r="C219" s="12">
        <v>133799</v>
      </c>
      <c r="D219" s="13">
        <v>0.71779999999999999</v>
      </c>
      <c r="E219" s="13">
        <v>0.21579999999999999</v>
      </c>
      <c r="F219" s="13">
        <v>7.7999999999999996E-3</v>
      </c>
      <c r="G219" s="13">
        <v>1.09E-2</v>
      </c>
      <c r="H219" s="13">
        <v>2.1999999999999999E-2</v>
      </c>
      <c r="I219" s="13">
        <v>2.5700000000000001E-2</v>
      </c>
    </row>
    <row r="220" spans="1:9" ht="15.6" thickBot="1">
      <c r="A220" s="10">
        <v>219</v>
      </c>
      <c r="B220" s="11" t="s">
        <v>366</v>
      </c>
      <c r="C220" s="12">
        <v>133501</v>
      </c>
      <c r="D220" s="13">
        <v>4.2900000000000001E-2</v>
      </c>
      <c r="E220" s="13">
        <v>3.3E-3</v>
      </c>
      <c r="F220" s="13">
        <v>5.3E-3</v>
      </c>
      <c r="G220" s="13">
        <v>2.3E-3</v>
      </c>
      <c r="H220" s="13">
        <v>2E-3</v>
      </c>
      <c r="I220" s="13">
        <v>0.94420000000000004</v>
      </c>
    </row>
    <row r="221" spans="1:9" ht="15.6" thickBot="1">
      <c r="A221" s="10">
        <v>220</v>
      </c>
      <c r="B221" s="11" t="s">
        <v>367</v>
      </c>
      <c r="C221" s="12">
        <v>133171</v>
      </c>
      <c r="D221" s="13">
        <v>0.74970000000000003</v>
      </c>
      <c r="E221" s="13">
        <v>0.1754</v>
      </c>
      <c r="F221" s="13">
        <v>1.9400000000000001E-2</v>
      </c>
      <c r="G221" s="13">
        <v>9.2999999999999992E-3</v>
      </c>
      <c r="H221" s="13">
        <v>2.0500000000000001E-2</v>
      </c>
      <c r="I221" s="13">
        <v>2.5600000000000001E-2</v>
      </c>
    </row>
    <row r="222" spans="1:9" ht="15.6" thickBot="1">
      <c r="A222" s="10">
        <v>221</v>
      </c>
      <c r="B222" s="11" t="s">
        <v>368</v>
      </c>
      <c r="C222" s="12">
        <v>132985</v>
      </c>
      <c r="D222" s="13">
        <v>5.57E-2</v>
      </c>
      <c r="E222" s="13">
        <v>7.1999999999999998E-3</v>
      </c>
      <c r="F222" s="13">
        <v>8.0000000000000002E-3</v>
      </c>
      <c r="G222" s="13">
        <v>1.9E-3</v>
      </c>
      <c r="H222" s="13">
        <v>2.5000000000000001E-3</v>
      </c>
      <c r="I222" s="13">
        <v>0.92469999999999997</v>
      </c>
    </row>
    <row r="223" spans="1:9" ht="15.6" thickBot="1">
      <c r="A223" s="10">
        <v>222</v>
      </c>
      <c r="B223" s="11" t="s">
        <v>369</v>
      </c>
      <c r="C223" s="12">
        <v>132812</v>
      </c>
      <c r="D223" s="13">
        <v>0.70660000000000001</v>
      </c>
      <c r="E223" s="13">
        <v>0.2311</v>
      </c>
      <c r="F223" s="13">
        <v>5.5999999999999999E-3</v>
      </c>
      <c r="G223" s="13">
        <v>8.0000000000000002E-3</v>
      </c>
      <c r="H223" s="13">
        <v>2.3400000000000001E-2</v>
      </c>
      <c r="I223" s="13">
        <v>2.53E-2</v>
      </c>
    </row>
    <row r="224" spans="1:9" ht="15.6" thickBot="1">
      <c r="A224" s="10">
        <v>223</v>
      </c>
      <c r="B224" s="11" t="s">
        <v>370</v>
      </c>
      <c r="C224" s="12">
        <v>131440</v>
      </c>
      <c r="D224" s="13">
        <v>0.69450000000000001</v>
      </c>
      <c r="E224" s="13">
        <v>0.246</v>
      </c>
      <c r="F224" s="13">
        <v>5.3E-3</v>
      </c>
      <c r="G224" s="13">
        <v>7.3000000000000001E-3</v>
      </c>
      <c r="H224" s="13">
        <v>2.3300000000000001E-2</v>
      </c>
      <c r="I224" s="13">
        <v>2.3699999999999999E-2</v>
      </c>
    </row>
    <row r="225" spans="1:9" ht="15.6" thickBot="1">
      <c r="A225" s="10">
        <v>224</v>
      </c>
      <c r="B225" s="11" t="s">
        <v>371</v>
      </c>
      <c r="C225" s="12">
        <v>131401</v>
      </c>
      <c r="D225" s="13">
        <v>0.94079999999999997</v>
      </c>
      <c r="E225" s="13">
        <v>1.26E-2</v>
      </c>
      <c r="F225" s="13">
        <v>6.3E-3</v>
      </c>
      <c r="G225" s="13">
        <v>5.5999999999999999E-3</v>
      </c>
      <c r="H225" s="13">
        <v>1.34E-2</v>
      </c>
      <c r="I225" s="13">
        <v>2.12E-2</v>
      </c>
    </row>
    <row r="226" spans="1:9" ht="15.6" thickBot="1">
      <c r="A226" s="10">
        <v>225</v>
      </c>
      <c r="B226" s="11" t="s">
        <v>372</v>
      </c>
      <c r="C226" s="12">
        <v>131373</v>
      </c>
      <c r="D226" s="13">
        <v>0.91620000000000001</v>
      </c>
      <c r="E226" s="13">
        <v>2.41E-2</v>
      </c>
      <c r="F226" s="13">
        <v>6.7999999999999996E-3</v>
      </c>
      <c r="G226" s="13">
        <v>8.3000000000000001E-3</v>
      </c>
      <c r="H226" s="13">
        <v>1.84E-2</v>
      </c>
      <c r="I226" s="13">
        <v>2.6200000000000001E-2</v>
      </c>
    </row>
    <row r="227" spans="1:9" ht="15.6" thickBot="1">
      <c r="A227" s="10">
        <v>226</v>
      </c>
      <c r="B227" s="11" t="s">
        <v>373</v>
      </c>
      <c r="C227" s="12">
        <v>131303</v>
      </c>
      <c r="D227" s="13">
        <v>0.63370000000000004</v>
      </c>
      <c r="E227" s="13">
        <v>0.30669999999999997</v>
      </c>
      <c r="F227" s="13">
        <v>6.1999999999999998E-3</v>
      </c>
      <c r="G227" s="13">
        <v>5.7999999999999996E-3</v>
      </c>
      <c r="H227" s="13">
        <v>2.3599999999999999E-2</v>
      </c>
      <c r="I227" s="13">
        <v>2.3900000000000001E-2</v>
      </c>
    </row>
    <row r="228" spans="1:9" ht="15.6" thickBot="1">
      <c r="A228" s="10">
        <v>227</v>
      </c>
      <c r="B228" s="11" t="s">
        <v>374</v>
      </c>
      <c r="C228" s="12">
        <v>130776</v>
      </c>
      <c r="D228" s="13">
        <v>5.3400000000000003E-2</v>
      </c>
      <c r="E228" s="13">
        <v>5.1999999999999998E-3</v>
      </c>
      <c r="F228" s="13">
        <v>1.09E-2</v>
      </c>
      <c r="G228" s="13">
        <v>3.0999999999999999E-3</v>
      </c>
      <c r="H228" s="13">
        <v>2.3999999999999998E-3</v>
      </c>
      <c r="I228" s="13">
        <v>0.92500000000000004</v>
      </c>
    </row>
    <row r="229" spans="1:9" ht="15.6" thickBot="1">
      <c r="A229" s="10">
        <v>228</v>
      </c>
      <c r="B229" s="11" t="s">
        <v>375</v>
      </c>
      <c r="C229" s="12">
        <v>130529</v>
      </c>
      <c r="D229" s="13">
        <v>0.78669999999999995</v>
      </c>
      <c r="E229" s="13">
        <v>0.14860000000000001</v>
      </c>
      <c r="F229" s="13">
        <v>6.6E-3</v>
      </c>
      <c r="G229" s="13">
        <v>1.04E-2</v>
      </c>
      <c r="H229" s="13">
        <v>1.9599999999999999E-2</v>
      </c>
      <c r="I229" s="13">
        <v>2.81E-2</v>
      </c>
    </row>
    <row r="230" spans="1:9" ht="15.6" thickBot="1">
      <c r="A230" s="10">
        <v>229</v>
      </c>
      <c r="B230" s="11" t="s">
        <v>376</v>
      </c>
      <c r="C230" s="12">
        <v>130164</v>
      </c>
      <c r="D230" s="13">
        <v>4.19E-2</v>
      </c>
      <c r="E230" s="13">
        <v>2.0999999999999999E-3</v>
      </c>
      <c r="F230" s="13">
        <v>5.4999999999999997E-3</v>
      </c>
      <c r="G230" s="13">
        <v>2.5000000000000001E-3</v>
      </c>
      <c r="H230" s="13">
        <v>1.6000000000000001E-3</v>
      </c>
      <c r="I230" s="13">
        <v>0.94640000000000002</v>
      </c>
    </row>
    <row r="231" spans="1:9" ht="15.6" thickBot="1">
      <c r="A231" s="10">
        <v>230</v>
      </c>
      <c r="B231" s="11" t="s">
        <v>377</v>
      </c>
      <c r="C231" s="12">
        <v>130152</v>
      </c>
      <c r="D231" s="13">
        <v>0.62219999999999998</v>
      </c>
      <c r="E231" s="13">
        <v>0.31069999999999998</v>
      </c>
      <c r="F231" s="13">
        <v>5.1000000000000004E-3</v>
      </c>
      <c r="G231" s="13">
        <v>1.3299999999999999E-2</v>
      </c>
      <c r="H231" s="13">
        <v>2.5499999999999998E-2</v>
      </c>
      <c r="I231" s="13">
        <v>2.3099999999999999E-2</v>
      </c>
    </row>
    <row r="232" spans="1:9" ht="15.6" thickBot="1">
      <c r="A232" s="10">
        <v>231</v>
      </c>
      <c r="B232" s="11" t="s">
        <v>378</v>
      </c>
      <c r="C232" s="12">
        <v>129898</v>
      </c>
      <c r="D232" s="13">
        <v>0.86209999999999998</v>
      </c>
      <c r="E232" s="13">
        <v>8.4900000000000003E-2</v>
      </c>
      <c r="F232" s="13">
        <v>5.7000000000000002E-3</v>
      </c>
      <c r="G232" s="13">
        <v>6.7999999999999996E-3</v>
      </c>
      <c r="H232" s="13">
        <v>1.8700000000000001E-2</v>
      </c>
      <c r="I232" s="13">
        <v>2.18E-2</v>
      </c>
    </row>
    <row r="233" spans="1:9" ht="15.6" thickBot="1">
      <c r="A233" s="10">
        <v>232</v>
      </c>
      <c r="B233" s="11" t="s">
        <v>379</v>
      </c>
      <c r="C233" s="12">
        <v>129699</v>
      </c>
      <c r="D233" s="13">
        <v>0.68869999999999998</v>
      </c>
      <c r="E233" s="13">
        <v>0.2465</v>
      </c>
      <c r="F233" s="13">
        <v>7.4000000000000003E-3</v>
      </c>
      <c r="G233" s="13">
        <v>9.2999999999999992E-3</v>
      </c>
      <c r="H233" s="13">
        <v>2.3E-2</v>
      </c>
      <c r="I233" s="13">
        <v>2.5000000000000001E-2</v>
      </c>
    </row>
    <row r="234" spans="1:9" ht="15.6" thickBot="1">
      <c r="A234" s="10">
        <v>233</v>
      </c>
      <c r="B234" s="11" t="s">
        <v>380</v>
      </c>
      <c r="C234" s="12">
        <v>128948</v>
      </c>
      <c r="D234" s="13">
        <v>5.2900000000000003E-2</v>
      </c>
      <c r="E234" s="13">
        <v>2.0999999999999999E-3</v>
      </c>
      <c r="F234" s="13">
        <v>5.4999999999999997E-3</v>
      </c>
      <c r="G234" s="13">
        <v>1.77E-2</v>
      </c>
      <c r="H234" s="13">
        <v>2.5000000000000001E-3</v>
      </c>
      <c r="I234" s="13">
        <v>0.91930000000000001</v>
      </c>
    </row>
    <row r="235" spans="1:9" ht="15.6" thickBot="1">
      <c r="A235" s="10">
        <v>234</v>
      </c>
      <c r="B235" s="11" t="s">
        <v>381</v>
      </c>
      <c r="C235" s="12">
        <v>128677</v>
      </c>
      <c r="D235" s="13">
        <v>4.5499999999999999E-2</v>
      </c>
      <c r="E235" s="13">
        <v>3.3E-3</v>
      </c>
      <c r="F235" s="13">
        <v>2.1999999999999999E-2</v>
      </c>
      <c r="G235" s="13">
        <v>2.2000000000000001E-3</v>
      </c>
      <c r="H235" s="13">
        <v>4.3E-3</v>
      </c>
      <c r="I235" s="13">
        <v>0.92269999999999996</v>
      </c>
    </row>
    <row r="236" spans="1:9" ht="15.6" thickBot="1">
      <c r="A236" s="10">
        <v>235</v>
      </c>
      <c r="B236" s="11" t="s">
        <v>382</v>
      </c>
      <c r="C236" s="12">
        <v>128625</v>
      </c>
      <c r="D236" s="13">
        <v>0.66469999999999996</v>
      </c>
      <c r="E236" s="13">
        <v>0.18459999999999999</v>
      </c>
      <c r="F236" s="13">
        <v>7.6200000000000004E-2</v>
      </c>
      <c r="G236" s="13">
        <v>2.24E-2</v>
      </c>
      <c r="H236" s="13">
        <v>2.0400000000000001E-2</v>
      </c>
      <c r="I236" s="13">
        <v>3.1600000000000003E-2</v>
      </c>
    </row>
    <row r="237" spans="1:9" ht="15.6" thickBot="1">
      <c r="A237" s="10">
        <v>236</v>
      </c>
      <c r="B237" s="11" t="s">
        <v>383</v>
      </c>
      <c r="C237" s="12">
        <v>127939</v>
      </c>
      <c r="D237" s="13">
        <v>0.79510000000000003</v>
      </c>
      <c r="E237" s="13">
        <v>0.1462</v>
      </c>
      <c r="F237" s="13">
        <v>5.7000000000000002E-3</v>
      </c>
      <c r="G237" s="13">
        <v>8.0999999999999996E-3</v>
      </c>
      <c r="H237" s="13">
        <v>2.0299999999999999E-2</v>
      </c>
      <c r="I237" s="13">
        <v>2.47E-2</v>
      </c>
    </row>
    <row r="238" spans="1:9" ht="15.6" thickBot="1">
      <c r="A238" s="10">
        <v>237</v>
      </c>
      <c r="B238" s="11" t="s">
        <v>384</v>
      </c>
      <c r="C238" s="12">
        <v>127794</v>
      </c>
      <c r="D238" s="13">
        <v>4.99E-2</v>
      </c>
      <c r="E238" s="13">
        <v>4.4000000000000003E-3</v>
      </c>
      <c r="F238" s="13">
        <v>4.3E-3</v>
      </c>
      <c r="G238" s="13">
        <v>3.2000000000000002E-3</v>
      </c>
      <c r="H238" s="13">
        <v>2.2000000000000001E-3</v>
      </c>
      <c r="I238" s="13">
        <v>0.93610000000000004</v>
      </c>
    </row>
    <row r="239" spans="1:9" ht="15.6" thickBot="1">
      <c r="A239" s="10">
        <v>238</v>
      </c>
      <c r="B239" s="11" t="s">
        <v>385</v>
      </c>
      <c r="C239" s="12">
        <v>127470</v>
      </c>
      <c r="D239" s="13">
        <v>4.58E-2</v>
      </c>
      <c r="E239" s="13">
        <v>4.3E-3</v>
      </c>
      <c r="F239" s="13">
        <v>1.66E-2</v>
      </c>
      <c r="G239" s="13">
        <v>2E-3</v>
      </c>
      <c r="H239" s="13">
        <v>2.8E-3</v>
      </c>
      <c r="I239" s="13">
        <v>0.92859999999999998</v>
      </c>
    </row>
    <row r="240" spans="1:9" ht="15.6" thickBot="1">
      <c r="A240" s="10">
        <v>239</v>
      </c>
      <c r="B240" s="11" t="s">
        <v>386</v>
      </c>
      <c r="C240" s="12">
        <v>127256</v>
      </c>
      <c r="D240" s="13">
        <v>4.7699999999999999E-2</v>
      </c>
      <c r="E240" s="13">
        <v>2.8999999999999998E-3</v>
      </c>
      <c r="F240" s="13">
        <v>1.15E-2</v>
      </c>
      <c r="G240" s="13">
        <v>4.3E-3</v>
      </c>
      <c r="H240" s="13">
        <v>2.5000000000000001E-3</v>
      </c>
      <c r="I240" s="13">
        <v>0.93110000000000004</v>
      </c>
    </row>
    <row r="241" spans="1:9" ht="15.6" thickBot="1">
      <c r="A241" s="10">
        <v>240</v>
      </c>
      <c r="B241" s="11" t="s">
        <v>387</v>
      </c>
      <c r="C241" s="12">
        <v>127083</v>
      </c>
      <c r="D241" s="13">
        <v>0.62029999999999996</v>
      </c>
      <c r="E241" s="13">
        <v>0.32269999999999999</v>
      </c>
      <c r="F241" s="13">
        <v>4.1999999999999997E-3</v>
      </c>
      <c r="G241" s="13">
        <v>6.4000000000000003E-3</v>
      </c>
      <c r="H241" s="13">
        <v>2.5600000000000001E-2</v>
      </c>
      <c r="I241" s="13">
        <v>2.0899999999999998E-2</v>
      </c>
    </row>
    <row r="242" spans="1:9" ht="15.6" thickBot="1">
      <c r="A242" s="10">
        <v>241</v>
      </c>
      <c r="B242" s="11" t="s">
        <v>388</v>
      </c>
      <c r="C242" s="12">
        <v>126101</v>
      </c>
      <c r="D242" s="13">
        <v>0.67700000000000005</v>
      </c>
      <c r="E242" s="13">
        <v>0.26540000000000002</v>
      </c>
      <c r="F242" s="13">
        <v>4.7999999999999996E-3</v>
      </c>
      <c r="G242" s="13">
        <v>7.3000000000000001E-3</v>
      </c>
      <c r="H242" s="13">
        <v>2.3400000000000001E-2</v>
      </c>
      <c r="I242" s="13">
        <v>2.2100000000000002E-2</v>
      </c>
    </row>
    <row r="243" spans="1:9" ht="15.6" thickBot="1">
      <c r="A243" s="10">
        <v>242</v>
      </c>
      <c r="B243" s="11" t="s">
        <v>389</v>
      </c>
      <c r="C243" s="12">
        <v>125350</v>
      </c>
      <c r="D243" s="13">
        <v>5.28E-2</v>
      </c>
      <c r="E243" s="13">
        <v>6.7000000000000002E-3</v>
      </c>
      <c r="F243" s="13">
        <v>8.3000000000000001E-3</v>
      </c>
      <c r="G243" s="13">
        <v>2.5999999999999999E-3</v>
      </c>
      <c r="H243" s="13">
        <v>2.3E-3</v>
      </c>
      <c r="I243" s="13">
        <v>0.92720000000000002</v>
      </c>
    </row>
    <row r="244" spans="1:9" ht="15.6" thickBot="1">
      <c r="A244" s="10">
        <v>243</v>
      </c>
      <c r="B244" s="11" t="s">
        <v>390</v>
      </c>
      <c r="C244" s="12">
        <v>125058</v>
      </c>
      <c r="D244" s="13">
        <v>0.80959999999999999</v>
      </c>
      <c r="E244" s="13">
        <v>0.13289999999999999</v>
      </c>
      <c r="F244" s="13">
        <v>5.0000000000000001E-3</v>
      </c>
      <c r="G244" s="13">
        <v>9.2999999999999992E-3</v>
      </c>
      <c r="H244" s="13">
        <v>1.9699999999999999E-2</v>
      </c>
      <c r="I244" s="13">
        <v>2.35E-2</v>
      </c>
    </row>
    <row r="245" spans="1:9" ht="15.6" thickBot="1">
      <c r="A245" s="10">
        <v>244</v>
      </c>
      <c r="B245" s="11" t="s">
        <v>391</v>
      </c>
      <c r="C245" s="12">
        <v>124995</v>
      </c>
      <c r="D245" s="13">
        <v>6.2899999999999998E-2</v>
      </c>
      <c r="E245" s="13">
        <v>4.7999999999999996E-3</v>
      </c>
      <c r="F245" s="13">
        <v>3.3500000000000002E-2</v>
      </c>
      <c r="G245" s="13">
        <v>6.4999999999999997E-3</v>
      </c>
      <c r="H245" s="13">
        <v>5.5999999999999999E-3</v>
      </c>
      <c r="I245" s="13">
        <v>0.88660000000000005</v>
      </c>
    </row>
    <row r="246" spans="1:9" ht="15.6" thickBot="1">
      <c r="A246" s="10">
        <v>245</v>
      </c>
      <c r="B246" s="11" t="s">
        <v>392</v>
      </c>
      <c r="C246" s="12">
        <v>124461</v>
      </c>
      <c r="D246" s="13">
        <v>0.67900000000000005</v>
      </c>
      <c r="E246" s="13">
        <v>0.26219999999999999</v>
      </c>
      <c r="F246" s="13">
        <v>4.8999999999999998E-3</v>
      </c>
      <c r="G246" s="13">
        <v>7.1999999999999998E-3</v>
      </c>
      <c r="H246" s="13">
        <v>2.3599999999999999E-2</v>
      </c>
      <c r="I246" s="13">
        <v>2.3099999999999999E-2</v>
      </c>
    </row>
    <row r="247" spans="1:9" ht="15.6" thickBot="1">
      <c r="A247" s="10">
        <v>246</v>
      </c>
      <c r="B247" s="11" t="s">
        <v>393</v>
      </c>
      <c r="C247" s="12">
        <v>122877</v>
      </c>
      <c r="D247" s="13">
        <v>0.85929999999999995</v>
      </c>
      <c r="E247" s="13">
        <v>8.7599999999999997E-2</v>
      </c>
      <c r="F247" s="13">
        <v>6.7999999999999996E-3</v>
      </c>
      <c r="G247" s="13">
        <v>5.4000000000000003E-3</v>
      </c>
      <c r="H247" s="13">
        <v>1.6799999999999999E-2</v>
      </c>
      <c r="I247" s="13">
        <v>2.41E-2</v>
      </c>
    </row>
    <row r="248" spans="1:9" ht="15.6" thickBot="1">
      <c r="A248" s="10">
        <v>247</v>
      </c>
      <c r="B248" s="11" t="s">
        <v>394</v>
      </c>
      <c r="C248" s="12">
        <v>122587</v>
      </c>
      <c r="D248" s="13">
        <v>0.94789999999999996</v>
      </c>
      <c r="E248" s="13">
        <v>4.8999999999999998E-3</v>
      </c>
      <c r="F248" s="13">
        <v>7.4000000000000003E-3</v>
      </c>
      <c r="G248" s="13">
        <v>6.1999999999999998E-3</v>
      </c>
      <c r="H248" s="13">
        <v>1.41E-2</v>
      </c>
      <c r="I248" s="13">
        <v>1.95E-2</v>
      </c>
    </row>
    <row r="249" spans="1:9" ht="15.6" thickBot="1">
      <c r="A249" s="10">
        <v>248</v>
      </c>
      <c r="B249" s="11" t="s">
        <v>395</v>
      </c>
      <c r="C249" s="12">
        <v>122212</v>
      </c>
      <c r="D249" s="13">
        <v>5.4100000000000002E-2</v>
      </c>
      <c r="E249" s="13">
        <v>1.3100000000000001E-2</v>
      </c>
      <c r="F249" s="13">
        <v>4.4999999999999998E-2</v>
      </c>
      <c r="G249" s="13">
        <v>1.4E-3</v>
      </c>
      <c r="H249" s="13">
        <v>5.7999999999999996E-3</v>
      </c>
      <c r="I249" s="13">
        <v>0.88060000000000005</v>
      </c>
    </row>
    <row r="250" spans="1:9" ht="15.6" thickBot="1">
      <c r="A250" s="10">
        <v>249</v>
      </c>
      <c r="B250" s="11" t="s">
        <v>396</v>
      </c>
      <c r="C250" s="12">
        <v>121526</v>
      </c>
      <c r="D250" s="13">
        <v>4.9700000000000001E-2</v>
      </c>
      <c r="E250" s="13">
        <v>5.0000000000000001E-3</v>
      </c>
      <c r="F250" s="13">
        <v>4.0000000000000001E-3</v>
      </c>
      <c r="G250" s="13">
        <v>1.9E-3</v>
      </c>
      <c r="H250" s="13">
        <v>2.3E-3</v>
      </c>
      <c r="I250" s="13">
        <v>0.93710000000000004</v>
      </c>
    </row>
    <row r="251" spans="1:9" ht="15.6" thickBot="1">
      <c r="A251" s="10">
        <v>250</v>
      </c>
      <c r="B251" s="11" t="s">
        <v>397</v>
      </c>
      <c r="C251" s="12">
        <v>121130</v>
      </c>
      <c r="D251" s="13">
        <v>0.79110000000000003</v>
      </c>
      <c r="E251" s="13">
        <v>0.1482</v>
      </c>
      <c r="F251" s="13">
        <v>6.1000000000000004E-3</v>
      </c>
      <c r="G251" s="13">
        <v>9.7999999999999997E-3</v>
      </c>
      <c r="H251" s="13">
        <v>1.9900000000000001E-2</v>
      </c>
      <c r="I251" s="13">
        <v>2.4899999999999999E-2</v>
      </c>
    </row>
    <row r="252" spans="1:9" ht="15.6" thickBot="1">
      <c r="A252" s="10">
        <v>251</v>
      </c>
      <c r="B252" s="11" t="s">
        <v>398</v>
      </c>
      <c r="C252" s="12">
        <v>120621</v>
      </c>
      <c r="D252" s="13">
        <v>0.54379999999999995</v>
      </c>
      <c r="E252" s="13">
        <v>0.3876</v>
      </c>
      <c r="F252" s="13">
        <v>5.4000000000000003E-3</v>
      </c>
      <c r="G252" s="13">
        <v>8.3000000000000001E-3</v>
      </c>
      <c r="H252" s="13">
        <v>2.7799999999999998E-2</v>
      </c>
      <c r="I252" s="13">
        <v>2.7E-2</v>
      </c>
    </row>
    <row r="253" spans="1:9" ht="15.6" thickBot="1">
      <c r="A253" s="10">
        <v>252</v>
      </c>
      <c r="B253" s="11" t="s">
        <v>399</v>
      </c>
      <c r="C253" s="12">
        <v>120552</v>
      </c>
      <c r="D253" s="13">
        <v>0.94830000000000003</v>
      </c>
      <c r="E253" s="13">
        <v>4.5999999999999999E-3</v>
      </c>
      <c r="F253" s="13">
        <v>7.7000000000000002E-3</v>
      </c>
      <c r="G253" s="13">
        <v>4.8999999999999998E-3</v>
      </c>
      <c r="H253" s="13">
        <v>1.38E-2</v>
      </c>
      <c r="I253" s="13">
        <v>2.07E-2</v>
      </c>
    </row>
    <row r="254" spans="1:9" ht="15.6" thickBot="1">
      <c r="A254" s="10">
        <v>253</v>
      </c>
      <c r="B254" s="11" t="s">
        <v>400</v>
      </c>
      <c r="C254" s="12">
        <v>119706</v>
      </c>
      <c r="D254" s="13">
        <v>0.67469999999999997</v>
      </c>
      <c r="E254" s="13">
        <v>0.2601</v>
      </c>
      <c r="F254" s="13">
        <v>6.1000000000000004E-3</v>
      </c>
      <c r="G254" s="13">
        <v>8.0000000000000002E-3</v>
      </c>
      <c r="H254" s="13">
        <v>2.3400000000000001E-2</v>
      </c>
      <c r="I254" s="13">
        <v>2.7799999999999998E-2</v>
      </c>
    </row>
    <row r="255" spans="1:9" ht="15.6" thickBot="1">
      <c r="A255" s="10">
        <v>254</v>
      </c>
      <c r="B255" s="11" t="s">
        <v>401</v>
      </c>
      <c r="C255" s="12">
        <v>119304</v>
      </c>
      <c r="D255" s="13">
        <v>5.04E-2</v>
      </c>
      <c r="E255" s="13">
        <v>3.8E-3</v>
      </c>
      <c r="F255" s="13">
        <v>1.03E-2</v>
      </c>
      <c r="G255" s="13">
        <v>2.5000000000000001E-3</v>
      </c>
      <c r="H255" s="13">
        <v>2.0999999999999999E-3</v>
      </c>
      <c r="I255" s="13">
        <v>0.93089999999999995</v>
      </c>
    </row>
    <row r="256" spans="1:9" ht="15.6" thickBot="1">
      <c r="A256" s="10">
        <v>255</v>
      </c>
      <c r="B256" s="11" t="s">
        <v>402</v>
      </c>
      <c r="C256" s="12">
        <v>119076</v>
      </c>
      <c r="D256" s="13">
        <v>0.73609999999999998</v>
      </c>
      <c r="E256" s="13">
        <v>0.2082</v>
      </c>
      <c r="F256" s="13">
        <v>4.8999999999999998E-3</v>
      </c>
      <c r="G256" s="13">
        <v>5.8999999999999999E-3</v>
      </c>
      <c r="H256" s="13">
        <v>2.0799999999999999E-2</v>
      </c>
      <c r="I256" s="13">
        <v>2.41E-2</v>
      </c>
    </row>
    <row r="257" spans="1:9" ht="15.6" thickBot="1">
      <c r="A257" s="10">
        <v>256</v>
      </c>
      <c r="B257" s="11" t="s">
        <v>403</v>
      </c>
      <c r="C257" s="12">
        <v>119053</v>
      </c>
      <c r="D257" s="13">
        <v>0.73839999999999995</v>
      </c>
      <c r="E257" s="13">
        <v>0.2074</v>
      </c>
      <c r="F257" s="13">
        <v>4.3E-3</v>
      </c>
      <c r="G257" s="13">
        <v>6.4999999999999997E-3</v>
      </c>
      <c r="H257" s="13">
        <v>2.1499999999999998E-2</v>
      </c>
      <c r="I257" s="13">
        <v>2.1999999999999999E-2</v>
      </c>
    </row>
    <row r="258" spans="1:9" ht="15.6" thickBot="1">
      <c r="A258" s="10">
        <v>257</v>
      </c>
      <c r="B258" s="11" t="s">
        <v>404</v>
      </c>
      <c r="C258" s="12">
        <v>118614</v>
      </c>
      <c r="D258" s="13">
        <v>0.74280000000000002</v>
      </c>
      <c r="E258" s="13">
        <v>0.1671</v>
      </c>
      <c r="F258" s="13">
        <v>5.8999999999999999E-3</v>
      </c>
      <c r="G258" s="13">
        <v>3.7499999999999999E-2</v>
      </c>
      <c r="H258" s="13">
        <v>2.1600000000000001E-2</v>
      </c>
      <c r="I258" s="13">
        <v>2.52E-2</v>
      </c>
    </row>
    <row r="259" spans="1:9" ht="15.6" thickBot="1">
      <c r="A259" s="10">
        <v>258</v>
      </c>
      <c r="B259" s="11" t="s">
        <v>405</v>
      </c>
      <c r="C259" s="12">
        <v>118557</v>
      </c>
      <c r="D259" s="13">
        <v>0.9385</v>
      </c>
      <c r="E259" s="13">
        <v>1.29E-2</v>
      </c>
      <c r="F259" s="13">
        <v>7.6E-3</v>
      </c>
      <c r="G259" s="13">
        <v>3.7000000000000002E-3</v>
      </c>
      <c r="H259" s="13">
        <v>1.4200000000000001E-2</v>
      </c>
      <c r="I259" s="13">
        <v>2.3199999999999998E-2</v>
      </c>
    </row>
    <row r="260" spans="1:9" ht="15.6" thickBot="1">
      <c r="A260" s="10">
        <v>259</v>
      </c>
      <c r="B260" s="11" t="s">
        <v>406</v>
      </c>
      <c r="C260" s="12">
        <v>117708</v>
      </c>
      <c r="D260" s="13">
        <v>0.82299999999999995</v>
      </c>
      <c r="E260" s="13">
        <v>0.1174</v>
      </c>
      <c r="F260" s="13">
        <v>5.8999999999999999E-3</v>
      </c>
      <c r="G260" s="13">
        <v>1.0699999999999999E-2</v>
      </c>
      <c r="H260" s="13">
        <v>1.78E-2</v>
      </c>
      <c r="I260" s="13">
        <v>2.52E-2</v>
      </c>
    </row>
    <row r="261" spans="1:9" ht="15.6" thickBot="1">
      <c r="A261" s="10">
        <v>260</v>
      </c>
      <c r="B261" s="11" t="s">
        <v>407</v>
      </c>
      <c r="C261" s="12">
        <v>116749</v>
      </c>
      <c r="D261" s="13">
        <v>4.2900000000000001E-2</v>
      </c>
      <c r="E261" s="13">
        <v>4.48E-2</v>
      </c>
      <c r="F261" s="13">
        <v>0.82769999999999999</v>
      </c>
      <c r="G261" s="13">
        <v>1.15E-2</v>
      </c>
      <c r="H261" s="13">
        <v>4.8099999999999997E-2</v>
      </c>
      <c r="I261" s="13">
        <v>2.5000000000000001E-2</v>
      </c>
    </row>
    <row r="262" spans="1:9" ht="15.6" thickBot="1">
      <c r="A262" s="10">
        <v>261</v>
      </c>
      <c r="B262" s="11" t="s">
        <v>408</v>
      </c>
      <c r="C262" s="12">
        <v>116673</v>
      </c>
      <c r="D262" s="13">
        <v>5.5300000000000002E-2</v>
      </c>
      <c r="E262" s="13">
        <v>5.5999999999999999E-3</v>
      </c>
      <c r="F262" s="13">
        <v>7.3000000000000001E-3</v>
      </c>
      <c r="G262" s="13">
        <v>2.2000000000000001E-3</v>
      </c>
      <c r="H262" s="13">
        <v>2.8999999999999998E-3</v>
      </c>
      <c r="I262" s="13">
        <v>0.92679999999999996</v>
      </c>
    </row>
    <row r="263" spans="1:9" ht="15.6" thickBot="1">
      <c r="A263" s="10">
        <v>262</v>
      </c>
      <c r="B263" s="11" t="s">
        <v>409</v>
      </c>
      <c r="C263" s="12">
        <v>116618</v>
      </c>
      <c r="D263" s="13">
        <v>0.84440000000000004</v>
      </c>
      <c r="E263" s="13">
        <v>0.1014</v>
      </c>
      <c r="F263" s="13">
        <v>6.1000000000000004E-3</v>
      </c>
      <c r="G263" s="13">
        <v>5.7000000000000002E-3</v>
      </c>
      <c r="H263" s="13">
        <v>1.8599999999999998E-2</v>
      </c>
      <c r="I263" s="13">
        <v>2.3699999999999999E-2</v>
      </c>
    </row>
    <row r="264" spans="1:9" ht="15.6" thickBot="1">
      <c r="A264" s="10">
        <v>263</v>
      </c>
      <c r="B264" s="11" t="s">
        <v>410</v>
      </c>
      <c r="C264" s="12">
        <v>115953</v>
      </c>
      <c r="D264" s="13">
        <v>0.67859999999999998</v>
      </c>
      <c r="E264" s="13">
        <v>0.26229999999999998</v>
      </c>
      <c r="F264" s="13">
        <v>5.8999999999999999E-3</v>
      </c>
      <c r="G264" s="13">
        <v>6.1000000000000004E-3</v>
      </c>
      <c r="H264" s="13">
        <v>2.3699999999999999E-2</v>
      </c>
      <c r="I264" s="13">
        <v>2.35E-2</v>
      </c>
    </row>
    <row r="265" spans="1:9" ht="15.6" thickBot="1">
      <c r="A265" s="10">
        <v>264</v>
      </c>
      <c r="B265" s="11" t="s">
        <v>411</v>
      </c>
      <c r="C265" s="12">
        <v>115900</v>
      </c>
      <c r="D265" s="13">
        <v>0.64190000000000003</v>
      </c>
      <c r="E265" s="13">
        <v>0.27450000000000002</v>
      </c>
      <c r="F265" s="13">
        <v>6.7999999999999996E-3</v>
      </c>
      <c r="G265" s="13">
        <v>7.4000000000000003E-3</v>
      </c>
      <c r="H265" s="13">
        <v>2.4299999999999999E-2</v>
      </c>
      <c r="I265" s="13">
        <v>4.5199999999999997E-2</v>
      </c>
    </row>
    <row r="266" spans="1:9" ht="15.6" thickBot="1">
      <c r="A266" s="10">
        <v>265</v>
      </c>
      <c r="B266" s="11" t="s">
        <v>412</v>
      </c>
      <c r="C266" s="12">
        <v>115679</v>
      </c>
      <c r="D266" s="13">
        <v>0.93969999999999998</v>
      </c>
      <c r="E266" s="13">
        <v>4.4000000000000003E-3</v>
      </c>
      <c r="F266" s="13">
        <v>7.3000000000000001E-3</v>
      </c>
      <c r="G266" s="13">
        <v>8.2000000000000007E-3</v>
      </c>
      <c r="H266" s="13">
        <v>1.4E-2</v>
      </c>
      <c r="I266" s="13">
        <v>2.64E-2</v>
      </c>
    </row>
    <row r="267" spans="1:9" ht="15.6" thickBot="1">
      <c r="A267" s="10">
        <v>266</v>
      </c>
      <c r="B267" s="11" t="s">
        <v>413</v>
      </c>
      <c r="C267" s="12">
        <v>115662</v>
      </c>
      <c r="D267" s="13">
        <v>0.68</v>
      </c>
      <c r="E267" s="13">
        <v>0.25</v>
      </c>
      <c r="F267" s="13">
        <v>5.1999999999999998E-3</v>
      </c>
      <c r="G267" s="13">
        <v>1.7100000000000001E-2</v>
      </c>
      <c r="H267" s="13">
        <v>2.2499999999999999E-2</v>
      </c>
      <c r="I267" s="13">
        <v>2.52E-2</v>
      </c>
    </row>
    <row r="268" spans="1:9" ht="15.6" thickBot="1">
      <c r="A268" s="10">
        <v>267</v>
      </c>
      <c r="B268" s="11" t="s">
        <v>414</v>
      </c>
      <c r="C268" s="12">
        <v>114959</v>
      </c>
      <c r="D268" s="13">
        <v>0.77170000000000005</v>
      </c>
      <c r="E268" s="13">
        <v>0.1741</v>
      </c>
      <c r="F268" s="13">
        <v>5.0000000000000001E-3</v>
      </c>
      <c r="G268" s="13">
        <v>7.0000000000000001E-3</v>
      </c>
      <c r="H268" s="13">
        <v>1.9400000000000001E-2</v>
      </c>
      <c r="I268" s="13">
        <v>2.2700000000000001E-2</v>
      </c>
    </row>
    <row r="269" spans="1:9" ht="15.6" thickBot="1">
      <c r="A269" s="10">
        <v>268</v>
      </c>
      <c r="B269" s="11" t="s">
        <v>415</v>
      </c>
      <c r="C269" s="12">
        <v>114940</v>
      </c>
      <c r="D269" s="13">
        <v>0.77800000000000002</v>
      </c>
      <c r="E269" s="13">
        <v>0.15920000000000001</v>
      </c>
      <c r="F269" s="13">
        <v>5.7000000000000002E-3</v>
      </c>
      <c r="G269" s="13">
        <v>6.8999999999999999E-3</v>
      </c>
      <c r="H269" s="13">
        <v>2.0400000000000001E-2</v>
      </c>
      <c r="I269" s="13">
        <v>2.98E-2</v>
      </c>
    </row>
    <row r="270" spans="1:9" ht="15.6" thickBot="1">
      <c r="A270" s="10">
        <v>269</v>
      </c>
      <c r="B270" s="11" t="s">
        <v>416</v>
      </c>
      <c r="C270" s="12">
        <v>114030</v>
      </c>
      <c r="D270" s="13">
        <v>0.7661</v>
      </c>
      <c r="E270" s="13">
        <v>0.16819999999999999</v>
      </c>
      <c r="F270" s="13">
        <v>1.06E-2</v>
      </c>
      <c r="G270" s="13">
        <v>6.7999999999999996E-3</v>
      </c>
      <c r="H270" s="13">
        <v>2.1999999999999999E-2</v>
      </c>
      <c r="I270" s="13">
        <v>2.63E-2</v>
      </c>
    </row>
    <row r="271" spans="1:9" ht="15.6" thickBot="1">
      <c r="A271" s="10">
        <v>270</v>
      </c>
      <c r="B271" s="11" t="s">
        <v>417</v>
      </c>
      <c r="C271" s="12">
        <v>113374</v>
      </c>
      <c r="D271" s="13">
        <v>0.54290000000000005</v>
      </c>
      <c r="E271" s="13">
        <v>0.39889999999999998</v>
      </c>
      <c r="F271" s="13">
        <v>4.1000000000000003E-3</v>
      </c>
      <c r="G271" s="13">
        <v>5.4999999999999997E-3</v>
      </c>
      <c r="H271" s="13">
        <v>2.6200000000000001E-2</v>
      </c>
      <c r="I271" s="13">
        <v>2.24E-2</v>
      </c>
    </row>
    <row r="272" spans="1:9" ht="15.6" thickBot="1">
      <c r="A272" s="10">
        <v>271</v>
      </c>
      <c r="B272" s="11" t="s">
        <v>418</v>
      </c>
      <c r="C272" s="12">
        <v>112154</v>
      </c>
      <c r="D272" s="13">
        <v>4.0300000000000002E-2</v>
      </c>
      <c r="E272" s="13">
        <v>2.3E-3</v>
      </c>
      <c r="F272" s="13">
        <v>3.8E-3</v>
      </c>
      <c r="G272" s="13">
        <v>2.7000000000000001E-3</v>
      </c>
      <c r="H272" s="13">
        <v>1.6999999999999999E-3</v>
      </c>
      <c r="I272" s="13">
        <v>0.94910000000000005</v>
      </c>
    </row>
    <row r="273" spans="1:9" ht="15.6" thickBot="1">
      <c r="A273" s="10">
        <v>272</v>
      </c>
      <c r="B273" s="11" t="s">
        <v>419</v>
      </c>
      <c r="C273" s="12">
        <v>112041</v>
      </c>
      <c r="D273" s="13">
        <v>0.79479999999999995</v>
      </c>
      <c r="E273" s="13">
        <v>0.15079999999999999</v>
      </c>
      <c r="F273" s="13">
        <v>4.5999999999999999E-3</v>
      </c>
      <c r="G273" s="13">
        <v>7.1999999999999998E-3</v>
      </c>
      <c r="H273" s="13">
        <v>1.7999999999999999E-2</v>
      </c>
      <c r="I273" s="13">
        <v>2.46E-2</v>
      </c>
    </row>
    <row r="274" spans="1:9" ht="15.6" thickBot="1">
      <c r="A274" s="10">
        <v>273</v>
      </c>
      <c r="B274" s="11" t="s">
        <v>420</v>
      </c>
      <c r="C274" s="12">
        <v>111786</v>
      </c>
      <c r="D274" s="13">
        <v>1.49E-2</v>
      </c>
      <c r="E274" s="13">
        <v>1.9E-3</v>
      </c>
      <c r="F274" s="13">
        <v>0.96779999999999999</v>
      </c>
      <c r="G274" s="13">
        <v>2.0000000000000001E-4</v>
      </c>
      <c r="H274" s="13">
        <v>8.8999999999999999E-3</v>
      </c>
      <c r="I274" s="13">
        <v>6.3E-3</v>
      </c>
    </row>
    <row r="275" spans="1:9" ht="15.6" thickBot="1">
      <c r="A275" s="10">
        <v>274</v>
      </c>
      <c r="B275" s="11" t="s">
        <v>421</v>
      </c>
      <c r="C275" s="12">
        <v>111371</v>
      </c>
      <c r="D275" s="13">
        <v>3.4799999999999998E-2</v>
      </c>
      <c r="E275" s="13">
        <v>7.9000000000000008E-3</v>
      </c>
      <c r="F275" s="13">
        <v>0.8649</v>
      </c>
      <c r="G275" s="13">
        <v>4.0000000000000002E-4</v>
      </c>
      <c r="H275" s="13">
        <v>5.1999999999999998E-2</v>
      </c>
      <c r="I275" s="13">
        <v>0.04</v>
      </c>
    </row>
    <row r="276" spans="1:9" ht="15.6" thickBot="1">
      <c r="A276" s="10">
        <v>275</v>
      </c>
      <c r="B276" s="11" t="s">
        <v>422</v>
      </c>
      <c r="C276" s="12">
        <v>111360</v>
      </c>
      <c r="D276" s="13">
        <v>0.59830000000000005</v>
      </c>
      <c r="E276" s="13">
        <v>0.34100000000000003</v>
      </c>
      <c r="F276" s="13">
        <v>6.1000000000000004E-3</v>
      </c>
      <c r="G276" s="13">
        <v>5.5999999999999999E-3</v>
      </c>
      <c r="H276" s="13">
        <v>2.2800000000000001E-2</v>
      </c>
      <c r="I276" s="13">
        <v>2.6200000000000001E-2</v>
      </c>
    </row>
    <row r="277" spans="1:9" ht="15.6" thickBot="1">
      <c r="A277" s="10">
        <v>276</v>
      </c>
      <c r="B277" s="11" t="s">
        <v>423</v>
      </c>
      <c r="C277" s="12">
        <v>111144</v>
      </c>
      <c r="D277" s="13">
        <v>0.92110000000000003</v>
      </c>
      <c r="E277" s="13">
        <v>2.8500000000000001E-2</v>
      </c>
      <c r="F277" s="13">
        <v>7.0000000000000001E-3</v>
      </c>
      <c r="G277" s="13">
        <v>6.7000000000000002E-3</v>
      </c>
      <c r="H277" s="13">
        <v>1.55E-2</v>
      </c>
      <c r="I277" s="13">
        <v>2.1100000000000001E-2</v>
      </c>
    </row>
    <row r="278" spans="1:9" ht="15.6" thickBot="1">
      <c r="A278" s="10">
        <v>277</v>
      </c>
      <c r="B278" s="11" t="s">
        <v>424</v>
      </c>
      <c r="C278" s="12">
        <v>110967</v>
      </c>
      <c r="D278" s="13">
        <v>1.49E-2</v>
      </c>
      <c r="E278" s="13">
        <v>2.3E-3</v>
      </c>
      <c r="F278" s="13">
        <v>0.95589999999999997</v>
      </c>
      <c r="G278" s="13">
        <v>2.9999999999999997E-4</v>
      </c>
      <c r="H278" s="13">
        <v>1.9199999999999998E-2</v>
      </c>
      <c r="I278" s="13">
        <v>7.4999999999999997E-3</v>
      </c>
    </row>
    <row r="279" spans="1:9" ht="15.6" thickBot="1">
      <c r="A279" s="10">
        <v>278</v>
      </c>
      <c r="B279" s="11" t="s">
        <v>425</v>
      </c>
      <c r="C279" s="12">
        <v>110744</v>
      </c>
      <c r="D279" s="13">
        <v>0.66879999999999995</v>
      </c>
      <c r="E279" s="13">
        <v>0.2671</v>
      </c>
      <c r="F279" s="13">
        <v>4.5999999999999999E-3</v>
      </c>
      <c r="G279" s="13">
        <v>8.8999999999999999E-3</v>
      </c>
      <c r="H279" s="13">
        <v>2.4299999999999999E-2</v>
      </c>
      <c r="I279" s="13">
        <v>2.64E-2</v>
      </c>
    </row>
    <row r="280" spans="1:9" ht="15.6" thickBot="1">
      <c r="A280" s="10">
        <v>279</v>
      </c>
      <c r="B280" s="11" t="s">
        <v>426</v>
      </c>
      <c r="C280" s="12">
        <v>110697</v>
      </c>
      <c r="D280" s="13">
        <v>0.6996</v>
      </c>
      <c r="E280" s="13">
        <v>0.2445</v>
      </c>
      <c r="F280" s="13">
        <v>4.4000000000000003E-3</v>
      </c>
      <c r="G280" s="13">
        <v>6.0000000000000001E-3</v>
      </c>
      <c r="H280" s="13">
        <v>2.3400000000000001E-2</v>
      </c>
      <c r="I280" s="13">
        <v>2.1999999999999999E-2</v>
      </c>
    </row>
    <row r="281" spans="1:9" ht="15.6" thickBot="1">
      <c r="A281" s="10">
        <v>280</v>
      </c>
      <c r="B281" s="11" t="s">
        <v>427</v>
      </c>
      <c r="C281" s="12">
        <v>110529</v>
      </c>
      <c r="D281" s="13">
        <v>0.67320000000000002</v>
      </c>
      <c r="E281" s="13">
        <v>0.27060000000000001</v>
      </c>
      <c r="F281" s="13">
        <v>5.3E-3</v>
      </c>
      <c r="G281" s="13">
        <v>5.1000000000000004E-3</v>
      </c>
      <c r="H281" s="13">
        <v>2.2499999999999999E-2</v>
      </c>
      <c r="I281" s="13">
        <v>2.3400000000000001E-2</v>
      </c>
    </row>
    <row r="282" spans="1:9" ht="15.6" thickBot="1">
      <c r="A282" s="10">
        <v>281</v>
      </c>
      <c r="B282" s="11" t="s">
        <v>428</v>
      </c>
      <c r="C282" s="12">
        <v>110116</v>
      </c>
      <c r="D282" s="13">
        <v>0.73219999999999996</v>
      </c>
      <c r="E282" s="13">
        <v>0.21060000000000001</v>
      </c>
      <c r="F282" s="13">
        <v>6.0000000000000001E-3</v>
      </c>
      <c r="G282" s="13">
        <v>6.3E-3</v>
      </c>
      <c r="H282" s="13">
        <v>2.1600000000000001E-2</v>
      </c>
      <c r="I282" s="13">
        <v>2.3300000000000001E-2</v>
      </c>
    </row>
    <row r="283" spans="1:9" ht="15.6" thickBot="1">
      <c r="A283" s="10">
        <v>282</v>
      </c>
      <c r="B283" s="11" t="s">
        <v>429</v>
      </c>
      <c r="C283" s="12">
        <v>109883</v>
      </c>
      <c r="D283" s="13">
        <v>2.5899999999999999E-2</v>
      </c>
      <c r="E283" s="13">
        <v>2.8999999999999998E-3</v>
      </c>
      <c r="F283" s="13">
        <v>0.95240000000000002</v>
      </c>
      <c r="G283" s="13">
        <v>2.0000000000000001E-4</v>
      </c>
      <c r="H283" s="13">
        <v>1.4999999999999999E-2</v>
      </c>
      <c r="I283" s="13">
        <v>3.5000000000000001E-3</v>
      </c>
    </row>
    <row r="284" spans="1:9" ht="15.6" thickBot="1">
      <c r="A284" s="10">
        <v>283</v>
      </c>
      <c r="B284" s="11" t="s">
        <v>430</v>
      </c>
      <c r="C284" s="12">
        <v>109433</v>
      </c>
      <c r="D284" s="13">
        <v>0.94289999999999996</v>
      </c>
      <c r="E284" s="13">
        <v>1.29E-2</v>
      </c>
      <c r="F284" s="13">
        <v>6.3E-3</v>
      </c>
      <c r="G284" s="13">
        <v>3.5999999999999999E-3</v>
      </c>
      <c r="H284" s="13">
        <v>1.2500000000000001E-2</v>
      </c>
      <c r="I284" s="13">
        <v>2.18E-2</v>
      </c>
    </row>
    <row r="285" spans="1:9" ht="15.6" thickBot="1">
      <c r="A285" s="10">
        <v>284</v>
      </c>
      <c r="B285" s="11" t="s">
        <v>431</v>
      </c>
      <c r="C285" s="12">
        <v>108987</v>
      </c>
      <c r="D285" s="13">
        <v>0.8347</v>
      </c>
      <c r="E285" s="13">
        <v>0.10440000000000001</v>
      </c>
      <c r="F285" s="13">
        <v>5.4000000000000003E-3</v>
      </c>
      <c r="G285" s="13">
        <v>1.11E-2</v>
      </c>
      <c r="H285" s="13">
        <v>1.9E-2</v>
      </c>
      <c r="I285" s="13">
        <v>2.5499999999999998E-2</v>
      </c>
    </row>
    <row r="286" spans="1:9" ht="15.6" thickBot="1">
      <c r="A286" s="10">
        <v>285</v>
      </c>
      <c r="B286" s="11" t="s">
        <v>432</v>
      </c>
      <c r="C286" s="12">
        <v>108421</v>
      </c>
      <c r="D286" s="13">
        <v>4.1200000000000001E-2</v>
      </c>
      <c r="E286" s="13">
        <v>3.7000000000000002E-3</v>
      </c>
      <c r="F286" s="13">
        <v>7.6E-3</v>
      </c>
      <c r="G286" s="13">
        <v>1.1999999999999999E-3</v>
      </c>
      <c r="H286" s="13">
        <v>1.6000000000000001E-3</v>
      </c>
      <c r="I286" s="13">
        <v>0.9446</v>
      </c>
    </row>
    <row r="287" spans="1:9" ht="15.6" thickBot="1">
      <c r="A287" s="10">
        <v>286</v>
      </c>
      <c r="B287" s="11" t="s">
        <v>433</v>
      </c>
      <c r="C287" s="12">
        <v>107690</v>
      </c>
      <c r="D287" s="13">
        <v>0.69099999999999995</v>
      </c>
      <c r="E287" s="13">
        <v>0.18509999999999999</v>
      </c>
      <c r="F287" s="13">
        <v>1.6299999999999999E-2</v>
      </c>
      <c r="G287" s="13">
        <v>5.1999999999999998E-3</v>
      </c>
      <c r="H287" s="13">
        <v>2.1899999999999999E-2</v>
      </c>
      <c r="I287" s="13">
        <v>8.0500000000000002E-2</v>
      </c>
    </row>
    <row r="288" spans="1:9" ht="15.6" thickBot="1">
      <c r="A288" s="10">
        <v>287</v>
      </c>
      <c r="B288" s="11" t="s">
        <v>434</v>
      </c>
      <c r="C288" s="12">
        <v>107533</v>
      </c>
      <c r="D288" s="13">
        <v>5.0999999999999997E-2</v>
      </c>
      <c r="E288" s="13">
        <v>5.4000000000000003E-3</v>
      </c>
      <c r="F288" s="13">
        <v>2.8299999999999999E-2</v>
      </c>
      <c r="G288" s="13">
        <v>3.7000000000000002E-3</v>
      </c>
      <c r="H288" s="13">
        <v>4.5999999999999999E-3</v>
      </c>
      <c r="I288" s="13">
        <v>0.90700000000000003</v>
      </c>
    </row>
    <row r="289" spans="1:9" ht="15.6" thickBot="1">
      <c r="A289" s="10">
        <v>288</v>
      </c>
      <c r="B289" s="11" t="s">
        <v>435</v>
      </c>
      <c r="C289" s="12">
        <v>107522</v>
      </c>
      <c r="D289" s="13">
        <v>0.5766</v>
      </c>
      <c r="E289" s="13">
        <v>0.35780000000000001</v>
      </c>
      <c r="F289" s="13">
        <v>3.8999999999999998E-3</v>
      </c>
      <c r="G289" s="13">
        <v>1.24E-2</v>
      </c>
      <c r="H289" s="13">
        <v>2.6599999999999999E-2</v>
      </c>
      <c r="I289" s="13">
        <v>2.2800000000000001E-2</v>
      </c>
    </row>
    <row r="290" spans="1:9" ht="15.6" thickBot="1">
      <c r="A290" s="10">
        <v>289</v>
      </c>
      <c r="B290" s="11" t="s">
        <v>436</v>
      </c>
      <c r="C290" s="12">
        <v>106696</v>
      </c>
      <c r="D290" s="13">
        <v>0.2334</v>
      </c>
      <c r="E290" s="13">
        <v>7.9000000000000008E-3</v>
      </c>
      <c r="F290" s="13">
        <v>0.7298</v>
      </c>
      <c r="G290" s="13">
        <v>1.6000000000000001E-3</v>
      </c>
      <c r="H290" s="13">
        <v>1.7399999999999999E-2</v>
      </c>
      <c r="I290" s="13">
        <v>0.01</v>
      </c>
    </row>
    <row r="291" spans="1:9" ht="15.6" thickBot="1">
      <c r="A291" s="10">
        <v>290</v>
      </c>
      <c r="B291" s="11" t="s">
        <v>437</v>
      </c>
      <c r="C291" s="12">
        <v>106033</v>
      </c>
      <c r="D291" s="13">
        <v>1.03E-2</v>
      </c>
      <c r="E291" s="13">
        <v>2E-3</v>
      </c>
      <c r="F291" s="13">
        <v>0.96809999999999996</v>
      </c>
      <c r="G291" s="13">
        <v>2.0000000000000001E-4</v>
      </c>
      <c r="H291" s="13">
        <v>1.4999999999999999E-2</v>
      </c>
      <c r="I291" s="13">
        <v>4.4999999999999997E-3</v>
      </c>
    </row>
    <row r="292" spans="1:9" ht="15.6" thickBot="1">
      <c r="A292" s="10">
        <v>291</v>
      </c>
      <c r="B292" s="11" t="s">
        <v>438</v>
      </c>
      <c r="C292" s="12">
        <v>105936</v>
      </c>
      <c r="D292" s="13">
        <v>0.70109999999999995</v>
      </c>
      <c r="E292" s="13">
        <v>0.24260000000000001</v>
      </c>
      <c r="F292" s="13">
        <v>4.4000000000000003E-3</v>
      </c>
      <c r="G292" s="13">
        <v>1.26E-2</v>
      </c>
      <c r="H292" s="13">
        <v>1.9300000000000001E-2</v>
      </c>
      <c r="I292" s="13">
        <v>2.01E-2</v>
      </c>
    </row>
    <row r="293" spans="1:9" ht="15.6" thickBot="1">
      <c r="A293" s="10">
        <v>292</v>
      </c>
      <c r="B293" s="11" t="s">
        <v>439</v>
      </c>
      <c r="C293" s="12">
        <v>105833</v>
      </c>
      <c r="D293" s="13">
        <v>0.39269999999999999</v>
      </c>
      <c r="E293" s="13">
        <v>0.54510000000000003</v>
      </c>
      <c r="F293" s="13">
        <v>3.5999999999999999E-3</v>
      </c>
      <c r="G293" s="13">
        <v>4.3E-3</v>
      </c>
      <c r="H293" s="13">
        <v>2.98E-2</v>
      </c>
      <c r="I293" s="13">
        <v>2.4500000000000001E-2</v>
      </c>
    </row>
    <row r="294" spans="1:9" ht="15.6" thickBot="1">
      <c r="A294" s="10">
        <v>293</v>
      </c>
      <c r="B294" s="11" t="s">
        <v>440</v>
      </c>
      <c r="C294" s="12">
        <v>105365</v>
      </c>
      <c r="D294" s="13">
        <v>6.1499999999999999E-2</v>
      </c>
      <c r="E294" s="13">
        <v>4.0000000000000001E-3</v>
      </c>
      <c r="F294" s="13">
        <v>2.1000000000000001E-2</v>
      </c>
      <c r="G294" s="13">
        <v>7.9000000000000008E-3</v>
      </c>
      <c r="H294" s="13">
        <v>4.1000000000000003E-3</v>
      </c>
      <c r="I294" s="13">
        <v>0.90159999999999996</v>
      </c>
    </row>
    <row r="295" spans="1:9" ht="15.6" thickBot="1">
      <c r="A295" s="10">
        <v>294</v>
      </c>
      <c r="B295" s="11" t="s">
        <v>441</v>
      </c>
      <c r="C295" s="12">
        <v>105091</v>
      </c>
      <c r="D295" s="13">
        <v>0.83079999999999998</v>
      </c>
      <c r="E295" s="13">
        <v>0.10440000000000001</v>
      </c>
      <c r="F295" s="13">
        <v>1.0200000000000001E-2</v>
      </c>
      <c r="G295" s="13">
        <v>1.0800000000000001E-2</v>
      </c>
      <c r="H295" s="13">
        <v>1.9699999999999999E-2</v>
      </c>
      <c r="I295" s="13">
        <v>2.4E-2</v>
      </c>
    </row>
    <row r="296" spans="1:9" ht="15.6" thickBot="1">
      <c r="A296" s="10">
        <v>295</v>
      </c>
      <c r="B296" s="11" t="s">
        <v>442</v>
      </c>
      <c r="C296" s="12">
        <v>105079</v>
      </c>
      <c r="D296" s="13">
        <v>0.94479999999999997</v>
      </c>
      <c r="E296" s="13">
        <v>1.11E-2</v>
      </c>
      <c r="F296" s="13">
        <v>6.4999999999999997E-3</v>
      </c>
      <c r="G296" s="13">
        <v>2.3E-3</v>
      </c>
      <c r="H296" s="13">
        <v>1.35E-2</v>
      </c>
      <c r="I296" s="13">
        <v>2.1999999999999999E-2</v>
      </c>
    </row>
    <row r="297" spans="1:9" ht="15.6" thickBot="1">
      <c r="A297" s="10">
        <v>296</v>
      </c>
      <c r="B297" s="11" t="s">
        <v>443</v>
      </c>
      <c r="C297" s="12">
        <v>105007</v>
      </c>
      <c r="D297" s="13">
        <v>0.80820000000000003</v>
      </c>
      <c r="E297" s="13">
        <v>0.13619999999999999</v>
      </c>
      <c r="F297" s="13">
        <v>4.7999999999999996E-3</v>
      </c>
      <c r="G297" s="13">
        <v>8.0000000000000002E-3</v>
      </c>
      <c r="H297" s="13">
        <v>2.0500000000000001E-2</v>
      </c>
      <c r="I297" s="13">
        <v>2.23E-2</v>
      </c>
    </row>
    <row r="298" spans="1:9" ht="15.6" thickBot="1">
      <c r="A298" s="10">
        <v>297</v>
      </c>
      <c r="B298" s="11" t="s">
        <v>444</v>
      </c>
      <c r="C298" s="12">
        <v>104888</v>
      </c>
      <c r="D298" s="13">
        <v>0.94810000000000005</v>
      </c>
      <c r="E298" s="13">
        <v>7.0000000000000001E-3</v>
      </c>
      <c r="F298" s="13">
        <v>5.8999999999999999E-3</v>
      </c>
      <c r="G298" s="13">
        <v>4.1000000000000003E-3</v>
      </c>
      <c r="H298" s="13">
        <v>1.2800000000000001E-2</v>
      </c>
      <c r="I298" s="13">
        <v>2.2200000000000001E-2</v>
      </c>
    </row>
    <row r="299" spans="1:9" ht="15.6" thickBot="1">
      <c r="A299" s="10">
        <v>298</v>
      </c>
      <c r="B299" s="11" t="s">
        <v>445</v>
      </c>
      <c r="C299" s="12">
        <v>104518</v>
      </c>
      <c r="D299" s="13">
        <v>8.1500000000000003E-2</v>
      </c>
      <c r="E299" s="13">
        <v>4.0000000000000001E-3</v>
      </c>
      <c r="F299" s="13">
        <v>1.84E-2</v>
      </c>
      <c r="G299" s="13">
        <v>4.1000000000000003E-3</v>
      </c>
      <c r="H299" s="13">
        <v>4.1000000000000003E-3</v>
      </c>
      <c r="I299" s="13">
        <v>0.88780000000000003</v>
      </c>
    </row>
    <row r="300" spans="1:9" ht="15.6" thickBot="1">
      <c r="A300" s="10">
        <v>299</v>
      </c>
      <c r="B300" s="11" t="s">
        <v>446</v>
      </c>
      <c r="C300" s="12">
        <v>104515</v>
      </c>
      <c r="D300" s="13">
        <v>0.81410000000000005</v>
      </c>
      <c r="E300" s="13">
        <v>0.12889999999999999</v>
      </c>
      <c r="F300" s="13">
        <v>4.7999999999999996E-3</v>
      </c>
      <c r="G300" s="13">
        <v>9.5999999999999992E-3</v>
      </c>
      <c r="H300" s="13">
        <v>2.1000000000000001E-2</v>
      </c>
      <c r="I300" s="13">
        <v>2.1600000000000001E-2</v>
      </c>
    </row>
    <row r="301" spans="1:9" ht="15.6" thickBot="1">
      <c r="A301" s="10">
        <v>300</v>
      </c>
      <c r="B301" s="11" t="s">
        <v>447</v>
      </c>
      <c r="C301" s="12">
        <v>104057</v>
      </c>
      <c r="D301" s="13">
        <v>3.3700000000000001E-2</v>
      </c>
      <c r="E301" s="13">
        <v>4.4999999999999997E-3</v>
      </c>
      <c r="F301" s="13">
        <v>1.3299999999999999E-2</v>
      </c>
      <c r="G301" s="13">
        <v>1.4E-3</v>
      </c>
      <c r="H301" s="13">
        <v>2E-3</v>
      </c>
      <c r="I301" s="13">
        <v>0.94510000000000005</v>
      </c>
    </row>
    <row r="302" spans="1:9" ht="15.6" thickBot="1">
      <c r="A302" s="10">
        <v>301</v>
      </c>
      <c r="B302" s="11" t="s">
        <v>448</v>
      </c>
      <c r="C302" s="12">
        <v>103930</v>
      </c>
      <c r="D302" s="13">
        <v>0.84379999999999999</v>
      </c>
      <c r="E302" s="13">
        <v>0.1008</v>
      </c>
      <c r="F302" s="13">
        <v>6.4999999999999997E-3</v>
      </c>
      <c r="G302" s="13">
        <v>6.4999999999999997E-3</v>
      </c>
      <c r="H302" s="13">
        <v>1.8800000000000001E-2</v>
      </c>
      <c r="I302" s="13">
        <v>2.35E-2</v>
      </c>
    </row>
    <row r="303" spans="1:9" ht="15.6" thickBot="1">
      <c r="A303" s="10">
        <v>302</v>
      </c>
      <c r="B303" s="11" t="s">
        <v>449</v>
      </c>
      <c r="C303" s="12">
        <v>103418</v>
      </c>
      <c r="D303" s="13">
        <v>6.9599999999999995E-2</v>
      </c>
      <c r="E303" s="13">
        <v>6.1999999999999998E-3</v>
      </c>
      <c r="F303" s="13">
        <v>2.2599999999999999E-2</v>
      </c>
      <c r="G303" s="13">
        <v>2.5999999999999999E-3</v>
      </c>
      <c r="H303" s="13">
        <v>4.3E-3</v>
      </c>
      <c r="I303" s="13">
        <v>0.89480000000000004</v>
      </c>
    </row>
    <row r="304" spans="1:9" ht="15.6" thickBot="1">
      <c r="A304" s="10">
        <v>303</v>
      </c>
      <c r="B304" s="11" t="s">
        <v>450</v>
      </c>
      <c r="C304" s="12">
        <v>103318</v>
      </c>
      <c r="D304" s="13">
        <v>0.81299999999999994</v>
      </c>
      <c r="E304" s="13">
        <v>0.12640000000000001</v>
      </c>
      <c r="F304" s="13">
        <v>4.1999999999999997E-3</v>
      </c>
      <c r="G304" s="13">
        <v>1.35E-2</v>
      </c>
      <c r="H304" s="13">
        <v>2.0899999999999998E-2</v>
      </c>
      <c r="I304" s="13">
        <v>2.1899999999999999E-2</v>
      </c>
    </row>
    <row r="305" spans="1:9" ht="15.6" thickBot="1">
      <c r="A305" s="10">
        <v>304</v>
      </c>
      <c r="B305" s="11" t="s">
        <v>451</v>
      </c>
      <c r="C305" s="12">
        <v>103306</v>
      </c>
      <c r="D305" s="13">
        <v>0.83550000000000002</v>
      </c>
      <c r="E305" s="13">
        <v>9.5699999999999993E-2</v>
      </c>
      <c r="F305" s="13">
        <v>1.2200000000000001E-2</v>
      </c>
      <c r="G305" s="13">
        <v>7.3000000000000001E-3</v>
      </c>
      <c r="H305" s="13">
        <v>1.89E-2</v>
      </c>
      <c r="I305" s="13">
        <v>3.04E-2</v>
      </c>
    </row>
    <row r="306" spans="1:9" ht="15.6" thickBot="1">
      <c r="A306" s="10">
        <v>305</v>
      </c>
      <c r="B306" s="11" t="s">
        <v>452</v>
      </c>
      <c r="C306" s="12">
        <v>102538</v>
      </c>
      <c r="D306" s="13">
        <v>0.76770000000000005</v>
      </c>
      <c r="E306" s="13">
        <v>0.1767</v>
      </c>
      <c r="F306" s="13">
        <v>4.5999999999999999E-3</v>
      </c>
      <c r="G306" s="13">
        <v>5.7000000000000002E-3</v>
      </c>
      <c r="H306" s="13">
        <v>2.1600000000000001E-2</v>
      </c>
      <c r="I306" s="13">
        <v>2.3699999999999999E-2</v>
      </c>
    </row>
    <row r="307" spans="1:9" ht="15.6" thickBot="1">
      <c r="A307" s="10">
        <v>306</v>
      </c>
      <c r="B307" s="11" t="s">
        <v>453</v>
      </c>
      <c r="C307" s="12">
        <v>101949</v>
      </c>
      <c r="D307" s="13">
        <v>3.4200000000000001E-2</v>
      </c>
      <c r="E307" s="13">
        <v>2.2000000000000001E-3</v>
      </c>
      <c r="F307" s="13">
        <v>3.8999999999999998E-3</v>
      </c>
      <c r="G307" s="13">
        <v>1.6000000000000001E-3</v>
      </c>
      <c r="H307" s="13">
        <v>1.5E-3</v>
      </c>
      <c r="I307" s="13">
        <v>0.95660000000000001</v>
      </c>
    </row>
    <row r="308" spans="1:9" ht="15.6" thickBot="1">
      <c r="A308" s="10">
        <v>307</v>
      </c>
      <c r="B308" s="11" t="s">
        <v>454</v>
      </c>
      <c r="C308" s="12">
        <v>101931</v>
      </c>
      <c r="D308" s="13">
        <v>0.83030000000000004</v>
      </c>
      <c r="E308" s="13">
        <v>0.1108</v>
      </c>
      <c r="F308" s="13">
        <v>6.1000000000000004E-3</v>
      </c>
      <c r="G308" s="13">
        <v>6.8999999999999999E-3</v>
      </c>
      <c r="H308" s="13">
        <v>1.9900000000000001E-2</v>
      </c>
      <c r="I308" s="13">
        <v>2.5999999999999999E-2</v>
      </c>
    </row>
    <row r="309" spans="1:9" ht="15.6" thickBot="1">
      <c r="A309" s="10">
        <v>308</v>
      </c>
      <c r="B309" s="11" t="s">
        <v>455</v>
      </c>
      <c r="C309" s="12">
        <v>101836</v>
      </c>
      <c r="D309" s="13">
        <v>0.72140000000000004</v>
      </c>
      <c r="E309" s="13">
        <v>0.22509999999999999</v>
      </c>
      <c r="F309" s="13">
        <v>5.5999999999999999E-3</v>
      </c>
      <c r="G309" s="13">
        <v>4.1000000000000003E-3</v>
      </c>
      <c r="H309" s="13">
        <v>2.1399999999999999E-2</v>
      </c>
      <c r="I309" s="13">
        <v>2.24E-2</v>
      </c>
    </row>
    <row r="310" spans="1:9" ht="15.6" thickBot="1">
      <c r="A310" s="10">
        <v>309</v>
      </c>
      <c r="B310" s="11" t="s">
        <v>456</v>
      </c>
      <c r="C310" s="12">
        <v>101801</v>
      </c>
      <c r="D310" s="13">
        <v>0.77900000000000003</v>
      </c>
      <c r="E310" s="13">
        <v>0.15840000000000001</v>
      </c>
      <c r="F310" s="13">
        <v>5.3E-3</v>
      </c>
      <c r="G310" s="13">
        <v>1.03E-2</v>
      </c>
      <c r="H310" s="13">
        <v>2.1299999999999999E-2</v>
      </c>
      <c r="I310" s="13">
        <v>2.5700000000000001E-2</v>
      </c>
    </row>
    <row r="311" spans="1:9" ht="15.6" thickBot="1">
      <c r="A311" s="10">
        <v>310</v>
      </c>
      <c r="B311" s="11" t="s">
        <v>457</v>
      </c>
      <c r="C311" s="12">
        <v>101694</v>
      </c>
      <c r="D311" s="13">
        <v>0.06</v>
      </c>
      <c r="E311" s="13">
        <v>7.0000000000000001E-3</v>
      </c>
      <c r="F311" s="13">
        <v>2.92E-2</v>
      </c>
      <c r="G311" s="13">
        <v>2.8999999999999998E-3</v>
      </c>
      <c r="H311" s="13">
        <v>4.4000000000000003E-3</v>
      </c>
      <c r="I311" s="13">
        <v>0.89649999999999996</v>
      </c>
    </row>
    <row r="312" spans="1:9" ht="15.6" thickBot="1">
      <c r="A312" s="10">
        <v>311</v>
      </c>
      <c r="B312" s="11" t="s">
        <v>458</v>
      </c>
      <c r="C312" s="12">
        <v>101458</v>
      </c>
      <c r="D312" s="13">
        <v>0.58620000000000005</v>
      </c>
      <c r="E312" s="13">
        <v>0.34670000000000001</v>
      </c>
      <c r="F312" s="13">
        <v>5.1999999999999998E-3</v>
      </c>
      <c r="G312" s="13">
        <v>7.0000000000000001E-3</v>
      </c>
      <c r="H312" s="13">
        <v>2.69E-2</v>
      </c>
      <c r="I312" s="13">
        <v>2.8000000000000001E-2</v>
      </c>
    </row>
    <row r="313" spans="1:9" ht="15.6" thickBot="1">
      <c r="A313" s="10">
        <v>312</v>
      </c>
      <c r="B313" s="11" t="s">
        <v>459</v>
      </c>
      <c r="C313" s="12">
        <v>101290</v>
      </c>
      <c r="D313" s="13">
        <v>0.95350000000000001</v>
      </c>
      <c r="E313" s="13">
        <v>4.3E-3</v>
      </c>
      <c r="F313" s="13">
        <v>5.8999999999999999E-3</v>
      </c>
      <c r="G313" s="13">
        <v>2.7000000000000001E-3</v>
      </c>
      <c r="H313" s="13">
        <v>1.2E-2</v>
      </c>
      <c r="I313" s="13">
        <v>2.1600000000000001E-2</v>
      </c>
    </row>
    <row r="314" spans="1:9" ht="15.6" thickBot="1">
      <c r="A314" s="10">
        <v>313</v>
      </c>
      <c r="B314" s="11" t="s">
        <v>460</v>
      </c>
      <c r="C314" s="12">
        <v>100959</v>
      </c>
      <c r="D314" s="13">
        <v>0.2959</v>
      </c>
      <c r="E314" s="13">
        <v>0.54190000000000005</v>
      </c>
      <c r="F314" s="13">
        <v>9.7600000000000006E-2</v>
      </c>
      <c r="G314" s="13">
        <v>9.9000000000000008E-3</v>
      </c>
      <c r="H314" s="13">
        <v>2.4899999999999999E-2</v>
      </c>
      <c r="I314" s="13">
        <v>2.98E-2</v>
      </c>
    </row>
    <row r="315" spans="1:9" ht="15.6" thickBot="1">
      <c r="A315" s="10">
        <v>314</v>
      </c>
      <c r="B315" s="11" t="s">
        <v>461</v>
      </c>
      <c r="C315" s="12">
        <v>100104</v>
      </c>
      <c r="D315" s="13">
        <v>0.80700000000000005</v>
      </c>
      <c r="E315" s="13">
        <v>0.13400000000000001</v>
      </c>
      <c r="F315" s="13">
        <v>6.7000000000000002E-3</v>
      </c>
      <c r="G315" s="13">
        <v>6.1999999999999998E-3</v>
      </c>
      <c r="H315" s="13">
        <v>1.9599999999999999E-2</v>
      </c>
      <c r="I315" s="13">
        <v>2.6499999999999999E-2</v>
      </c>
    </row>
    <row r="316" spans="1:9" ht="15.6" thickBot="1">
      <c r="A316" s="10">
        <v>315</v>
      </c>
      <c r="B316" s="11" t="s">
        <v>462</v>
      </c>
      <c r="C316" s="12">
        <v>99807</v>
      </c>
      <c r="D316" s="13">
        <v>6.6600000000000006E-2</v>
      </c>
      <c r="E316" s="13">
        <v>3.8E-3</v>
      </c>
      <c r="F316" s="13">
        <v>4.0399999999999998E-2</v>
      </c>
      <c r="G316" s="13">
        <v>2.3E-3</v>
      </c>
      <c r="H316" s="13">
        <v>5.4999999999999997E-3</v>
      </c>
      <c r="I316" s="13">
        <v>0.88139999999999996</v>
      </c>
    </row>
    <row r="317" spans="1:9" ht="15.6" thickBot="1">
      <c r="A317" s="10">
        <v>316</v>
      </c>
      <c r="B317" s="11" t="s">
        <v>463</v>
      </c>
      <c r="C317" s="12">
        <v>98468</v>
      </c>
      <c r="D317" s="13">
        <v>4.9299999999999997E-2</v>
      </c>
      <c r="E317" s="13">
        <v>8.3999999999999995E-3</v>
      </c>
      <c r="F317" s="13">
        <v>0.01</v>
      </c>
      <c r="G317" s="13">
        <v>1.5E-3</v>
      </c>
      <c r="H317" s="13">
        <v>2.5999999999999999E-3</v>
      </c>
      <c r="I317" s="13">
        <v>0.92820000000000003</v>
      </c>
    </row>
    <row r="318" spans="1:9" ht="15.6" thickBot="1">
      <c r="A318" s="10">
        <v>317</v>
      </c>
      <c r="B318" s="11" t="s">
        <v>464</v>
      </c>
      <c r="C318" s="12">
        <v>98268</v>
      </c>
      <c r="D318" s="13">
        <v>0.91400000000000003</v>
      </c>
      <c r="E318" s="13">
        <v>3.8600000000000002E-2</v>
      </c>
      <c r="F318" s="13">
        <v>5.7000000000000002E-3</v>
      </c>
      <c r="G318" s="13">
        <v>4.5999999999999999E-3</v>
      </c>
      <c r="H318" s="13">
        <v>1.4500000000000001E-2</v>
      </c>
      <c r="I318" s="13">
        <v>2.2599999999999999E-2</v>
      </c>
    </row>
    <row r="319" spans="1:9" ht="15.6" thickBot="1">
      <c r="A319" s="10">
        <v>318</v>
      </c>
      <c r="B319" s="11" t="s">
        <v>465</v>
      </c>
      <c r="C319" s="12">
        <v>97314</v>
      </c>
      <c r="D319" s="13">
        <v>7.0199999999999999E-2</v>
      </c>
      <c r="E319" s="13">
        <v>4.3E-3</v>
      </c>
      <c r="F319" s="13">
        <v>1.11E-2</v>
      </c>
      <c r="G319" s="13">
        <v>2.3E-3</v>
      </c>
      <c r="H319" s="13">
        <v>2.5999999999999999E-3</v>
      </c>
      <c r="I319" s="13">
        <v>0.90959999999999996</v>
      </c>
    </row>
    <row r="320" spans="1:9" ht="15.6" thickBot="1">
      <c r="A320" s="10">
        <v>319</v>
      </c>
      <c r="B320" s="11" t="s">
        <v>466</v>
      </c>
      <c r="C320" s="12">
        <v>97040</v>
      </c>
      <c r="D320" s="13">
        <v>0.64939999999999998</v>
      </c>
      <c r="E320" s="13">
        <v>0.2908</v>
      </c>
      <c r="F320" s="13">
        <v>4.7000000000000002E-3</v>
      </c>
      <c r="G320" s="13">
        <v>7.4000000000000003E-3</v>
      </c>
      <c r="H320" s="13">
        <v>2.4400000000000002E-2</v>
      </c>
      <c r="I320" s="13">
        <v>2.3400000000000001E-2</v>
      </c>
    </row>
    <row r="321" spans="1:9" ht="15.6" thickBot="1">
      <c r="A321" s="10">
        <v>320</v>
      </c>
      <c r="B321" s="11" t="s">
        <v>467</v>
      </c>
      <c r="C321" s="12">
        <v>96979</v>
      </c>
      <c r="D321" s="13">
        <v>5.8200000000000002E-2</v>
      </c>
      <c r="E321" s="13">
        <v>5.1000000000000004E-3</v>
      </c>
      <c r="F321" s="13">
        <v>2.2800000000000001E-2</v>
      </c>
      <c r="G321" s="13">
        <v>6.4000000000000003E-3</v>
      </c>
      <c r="H321" s="13">
        <v>4.1999999999999997E-3</v>
      </c>
      <c r="I321" s="13">
        <v>0.9032</v>
      </c>
    </row>
    <row r="322" spans="1:9" ht="15.6" thickBot="1">
      <c r="A322" s="10">
        <v>321</v>
      </c>
      <c r="B322" s="11" t="s">
        <v>468</v>
      </c>
      <c r="C322" s="12">
        <v>96867</v>
      </c>
      <c r="D322" s="13">
        <v>0.78790000000000004</v>
      </c>
      <c r="E322" s="13">
        <v>0.151</v>
      </c>
      <c r="F322" s="13">
        <v>7.4000000000000003E-3</v>
      </c>
      <c r="G322" s="13">
        <v>1.1599999999999999E-2</v>
      </c>
      <c r="H322" s="13">
        <v>1.95E-2</v>
      </c>
      <c r="I322" s="13">
        <v>2.2700000000000001E-2</v>
      </c>
    </row>
    <row r="323" spans="1:9" ht="15.6" thickBot="1">
      <c r="A323" s="10">
        <v>322</v>
      </c>
      <c r="B323" s="11" t="s">
        <v>469</v>
      </c>
      <c r="C323" s="12">
        <v>96810</v>
      </c>
      <c r="D323" s="13">
        <v>0.73560000000000003</v>
      </c>
      <c r="E323" s="13">
        <v>0.20660000000000001</v>
      </c>
      <c r="F323" s="13">
        <v>4.7999999999999996E-3</v>
      </c>
      <c r="G323" s="13">
        <v>9.1999999999999998E-3</v>
      </c>
      <c r="H323" s="13">
        <v>2.2499999999999999E-2</v>
      </c>
      <c r="I323" s="13">
        <v>2.1399999999999999E-2</v>
      </c>
    </row>
    <row r="324" spans="1:9" ht="15.6" thickBot="1">
      <c r="A324" s="10">
        <v>323</v>
      </c>
      <c r="B324" s="11" t="s">
        <v>470</v>
      </c>
      <c r="C324" s="12">
        <v>96111</v>
      </c>
      <c r="D324" s="13">
        <v>7.1099999999999997E-2</v>
      </c>
      <c r="E324" s="13">
        <v>3.8999999999999998E-3</v>
      </c>
      <c r="F324" s="13">
        <v>1.38E-2</v>
      </c>
      <c r="G324" s="13">
        <v>2.0999999999999999E-3</v>
      </c>
      <c r="H324" s="13">
        <v>3.8999999999999998E-3</v>
      </c>
      <c r="I324" s="13">
        <v>0.9052</v>
      </c>
    </row>
    <row r="325" spans="1:9" ht="15.6" thickBot="1">
      <c r="A325" s="10">
        <v>324</v>
      </c>
      <c r="B325" s="11" t="s">
        <v>471</v>
      </c>
      <c r="C325" s="12">
        <v>95681</v>
      </c>
      <c r="D325" s="13">
        <v>0.76439999999999997</v>
      </c>
      <c r="E325" s="13">
        <v>0.17469999999999999</v>
      </c>
      <c r="F325" s="13">
        <v>4.3E-3</v>
      </c>
      <c r="G325" s="13">
        <v>8.9999999999999993E-3</v>
      </c>
      <c r="H325" s="13">
        <v>2.1999999999999999E-2</v>
      </c>
      <c r="I325" s="13">
        <v>2.5600000000000001E-2</v>
      </c>
    </row>
    <row r="326" spans="1:9" ht="15.6" thickBot="1">
      <c r="A326" s="10">
        <v>325</v>
      </c>
      <c r="B326" s="11" t="s">
        <v>472</v>
      </c>
      <c r="C326" s="12">
        <v>95622</v>
      </c>
      <c r="D326" s="13">
        <v>0.75349999999999995</v>
      </c>
      <c r="E326" s="13">
        <v>0.189</v>
      </c>
      <c r="F326" s="13">
        <v>5.4999999999999997E-3</v>
      </c>
      <c r="G326" s="13">
        <v>7.6E-3</v>
      </c>
      <c r="H326" s="13">
        <v>2.0299999999999999E-2</v>
      </c>
      <c r="I326" s="13">
        <v>2.41E-2</v>
      </c>
    </row>
    <row r="327" spans="1:9" ht="15.6" thickBot="1">
      <c r="A327" s="10">
        <v>326</v>
      </c>
      <c r="B327" s="11" t="s">
        <v>473</v>
      </c>
      <c r="C327" s="12">
        <v>94988</v>
      </c>
      <c r="D327" s="13">
        <v>0.65700000000000003</v>
      </c>
      <c r="E327" s="13">
        <v>0.28499999999999998</v>
      </c>
      <c r="F327" s="13">
        <v>4.4999999999999997E-3</v>
      </c>
      <c r="G327" s="13">
        <v>5.7999999999999996E-3</v>
      </c>
      <c r="H327" s="13">
        <v>2.29E-2</v>
      </c>
      <c r="I327" s="13">
        <v>2.47E-2</v>
      </c>
    </row>
    <row r="328" spans="1:9" ht="15.6" thickBot="1">
      <c r="A328" s="10">
        <v>327</v>
      </c>
      <c r="B328" s="11" t="s">
        <v>474</v>
      </c>
      <c r="C328" s="12">
        <v>93944</v>
      </c>
      <c r="D328" s="13">
        <v>0.68049999999999999</v>
      </c>
      <c r="E328" s="13">
        <v>0.26179999999999998</v>
      </c>
      <c r="F328" s="13">
        <v>4.1999999999999997E-3</v>
      </c>
      <c r="G328" s="13">
        <v>7.4000000000000003E-3</v>
      </c>
      <c r="H328" s="13">
        <v>2.3199999999999998E-2</v>
      </c>
      <c r="I328" s="13">
        <v>2.29E-2</v>
      </c>
    </row>
    <row r="329" spans="1:9" ht="15.6" thickBot="1">
      <c r="A329" s="10">
        <v>328</v>
      </c>
      <c r="B329" s="11" t="s">
        <v>475</v>
      </c>
      <c r="C329" s="12">
        <v>93786</v>
      </c>
      <c r="D329" s="13">
        <v>0.90269999999999995</v>
      </c>
      <c r="E329" s="13">
        <v>4.53E-2</v>
      </c>
      <c r="F329" s="13">
        <v>7.4000000000000003E-3</v>
      </c>
      <c r="G329" s="13">
        <v>6.3E-3</v>
      </c>
      <c r="H329" s="13">
        <v>1.66E-2</v>
      </c>
      <c r="I329" s="13">
        <v>2.1700000000000001E-2</v>
      </c>
    </row>
    <row r="330" spans="1:9" ht="15.6" thickBot="1">
      <c r="A330" s="10">
        <v>329</v>
      </c>
      <c r="B330" s="11" t="s">
        <v>476</v>
      </c>
      <c r="C330" s="12">
        <v>93678</v>
      </c>
      <c r="D330" s="13">
        <v>0.83660000000000001</v>
      </c>
      <c r="E330" s="13">
        <v>9.8799999999999999E-2</v>
      </c>
      <c r="F330" s="13">
        <v>5.8999999999999999E-3</v>
      </c>
      <c r="G330" s="13">
        <v>1.2999999999999999E-2</v>
      </c>
      <c r="H330" s="13">
        <v>1.77E-2</v>
      </c>
      <c r="I330" s="13">
        <v>2.7900000000000001E-2</v>
      </c>
    </row>
    <row r="331" spans="1:9" ht="15.6" thickBot="1">
      <c r="A331" s="10">
        <v>330</v>
      </c>
      <c r="B331" s="11" t="s">
        <v>477</v>
      </c>
      <c r="C331" s="12">
        <v>93628</v>
      </c>
      <c r="D331" s="13">
        <v>0.1232</v>
      </c>
      <c r="E331" s="13">
        <v>1.34E-2</v>
      </c>
      <c r="F331" s="13">
        <v>4.2099999999999999E-2</v>
      </c>
      <c r="G331" s="13">
        <v>4.1999999999999997E-3</v>
      </c>
      <c r="H331" s="13">
        <v>7.4999999999999997E-3</v>
      </c>
      <c r="I331" s="13">
        <v>0.80969999999999998</v>
      </c>
    </row>
    <row r="332" spans="1:9" ht="15.6" thickBot="1">
      <c r="A332" s="10">
        <v>331</v>
      </c>
      <c r="B332" s="11" t="s">
        <v>478</v>
      </c>
      <c r="C332" s="12">
        <v>92904</v>
      </c>
      <c r="D332" s="13">
        <v>0.59009999999999996</v>
      </c>
      <c r="E332" s="13">
        <v>0.34589999999999999</v>
      </c>
      <c r="F332" s="13">
        <v>3.5999999999999999E-3</v>
      </c>
      <c r="G332" s="13">
        <v>1.2999999999999999E-2</v>
      </c>
      <c r="H332" s="13">
        <v>2.64E-2</v>
      </c>
      <c r="I332" s="13">
        <v>2.1100000000000001E-2</v>
      </c>
    </row>
    <row r="333" spans="1:9" ht="15.6" thickBot="1">
      <c r="A333" s="10">
        <v>332</v>
      </c>
      <c r="B333" s="11" t="s">
        <v>479</v>
      </c>
      <c r="C333" s="12">
        <v>92507</v>
      </c>
      <c r="D333" s="13">
        <v>0.7903</v>
      </c>
      <c r="E333" s="13">
        <v>0.1515</v>
      </c>
      <c r="F333" s="13">
        <v>6.1000000000000004E-3</v>
      </c>
      <c r="G333" s="13">
        <v>7.7999999999999996E-3</v>
      </c>
      <c r="H333" s="13">
        <v>2.06E-2</v>
      </c>
      <c r="I333" s="13">
        <v>2.3699999999999999E-2</v>
      </c>
    </row>
    <row r="334" spans="1:9" ht="15.6" thickBot="1">
      <c r="A334" s="10">
        <v>333</v>
      </c>
      <c r="B334" s="11" t="s">
        <v>480</v>
      </c>
      <c r="C334" s="12">
        <v>92463</v>
      </c>
      <c r="D334" s="13">
        <v>4.3700000000000003E-2</v>
      </c>
      <c r="E334" s="13">
        <v>5.4000000000000003E-3</v>
      </c>
      <c r="F334" s="13">
        <v>4.7000000000000002E-3</v>
      </c>
      <c r="G334" s="13">
        <v>2E-3</v>
      </c>
      <c r="H334" s="13">
        <v>1.8E-3</v>
      </c>
      <c r="I334" s="13">
        <v>0.9425</v>
      </c>
    </row>
    <row r="335" spans="1:9" ht="15.6" thickBot="1">
      <c r="A335" s="10">
        <v>334</v>
      </c>
      <c r="B335" s="11" t="s">
        <v>481</v>
      </c>
      <c r="C335" s="12">
        <v>92260</v>
      </c>
      <c r="D335" s="13">
        <v>0.73040000000000005</v>
      </c>
      <c r="E335" s="13">
        <v>0.19350000000000001</v>
      </c>
      <c r="F335" s="13">
        <v>1.6799999999999999E-2</v>
      </c>
      <c r="G335" s="13">
        <v>9.5999999999999992E-3</v>
      </c>
      <c r="H335" s="13">
        <v>2.41E-2</v>
      </c>
      <c r="I335" s="13">
        <v>2.5600000000000001E-2</v>
      </c>
    </row>
    <row r="336" spans="1:9" ht="15.6" thickBot="1">
      <c r="A336" s="10">
        <v>335</v>
      </c>
      <c r="B336" s="11" t="s">
        <v>482</v>
      </c>
      <c r="C336" s="12">
        <v>92152</v>
      </c>
      <c r="D336" s="13">
        <v>0.56100000000000005</v>
      </c>
      <c r="E336" s="13">
        <v>0.37359999999999999</v>
      </c>
      <c r="F336" s="13">
        <v>4.0000000000000001E-3</v>
      </c>
      <c r="G336" s="13">
        <v>1.3599999999999999E-2</v>
      </c>
      <c r="H336" s="13">
        <v>2.5100000000000001E-2</v>
      </c>
      <c r="I336" s="13">
        <v>2.2700000000000001E-2</v>
      </c>
    </row>
    <row r="337" spans="1:9" ht="15.6" thickBot="1">
      <c r="A337" s="10">
        <v>336</v>
      </c>
      <c r="B337" s="11" t="s">
        <v>483</v>
      </c>
      <c r="C337" s="12">
        <v>91970</v>
      </c>
      <c r="D337" s="13">
        <v>0.89600000000000002</v>
      </c>
      <c r="E337" s="13">
        <v>5.1499999999999997E-2</v>
      </c>
      <c r="F337" s="13">
        <v>6.4999999999999997E-3</v>
      </c>
      <c r="G337" s="13">
        <v>5.4999999999999997E-3</v>
      </c>
      <c r="H337" s="13">
        <v>1.6500000000000001E-2</v>
      </c>
      <c r="I337" s="13">
        <v>2.3900000000000001E-2</v>
      </c>
    </row>
    <row r="338" spans="1:9" ht="15.6" thickBot="1">
      <c r="A338" s="10">
        <v>337</v>
      </c>
      <c r="B338" s="11" t="s">
        <v>484</v>
      </c>
      <c r="C338" s="12">
        <v>91694</v>
      </c>
      <c r="D338" s="13">
        <v>0.621</v>
      </c>
      <c r="E338" s="13">
        <v>0.31840000000000002</v>
      </c>
      <c r="F338" s="13">
        <v>6.0000000000000001E-3</v>
      </c>
      <c r="G338" s="13">
        <v>6.7999999999999996E-3</v>
      </c>
      <c r="H338" s="13">
        <v>2.6100000000000002E-2</v>
      </c>
      <c r="I338" s="13">
        <v>2.1600000000000001E-2</v>
      </c>
    </row>
    <row r="339" spans="1:9" ht="15.6" thickBot="1">
      <c r="A339" s="10">
        <v>338</v>
      </c>
      <c r="B339" s="11" t="s">
        <v>485</v>
      </c>
      <c r="C339" s="12">
        <v>91475</v>
      </c>
      <c r="D339" s="13">
        <v>0.80379999999999996</v>
      </c>
      <c r="E339" s="13">
        <v>0.14069999999999999</v>
      </c>
      <c r="F339" s="13">
        <v>5.8999999999999999E-3</v>
      </c>
      <c r="G339" s="13">
        <v>7.7000000000000002E-3</v>
      </c>
      <c r="H339" s="13">
        <v>1.77E-2</v>
      </c>
      <c r="I339" s="13">
        <v>2.4199999999999999E-2</v>
      </c>
    </row>
    <row r="340" spans="1:9" ht="15.6" thickBot="1">
      <c r="A340" s="10">
        <v>339</v>
      </c>
      <c r="B340" s="11" t="s">
        <v>486</v>
      </c>
      <c r="C340" s="12">
        <v>91384</v>
      </c>
      <c r="D340" s="13">
        <v>0.78639999999999999</v>
      </c>
      <c r="E340" s="13">
        <v>0.15559999999999999</v>
      </c>
      <c r="F340" s="13">
        <v>5.7000000000000002E-3</v>
      </c>
      <c r="G340" s="13">
        <v>7.4999999999999997E-3</v>
      </c>
      <c r="H340" s="13">
        <v>1.9900000000000001E-2</v>
      </c>
      <c r="I340" s="13">
        <v>2.4899999999999999E-2</v>
      </c>
    </row>
    <row r="341" spans="1:9" ht="15.6" thickBot="1">
      <c r="A341" s="10">
        <v>340</v>
      </c>
      <c r="B341" s="11" t="s">
        <v>487</v>
      </c>
      <c r="C341" s="12">
        <v>91129</v>
      </c>
      <c r="D341" s="13">
        <v>5.1299999999999998E-2</v>
      </c>
      <c r="E341" s="13">
        <v>2.3999999999999998E-3</v>
      </c>
      <c r="F341" s="13">
        <v>6.7999999999999996E-3</v>
      </c>
      <c r="G341" s="13">
        <v>3.5999999999999999E-3</v>
      </c>
      <c r="H341" s="13">
        <v>2.3999999999999998E-3</v>
      </c>
      <c r="I341" s="13">
        <v>0.93330000000000002</v>
      </c>
    </row>
    <row r="342" spans="1:9" ht="15.6" thickBot="1">
      <c r="A342" s="10">
        <v>341</v>
      </c>
      <c r="B342" s="11" t="s">
        <v>488</v>
      </c>
      <c r="C342" s="12">
        <v>90964</v>
      </c>
      <c r="D342" s="13">
        <v>0.72770000000000001</v>
      </c>
      <c r="E342" s="13">
        <v>0.217</v>
      </c>
      <c r="F342" s="13">
        <v>4.7999999999999996E-3</v>
      </c>
      <c r="G342" s="13">
        <v>6.7999999999999996E-3</v>
      </c>
      <c r="H342" s="13">
        <v>2.24E-2</v>
      </c>
      <c r="I342" s="13">
        <v>2.1299999999999999E-2</v>
      </c>
    </row>
    <row r="343" spans="1:9" ht="15.6" thickBot="1">
      <c r="A343" s="10">
        <v>342</v>
      </c>
      <c r="B343" s="11" t="s">
        <v>489</v>
      </c>
      <c r="C343" s="12">
        <v>90677</v>
      </c>
      <c r="D343" s="13">
        <v>0.71709999999999996</v>
      </c>
      <c r="E343" s="13">
        <v>0.2276</v>
      </c>
      <c r="F343" s="13">
        <v>6.1999999999999998E-3</v>
      </c>
      <c r="G343" s="13">
        <v>5.1999999999999998E-3</v>
      </c>
      <c r="H343" s="13">
        <v>2.2100000000000002E-2</v>
      </c>
      <c r="I343" s="13">
        <v>2.1899999999999999E-2</v>
      </c>
    </row>
    <row r="344" spans="1:9" ht="15.6" thickBot="1">
      <c r="A344" s="10">
        <v>343</v>
      </c>
      <c r="B344" s="11" t="s">
        <v>490</v>
      </c>
      <c r="C344" s="12">
        <v>90670</v>
      </c>
      <c r="D344" s="13">
        <v>0.74760000000000004</v>
      </c>
      <c r="E344" s="13">
        <v>0.20039999999999999</v>
      </c>
      <c r="F344" s="13">
        <v>4.7999999999999996E-3</v>
      </c>
      <c r="G344" s="13">
        <v>6.1999999999999998E-3</v>
      </c>
      <c r="H344" s="13">
        <v>1.9199999999999998E-2</v>
      </c>
      <c r="I344" s="13">
        <v>2.1700000000000001E-2</v>
      </c>
    </row>
    <row r="345" spans="1:9" ht="15.6" thickBot="1">
      <c r="A345" s="10">
        <v>344</v>
      </c>
      <c r="B345" s="11" t="s">
        <v>491</v>
      </c>
      <c r="C345" s="12">
        <v>90517</v>
      </c>
      <c r="D345" s="13">
        <v>0.7349</v>
      </c>
      <c r="E345" s="13">
        <v>0.2064</v>
      </c>
      <c r="F345" s="13">
        <v>4.7000000000000002E-3</v>
      </c>
      <c r="G345" s="13">
        <v>6.7000000000000002E-3</v>
      </c>
      <c r="H345" s="13">
        <v>2.5000000000000001E-2</v>
      </c>
      <c r="I345" s="13">
        <v>2.23E-2</v>
      </c>
    </row>
    <row r="346" spans="1:9" ht="15.6" thickBot="1">
      <c r="A346" s="10">
        <v>345</v>
      </c>
      <c r="B346" s="11" t="s">
        <v>492</v>
      </c>
      <c r="C346" s="12">
        <v>90071</v>
      </c>
      <c r="D346" s="13">
        <v>0.95930000000000004</v>
      </c>
      <c r="E346" s="13">
        <v>4.4000000000000003E-3</v>
      </c>
      <c r="F346" s="13">
        <v>5.7000000000000002E-3</v>
      </c>
      <c r="G346" s="13">
        <v>2.0999999999999999E-3</v>
      </c>
      <c r="H346" s="13">
        <v>9.5999999999999992E-3</v>
      </c>
      <c r="I346" s="13">
        <v>1.89E-2</v>
      </c>
    </row>
    <row r="347" spans="1:9" ht="15.6" thickBot="1">
      <c r="A347" s="10">
        <v>346</v>
      </c>
      <c r="B347" s="11" t="s">
        <v>493</v>
      </c>
      <c r="C347" s="12">
        <v>89796</v>
      </c>
      <c r="D347" s="13">
        <v>0.79879999999999995</v>
      </c>
      <c r="E347" s="13">
        <v>0.14410000000000001</v>
      </c>
      <c r="F347" s="13">
        <v>5.1999999999999998E-3</v>
      </c>
      <c r="G347" s="13">
        <v>9.4000000000000004E-3</v>
      </c>
      <c r="H347" s="13">
        <v>2.0400000000000001E-2</v>
      </c>
      <c r="I347" s="13">
        <v>2.1999999999999999E-2</v>
      </c>
    </row>
    <row r="348" spans="1:9" ht="15.6" thickBot="1">
      <c r="A348" s="10">
        <v>347</v>
      </c>
      <c r="B348" s="11" t="s">
        <v>494</v>
      </c>
      <c r="C348" s="12">
        <v>89700</v>
      </c>
      <c r="D348" s="13">
        <v>0.7087</v>
      </c>
      <c r="E348" s="13">
        <v>0.2306</v>
      </c>
      <c r="F348" s="13">
        <v>7.0000000000000001E-3</v>
      </c>
      <c r="G348" s="13">
        <v>6.6E-3</v>
      </c>
      <c r="H348" s="13">
        <v>2.2499999999999999E-2</v>
      </c>
      <c r="I348" s="13">
        <v>2.4500000000000001E-2</v>
      </c>
    </row>
    <row r="349" spans="1:9" ht="15.6" thickBot="1">
      <c r="A349" s="10">
        <v>348</v>
      </c>
      <c r="B349" s="11" t="s">
        <v>495</v>
      </c>
      <c r="C349" s="12">
        <v>89649</v>
      </c>
      <c r="D349" s="13">
        <v>0.68620000000000003</v>
      </c>
      <c r="E349" s="13">
        <v>0.25519999999999998</v>
      </c>
      <c r="F349" s="13">
        <v>4.7999999999999996E-3</v>
      </c>
      <c r="G349" s="13">
        <v>7.7000000000000002E-3</v>
      </c>
      <c r="H349" s="13">
        <v>2.35E-2</v>
      </c>
      <c r="I349" s="13">
        <v>2.2599999999999999E-2</v>
      </c>
    </row>
    <row r="350" spans="1:9" ht="15.6" thickBot="1">
      <c r="A350" s="10">
        <v>349</v>
      </c>
      <c r="B350" s="11" t="s">
        <v>496</v>
      </c>
      <c r="C350" s="12">
        <v>89401</v>
      </c>
      <c r="D350" s="13">
        <v>9.9299999999999999E-2</v>
      </c>
      <c r="E350" s="13">
        <v>5.4000000000000003E-3</v>
      </c>
      <c r="F350" s="13">
        <v>1.23E-2</v>
      </c>
      <c r="G350" s="13">
        <v>7.7999999999999996E-3</v>
      </c>
      <c r="H350" s="13">
        <v>4.1000000000000003E-3</v>
      </c>
      <c r="I350" s="13">
        <v>0.87109999999999999</v>
      </c>
    </row>
    <row r="351" spans="1:9" ht="15.6" thickBot="1">
      <c r="A351" s="10">
        <v>350</v>
      </c>
      <c r="B351" s="11" t="s">
        <v>497</v>
      </c>
      <c r="C351" s="12">
        <v>89376</v>
      </c>
      <c r="D351" s="13">
        <v>0.82920000000000005</v>
      </c>
      <c r="E351" s="13">
        <v>0.1129</v>
      </c>
      <c r="F351" s="13">
        <v>6.4999999999999997E-3</v>
      </c>
      <c r="G351" s="13">
        <v>8.2000000000000007E-3</v>
      </c>
      <c r="H351" s="13">
        <v>1.6899999999999998E-2</v>
      </c>
      <c r="I351" s="13">
        <v>2.63E-2</v>
      </c>
    </row>
    <row r="352" spans="1:9" ht="15.6" thickBot="1">
      <c r="A352" s="10">
        <v>351</v>
      </c>
      <c r="B352" s="11" t="s">
        <v>498</v>
      </c>
      <c r="C352" s="12">
        <v>89091</v>
      </c>
      <c r="D352" s="13">
        <v>0.88890000000000002</v>
      </c>
      <c r="E352" s="13">
        <v>5.9700000000000003E-2</v>
      </c>
      <c r="F352" s="13">
        <v>6.6E-3</v>
      </c>
      <c r="G352" s="13">
        <v>1.1000000000000001E-3</v>
      </c>
      <c r="H352" s="13">
        <v>1.0800000000000001E-2</v>
      </c>
      <c r="I352" s="13">
        <v>3.2899999999999999E-2</v>
      </c>
    </row>
    <row r="353" spans="1:9" ht="15.6" thickBot="1">
      <c r="A353" s="10">
        <v>352</v>
      </c>
      <c r="B353" s="11" t="s">
        <v>499</v>
      </c>
      <c r="C353" s="12">
        <v>88728</v>
      </c>
      <c r="D353" s="13">
        <v>0.76180000000000003</v>
      </c>
      <c r="E353" s="13">
        <v>0.1835</v>
      </c>
      <c r="F353" s="13">
        <v>4.3E-3</v>
      </c>
      <c r="G353" s="13">
        <v>6.4000000000000003E-3</v>
      </c>
      <c r="H353" s="13">
        <v>2.0500000000000001E-2</v>
      </c>
      <c r="I353" s="13">
        <v>2.35E-2</v>
      </c>
    </row>
    <row r="354" spans="1:9" ht="15.6" thickBot="1">
      <c r="A354" s="10">
        <v>353</v>
      </c>
      <c r="B354" s="11" t="s">
        <v>500</v>
      </c>
      <c r="C354" s="12">
        <v>88615</v>
      </c>
      <c r="D354" s="13">
        <v>0.64139999999999997</v>
      </c>
      <c r="E354" s="13">
        <v>2.4299999999999999E-2</v>
      </c>
      <c r="F354" s="13">
        <v>7.0000000000000001E-3</v>
      </c>
      <c r="G354" s="13">
        <v>7.9000000000000008E-3</v>
      </c>
      <c r="H354" s="13">
        <v>1.1299999999999999E-2</v>
      </c>
      <c r="I354" s="13">
        <v>0.30809999999999998</v>
      </c>
    </row>
    <row r="355" spans="1:9" ht="15.6" thickBot="1">
      <c r="A355" s="10">
        <v>354</v>
      </c>
      <c r="B355" s="11" t="s">
        <v>501</v>
      </c>
      <c r="C355" s="12">
        <v>88586</v>
      </c>
      <c r="D355" s="13">
        <v>0.69389999999999996</v>
      </c>
      <c r="E355" s="13">
        <v>0.24909999999999999</v>
      </c>
      <c r="F355" s="13">
        <v>5.8999999999999999E-3</v>
      </c>
      <c r="G355" s="13">
        <v>6.7000000000000002E-3</v>
      </c>
      <c r="H355" s="13">
        <v>2.3800000000000002E-2</v>
      </c>
      <c r="I355" s="13">
        <v>2.06E-2</v>
      </c>
    </row>
    <row r="356" spans="1:9" ht="15.6" thickBot="1">
      <c r="A356" s="10">
        <v>355</v>
      </c>
      <c r="B356" s="11" t="s">
        <v>502</v>
      </c>
      <c r="C356" s="12">
        <v>88230</v>
      </c>
      <c r="D356" s="13">
        <v>0.78249999999999997</v>
      </c>
      <c r="E356" s="13">
        <v>0.156</v>
      </c>
      <c r="F356" s="13">
        <v>5.3E-3</v>
      </c>
      <c r="G356" s="13">
        <v>1.15E-2</v>
      </c>
      <c r="H356" s="13">
        <v>2.0199999999999999E-2</v>
      </c>
      <c r="I356" s="13">
        <v>2.4299999999999999E-2</v>
      </c>
    </row>
    <row r="357" spans="1:9" ht="15.6" thickBot="1">
      <c r="A357" s="10">
        <v>356</v>
      </c>
      <c r="B357" s="11" t="s">
        <v>503</v>
      </c>
      <c r="C357" s="12">
        <v>88060</v>
      </c>
      <c r="D357" s="13">
        <v>0.71519999999999995</v>
      </c>
      <c r="E357" s="13">
        <v>0.22670000000000001</v>
      </c>
      <c r="F357" s="13">
        <v>4.4000000000000003E-3</v>
      </c>
      <c r="G357" s="13">
        <v>7.4999999999999997E-3</v>
      </c>
      <c r="H357" s="13">
        <v>2.3400000000000001E-2</v>
      </c>
      <c r="I357" s="13">
        <v>2.2700000000000001E-2</v>
      </c>
    </row>
    <row r="358" spans="1:9" ht="15.6" thickBot="1">
      <c r="A358" s="10">
        <v>357</v>
      </c>
      <c r="B358" s="11" t="s">
        <v>504</v>
      </c>
      <c r="C358" s="12">
        <v>87859</v>
      </c>
      <c r="D358" s="13">
        <v>0.94889999999999997</v>
      </c>
      <c r="E358" s="13">
        <v>5.1999999999999998E-3</v>
      </c>
      <c r="F358" s="13">
        <v>6.6E-3</v>
      </c>
      <c r="G358" s="13">
        <v>3.3999999999999998E-3</v>
      </c>
      <c r="H358" s="13">
        <v>1.26E-2</v>
      </c>
      <c r="I358" s="13">
        <v>2.3300000000000001E-2</v>
      </c>
    </row>
    <row r="359" spans="1:9" ht="15.6" thickBot="1">
      <c r="A359" s="10">
        <v>358</v>
      </c>
      <c r="B359" s="11" t="s">
        <v>505</v>
      </c>
      <c r="C359" s="12">
        <v>87531</v>
      </c>
      <c r="D359" s="13">
        <v>0.79379999999999995</v>
      </c>
      <c r="E359" s="13">
        <v>0.14849999999999999</v>
      </c>
      <c r="F359" s="13">
        <v>5.7000000000000002E-3</v>
      </c>
      <c r="G359" s="13">
        <v>8.6999999999999994E-3</v>
      </c>
      <c r="H359" s="13">
        <v>2.24E-2</v>
      </c>
      <c r="I359" s="13">
        <v>2.1000000000000001E-2</v>
      </c>
    </row>
    <row r="360" spans="1:9" ht="15.6" thickBot="1">
      <c r="A360" s="10">
        <v>359</v>
      </c>
      <c r="B360" s="11" t="s">
        <v>506</v>
      </c>
      <c r="C360" s="12">
        <v>87414</v>
      </c>
      <c r="D360" s="13">
        <v>6.6400000000000001E-2</v>
      </c>
      <c r="E360" s="13">
        <v>1.04E-2</v>
      </c>
      <c r="F360" s="13">
        <v>8.3099999999999993E-2</v>
      </c>
      <c r="G360" s="13">
        <v>2.0999999999999999E-3</v>
      </c>
      <c r="H360" s="13">
        <v>7.4000000000000003E-3</v>
      </c>
      <c r="I360" s="13">
        <v>0.8306</v>
      </c>
    </row>
    <row r="361" spans="1:9" ht="15.6" thickBot="1">
      <c r="A361" s="10">
        <v>360</v>
      </c>
      <c r="B361" s="11" t="s">
        <v>507</v>
      </c>
      <c r="C361" s="12">
        <v>87162</v>
      </c>
      <c r="D361" s="13">
        <v>0.86480000000000001</v>
      </c>
      <c r="E361" s="13">
        <v>7.8299999999999995E-2</v>
      </c>
      <c r="F361" s="13">
        <v>6.7999999999999996E-3</v>
      </c>
      <c r="G361" s="13">
        <v>6.4999999999999997E-3</v>
      </c>
      <c r="H361" s="13">
        <v>1.9199999999999998E-2</v>
      </c>
      <c r="I361" s="13">
        <v>2.4400000000000002E-2</v>
      </c>
    </row>
    <row r="362" spans="1:9" ht="15.6" thickBot="1">
      <c r="A362" s="10">
        <v>361</v>
      </c>
      <c r="B362" s="11" t="s">
        <v>508</v>
      </c>
      <c r="C362" s="12">
        <v>87000</v>
      </c>
      <c r="D362" s="13">
        <v>0.66279999999999994</v>
      </c>
      <c r="E362" s="13">
        <v>0.27339999999999998</v>
      </c>
      <c r="F362" s="13">
        <v>5.5999999999999999E-3</v>
      </c>
      <c r="G362" s="13">
        <v>7.0000000000000001E-3</v>
      </c>
      <c r="H362" s="13">
        <v>2.4400000000000002E-2</v>
      </c>
      <c r="I362" s="13">
        <v>2.6800000000000001E-2</v>
      </c>
    </row>
    <row r="363" spans="1:9" ht="15.6" thickBot="1">
      <c r="A363" s="10">
        <v>362</v>
      </c>
      <c r="B363" s="11" t="s">
        <v>509</v>
      </c>
      <c r="C363" s="12">
        <v>86618</v>
      </c>
      <c r="D363" s="13">
        <v>0.82230000000000003</v>
      </c>
      <c r="E363" s="13">
        <v>0.11409999999999999</v>
      </c>
      <c r="F363" s="13">
        <v>5.4000000000000003E-3</v>
      </c>
      <c r="G363" s="13">
        <v>1.1900000000000001E-2</v>
      </c>
      <c r="H363" s="13">
        <v>2.2100000000000002E-2</v>
      </c>
      <c r="I363" s="13">
        <v>2.4199999999999999E-2</v>
      </c>
    </row>
    <row r="364" spans="1:9" ht="15.6" thickBot="1">
      <c r="A364" s="10">
        <v>363</v>
      </c>
      <c r="B364" s="11" t="s">
        <v>510</v>
      </c>
      <c r="C364" s="12">
        <v>86363</v>
      </c>
      <c r="D364" s="13">
        <v>9.9900000000000003E-2</v>
      </c>
      <c r="E364" s="13">
        <v>2.9499999999999998E-2</v>
      </c>
      <c r="F364" s="13">
        <v>1.04E-2</v>
      </c>
      <c r="G364" s="13">
        <v>3.7000000000000002E-3</v>
      </c>
      <c r="H364" s="13">
        <v>4.4000000000000003E-3</v>
      </c>
      <c r="I364" s="13">
        <v>0.85209999999999997</v>
      </c>
    </row>
    <row r="365" spans="1:9" ht="15.6" thickBot="1">
      <c r="A365" s="10">
        <v>364</v>
      </c>
      <c r="B365" s="11" t="s">
        <v>511</v>
      </c>
      <c r="C365" s="12">
        <v>86240</v>
      </c>
      <c r="D365" s="13">
        <v>0.73140000000000005</v>
      </c>
      <c r="E365" s="13">
        <v>0.216</v>
      </c>
      <c r="F365" s="13">
        <v>3.7000000000000002E-3</v>
      </c>
      <c r="G365" s="13">
        <v>5.3E-3</v>
      </c>
      <c r="H365" s="13">
        <v>2.0899999999999998E-2</v>
      </c>
      <c r="I365" s="13">
        <v>2.2700000000000001E-2</v>
      </c>
    </row>
    <row r="366" spans="1:9" ht="15.6" thickBot="1">
      <c r="A366" s="10">
        <v>365</v>
      </c>
      <c r="B366" s="11" t="s">
        <v>512</v>
      </c>
      <c r="C366" s="12">
        <v>86081</v>
      </c>
      <c r="D366" s="13">
        <v>0.77849999999999997</v>
      </c>
      <c r="E366" s="13">
        <v>0.16239999999999999</v>
      </c>
      <c r="F366" s="13">
        <v>7.9000000000000008E-3</v>
      </c>
      <c r="G366" s="13">
        <v>7.7000000000000002E-3</v>
      </c>
      <c r="H366" s="13">
        <v>1.95E-2</v>
      </c>
      <c r="I366" s="13">
        <v>2.41E-2</v>
      </c>
    </row>
    <row r="367" spans="1:9" ht="15.6" thickBot="1">
      <c r="A367" s="10">
        <v>366</v>
      </c>
      <c r="B367" s="11" t="s">
        <v>513</v>
      </c>
      <c r="C367" s="12">
        <v>85974</v>
      </c>
      <c r="D367" s="13">
        <v>0.61080000000000001</v>
      </c>
      <c r="E367" s="13">
        <v>0.33189999999999997</v>
      </c>
      <c r="F367" s="13">
        <v>4.1999999999999997E-3</v>
      </c>
      <c r="G367" s="13">
        <v>5.7999999999999996E-3</v>
      </c>
      <c r="H367" s="13">
        <v>2.2499999999999999E-2</v>
      </c>
      <c r="I367" s="13">
        <v>2.47E-2</v>
      </c>
    </row>
    <row r="368" spans="1:9" ht="15.6" thickBot="1">
      <c r="A368" s="10">
        <v>367</v>
      </c>
      <c r="B368" s="11" t="s">
        <v>514</v>
      </c>
      <c r="C368" s="12">
        <v>85195</v>
      </c>
      <c r="D368" s="13">
        <v>0.69989999999999997</v>
      </c>
      <c r="E368" s="13">
        <v>0.24299999999999999</v>
      </c>
      <c r="F368" s="13">
        <v>5.1999999999999998E-3</v>
      </c>
      <c r="G368" s="13">
        <v>6.8999999999999999E-3</v>
      </c>
      <c r="H368" s="13">
        <v>2.2700000000000001E-2</v>
      </c>
      <c r="I368" s="13">
        <v>2.23E-2</v>
      </c>
    </row>
    <row r="369" spans="1:9" ht="15.6" thickBot="1">
      <c r="A369" s="10">
        <v>368</v>
      </c>
      <c r="B369" s="11" t="s">
        <v>515</v>
      </c>
      <c r="C369" s="12">
        <v>84942</v>
      </c>
      <c r="D369" s="13">
        <v>0.61329999999999996</v>
      </c>
      <c r="E369" s="13">
        <v>0.32350000000000001</v>
      </c>
      <c r="F369" s="13">
        <v>4.8999999999999998E-3</v>
      </c>
      <c r="G369" s="13">
        <v>7.7999999999999996E-3</v>
      </c>
      <c r="H369" s="13">
        <v>2.6100000000000002E-2</v>
      </c>
      <c r="I369" s="13">
        <v>2.4400000000000002E-2</v>
      </c>
    </row>
    <row r="370" spans="1:9" ht="15.6" thickBot="1">
      <c r="A370" s="10">
        <v>369</v>
      </c>
      <c r="B370" s="11" t="s">
        <v>516</v>
      </c>
      <c r="C370" s="12">
        <v>84516</v>
      </c>
      <c r="D370" s="13">
        <v>0.74880000000000002</v>
      </c>
      <c r="E370" s="13">
        <v>0.19170000000000001</v>
      </c>
      <c r="F370" s="13">
        <v>5.0000000000000001E-3</v>
      </c>
      <c r="G370" s="13">
        <v>1.01E-2</v>
      </c>
      <c r="H370" s="13">
        <v>2.1000000000000001E-2</v>
      </c>
      <c r="I370" s="13">
        <v>2.3400000000000001E-2</v>
      </c>
    </row>
    <row r="371" spans="1:9" ht="15.6" thickBot="1">
      <c r="A371" s="10">
        <v>370</v>
      </c>
      <c r="B371" s="11" t="s">
        <v>517</v>
      </c>
      <c r="C371" s="12">
        <v>84320</v>
      </c>
      <c r="D371" s="13">
        <v>8.9999999999999993E-3</v>
      </c>
      <c r="E371" s="13">
        <v>2E-3</v>
      </c>
      <c r="F371" s="13">
        <v>0.96330000000000005</v>
      </c>
      <c r="G371" s="13">
        <v>2.9999999999999997E-4</v>
      </c>
      <c r="H371" s="13">
        <v>1.8100000000000002E-2</v>
      </c>
      <c r="I371" s="13">
        <v>7.1999999999999998E-3</v>
      </c>
    </row>
    <row r="372" spans="1:9" ht="15.6" thickBot="1">
      <c r="A372" s="10">
        <v>371</v>
      </c>
      <c r="B372" s="11" t="s">
        <v>518</v>
      </c>
      <c r="C372" s="12">
        <v>84179</v>
      </c>
      <c r="D372" s="13">
        <v>0.69640000000000002</v>
      </c>
      <c r="E372" s="13">
        <v>0.2419</v>
      </c>
      <c r="F372" s="13">
        <v>4.7999999999999996E-3</v>
      </c>
      <c r="G372" s="13">
        <v>7.1000000000000004E-3</v>
      </c>
      <c r="H372" s="13">
        <v>2.3800000000000002E-2</v>
      </c>
      <c r="I372" s="13">
        <v>2.5999999999999999E-2</v>
      </c>
    </row>
    <row r="373" spans="1:9" ht="15.6" thickBot="1">
      <c r="A373" s="10">
        <v>372</v>
      </c>
      <c r="B373" s="11" t="s">
        <v>519</v>
      </c>
      <c r="C373" s="12">
        <v>84018</v>
      </c>
      <c r="D373" s="13">
        <v>0.71730000000000005</v>
      </c>
      <c r="E373" s="13">
        <v>0.22439999999999999</v>
      </c>
      <c r="F373" s="13">
        <v>5.7000000000000002E-3</v>
      </c>
      <c r="G373" s="13">
        <v>8.2000000000000007E-3</v>
      </c>
      <c r="H373" s="13">
        <v>2.1499999999999998E-2</v>
      </c>
      <c r="I373" s="13">
        <v>2.29E-2</v>
      </c>
    </row>
    <row r="374" spans="1:9" ht="15.6" thickBot="1">
      <c r="A374" s="10">
        <v>373</v>
      </c>
      <c r="B374" s="11" t="s">
        <v>520</v>
      </c>
      <c r="C374" s="12">
        <v>83967</v>
      </c>
      <c r="D374" s="13">
        <v>0.67420000000000002</v>
      </c>
      <c r="E374" s="13">
        <v>0.27079999999999999</v>
      </c>
      <c r="F374" s="13">
        <v>4.5999999999999999E-3</v>
      </c>
      <c r="G374" s="13">
        <v>6.1999999999999998E-3</v>
      </c>
      <c r="H374" s="13">
        <v>2.3400000000000001E-2</v>
      </c>
      <c r="I374" s="13">
        <v>2.06E-2</v>
      </c>
    </row>
    <row r="375" spans="1:9" ht="15.6" thickBot="1">
      <c r="A375" s="10">
        <v>374</v>
      </c>
      <c r="B375" s="11" t="s">
        <v>521</v>
      </c>
      <c r="C375" s="12">
        <v>83928</v>
      </c>
      <c r="D375" s="13">
        <v>0.90769999999999995</v>
      </c>
      <c r="E375" s="13">
        <v>3.5999999999999997E-2</v>
      </c>
      <c r="F375" s="13">
        <v>5.1999999999999998E-3</v>
      </c>
      <c r="G375" s="13">
        <v>1.37E-2</v>
      </c>
      <c r="H375" s="13">
        <v>1.66E-2</v>
      </c>
      <c r="I375" s="13">
        <v>2.0899999999999998E-2</v>
      </c>
    </row>
    <row r="376" spans="1:9" ht="15.6" thickBot="1">
      <c r="A376" s="10">
        <v>375</v>
      </c>
      <c r="B376" s="11" t="s">
        <v>522</v>
      </c>
      <c r="C376" s="12">
        <v>83781</v>
      </c>
      <c r="D376" s="13">
        <v>0.84219999999999995</v>
      </c>
      <c r="E376" s="13">
        <v>0.1024</v>
      </c>
      <c r="F376" s="13">
        <v>6.4999999999999997E-3</v>
      </c>
      <c r="G376" s="13">
        <v>6.1000000000000004E-3</v>
      </c>
      <c r="H376" s="13">
        <v>1.8700000000000001E-2</v>
      </c>
      <c r="I376" s="13">
        <v>2.41E-2</v>
      </c>
    </row>
    <row r="377" spans="1:9" ht="15.6" thickBot="1">
      <c r="A377" s="10">
        <v>376</v>
      </c>
      <c r="B377" s="11" t="s">
        <v>523</v>
      </c>
      <c r="C377" s="12">
        <v>83621</v>
      </c>
      <c r="D377" s="13">
        <v>4.4699999999999997E-2</v>
      </c>
      <c r="E377" s="13">
        <v>4.1000000000000003E-3</v>
      </c>
      <c r="F377" s="13">
        <v>3.5200000000000002E-2</v>
      </c>
      <c r="G377" s="13">
        <v>1.1999999999999999E-3</v>
      </c>
      <c r="H377" s="13">
        <v>4.4999999999999997E-3</v>
      </c>
      <c r="I377" s="13">
        <v>0.91020000000000001</v>
      </c>
    </row>
    <row r="378" spans="1:9" ht="15.6" thickBot="1">
      <c r="A378" s="10">
        <v>377</v>
      </c>
      <c r="B378" s="11" t="s">
        <v>524</v>
      </c>
      <c r="C378" s="12">
        <v>83616</v>
      </c>
      <c r="D378" s="13">
        <v>0.68840000000000001</v>
      </c>
      <c r="E378" s="13">
        <v>0.25180000000000002</v>
      </c>
      <c r="F378" s="13">
        <v>4.0000000000000001E-3</v>
      </c>
      <c r="G378" s="13">
        <v>8.8000000000000005E-3</v>
      </c>
      <c r="H378" s="13">
        <v>2.3699999999999999E-2</v>
      </c>
      <c r="I378" s="13">
        <v>2.3400000000000001E-2</v>
      </c>
    </row>
    <row r="379" spans="1:9" ht="15.6" thickBot="1">
      <c r="A379" s="10">
        <v>378</v>
      </c>
      <c r="B379" s="11" t="s">
        <v>525</v>
      </c>
      <c r="C379" s="12">
        <v>83510</v>
      </c>
      <c r="D379" s="13">
        <v>0.80389999999999995</v>
      </c>
      <c r="E379" s="13">
        <v>9.9000000000000005E-2</v>
      </c>
      <c r="F379" s="13">
        <v>3.61E-2</v>
      </c>
      <c r="G379" s="13">
        <v>1.32E-2</v>
      </c>
      <c r="H379" s="13">
        <v>2.12E-2</v>
      </c>
      <c r="I379" s="13">
        <v>2.6599999999999999E-2</v>
      </c>
    </row>
    <row r="380" spans="1:9" ht="15.6" thickBot="1">
      <c r="A380" s="10">
        <v>379</v>
      </c>
      <c r="B380" s="11" t="s">
        <v>526</v>
      </c>
      <c r="C380" s="12">
        <v>83265</v>
      </c>
      <c r="D380" s="13">
        <v>0.93840000000000001</v>
      </c>
      <c r="E380" s="13">
        <v>2.3199999999999998E-2</v>
      </c>
      <c r="F380" s="13">
        <v>5.1999999999999998E-3</v>
      </c>
      <c r="G380" s="13">
        <v>3.0000000000000001E-3</v>
      </c>
      <c r="H380" s="13">
        <v>1.18E-2</v>
      </c>
      <c r="I380" s="13">
        <v>1.8499999999999999E-2</v>
      </c>
    </row>
    <row r="381" spans="1:9" ht="15.6" thickBot="1">
      <c r="A381" s="10">
        <v>380</v>
      </c>
      <c r="B381" s="11" t="s">
        <v>527</v>
      </c>
      <c r="C381" s="12">
        <v>83182</v>
      </c>
      <c r="D381" s="13">
        <v>0.68300000000000005</v>
      </c>
      <c r="E381" s="13">
        <v>0.25879999999999997</v>
      </c>
      <c r="F381" s="13">
        <v>6.4000000000000003E-3</v>
      </c>
      <c r="G381" s="13">
        <v>5.7000000000000002E-3</v>
      </c>
      <c r="H381" s="13">
        <v>2.29E-2</v>
      </c>
      <c r="I381" s="13">
        <v>2.3300000000000001E-2</v>
      </c>
    </row>
    <row r="382" spans="1:9" ht="15.6" thickBot="1">
      <c r="A382" s="10">
        <v>381</v>
      </c>
      <c r="B382" s="11" t="s">
        <v>528</v>
      </c>
      <c r="C382" s="12">
        <v>83067</v>
      </c>
      <c r="D382" s="13">
        <v>5.67E-2</v>
      </c>
      <c r="E382" s="13">
        <v>3.7000000000000002E-3</v>
      </c>
      <c r="F382" s="13">
        <v>1.14E-2</v>
      </c>
      <c r="G382" s="13">
        <v>3.0000000000000001E-3</v>
      </c>
      <c r="H382" s="13">
        <v>2.3999999999999998E-3</v>
      </c>
      <c r="I382" s="13">
        <v>0.92279999999999995</v>
      </c>
    </row>
    <row r="383" spans="1:9" ht="15.6" thickBot="1">
      <c r="A383" s="10">
        <v>382</v>
      </c>
      <c r="B383" s="11" t="s">
        <v>529</v>
      </c>
      <c r="C383" s="12">
        <v>83063</v>
      </c>
      <c r="D383" s="13">
        <v>0.72860000000000003</v>
      </c>
      <c r="E383" s="13">
        <v>0.2092</v>
      </c>
      <c r="F383" s="13">
        <v>5.7999999999999996E-3</v>
      </c>
      <c r="G383" s="13">
        <v>7.4000000000000003E-3</v>
      </c>
      <c r="H383" s="13">
        <v>2.3E-2</v>
      </c>
      <c r="I383" s="13">
        <v>2.5999999999999999E-2</v>
      </c>
    </row>
    <row r="384" spans="1:9" ht="15.6" thickBot="1">
      <c r="A384" s="10">
        <v>383</v>
      </c>
      <c r="B384" s="11" t="s">
        <v>530</v>
      </c>
      <c r="C384" s="12">
        <v>82992</v>
      </c>
      <c r="D384" s="13">
        <v>0.75119999999999998</v>
      </c>
      <c r="E384" s="13">
        <v>0.1893</v>
      </c>
      <c r="F384" s="13">
        <v>6.6E-3</v>
      </c>
      <c r="G384" s="13">
        <v>6.4999999999999997E-3</v>
      </c>
      <c r="H384" s="13">
        <v>2.0199999999999999E-2</v>
      </c>
      <c r="I384" s="13">
        <v>2.6200000000000001E-2</v>
      </c>
    </row>
    <row r="385" spans="1:9" ht="15.6" thickBot="1">
      <c r="A385" s="10">
        <v>384</v>
      </c>
      <c r="B385" s="11" t="s">
        <v>531</v>
      </c>
      <c r="C385" s="12">
        <v>82950</v>
      </c>
      <c r="D385" s="13">
        <v>0.92290000000000005</v>
      </c>
      <c r="E385" s="13">
        <v>3.2500000000000001E-2</v>
      </c>
      <c r="F385" s="13">
        <v>6.7999999999999996E-3</v>
      </c>
      <c r="G385" s="13">
        <v>2.7000000000000001E-3</v>
      </c>
      <c r="H385" s="13">
        <v>1.2699999999999999E-2</v>
      </c>
      <c r="I385" s="13">
        <v>2.24E-2</v>
      </c>
    </row>
    <row r="386" spans="1:9" ht="15.6" thickBot="1">
      <c r="A386" s="10">
        <v>385</v>
      </c>
      <c r="B386" s="11" t="s">
        <v>532</v>
      </c>
      <c r="C386" s="12">
        <v>82873</v>
      </c>
      <c r="D386" s="13">
        <v>0.56489999999999996</v>
      </c>
      <c r="E386" s="13">
        <v>0.37030000000000002</v>
      </c>
      <c r="F386" s="13">
        <v>5.4000000000000003E-3</v>
      </c>
      <c r="G386" s="13">
        <v>5.1000000000000004E-3</v>
      </c>
      <c r="H386" s="13">
        <v>2.9000000000000001E-2</v>
      </c>
      <c r="I386" s="13">
        <v>2.53E-2</v>
      </c>
    </row>
    <row r="387" spans="1:9" ht="15.6" thickBot="1">
      <c r="A387" s="10">
        <v>386</v>
      </c>
      <c r="B387" s="11" t="s">
        <v>533</v>
      </c>
      <c r="C387" s="12">
        <v>82458</v>
      </c>
      <c r="D387" s="13">
        <v>5.0700000000000002E-2</v>
      </c>
      <c r="E387" s="13">
        <v>4.3E-3</v>
      </c>
      <c r="F387" s="13">
        <v>2.0500000000000001E-2</v>
      </c>
      <c r="G387" s="13">
        <v>3.5999999999999999E-3</v>
      </c>
      <c r="H387" s="13">
        <v>3.0000000000000001E-3</v>
      </c>
      <c r="I387" s="13">
        <v>0.91779999999999995</v>
      </c>
    </row>
    <row r="388" spans="1:9" ht="15.6" thickBot="1">
      <c r="A388" s="10">
        <v>387</v>
      </c>
      <c r="B388" s="11" t="s">
        <v>534</v>
      </c>
      <c r="C388" s="12">
        <v>82161</v>
      </c>
      <c r="D388" s="13">
        <v>3.3099999999999997E-2</v>
      </c>
      <c r="E388" s="13">
        <v>1.6000000000000001E-3</v>
      </c>
      <c r="F388" s="13">
        <v>9.1000000000000004E-3</v>
      </c>
      <c r="G388" s="13">
        <v>1.8E-3</v>
      </c>
      <c r="H388" s="13">
        <v>1.4E-3</v>
      </c>
      <c r="I388" s="13">
        <v>0.95309999999999995</v>
      </c>
    </row>
    <row r="389" spans="1:9" ht="15.6" thickBot="1">
      <c r="A389" s="10">
        <v>388</v>
      </c>
      <c r="B389" s="11" t="s">
        <v>535</v>
      </c>
      <c r="C389" s="12">
        <v>82146</v>
      </c>
      <c r="D389" s="13">
        <v>5.1400000000000001E-2</v>
      </c>
      <c r="E389" s="13">
        <v>4.0000000000000001E-3</v>
      </c>
      <c r="F389" s="13">
        <v>1.61E-2</v>
      </c>
      <c r="G389" s="13">
        <v>1.8E-3</v>
      </c>
      <c r="H389" s="13">
        <v>2.3999999999999998E-3</v>
      </c>
      <c r="I389" s="13">
        <v>0.92430000000000001</v>
      </c>
    </row>
    <row r="390" spans="1:9" ht="15.6" thickBot="1">
      <c r="A390" s="10">
        <v>389</v>
      </c>
      <c r="B390" s="11" t="s">
        <v>536</v>
      </c>
      <c r="C390" s="12">
        <v>82085</v>
      </c>
      <c r="D390" s="13">
        <v>0.95050000000000001</v>
      </c>
      <c r="E390" s="13">
        <v>3.7000000000000002E-3</v>
      </c>
      <c r="F390" s="13">
        <v>6.4999999999999997E-3</v>
      </c>
      <c r="G390" s="13">
        <v>5.7000000000000002E-3</v>
      </c>
      <c r="H390" s="13">
        <v>1.44E-2</v>
      </c>
      <c r="I390" s="13">
        <v>1.9199999999999998E-2</v>
      </c>
    </row>
    <row r="391" spans="1:9" ht="15.6" thickBot="1">
      <c r="A391" s="10">
        <v>390</v>
      </c>
      <c r="B391" s="11" t="s">
        <v>537</v>
      </c>
      <c r="C391" s="12">
        <v>81978</v>
      </c>
      <c r="D391" s="13">
        <v>0.77310000000000001</v>
      </c>
      <c r="E391" s="13">
        <v>0.16520000000000001</v>
      </c>
      <c r="F391" s="13">
        <v>5.7000000000000002E-3</v>
      </c>
      <c r="G391" s="13">
        <v>7.7000000000000002E-3</v>
      </c>
      <c r="H391" s="13">
        <v>2.12E-2</v>
      </c>
      <c r="I391" s="13">
        <v>2.7099999999999999E-2</v>
      </c>
    </row>
    <row r="392" spans="1:9" ht="15.6" thickBot="1">
      <c r="A392" s="10">
        <v>391</v>
      </c>
      <c r="B392" s="11" t="s">
        <v>538</v>
      </c>
      <c r="C392" s="12">
        <v>81939</v>
      </c>
      <c r="D392" s="13">
        <v>2.3699999999999999E-2</v>
      </c>
      <c r="E392" s="13">
        <v>8.6999999999999994E-3</v>
      </c>
      <c r="F392" s="13">
        <v>0.88839999999999997</v>
      </c>
      <c r="G392" s="13">
        <v>2.9999999999999997E-4</v>
      </c>
      <c r="H392" s="13">
        <v>4.1799999999999997E-2</v>
      </c>
      <c r="I392" s="13">
        <v>3.7100000000000001E-2</v>
      </c>
    </row>
    <row r="393" spans="1:9" ht="15.6" thickBot="1">
      <c r="A393" s="10">
        <v>392</v>
      </c>
      <c r="B393" s="11" t="s">
        <v>539</v>
      </c>
      <c r="C393" s="12">
        <v>81471</v>
      </c>
      <c r="D393" s="13">
        <v>0.95409999999999995</v>
      </c>
      <c r="E393" s="13">
        <v>3.2000000000000002E-3</v>
      </c>
      <c r="F393" s="13">
        <v>6.0000000000000001E-3</v>
      </c>
      <c r="G393" s="13">
        <v>2.3E-3</v>
      </c>
      <c r="H393" s="13">
        <v>1.1299999999999999E-2</v>
      </c>
      <c r="I393" s="13">
        <v>2.3E-2</v>
      </c>
    </row>
    <row r="394" spans="1:9" ht="15.6" thickBot="1">
      <c r="A394" s="10">
        <v>393</v>
      </c>
      <c r="B394" s="11" t="s">
        <v>540</v>
      </c>
      <c r="C394" s="12">
        <v>81156</v>
      </c>
      <c r="D394" s="13">
        <v>5.5500000000000001E-2</v>
      </c>
      <c r="E394" s="13">
        <v>2.5000000000000001E-3</v>
      </c>
      <c r="F394" s="13">
        <v>8.9999999999999993E-3</v>
      </c>
      <c r="G394" s="13">
        <v>1.9E-3</v>
      </c>
      <c r="H394" s="13">
        <v>2.3E-3</v>
      </c>
      <c r="I394" s="13">
        <v>0.92879999999999996</v>
      </c>
    </row>
    <row r="395" spans="1:9" ht="15.6" thickBot="1">
      <c r="A395" s="10">
        <v>394</v>
      </c>
      <c r="B395" s="11" t="s">
        <v>541</v>
      </c>
      <c r="C395" s="12">
        <v>81006</v>
      </c>
      <c r="D395" s="13">
        <v>4.5600000000000002E-2</v>
      </c>
      <c r="E395" s="13">
        <v>4.1000000000000003E-3</v>
      </c>
      <c r="F395" s="13">
        <v>1.3100000000000001E-2</v>
      </c>
      <c r="G395" s="13">
        <v>1.9E-3</v>
      </c>
      <c r="H395" s="13">
        <v>2.8999999999999998E-3</v>
      </c>
      <c r="I395" s="13">
        <v>0.93240000000000001</v>
      </c>
    </row>
    <row r="396" spans="1:9" ht="15.6" thickBot="1">
      <c r="A396" s="10">
        <v>395</v>
      </c>
      <c r="B396" s="11" t="s">
        <v>542</v>
      </c>
      <c r="C396" s="12">
        <v>80742</v>
      </c>
      <c r="D396" s="13">
        <v>0.76870000000000005</v>
      </c>
      <c r="E396" s="13">
        <v>0.17249999999999999</v>
      </c>
      <c r="F396" s="13">
        <v>5.1999999999999998E-3</v>
      </c>
      <c r="G396" s="13">
        <v>9.2999999999999992E-3</v>
      </c>
      <c r="H396" s="13">
        <v>1.9900000000000001E-2</v>
      </c>
      <c r="I396" s="13">
        <v>2.4299999999999999E-2</v>
      </c>
    </row>
    <row r="397" spans="1:9" ht="15.6" thickBot="1">
      <c r="A397" s="10">
        <v>396</v>
      </c>
      <c r="B397" s="11" t="s">
        <v>543</v>
      </c>
      <c r="C397" s="12">
        <v>80526</v>
      </c>
      <c r="D397" s="13">
        <v>0.62839999999999996</v>
      </c>
      <c r="E397" s="13">
        <v>0.25559999999999999</v>
      </c>
      <c r="F397" s="13">
        <v>3.1600000000000003E-2</v>
      </c>
      <c r="G397" s="13">
        <v>6.8999999999999999E-3</v>
      </c>
      <c r="H397" s="13">
        <v>2.1499999999999998E-2</v>
      </c>
      <c r="I397" s="13">
        <v>5.5899999999999998E-2</v>
      </c>
    </row>
    <row r="398" spans="1:9" ht="15.6" thickBot="1">
      <c r="A398" s="10">
        <v>397</v>
      </c>
      <c r="B398" s="11" t="s">
        <v>544</v>
      </c>
      <c r="C398" s="12">
        <v>80460</v>
      </c>
      <c r="D398" s="13">
        <v>0.65090000000000003</v>
      </c>
      <c r="E398" s="13">
        <v>0.22509999999999999</v>
      </c>
      <c r="F398" s="13">
        <v>2.75E-2</v>
      </c>
      <c r="G398" s="13">
        <v>6.7000000000000002E-3</v>
      </c>
      <c r="H398" s="13">
        <v>1.9300000000000001E-2</v>
      </c>
      <c r="I398" s="13">
        <v>7.0599999999999996E-2</v>
      </c>
    </row>
    <row r="399" spans="1:9" ht="15.6" thickBot="1">
      <c r="A399" s="10">
        <v>398</v>
      </c>
      <c r="B399" s="11" t="s">
        <v>545</v>
      </c>
      <c r="C399" s="12">
        <v>80364</v>
      </c>
      <c r="D399" s="13">
        <v>4.7500000000000001E-2</v>
      </c>
      <c r="E399" s="13">
        <v>6.6E-3</v>
      </c>
      <c r="F399" s="13">
        <v>1.7100000000000001E-2</v>
      </c>
      <c r="G399" s="13">
        <v>4.3E-3</v>
      </c>
      <c r="H399" s="13">
        <v>2.3999999999999998E-3</v>
      </c>
      <c r="I399" s="13">
        <v>0.92220000000000002</v>
      </c>
    </row>
    <row r="400" spans="1:9" ht="15.6" thickBot="1">
      <c r="A400" s="10">
        <v>399</v>
      </c>
      <c r="B400" s="11" t="s">
        <v>546</v>
      </c>
      <c r="C400" s="12">
        <v>80252</v>
      </c>
      <c r="D400" s="13">
        <v>0.61470000000000002</v>
      </c>
      <c r="E400" s="13">
        <v>0.32340000000000002</v>
      </c>
      <c r="F400" s="13">
        <v>5.0000000000000001E-3</v>
      </c>
      <c r="G400" s="13">
        <v>1.2E-2</v>
      </c>
      <c r="H400" s="13">
        <v>2.2700000000000001E-2</v>
      </c>
      <c r="I400" s="13">
        <v>2.2200000000000001E-2</v>
      </c>
    </row>
    <row r="401" spans="1:9" ht="15.6" thickBot="1">
      <c r="A401" s="10">
        <v>400</v>
      </c>
      <c r="B401" s="11" t="s">
        <v>547</v>
      </c>
      <c r="C401" s="12">
        <v>79803</v>
      </c>
      <c r="D401" s="13">
        <v>0.83909999999999996</v>
      </c>
      <c r="E401" s="13">
        <v>0.1077</v>
      </c>
      <c r="F401" s="13">
        <v>5.5999999999999999E-3</v>
      </c>
      <c r="G401" s="13">
        <v>5.5999999999999999E-3</v>
      </c>
      <c r="H401" s="13">
        <v>1.9E-2</v>
      </c>
      <c r="I401" s="13">
        <v>2.3E-2</v>
      </c>
    </row>
    <row r="402" spans="1:9" ht="15.6" thickBot="1">
      <c r="A402" s="10">
        <v>401</v>
      </c>
      <c r="B402" s="11" t="s">
        <v>548</v>
      </c>
      <c r="C402" s="12">
        <v>79517</v>
      </c>
      <c r="D402" s="13">
        <v>5.0999999999999997E-2</v>
      </c>
      <c r="E402" s="13">
        <v>2.5000000000000001E-3</v>
      </c>
      <c r="F402" s="13">
        <v>1.2500000000000001E-2</v>
      </c>
      <c r="G402" s="13">
        <v>2E-3</v>
      </c>
      <c r="H402" s="13">
        <v>2.5000000000000001E-3</v>
      </c>
      <c r="I402" s="13">
        <v>0.9294</v>
      </c>
    </row>
    <row r="403" spans="1:9" ht="15.6" thickBot="1">
      <c r="A403" s="10">
        <v>402</v>
      </c>
      <c r="B403" s="11" t="s">
        <v>549</v>
      </c>
      <c r="C403" s="12">
        <v>79508</v>
      </c>
      <c r="D403" s="13">
        <v>1.7000000000000001E-2</v>
      </c>
      <c r="E403" s="13">
        <v>1.8E-3</v>
      </c>
      <c r="F403" s="13">
        <v>0.95850000000000002</v>
      </c>
      <c r="G403" s="13">
        <v>2.0000000000000001E-4</v>
      </c>
      <c r="H403" s="13">
        <v>1.77E-2</v>
      </c>
      <c r="I403" s="13">
        <v>4.7000000000000002E-3</v>
      </c>
    </row>
    <row r="404" spans="1:9" ht="15.6" thickBot="1">
      <c r="A404" s="10">
        <v>403</v>
      </c>
      <c r="B404" s="11" t="s">
        <v>550</v>
      </c>
      <c r="C404" s="12">
        <v>79316</v>
      </c>
      <c r="D404" s="13">
        <v>0.72519999999999996</v>
      </c>
      <c r="E404" s="13">
        <v>0.1966</v>
      </c>
      <c r="F404" s="13">
        <v>7.1999999999999998E-3</v>
      </c>
      <c r="G404" s="13">
        <v>2.3300000000000001E-2</v>
      </c>
      <c r="H404" s="13">
        <v>2.3199999999999998E-2</v>
      </c>
      <c r="I404" s="13">
        <v>2.4500000000000001E-2</v>
      </c>
    </row>
    <row r="405" spans="1:9" ht="15.6" thickBot="1">
      <c r="A405" s="10">
        <v>404</v>
      </c>
      <c r="B405" s="11" t="s">
        <v>551</v>
      </c>
      <c r="C405" s="12">
        <v>79186</v>
      </c>
      <c r="D405" s="13">
        <v>0.74490000000000001</v>
      </c>
      <c r="E405" s="13">
        <v>0.1963</v>
      </c>
      <c r="F405" s="13">
        <v>6.0000000000000001E-3</v>
      </c>
      <c r="G405" s="13">
        <v>6.7999999999999996E-3</v>
      </c>
      <c r="H405" s="13">
        <v>2.1999999999999999E-2</v>
      </c>
      <c r="I405" s="13">
        <v>2.4E-2</v>
      </c>
    </row>
    <row r="406" spans="1:9" ht="15.6" thickBot="1">
      <c r="A406" s="10">
        <v>405</v>
      </c>
      <c r="B406" s="11" t="s">
        <v>552</v>
      </c>
      <c r="C406" s="12">
        <v>78990</v>
      </c>
      <c r="D406" s="13">
        <v>0.8357</v>
      </c>
      <c r="E406" s="13">
        <v>0.1056</v>
      </c>
      <c r="F406" s="13">
        <v>5.8999999999999999E-3</v>
      </c>
      <c r="G406" s="13">
        <v>1.0200000000000001E-2</v>
      </c>
      <c r="H406" s="13">
        <v>1.9400000000000001E-2</v>
      </c>
      <c r="I406" s="13">
        <v>2.3300000000000001E-2</v>
      </c>
    </row>
    <row r="407" spans="1:9" ht="15.6" thickBot="1">
      <c r="A407" s="10">
        <v>406</v>
      </c>
      <c r="B407" s="11" t="s">
        <v>553</v>
      </c>
      <c r="C407" s="12">
        <v>78848</v>
      </c>
      <c r="D407" s="13">
        <v>0.75480000000000003</v>
      </c>
      <c r="E407" s="13">
        <v>0.18379999999999999</v>
      </c>
      <c r="F407" s="13">
        <v>6.4000000000000003E-3</v>
      </c>
      <c r="G407" s="13">
        <v>1.0200000000000001E-2</v>
      </c>
      <c r="H407" s="13">
        <v>2.0799999999999999E-2</v>
      </c>
      <c r="I407" s="13">
        <v>2.3900000000000001E-2</v>
      </c>
    </row>
    <row r="408" spans="1:9" ht="15.6" thickBot="1">
      <c r="A408" s="10">
        <v>407</v>
      </c>
      <c r="B408" s="11" t="s">
        <v>554</v>
      </c>
      <c r="C408" s="12">
        <v>78822</v>
      </c>
      <c r="D408" s="13">
        <v>0.82079999999999997</v>
      </c>
      <c r="E408" s="13">
        <v>0.1196</v>
      </c>
      <c r="F408" s="13">
        <v>5.4999999999999997E-3</v>
      </c>
      <c r="G408" s="13">
        <v>6.7999999999999996E-3</v>
      </c>
      <c r="H408" s="13">
        <v>2.01E-2</v>
      </c>
      <c r="I408" s="13">
        <v>2.7099999999999999E-2</v>
      </c>
    </row>
    <row r="409" spans="1:9" ht="15.6" thickBot="1">
      <c r="A409" s="10">
        <v>408</v>
      </c>
      <c r="B409" s="11" t="s">
        <v>555</v>
      </c>
      <c r="C409" s="12">
        <v>78677</v>
      </c>
      <c r="D409" s="13">
        <v>4.53E-2</v>
      </c>
      <c r="E409" s="13">
        <v>2.8999999999999998E-3</v>
      </c>
      <c r="F409" s="13">
        <v>5.4000000000000003E-3</v>
      </c>
      <c r="G409" s="13">
        <v>3.5999999999999999E-3</v>
      </c>
      <c r="H409" s="13">
        <v>1.8E-3</v>
      </c>
      <c r="I409" s="13">
        <v>0.94089999999999996</v>
      </c>
    </row>
    <row r="410" spans="1:9" ht="15.6" thickBot="1">
      <c r="A410" s="10">
        <v>409</v>
      </c>
      <c r="B410" s="11" t="s">
        <v>556</v>
      </c>
      <c r="C410" s="12">
        <v>78482</v>
      </c>
      <c r="D410" s="13">
        <v>0.65600000000000003</v>
      </c>
      <c r="E410" s="13">
        <v>0.27839999999999998</v>
      </c>
      <c r="F410" s="13">
        <v>6.0000000000000001E-3</v>
      </c>
      <c r="G410" s="13">
        <v>7.9000000000000008E-3</v>
      </c>
      <c r="H410" s="13">
        <v>2.29E-2</v>
      </c>
      <c r="I410" s="13">
        <v>2.8799999999999999E-2</v>
      </c>
    </row>
    <row r="411" spans="1:9" ht="15.6" thickBot="1">
      <c r="A411" s="10">
        <v>410</v>
      </c>
      <c r="B411" s="11" t="s">
        <v>557</v>
      </c>
      <c r="C411" s="12">
        <v>78381</v>
      </c>
      <c r="D411" s="13">
        <v>0.87570000000000003</v>
      </c>
      <c r="E411" s="13">
        <v>7.2400000000000006E-2</v>
      </c>
      <c r="F411" s="13">
        <v>4.8999999999999998E-3</v>
      </c>
      <c r="G411" s="13">
        <v>9.1000000000000004E-3</v>
      </c>
      <c r="H411" s="13">
        <v>1.72E-2</v>
      </c>
      <c r="I411" s="13">
        <v>2.06E-2</v>
      </c>
    </row>
    <row r="412" spans="1:9" ht="15.6" thickBot="1">
      <c r="A412" s="10">
        <v>411</v>
      </c>
      <c r="B412" s="11" t="s">
        <v>558</v>
      </c>
      <c r="C412" s="12">
        <v>78370</v>
      </c>
      <c r="D412" s="13">
        <v>1.7899999999999999E-2</v>
      </c>
      <c r="E412" s="13">
        <v>1.6999999999999999E-3</v>
      </c>
      <c r="F412" s="13">
        <v>0.95620000000000005</v>
      </c>
      <c r="G412" s="13">
        <v>2.0000000000000001E-4</v>
      </c>
      <c r="H412" s="13">
        <v>1.8599999999999998E-2</v>
      </c>
      <c r="I412" s="13">
        <v>5.4000000000000003E-3</v>
      </c>
    </row>
    <row r="413" spans="1:9" ht="15.6" thickBot="1">
      <c r="A413" s="10">
        <v>412</v>
      </c>
      <c r="B413" s="11" t="s">
        <v>559</v>
      </c>
      <c r="C413" s="12">
        <v>78350</v>
      </c>
      <c r="D413" s="13">
        <v>0.77839999999999998</v>
      </c>
      <c r="E413" s="13">
        <v>0.1651</v>
      </c>
      <c r="F413" s="13">
        <v>4.5999999999999999E-3</v>
      </c>
      <c r="G413" s="13">
        <v>7.0000000000000001E-3</v>
      </c>
      <c r="H413" s="13">
        <v>2.0199999999999999E-2</v>
      </c>
      <c r="I413" s="13">
        <v>2.46E-2</v>
      </c>
    </row>
    <row r="414" spans="1:9" ht="15.6" thickBot="1">
      <c r="A414" s="10">
        <v>413</v>
      </c>
      <c r="B414" s="11" t="s">
        <v>560</v>
      </c>
      <c r="C414" s="12">
        <v>78327</v>
      </c>
      <c r="D414" s="13">
        <v>0.5948</v>
      </c>
      <c r="E414" s="13">
        <v>0.30299999999999999</v>
      </c>
      <c r="F414" s="13">
        <v>0.02</v>
      </c>
      <c r="G414" s="13">
        <v>2.07E-2</v>
      </c>
      <c r="H414" s="13">
        <v>2.3699999999999999E-2</v>
      </c>
      <c r="I414" s="13">
        <v>3.78E-2</v>
      </c>
    </row>
    <row r="415" spans="1:9" ht="15.6" thickBot="1">
      <c r="A415" s="10">
        <v>414</v>
      </c>
      <c r="B415" s="11" t="s">
        <v>561</v>
      </c>
      <c r="C415" s="12">
        <v>78260</v>
      </c>
      <c r="D415" s="13">
        <v>0.83930000000000005</v>
      </c>
      <c r="E415" s="13">
        <v>0.104</v>
      </c>
      <c r="F415" s="13">
        <v>5.4999999999999997E-3</v>
      </c>
      <c r="G415" s="13">
        <v>6.7000000000000002E-3</v>
      </c>
      <c r="H415" s="13">
        <v>1.8800000000000001E-2</v>
      </c>
      <c r="I415" s="13">
        <v>2.5600000000000001E-2</v>
      </c>
    </row>
    <row r="416" spans="1:9" ht="15.6" thickBot="1">
      <c r="A416" s="10">
        <v>415</v>
      </c>
      <c r="B416" s="11" t="s">
        <v>562</v>
      </c>
      <c r="C416" s="12">
        <v>78256</v>
      </c>
      <c r="D416" s="13">
        <v>0.66990000000000005</v>
      </c>
      <c r="E416" s="13">
        <v>0.20130000000000001</v>
      </c>
      <c r="F416" s="13">
        <v>6.25E-2</v>
      </c>
      <c r="G416" s="13">
        <v>2.0500000000000001E-2</v>
      </c>
      <c r="H416" s="13">
        <v>1.9199999999999998E-2</v>
      </c>
      <c r="I416" s="13">
        <v>2.6700000000000002E-2</v>
      </c>
    </row>
    <row r="417" spans="1:9" ht="15.6" thickBot="1">
      <c r="A417" s="10">
        <v>416</v>
      </c>
      <c r="B417" s="11" t="s">
        <v>563</v>
      </c>
      <c r="C417" s="12">
        <v>78026</v>
      </c>
      <c r="D417" s="13">
        <v>0.79400000000000004</v>
      </c>
      <c r="E417" s="13">
        <v>0.1467</v>
      </c>
      <c r="F417" s="13">
        <v>5.4999999999999997E-3</v>
      </c>
      <c r="G417" s="13">
        <v>6.7000000000000002E-3</v>
      </c>
      <c r="H417" s="13">
        <v>2.18E-2</v>
      </c>
      <c r="I417" s="13">
        <v>2.53E-2</v>
      </c>
    </row>
    <row r="418" spans="1:9" ht="15.6" thickBot="1">
      <c r="A418" s="10">
        <v>417</v>
      </c>
      <c r="B418" s="11" t="s">
        <v>564</v>
      </c>
      <c r="C418" s="12">
        <v>77923</v>
      </c>
      <c r="D418" s="13">
        <v>0.92810000000000004</v>
      </c>
      <c r="E418" s="13">
        <v>2.12E-2</v>
      </c>
      <c r="F418" s="13">
        <v>7.4999999999999997E-3</v>
      </c>
      <c r="G418" s="13">
        <v>3.3E-3</v>
      </c>
      <c r="H418" s="13">
        <v>1.37E-2</v>
      </c>
      <c r="I418" s="13">
        <v>2.6100000000000002E-2</v>
      </c>
    </row>
    <row r="419" spans="1:9" ht="15.6" thickBot="1">
      <c r="A419" s="10">
        <v>418</v>
      </c>
      <c r="B419" s="11" t="s">
        <v>565</v>
      </c>
      <c r="C419" s="12">
        <v>77652</v>
      </c>
      <c r="D419" s="13">
        <v>4.5900000000000003E-2</v>
      </c>
      <c r="E419" s="13">
        <v>2.8E-3</v>
      </c>
      <c r="F419" s="13">
        <v>1.0200000000000001E-2</v>
      </c>
      <c r="G419" s="13">
        <v>2E-3</v>
      </c>
      <c r="H419" s="13">
        <v>2.0999999999999999E-3</v>
      </c>
      <c r="I419" s="13">
        <v>0.93700000000000006</v>
      </c>
    </row>
    <row r="420" spans="1:9" ht="15.6" thickBot="1">
      <c r="A420" s="10">
        <v>419</v>
      </c>
      <c r="B420" s="11" t="s">
        <v>566</v>
      </c>
      <c r="C420" s="12">
        <v>77642</v>
      </c>
      <c r="D420" s="13">
        <v>0.1532</v>
      </c>
      <c r="E420" s="13">
        <v>5.7000000000000002E-3</v>
      </c>
      <c r="F420" s="13">
        <v>1.1599999999999999E-2</v>
      </c>
      <c r="G420" s="13">
        <v>7.1999999999999998E-3</v>
      </c>
      <c r="H420" s="13">
        <v>8.0999999999999996E-3</v>
      </c>
      <c r="I420" s="13">
        <v>0.81430000000000002</v>
      </c>
    </row>
    <row r="421" spans="1:9" ht="15.6" thickBot="1">
      <c r="A421" s="10">
        <v>420</v>
      </c>
      <c r="B421" s="11" t="s">
        <v>567</v>
      </c>
      <c r="C421" s="12">
        <v>77557</v>
      </c>
      <c r="D421" s="13">
        <v>0.75470000000000004</v>
      </c>
      <c r="E421" s="13">
        <v>0.18279999999999999</v>
      </c>
      <c r="F421" s="13">
        <v>5.7000000000000002E-3</v>
      </c>
      <c r="G421" s="13">
        <v>9.1000000000000004E-3</v>
      </c>
      <c r="H421" s="13">
        <v>2.2499999999999999E-2</v>
      </c>
      <c r="I421" s="13">
        <v>2.52E-2</v>
      </c>
    </row>
    <row r="422" spans="1:9" ht="15.6" thickBot="1">
      <c r="A422" s="10">
        <v>421</v>
      </c>
      <c r="B422" s="11" t="s">
        <v>568</v>
      </c>
      <c r="C422" s="12">
        <v>77085</v>
      </c>
      <c r="D422" s="13">
        <v>4.9500000000000002E-2</v>
      </c>
      <c r="E422" s="13">
        <v>5.5999999999999999E-3</v>
      </c>
      <c r="F422" s="13">
        <v>1.5299999999999999E-2</v>
      </c>
      <c r="G422" s="13">
        <v>1.6000000000000001E-3</v>
      </c>
      <c r="H422" s="13">
        <v>2.5000000000000001E-3</v>
      </c>
      <c r="I422" s="13">
        <v>0.92549999999999999</v>
      </c>
    </row>
    <row r="423" spans="1:9" ht="15.6" thickBot="1">
      <c r="A423" s="10">
        <v>422</v>
      </c>
      <c r="B423" s="11" t="s">
        <v>569</v>
      </c>
      <c r="C423" s="12">
        <v>76986</v>
      </c>
      <c r="D423" s="13">
        <v>0.86229999999999996</v>
      </c>
      <c r="E423" s="13">
        <v>8.3400000000000002E-2</v>
      </c>
      <c r="F423" s="13">
        <v>6.8999999999999999E-3</v>
      </c>
      <c r="G423" s="13">
        <v>4.7000000000000002E-3</v>
      </c>
      <c r="H423" s="13">
        <v>1.6299999999999999E-2</v>
      </c>
      <c r="I423" s="13">
        <v>2.64E-2</v>
      </c>
    </row>
    <row r="424" spans="1:9" ht="15.6" thickBot="1">
      <c r="A424" s="10">
        <v>423</v>
      </c>
      <c r="B424" s="11" t="s">
        <v>570</v>
      </c>
      <c r="C424" s="12">
        <v>76908</v>
      </c>
      <c r="D424" s="13">
        <v>0.69730000000000003</v>
      </c>
      <c r="E424" s="13">
        <v>0.24709999999999999</v>
      </c>
      <c r="F424" s="13">
        <v>4.7999999999999996E-3</v>
      </c>
      <c r="G424" s="13">
        <v>6.7999999999999996E-3</v>
      </c>
      <c r="H424" s="13">
        <v>2.12E-2</v>
      </c>
      <c r="I424" s="13">
        <v>2.2800000000000001E-2</v>
      </c>
    </row>
    <row r="425" spans="1:9" ht="15.6" thickBot="1">
      <c r="A425" s="10">
        <v>424</v>
      </c>
      <c r="B425" s="11" t="s">
        <v>571</v>
      </c>
      <c r="C425" s="12">
        <v>76897</v>
      </c>
      <c r="D425" s="13">
        <v>0.90410000000000001</v>
      </c>
      <c r="E425" s="13">
        <v>4.8000000000000001E-2</v>
      </c>
      <c r="F425" s="13">
        <v>7.0000000000000001E-3</v>
      </c>
      <c r="G425" s="13">
        <v>4.5999999999999999E-3</v>
      </c>
      <c r="H425" s="13">
        <v>1.5299999999999999E-2</v>
      </c>
      <c r="I425" s="13">
        <v>2.1000000000000001E-2</v>
      </c>
    </row>
    <row r="426" spans="1:9" ht="15.6" thickBot="1">
      <c r="A426" s="10">
        <v>425</v>
      </c>
      <c r="B426" s="11" t="s">
        <v>572</v>
      </c>
      <c r="C426" s="12">
        <v>76664</v>
      </c>
      <c r="D426" s="13">
        <v>2.75E-2</v>
      </c>
      <c r="E426" s="13">
        <v>7.4999999999999997E-3</v>
      </c>
      <c r="F426" s="13">
        <v>0.89319999999999999</v>
      </c>
      <c r="G426" s="13">
        <v>5.0000000000000001E-4</v>
      </c>
      <c r="H426" s="13">
        <v>2.5399999999999999E-2</v>
      </c>
      <c r="I426" s="13">
        <v>4.58E-2</v>
      </c>
    </row>
    <row r="427" spans="1:9" ht="15.6" thickBot="1">
      <c r="A427" s="10">
        <v>426</v>
      </c>
      <c r="B427" s="11" t="s">
        <v>573</v>
      </c>
      <c r="C427" s="12">
        <v>76205</v>
      </c>
      <c r="D427" s="13">
        <v>4.8800000000000003E-2</v>
      </c>
      <c r="E427" s="13">
        <v>5.8999999999999999E-3</v>
      </c>
      <c r="F427" s="13">
        <v>4.1000000000000003E-3</v>
      </c>
      <c r="G427" s="13">
        <v>2.8E-3</v>
      </c>
      <c r="H427" s="13">
        <v>1.6999999999999999E-3</v>
      </c>
      <c r="I427" s="13">
        <v>0.93669999999999998</v>
      </c>
    </row>
    <row r="428" spans="1:9" ht="15.6" thickBot="1">
      <c r="A428" s="10">
        <v>427</v>
      </c>
      <c r="B428" s="11" t="s">
        <v>574</v>
      </c>
      <c r="C428" s="12">
        <v>76171</v>
      </c>
      <c r="D428" s="13">
        <v>6.8900000000000003E-2</v>
      </c>
      <c r="E428" s="13">
        <v>3.8600000000000002E-2</v>
      </c>
      <c r="F428" s="13">
        <v>0.8125</v>
      </c>
      <c r="G428" s="13">
        <v>5.4000000000000003E-3</v>
      </c>
      <c r="H428" s="13">
        <v>5.2699999999999997E-2</v>
      </c>
      <c r="I428" s="13">
        <v>2.1999999999999999E-2</v>
      </c>
    </row>
    <row r="429" spans="1:9" ht="15.6" thickBot="1">
      <c r="A429" s="10">
        <v>428</v>
      </c>
      <c r="B429" s="11" t="s">
        <v>575</v>
      </c>
      <c r="C429" s="12">
        <v>76095</v>
      </c>
      <c r="D429" s="13">
        <v>0.70150000000000001</v>
      </c>
      <c r="E429" s="13">
        <v>0.2384</v>
      </c>
      <c r="F429" s="13">
        <v>4.5999999999999999E-3</v>
      </c>
      <c r="G429" s="13">
        <v>6.4000000000000003E-3</v>
      </c>
      <c r="H429" s="13">
        <v>2.2200000000000001E-2</v>
      </c>
      <c r="I429" s="13">
        <v>2.69E-2</v>
      </c>
    </row>
    <row r="430" spans="1:9" ht="15.6" thickBot="1">
      <c r="A430" s="10">
        <v>429</v>
      </c>
      <c r="B430" s="11" t="s">
        <v>576</v>
      </c>
      <c r="C430" s="12">
        <v>75996</v>
      </c>
      <c r="D430" s="13">
        <v>5.62E-2</v>
      </c>
      <c r="E430" s="13">
        <v>7.0000000000000001E-3</v>
      </c>
      <c r="F430" s="13">
        <v>2.9000000000000001E-2</v>
      </c>
      <c r="G430" s="13">
        <v>1.2999999999999999E-3</v>
      </c>
      <c r="H430" s="13">
        <v>3.0999999999999999E-3</v>
      </c>
      <c r="I430" s="13">
        <v>0.90339999999999998</v>
      </c>
    </row>
    <row r="431" spans="1:9" ht="15.6" thickBot="1">
      <c r="A431" s="10">
        <v>430</v>
      </c>
      <c r="B431" s="11" t="s">
        <v>577</v>
      </c>
      <c r="C431" s="12">
        <v>75356</v>
      </c>
      <c r="D431" s="13">
        <v>0.86319999999999997</v>
      </c>
      <c r="E431" s="13">
        <v>8.8200000000000001E-2</v>
      </c>
      <c r="F431" s="13">
        <v>6.7000000000000002E-3</v>
      </c>
      <c r="G431" s="13">
        <v>3.0999999999999999E-3</v>
      </c>
      <c r="H431" s="13">
        <v>1.6500000000000001E-2</v>
      </c>
      <c r="I431" s="13">
        <v>2.2200000000000001E-2</v>
      </c>
    </row>
    <row r="432" spans="1:9" ht="15.6" thickBot="1">
      <c r="A432" s="10">
        <v>431</v>
      </c>
      <c r="B432" s="11" t="s">
        <v>578</v>
      </c>
      <c r="C432" s="12">
        <v>75185</v>
      </c>
      <c r="D432" s="13">
        <v>3.6299999999999999E-2</v>
      </c>
      <c r="E432" s="13">
        <v>3.0000000000000001E-3</v>
      </c>
      <c r="F432" s="13">
        <v>2.3900000000000001E-2</v>
      </c>
      <c r="G432" s="13">
        <v>2.0999999999999999E-3</v>
      </c>
      <c r="H432" s="13">
        <v>2.5999999999999999E-3</v>
      </c>
      <c r="I432" s="13">
        <v>0.93210000000000004</v>
      </c>
    </row>
    <row r="433" spans="1:9" ht="15.6" thickBot="1">
      <c r="A433" s="10">
        <v>432</v>
      </c>
      <c r="B433" s="11" t="s">
        <v>579</v>
      </c>
      <c r="C433" s="12">
        <v>75169</v>
      </c>
      <c r="D433" s="13">
        <v>0.63439999999999996</v>
      </c>
      <c r="E433" s="13">
        <v>0.3019</v>
      </c>
      <c r="F433" s="13">
        <v>6.3E-3</v>
      </c>
      <c r="G433" s="13">
        <v>5.4000000000000003E-3</v>
      </c>
      <c r="H433" s="13">
        <v>2.5000000000000001E-2</v>
      </c>
      <c r="I433" s="13">
        <v>2.7E-2</v>
      </c>
    </row>
    <row r="434" spans="1:9" ht="15.6" thickBot="1">
      <c r="A434" s="10">
        <v>433</v>
      </c>
      <c r="B434" s="11" t="s">
        <v>580</v>
      </c>
      <c r="C434" s="12">
        <v>75143</v>
      </c>
      <c r="D434" s="13">
        <v>0.94420000000000004</v>
      </c>
      <c r="E434" s="13">
        <v>3.5999999999999999E-3</v>
      </c>
      <c r="F434" s="13">
        <v>7.3000000000000001E-3</v>
      </c>
      <c r="G434" s="13">
        <v>6.0000000000000001E-3</v>
      </c>
      <c r="H434" s="13">
        <v>1.5100000000000001E-2</v>
      </c>
      <c r="I434" s="13">
        <v>2.3800000000000002E-2</v>
      </c>
    </row>
    <row r="435" spans="1:9" ht="15.6" thickBot="1">
      <c r="A435" s="10">
        <v>434</v>
      </c>
      <c r="B435" s="11" t="s">
        <v>581</v>
      </c>
      <c r="C435" s="12">
        <v>74949</v>
      </c>
      <c r="D435" s="13">
        <v>0.73899999999999999</v>
      </c>
      <c r="E435" s="13">
        <v>0.2034</v>
      </c>
      <c r="F435" s="13">
        <v>5.5999999999999999E-3</v>
      </c>
      <c r="G435" s="13">
        <v>8.0999999999999996E-3</v>
      </c>
      <c r="H435" s="13">
        <v>2.0299999999999999E-2</v>
      </c>
      <c r="I435" s="13">
        <v>2.3599999999999999E-2</v>
      </c>
    </row>
    <row r="436" spans="1:9" ht="15.6" thickBot="1">
      <c r="A436" s="10">
        <v>435</v>
      </c>
      <c r="B436" s="11" t="s">
        <v>582</v>
      </c>
      <c r="C436" s="12">
        <v>74948</v>
      </c>
      <c r="D436" s="13">
        <v>0.65229999999999999</v>
      </c>
      <c r="E436" s="13">
        <v>0.1396</v>
      </c>
      <c r="F436" s="13">
        <v>0.1343</v>
      </c>
      <c r="G436" s="13">
        <v>5.8999999999999999E-3</v>
      </c>
      <c r="H436" s="13">
        <v>2.06E-2</v>
      </c>
      <c r="I436" s="13">
        <v>4.7399999999999998E-2</v>
      </c>
    </row>
    <row r="437" spans="1:9" ht="15.6" thickBot="1">
      <c r="A437" s="10">
        <v>436</v>
      </c>
      <c r="B437" s="11" t="s">
        <v>583</v>
      </c>
      <c r="C437" s="12">
        <v>74919</v>
      </c>
      <c r="D437" s="13">
        <v>0.59179999999999999</v>
      </c>
      <c r="E437" s="13">
        <v>0.3493</v>
      </c>
      <c r="F437" s="13">
        <v>4.8999999999999998E-3</v>
      </c>
      <c r="G437" s="13">
        <v>4.7000000000000002E-3</v>
      </c>
      <c r="H437" s="13">
        <v>2.41E-2</v>
      </c>
      <c r="I437" s="13">
        <v>2.52E-2</v>
      </c>
    </row>
    <row r="438" spans="1:9" ht="15.6" thickBot="1">
      <c r="A438" s="10">
        <v>437</v>
      </c>
      <c r="B438" s="11" t="s">
        <v>584</v>
      </c>
      <c r="C438" s="12">
        <v>74816</v>
      </c>
      <c r="D438" s="13">
        <v>0.87990000000000002</v>
      </c>
      <c r="E438" s="13">
        <v>7.0800000000000002E-2</v>
      </c>
      <c r="F438" s="13">
        <v>5.7999999999999996E-3</v>
      </c>
      <c r="G438" s="13">
        <v>5.3E-3</v>
      </c>
      <c r="H438" s="13">
        <v>1.44E-2</v>
      </c>
      <c r="I438" s="13">
        <v>2.3800000000000002E-2</v>
      </c>
    </row>
    <row r="439" spans="1:9" ht="15.6" thickBot="1">
      <c r="A439" s="10">
        <v>438</v>
      </c>
      <c r="B439" s="11" t="s">
        <v>585</v>
      </c>
      <c r="C439" s="12">
        <v>74737</v>
      </c>
      <c r="D439" s="13">
        <v>0.77259999999999995</v>
      </c>
      <c r="E439" s="13">
        <v>0.17019999999999999</v>
      </c>
      <c r="F439" s="13">
        <v>5.3E-3</v>
      </c>
      <c r="G439" s="13">
        <v>7.3000000000000001E-3</v>
      </c>
      <c r="H439" s="13">
        <v>2.12E-2</v>
      </c>
      <c r="I439" s="13">
        <v>2.3400000000000001E-2</v>
      </c>
    </row>
    <row r="440" spans="1:9" ht="15.6" thickBot="1">
      <c r="A440" s="10">
        <v>439</v>
      </c>
      <c r="B440" s="11" t="s">
        <v>586</v>
      </c>
      <c r="C440" s="12">
        <v>74542</v>
      </c>
      <c r="D440" s="13">
        <v>0.62250000000000005</v>
      </c>
      <c r="E440" s="13">
        <v>0.31530000000000002</v>
      </c>
      <c r="F440" s="13">
        <v>4.4999999999999997E-3</v>
      </c>
      <c r="G440" s="13">
        <v>7.3000000000000001E-3</v>
      </c>
      <c r="H440" s="13">
        <v>2.7199999999999998E-2</v>
      </c>
      <c r="I440" s="13">
        <v>2.3199999999999998E-2</v>
      </c>
    </row>
    <row r="441" spans="1:9" ht="15.6" thickBot="1">
      <c r="A441" s="10">
        <v>440</v>
      </c>
      <c r="B441" s="11" t="s">
        <v>587</v>
      </c>
      <c r="C441" s="12">
        <v>74503</v>
      </c>
      <c r="D441" s="13">
        <v>0.84870000000000001</v>
      </c>
      <c r="E441" s="13">
        <v>0.10340000000000001</v>
      </c>
      <c r="F441" s="13">
        <v>5.1999999999999998E-3</v>
      </c>
      <c r="G441" s="13">
        <v>3.3999999999999998E-3</v>
      </c>
      <c r="H441" s="13">
        <v>1.4800000000000001E-2</v>
      </c>
      <c r="I441" s="13">
        <v>2.4500000000000001E-2</v>
      </c>
    </row>
    <row r="442" spans="1:9" ht="15.6" thickBot="1">
      <c r="A442" s="10">
        <v>441</v>
      </c>
      <c r="B442" s="11" t="s">
        <v>588</v>
      </c>
      <c r="C442" s="12">
        <v>74458</v>
      </c>
      <c r="D442" s="13">
        <v>0.89119999999999999</v>
      </c>
      <c r="E442" s="13">
        <v>5.6599999999999998E-2</v>
      </c>
      <c r="F442" s="13">
        <v>6.6E-3</v>
      </c>
      <c r="G442" s="13">
        <v>4.8999999999999998E-3</v>
      </c>
      <c r="H442" s="13">
        <v>1.6799999999999999E-2</v>
      </c>
      <c r="I442" s="13">
        <v>2.3900000000000001E-2</v>
      </c>
    </row>
    <row r="443" spans="1:9" ht="15.6" thickBot="1">
      <c r="A443" s="10">
        <v>442</v>
      </c>
      <c r="B443" s="11" t="s">
        <v>589</v>
      </c>
      <c r="C443" s="12">
        <v>74324</v>
      </c>
      <c r="D443" s="13">
        <v>0.71709999999999996</v>
      </c>
      <c r="E443" s="13">
        <v>0.22819999999999999</v>
      </c>
      <c r="F443" s="13">
        <v>4.7999999999999996E-3</v>
      </c>
      <c r="G443" s="13">
        <v>5.4000000000000003E-3</v>
      </c>
      <c r="H443" s="13">
        <v>2.1100000000000001E-2</v>
      </c>
      <c r="I443" s="13">
        <v>2.3400000000000001E-2</v>
      </c>
    </row>
    <row r="444" spans="1:9" ht="15.6" thickBot="1">
      <c r="A444" s="10">
        <v>443</v>
      </c>
      <c r="B444" s="11" t="s">
        <v>590</v>
      </c>
      <c r="C444" s="12">
        <v>74092</v>
      </c>
      <c r="D444" s="13">
        <v>0.75660000000000005</v>
      </c>
      <c r="E444" s="13">
        <v>0.1842</v>
      </c>
      <c r="F444" s="13">
        <v>6.1999999999999998E-3</v>
      </c>
      <c r="G444" s="13">
        <v>6.7999999999999996E-3</v>
      </c>
      <c r="H444" s="13">
        <v>2.0500000000000001E-2</v>
      </c>
      <c r="I444" s="13">
        <v>2.5600000000000001E-2</v>
      </c>
    </row>
    <row r="445" spans="1:9" ht="15.6" thickBot="1">
      <c r="A445" s="10">
        <v>444</v>
      </c>
      <c r="B445" s="11" t="s">
        <v>591</v>
      </c>
      <c r="C445" s="12">
        <v>73931</v>
      </c>
      <c r="D445" s="13">
        <v>0.75349999999999995</v>
      </c>
      <c r="E445" s="13">
        <v>0.1867</v>
      </c>
      <c r="F445" s="13">
        <v>6.3E-3</v>
      </c>
      <c r="G445" s="13">
        <v>9.4999999999999998E-3</v>
      </c>
      <c r="H445" s="13">
        <v>2.2100000000000002E-2</v>
      </c>
      <c r="I445" s="13">
        <v>2.1700000000000001E-2</v>
      </c>
    </row>
    <row r="446" spans="1:9" ht="15.6" thickBot="1">
      <c r="A446" s="10">
        <v>445</v>
      </c>
      <c r="B446" s="11" t="s">
        <v>592</v>
      </c>
      <c r="C446" s="12">
        <v>73919</v>
      </c>
      <c r="D446" s="13">
        <v>0.66049999999999998</v>
      </c>
      <c r="E446" s="13">
        <v>0.28239999999999998</v>
      </c>
      <c r="F446" s="13">
        <v>4.4000000000000003E-3</v>
      </c>
      <c r="G446" s="13">
        <v>5.7999999999999996E-3</v>
      </c>
      <c r="H446" s="13">
        <v>2.07E-2</v>
      </c>
      <c r="I446" s="13">
        <v>2.6200000000000001E-2</v>
      </c>
    </row>
    <row r="447" spans="1:9" ht="15.6" thickBot="1">
      <c r="A447" s="10">
        <v>446</v>
      </c>
      <c r="B447" s="11" t="s">
        <v>593</v>
      </c>
      <c r="C447" s="12">
        <v>73854</v>
      </c>
      <c r="D447" s="13">
        <v>0.60370000000000001</v>
      </c>
      <c r="E447" s="13">
        <v>0.34200000000000003</v>
      </c>
      <c r="F447" s="13">
        <v>4.0000000000000001E-3</v>
      </c>
      <c r="G447" s="13">
        <v>5.1000000000000004E-3</v>
      </c>
      <c r="H447" s="13">
        <v>2.3900000000000001E-2</v>
      </c>
      <c r="I447" s="13">
        <v>2.1299999999999999E-2</v>
      </c>
    </row>
    <row r="448" spans="1:9" ht="15.6" thickBot="1">
      <c r="A448" s="10">
        <v>447</v>
      </c>
      <c r="B448" s="11" t="s">
        <v>594</v>
      </c>
      <c r="C448" s="12">
        <v>73797</v>
      </c>
      <c r="D448" s="13">
        <v>0.71209999999999996</v>
      </c>
      <c r="E448" s="13">
        <v>0.2258</v>
      </c>
      <c r="F448" s="13">
        <v>5.5999999999999999E-3</v>
      </c>
      <c r="G448" s="13">
        <v>8.3999999999999995E-3</v>
      </c>
      <c r="H448" s="13">
        <v>2.1399999999999999E-2</v>
      </c>
      <c r="I448" s="13">
        <v>2.6800000000000001E-2</v>
      </c>
    </row>
    <row r="449" spans="1:9" ht="15.6" thickBot="1">
      <c r="A449" s="10">
        <v>448</v>
      </c>
      <c r="B449" s="11" t="s">
        <v>595</v>
      </c>
      <c r="C449" s="12">
        <v>73664</v>
      </c>
      <c r="D449" s="13">
        <v>8.3900000000000002E-2</v>
      </c>
      <c r="E449" s="13">
        <v>2.0999999999999999E-3</v>
      </c>
      <c r="F449" s="13">
        <v>2.8999999999999998E-3</v>
      </c>
      <c r="G449" s="13">
        <v>1.6299999999999999E-2</v>
      </c>
      <c r="H449" s="13">
        <v>3.5000000000000001E-3</v>
      </c>
      <c r="I449" s="13">
        <v>0.89139999999999997</v>
      </c>
    </row>
    <row r="450" spans="1:9" ht="15.6" thickBot="1">
      <c r="A450" s="10">
        <v>449</v>
      </c>
      <c r="B450" s="11" t="s">
        <v>596</v>
      </c>
      <c r="C450" s="12">
        <v>73599</v>
      </c>
      <c r="D450" s="13">
        <v>0.872</v>
      </c>
      <c r="E450" s="13">
        <v>8.0199999999999994E-2</v>
      </c>
      <c r="F450" s="13">
        <v>3.8E-3</v>
      </c>
      <c r="G450" s="13">
        <v>8.3999999999999995E-3</v>
      </c>
      <c r="H450" s="13">
        <v>1.83E-2</v>
      </c>
      <c r="I450" s="13">
        <v>1.72E-2</v>
      </c>
    </row>
    <row r="451" spans="1:9" ht="15.6" thickBot="1">
      <c r="A451" s="10">
        <v>450</v>
      </c>
      <c r="B451" s="11" t="s">
        <v>597</v>
      </c>
      <c r="C451" s="12">
        <v>73145</v>
      </c>
      <c r="D451" s="13">
        <v>0.87280000000000002</v>
      </c>
      <c r="E451" s="13">
        <v>6.8900000000000003E-2</v>
      </c>
      <c r="F451" s="13">
        <v>5.5999999999999999E-3</v>
      </c>
      <c r="G451" s="13">
        <v>9.5999999999999992E-3</v>
      </c>
      <c r="H451" s="13">
        <v>1.6500000000000001E-2</v>
      </c>
      <c r="I451" s="13">
        <v>2.6599999999999999E-2</v>
      </c>
    </row>
    <row r="452" spans="1:9" ht="15.6" thickBot="1">
      <c r="A452" s="10">
        <v>451</v>
      </c>
      <c r="B452" s="11" t="s">
        <v>598</v>
      </c>
      <c r="C452" s="12">
        <v>73136</v>
      </c>
      <c r="D452" s="13">
        <v>0.7833</v>
      </c>
      <c r="E452" s="13">
        <v>0.1583</v>
      </c>
      <c r="F452" s="13">
        <v>5.7000000000000002E-3</v>
      </c>
      <c r="G452" s="13">
        <v>0.01</v>
      </c>
      <c r="H452" s="13">
        <v>1.84E-2</v>
      </c>
      <c r="I452" s="13">
        <v>2.4299999999999999E-2</v>
      </c>
    </row>
    <row r="453" spans="1:9" ht="15.6" thickBot="1">
      <c r="A453" s="10">
        <v>452</v>
      </c>
      <c r="B453" s="11" t="s">
        <v>599</v>
      </c>
      <c r="C453" s="12">
        <v>72918</v>
      </c>
      <c r="D453" s="13">
        <v>0.2079</v>
      </c>
      <c r="E453" s="13">
        <v>1.8599999999999998E-2</v>
      </c>
      <c r="F453" s="13">
        <v>9.7000000000000003E-3</v>
      </c>
      <c r="G453" s="13">
        <v>2E-3</v>
      </c>
      <c r="H453" s="13">
        <v>5.1000000000000004E-3</v>
      </c>
      <c r="I453" s="13">
        <v>0.75670000000000004</v>
      </c>
    </row>
    <row r="454" spans="1:9" ht="15.6" thickBot="1">
      <c r="A454" s="10">
        <v>453</v>
      </c>
      <c r="B454" s="11" t="s">
        <v>600</v>
      </c>
      <c r="C454" s="12">
        <v>72625</v>
      </c>
      <c r="D454" s="13">
        <v>0.73499999999999999</v>
      </c>
      <c r="E454" s="13">
        <v>0.19750000000000001</v>
      </c>
      <c r="F454" s="13">
        <v>6.1999999999999998E-3</v>
      </c>
      <c r="G454" s="13">
        <v>1.38E-2</v>
      </c>
      <c r="H454" s="13">
        <v>2.2499999999999999E-2</v>
      </c>
      <c r="I454" s="13">
        <v>2.5100000000000001E-2</v>
      </c>
    </row>
    <row r="455" spans="1:9" ht="15.6" thickBot="1">
      <c r="A455" s="10">
        <v>454</v>
      </c>
      <c r="B455" s="11" t="s">
        <v>601</v>
      </c>
      <c r="C455" s="12">
        <v>72451</v>
      </c>
      <c r="D455" s="13">
        <v>0.77039999999999997</v>
      </c>
      <c r="E455" s="13">
        <v>0.17219999999999999</v>
      </c>
      <c r="F455" s="13">
        <v>5.0000000000000001E-3</v>
      </c>
      <c r="G455" s="13">
        <v>8.6E-3</v>
      </c>
      <c r="H455" s="13">
        <v>2.0799999999999999E-2</v>
      </c>
      <c r="I455" s="13">
        <v>2.3E-2</v>
      </c>
    </row>
    <row r="456" spans="1:9" ht="15.6" thickBot="1">
      <c r="A456" s="10">
        <v>455</v>
      </c>
      <c r="B456" s="11" t="s">
        <v>602</v>
      </c>
      <c r="C456" s="12">
        <v>72357</v>
      </c>
      <c r="D456" s="13">
        <v>0.94340000000000002</v>
      </c>
      <c r="E456" s="13">
        <v>8.6999999999999994E-3</v>
      </c>
      <c r="F456" s="13">
        <v>6.1000000000000004E-3</v>
      </c>
      <c r="G456" s="13">
        <v>4.0000000000000001E-3</v>
      </c>
      <c r="H456" s="13">
        <v>1.2200000000000001E-2</v>
      </c>
      <c r="I456" s="13">
        <v>2.5600000000000001E-2</v>
      </c>
    </row>
    <row r="457" spans="1:9" ht="15.6" thickBot="1">
      <c r="A457" s="10">
        <v>456</v>
      </c>
      <c r="B457" s="11" t="s">
        <v>603</v>
      </c>
      <c r="C457" s="12">
        <v>72328</v>
      </c>
      <c r="D457" s="13">
        <v>8.9999999999999993E-3</v>
      </c>
      <c r="E457" s="13">
        <v>1.1000000000000001E-3</v>
      </c>
      <c r="F457" s="13">
        <v>0.97140000000000004</v>
      </c>
      <c r="G457" s="13">
        <v>2.0000000000000001E-4</v>
      </c>
      <c r="H457" s="13">
        <v>1.4200000000000001E-2</v>
      </c>
      <c r="I457" s="13">
        <v>4.0000000000000001E-3</v>
      </c>
    </row>
    <row r="458" spans="1:9" ht="15.6" thickBot="1">
      <c r="A458" s="10">
        <v>457</v>
      </c>
      <c r="B458" s="11" t="s">
        <v>604</v>
      </c>
      <c r="C458" s="12">
        <v>72175</v>
      </c>
      <c r="D458" s="13">
        <v>0.89070000000000005</v>
      </c>
      <c r="E458" s="13">
        <v>5.1299999999999998E-2</v>
      </c>
      <c r="F458" s="13">
        <v>5.5999999999999999E-3</v>
      </c>
      <c r="G458" s="13">
        <v>7.7999999999999996E-3</v>
      </c>
      <c r="H458" s="13">
        <v>1.9599999999999999E-2</v>
      </c>
      <c r="I458" s="13">
        <v>2.5000000000000001E-2</v>
      </c>
    </row>
    <row r="459" spans="1:9" ht="15.6" thickBot="1">
      <c r="A459" s="10">
        <v>458</v>
      </c>
      <c r="B459" s="11" t="s">
        <v>605</v>
      </c>
      <c r="C459" s="12">
        <v>72109</v>
      </c>
      <c r="D459" s="13">
        <v>3.8600000000000002E-2</v>
      </c>
      <c r="E459" s="13">
        <v>4.0000000000000001E-3</v>
      </c>
      <c r="F459" s="13">
        <v>0.16769999999999999</v>
      </c>
      <c r="G459" s="13">
        <v>1.9E-3</v>
      </c>
      <c r="H459" s="13">
        <v>1.54E-2</v>
      </c>
      <c r="I459" s="13">
        <v>0.77239999999999998</v>
      </c>
    </row>
    <row r="460" spans="1:9" ht="15.6" thickBot="1">
      <c r="A460" s="10">
        <v>459</v>
      </c>
      <c r="B460" s="11" t="s">
        <v>606</v>
      </c>
      <c r="C460" s="12">
        <v>71844</v>
      </c>
      <c r="D460" s="13">
        <v>8.6499999999999994E-2</v>
      </c>
      <c r="E460" s="13">
        <v>2.5999999999999999E-3</v>
      </c>
      <c r="F460" s="13">
        <v>8.6999999999999994E-3</v>
      </c>
      <c r="G460" s="13">
        <v>1.4E-2</v>
      </c>
      <c r="H460" s="13">
        <v>3.8E-3</v>
      </c>
      <c r="I460" s="13">
        <v>0.88439999999999996</v>
      </c>
    </row>
    <row r="461" spans="1:9" ht="15.6" thickBot="1">
      <c r="A461" s="10">
        <v>460</v>
      </c>
      <c r="B461" s="11" t="s">
        <v>607</v>
      </c>
      <c r="C461" s="12">
        <v>71759</v>
      </c>
      <c r="D461" s="13">
        <v>0.80769999999999997</v>
      </c>
      <c r="E461" s="13">
        <v>0.1358</v>
      </c>
      <c r="F461" s="13">
        <v>5.1000000000000004E-3</v>
      </c>
      <c r="G461" s="13">
        <v>6.7999999999999996E-3</v>
      </c>
      <c r="H461" s="13">
        <v>2.1100000000000001E-2</v>
      </c>
      <c r="I461" s="13">
        <v>2.3400000000000001E-2</v>
      </c>
    </row>
    <row r="462" spans="1:9" ht="15.6" thickBot="1">
      <c r="A462" s="10">
        <v>461</v>
      </c>
      <c r="B462" s="11" t="s">
        <v>608</v>
      </c>
      <c r="C462" s="12">
        <v>71721</v>
      </c>
      <c r="D462" s="13">
        <v>1.37E-2</v>
      </c>
      <c r="E462" s="13">
        <v>1.8E-3</v>
      </c>
      <c r="F462" s="13">
        <v>0.9637</v>
      </c>
      <c r="G462" s="13">
        <v>2.0000000000000001E-4</v>
      </c>
      <c r="H462" s="13">
        <v>1.5900000000000001E-2</v>
      </c>
      <c r="I462" s="13">
        <v>4.7999999999999996E-3</v>
      </c>
    </row>
    <row r="463" spans="1:9" ht="15.6" thickBot="1">
      <c r="A463" s="10">
        <v>462</v>
      </c>
      <c r="B463" s="11" t="s">
        <v>609</v>
      </c>
      <c r="C463" s="12">
        <v>71717</v>
      </c>
      <c r="D463" s="13">
        <v>0.57720000000000005</v>
      </c>
      <c r="E463" s="13">
        <v>0.36730000000000002</v>
      </c>
      <c r="F463" s="13">
        <v>4.8999999999999998E-3</v>
      </c>
      <c r="G463" s="13">
        <v>4.8999999999999998E-3</v>
      </c>
      <c r="H463" s="13">
        <v>2.3099999999999999E-2</v>
      </c>
      <c r="I463" s="13">
        <v>2.2499999999999999E-2</v>
      </c>
    </row>
    <row r="464" spans="1:9" ht="15.6" thickBot="1">
      <c r="A464" s="10">
        <v>463</v>
      </c>
      <c r="B464" s="11" t="s">
        <v>610</v>
      </c>
      <c r="C464" s="12">
        <v>71646</v>
      </c>
      <c r="D464" s="13">
        <v>0.88749999999999996</v>
      </c>
      <c r="E464" s="13">
        <v>6.8599999999999994E-2</v>
      </c>
      <c r="F464" s="13">
        <v>3.5999999999999999E-3</v>
      </c>
      <c r="G464" s="13">
        <v>5.1999999999999998E-3</v>
      </c>
      <c r="H464" s="13">
        <v>1.78E-2</v>
      </c>
      <c r="I464" s="13">
        <v>1.7399999999999999E-2</v>
      </c>
    </row>
    <row r="465" spans="1:9" ht="15.6" thickBot="1">
      <c r="A465" s="10">
        <v>464</v>
      </c>
      <c r="B465" s="11" t="s">
        <v>611</v>
      </c>
      <c r="C465" s="12">
        <v>71368</v>
      </c>
      <c r="D465" s="13">
        <v>4.1099999999999998E-2</v>
      </c>
      <c r="E465" s="13">
        <v>2.2000000000000001E-3</v>
      </c>
      <c r="F465" s="13">
        <v>1.7899999999999999E-2</v>
      </c>
      <c r="G465" s="13">
        <v>2E-3</v>
      </c>
      <c r="H465" s="13">
        <v>2.5000000000000001E-3</v>
      </c>
      <c r="I465" s="13">
        <v>0.93420000000000003</v>
      </c>
    </row>
    <row r="466" spans="1:9" ht="15.6" thickBot="1">
      <c r="A466" s="10">
        <v>465</v>
      </c>
      <c r="B466" s="11" t="s">
        <v>612</v>
      </c>
      <c r="C466" s="12">
        <v>71286</v>
      </c>
      <c r="D466" s="13">
        <v>0.67310000000000003</v>
      </c>
      <c r="E466" s="13">
        <v>0.26769999999999999</v>
      </c>
      <c r="F466" s="13">
        <v>5.5999999999999999E-3</v>
      </c>
      <c r="G466" s="13">
        <v>7.1000000000000004E-3</v>
      </c>
      <c r="H466" s="13">
        <v>2.1899999999999999E-2</v>
      </c>
      <c r="I466" s="13">
        <v>2.46E-2</v>
      </c>
    </row>
    <row r="467" spans="1:9" ht="15.6" thickBot="1">
      <c r="A467" s="10">
        <v>466</v>
      </c>
      <c r="B467" s="11" t="s">
        <v>613</v>
      </c>
      <c r="C467" s="12">
        <v>71085</v>
      </c>
      <c r="D467" s="13">
        <v>0.69779999999999998</v>
      </c>
      <c r="E467" s="13">
        <v>0.245</v>
      </c>
      <c r="F467" s="13">
        <v>5.0000000000000001E-3</v>
      </c>
      <c r="G467" s="13">
        <v>5.4000000000000003E-3</v>
      </c>
      <c r="H467" s="13">
        <v>2.2599999999999999E-2</v>
      </c>
      <c r="I467" s="13">
        <v>2.4199999999999999E-2</v>
      </c>
    </row>
    <row r="468" spans="1:9" ht="15.6" thickBot="1">
      <c r="A468" s="10">
        <v>467</v>
      </c>
      <c r="B468" s="11" t="s">
        <v>614</v>
      </c>
      <c r="C468" s="12">
        <v>71058</v>
      </c>
      <c r="D468" s="13">
        <v>0.55589999999999995</v>
      </c>
      <c r="E468" s="13">
        <v>0.38340000000000002</v>
      </c>
      <c r="F468" s="13">
        <v>6.1000000000000004E-3</v>
      </c>
      <c r="G468" s="13">
        <v>8.3999999999999995E-3</v>
      </c>
      <c r="H468" s="13">
        <v>2.5000000000000001E-2</v>
      </c>
      <c r="I468" s="13">
        <v>2.12E-2</v>
      </c>
    </row>
    <row r="469" spans="1:9" ht="15.6" thickBot="1">
      <c r="A469" s="10">
        <v>468</v>
      </c>
      <c r="B469" s="11" t="s">
        <v>615</v>
      </c>
      <c r="C469" s="12">
        <v>71056</v>
      </c>
      <c r="D469" s="13">
        <v>0.4476</v>
      </c>
      <c r="E469" s="13">
        <v>0.49059999999999998</v>
      </c>
      <c r="F469" s="13">
        <v>7.0000000000000001E-3</v>
      </c>
      <c r="G469" s="13">
        <v>5.3E-3</v>
      </c>
      <c r="H469" s="13">
        <v>2.5899999999999999E-2</v>
      </c>
      <c r="I469" s="13">
        <v>2.3699999999999999E-2</v>
      </c>
    </row>
    <row r="470" spans="1:9" ht="15.6" thickBot="1">
      <c r="A470" s="10">
        <v>469</v>
      </c>
      <c r="B470" s="11" t="s">
        <v>616</v>
      </c>
      <c r="C470" s="12">
        <v>70502</v>
      </c>
      <c r="D470" s="13">
        <v>0.82740000000000002</v>
      </c>
      <c r="E470" s="13">
        <v>0.1157</v>
      </c>
      <c r="F470" s="13">
        <v>6.3E-3</v>
      </c>
      <c r="G470" s="13">
        <v>9.7999999999999997E-3</v>
      </c>
      <c r="H470" s="13">
        <v>1.7500000000000002E-2</v>
      </c>
      <c r="I470" s="13">
        <v>2.3300000000000001E-2</v>
      </c>
    </row>
    <row r="471" spans="1:9" ht="15.6" thickBot="1">
      <c r="A471" s="10">
        <v>470</v>
      </c>
      <c r="B471" s="11" t="s">
        <v>617</v>
      </c>
      <c r="C471" s="12">
        <v>70362</v>
      </c>
      <c r="D471" s="13">
        <v>0.71050000000000002</v>
      </c>
      <c r="E471" s="13">
        <v>0.23150000000000001</v>
      </c>
      <c r="F471" s="13">
        <v>4.4999999999999997E-3</v>
      </c>
      <c r="G471" s="13">
        <v>8.9999999999999993E-3</v>
      </c>
      <c r="H471" s="13">
        <v>2.3E-2</v>
      </c>
      <c r="I471" s="13">
        <v>2.1499999999999998E-2</v>
      </c>
    </row>
    <row r="472" spans="1:9" ht="15.6" thickBot="1">
      <c r="A472" s="10">
        <v>471</v>
      </c>
      <c r="B472" s="11" t="s">
        <v>618</v>
      </c>
      <c r="C472" s="12">
        <v>70223</v>
      </c>
      <c r="D472" s="13">
        <v>0.73409999999999997</v>
      </c>
      <c r="E472" s="13">
        <v>0.20899999999999999</v>
      </c>
      <c r="F472" s="13">
        <v>4.7999999999999996E-3</v>
      </c>
      <c r="G472" s="13">
        <v>5.5999999999999999E-3</v>
      </c>
      <c r="H472" s="13">
        <v>2.0799999999999999E-2</v>
      </c>
      <c r="I472" s="13">
        <v>2.5700000000000001E-2</v>
      </c>
    </row>
    <row r="473" spans="1:9" ht="15.6" thickBot="1">
      <c r="A473" s="10">
        <v>472</v>
      </c>
      <c r="B473" s="11" t="s">
        <v>619</v>
      </c>
      <c r="C473" s="12">
        <v>70125</v>
      </c>
      <c r="D473" s="13">
        <v>9.9000000000000008E-3</v>
      </c>
      <c r="E473" s="13">
        <v>1.6000000000000001E-3</v>
      </c>
      <c r="F473" s="13">
        <v>0.98060000000000003</v>
      </c>
      <c r="G473" s="13">
        <v>2.0000000000000001E-4</v>
      </c>
      <c r="H473" s="13">
        <v>6.1999999999999998E-3</v>
      </c>
      <c r="I473" s="13">
        <v>1.5E-3</v>
      </c>
    </row>
    <row r="474" spans="1:9" ht="15.6" thickBot="1">
      <c r="A474" s="10">
        <v>473</v>
      </c>
      <c r="B474" s="11" t="s">
        <v>620</v>
      </c>
      <c r="C474" s="12">
        <v>70071</v>
      </c>
      <c r="D474" s="13">
        <v>0.11260000000000001</v>
      </c>
      <c r="E474" s="13">
        <v>8.0000000000000002E-3</v>
      </c>
      <c r="F474" s="13">
        <v>5.7999999999999996E-3</v>
      </c>
      <c r="G474" s="13">
        <v>5.0000000000000001E-3</v>
      </c>
      <c r="H474" s="13">
        <v>2.8E-3</v>
      </c>
      <c r="I474" s="13">
        <v>0.8659</v>
      </c>
    </row>
    <row r="475" spans="1:9" ht="15.6" thickBot="1">
      <c r="A475" s="10">
        <v>474</v>
      </c>
      <c r="B475" s="11" t="s">
        <v>621</v>
      </c>
      <c r="C475" s="12">
        <v>70031</v>
      </c>
      <c r="D475" s="13">
        <v>0.93669999999999998</v>
      </c>
      <c r="E475" s="13">
        <v>1.0699999999999999E-2</v>
      </c>
      <c r="F475" s="13">
        <v>6.1000000000000004E-3</v>
      </c>
      <c r="G475" s="13">
        <v>1.0500000000000001E-2</v>
      </c>
      <c r="H475" s="13">
        <v>1.46E-2</v>
      </c>
      <c r="I475" s="13">
        <v>2.1600000000000001E-2</v>
      </c>
    </row>
    <row r="476" spans="1:9" ht="15.6" thickBot="1">
      <c r="A476" s="10">
        <v>475</v>
      </c>
      <c r="B476" s="11" t="s">
        <v>622</v>
      </c>
      <c r="C476" s="12">
        <v>70000</v>
      </c>
      <c r="D476" s="13">
        <v>5.3199999999999997E-2</v>
      </c>
      <c r="E476" s="13">
        <v>5.0000000000000001E-3</v>
      </c>
      <c r="F476" s="13">
        <v>3.2800000000000003E-2</v>
      </c>
      <c r="G476" s="13">
        <v>1.21E-2</v>
      </c>
      <c r="H476" s="13">
        <v>4.5999999999999999E-3</v>
      </c>
      <c r="I476" s="13">
        <v>0.89229999999999998</v>
      </c>
    </row>
    <row r="477" spans="1:9" ht="15.6" thickBot="1">
      <c r="A477" s="10">
        <v>476</v>
      </c>
      <c r="B477" s="11" t="s">
        <v>623</v>
      </c>
      <c r="C477" s="12">
        <v>69943</v>
      </c>
      <c r="D477" s="13">
        <v>0.67390000000000005</v>
      </c>
      <c r="E477" s="13">
        <v>0.26119999999999999</v>
      </c>
      <c r="F477" s="13">
        <v>5.7000000000000002E-3</v>
      </c>
      <c r="G477" s="13">
        <v>7.1999999999999998E-3</v>
      </c>
      <c r="H477" s="13">
        <v>2.5700000000000001E-2</v>
      </c>
      <c r="I477" s="13">
        <v>2.6200000000000001E-2</v>
      </c>
    </row>
    <row r="478" spans="1:9" ht="15.6" thickBot="1">
      <c r="A478" s="10">
        <v>476</v>
      </c>
      <c r="B478" s="11" t="s">
        <v>624</v>
      </c>
      <c r="C478" s="12">
        <v>69943</v>
      </c>
      <c r="D478" s="13">
        <v>0.15820000000000001</v>
      </c>
      <c r="E478" s="13">
        <v>6.3E-3</v>
      </c>
      <c r="F478" s="13">
        <v>1.7399999999999999E-2</v>
      </c>
      <c r="G478" s="13">
        <v>3.2000000000000002E-3</v>
      </c>
      <c r="H478" s="13">
        <v>5.0000000000000001E-3</v>
      </c>
      <c r="I478" s="13">
        <v>0.81</v>
      </c>
    </row>
    <row r="479" spans="1:9" ht="15.6" thickBot="1">
      <c r="A479" s="10">
        <v>478</v>
      </c>
      <c r="B479" s="11" t="s">
        <v>625</v>
      </c>
      <c r="C479" s="12">
        <v>69879</v>
      </c>
      <c r="D479" s="13">
        <v>0.79259999999999997</v>
      </c>
      <c r="E479" s="13">
        <v>0.15060000000000001</v>
      </c>
      <c r="F479" s="13">
        <v>6.4000000000000003E-3</v>
      </c>
      <c r="G479" s="13">
        <v>5.7000000000000002E-3</v>
      </c>
      <c r="H479" s="13">
        <v>0.02</v>
      </c>
      <c r="I479" s="13">
        <v>2.47E-2</v>
      </c>
    </row>
    <row r="480" spans="1:9" ht="15.6" thickBot="1">
      <c r="A480" s="10">
        <v>479</v>
      </c>
      <c r="B480" s="11" t="s">
        <v>626</v>
      </c>
      <c r="C480" s="12">
        <v>69834</v>
      </c>
      <c r="D480" s="13">
        <v>0.94620000000000004</v>
      </c>
      <c r="E480" s="13">
        <v>6.8999999999999999E-3</v>
      </c>
      <c r="F480" s="13">
        <v>6.4000000000000003E-3</v>
      </c>
      <c r="G480" s="13">
        <v>3.0000000000000001E-3</v>
      </c>
      <c r="H480" s="13">
        <v>1.26E-2</v>
      </c>
      <c r="I480" s="13">
        <v>2.5000000000000001E-2</v>
      </c>
    </row>
    <row r="481" spans="1:9" ht="15.6" thickBot="1">
      <c r="A481" s="10">
        <v>480</v>
      </c>
      <c r="B481" s="11" t="s">
        <v>627</v>
      </c>
      <c r="C481" s="12">
        <v>69617</v>
      </c>
      <c r="D481" s="13">
        <v>0.77159999999999995</v>
      </c>
      <c r="E481" s="13">
        <v>0.17449999999999999</v>
      </c>
      <c r="F481" s="13">
        <v>4.7000000000000002E-3</v>
      </c>
      <c r="G481" s="13">
        <v>1.0500000000000001E-2</v>
      </c>
      <c r="H481" s="13">
        <v>1.8200000000000001E-2</v>
      </c>
      <c r="I481" s="13">
        <v>2.07E-2</v>
      </c>
    </row>
    <row r="482" spans="1:9" ht="15.6" thickBot="1">
      <c r="A482" s="10">
        <v>481</v>
      </c>
      <c r="B482" s="11" t="s">
        <v>628</v>
      </c>
      <c r="C482" s="12">
        <v>69515</v>
      </c>
      <c r="D482" s="13">
        <v>0.7823</v>
      </c>
      <c r="E482" s="13">
        <v>0.16089999999999999</v>
      </c>
      <c r="F482" s="13">
        <v>6.4000000000000003E-3</v>
      </c>
      <c r="G482" s="13">
        <v>6.8999999999999999E-3</v>
      </c>
      <c r="H482" s="13">
        <v>2.1600000000000001E-2</v>
      </c>
      <c r="I482" s="13">
        <v>2.1899999999999999E-2</v>
      </c>
    </row>
    <row r="483" spans="1:9" ht="15.6" thickBot="1">
      <c r="A483" s="10">
        <v>482</v>
      </c>
      <c r="B483" s="11" t="s">
        <v>629</v>
      </c>
      <c r="C483" s="12">
        <v>69472</v>
      </c>
      <c r="D483" s="13">
        <v>0.53700000000000003</v>
      </c>
      <c r="E483" s="13">
        <v>0.40300000000000002</v>
      </c>
      <c r="F483" s="13">
        <v>4.0000000000000001E-3</v>
      </c>
      <c r="G483" s="13">
        <v>7.1999999999999998E-3</v>
      </c>
      <c r="H483" s="13">
        <v>2.6700000000000002E-2</v>
      </c>
      <c r="I483" s="13">
        <v>2.2100000000000002E-2</v>
      </c>
    </row>
    <row r="484" spans="1:9" ht="15.6" thickBot="1">
      <c r="A484" s="10">
        <v>483</v>
      </c>
      <c r="B484" s="11" t="s">
        <v>630</v>
      </c>
      <c r="C484" s="12">
        <v>69360</v>
      </c>
      <c r="D484" s="13">
        <v>0.67700000000000005</v>
      </c>
      <c r="E484" s="13">
        <v>0.26419999999999999</v>
      </c>
      <c r="F484" s="13">
        <v>4.7000000000000002E-3</v>
      </c>
      <c r="G484" s="13">
        <v>7.9000000000000008E-3</v>
      </c>
      <c r="H484" s="13">
        <v>2.2499999999999999E-2</v>
      </c>
      <c r="I484" s="13">
        <v>2.3800000000000002E-2</v>
      </c>
    </row>
    <row r="485" spans="1:9" ht="15.6" thickBot="1">
      <c r="A485" s="10">
        <v>484</v>
      </c>
      <c r="B485" s="11" t="s">
        <v>631</v>
      </c>
      <c r="C485" s="12">
        <v>69345</v>
      </c>
      <c r="D485" s="13">
        <v>0.61450000000000005</v>
      </c>
      <c r="E485" s="13">
        <v>0.32979999999999998</v>
      </c>
      <c r="F485" s="13">
        <v>3.5999999999999999E-3</v>
      </c>
      <c r="G485" s="13">
        <v>5.4000000000000003E-3</v>
      </c>
      <c r="H485" s="13">
        <v>2.2499999999999999E-2</v>
      </c>
      <c r="I485" s="13">
        <v>2.4199999999999999E-2</v>
      </c>
    </row>
    <row r="486" spans="1:9" ht="15.6" thickBot="1">
      <c r="A486" s="10">
        <v>485</v>
      </c>
      <c r="B486" s="11" t="s">
        <v>632</v>
      </c>
      <c r="C486" s="12">
        <v>68649</v>
      </c>
      <c r="D486" s="13">
        <v>0.7863</v>
      </c>
      <c r="E486" s="13">
        <v>0.1555</v>
      </c>
      <c r="F486" s="13">
        <v>5.7999999999999996E-3</v>
      </c>
      <c r="G486" s="13">
        <v>7.1000000000000004E-3</v>
      </c>
      <c r="H486" s="13">
        <v>2.1399999999999999E-2</v>
      </c>
      <c r="I486" s="13">
        <v>2.3800000000000002E-2</v>
      </c>
    </row>
    <row r="487" spans="1:9" ht="15.6" thickBot="1">
      <c r="A487" s="10">
        <v>486</v>
      </c>
      <c r="B487" s="11" t="s">
        <v>633</v>
      </c>
      <c r="C487" s="12">
        <v>68373</v>
      </c>
      <c r="D487" s="13">
        <v>7.6600000000000001E-2</v>
      </c>
      <c r="E487" s="13">
        <v>1.9E-3</v>
      </c>
      <c r="F487" s="13">
        <v>4.7000000000000002E-3</v>
      </c>
      <c r="G487" s="13">
        <v>4.8999999999999998E-3</v>
      </c>
      <c r="H487" s="13">
        <v>2.8999999999999998E-3</v>
      </c>
      <c r="I487" s="13">
        <v>0.90890000000000004</v>
      </c>
    </row>
    <row r="488" spans="1:9" ht="15.6" thickBot="1">
      <c r="A488" s="10">
        <v>487</v>
      </c>
      <c r="B488" s="11" t="s">
        <v>634</v>
      </c>
      <c r="C488" s="12">
        <v>68281</v>
      </c>
      <c r="D488" s="13">
        <v>0.61019999999999996</v>
      </c>
      <c r="E488" s="13">
        <v>0.32100000000000001</v>
      </c>
      <c r="F488" s="13">
        <v>6.3E-3</v>
      </c>
      <c r="G488" s="13">
        <v>3.8E-3</v>
      </c>
      <c r="H488" s="13">
        <v>2.3199999999999998E-2</v>
      </c>
      <c r="I488" s="13">
        <v>3.56E-2</v>
      </c>
    </row>
    <row r="489" spans="1:9" ht="15.6" thickBot="1">
      <c r="A489" s="10">
        <v>488</v>
      </c>
      <c r="B489" s="11" t="s">
        <v>635</v>
      </c>
      <c r="C489" s="12">
        <v>68233</v>
      </c>
      <c r="D489" s="13">
        <v>0.85109999999999997</v>
      </c>
      <c r="E489" s="13">
        <v>7.9600000000000004E-2</v>
      </c>
      <c r="F489" s="13">
        <v>5.8999999999999999E-3</v>
      </c>
      <c r="G489" s="13">
        <v>1.3100000000000001E-2</v>
      </c>
      <c r="H489" s="13">
        <v>1.9099999999999999E-2</v>
      </c>
      <c r="I489" s="13">
        <v>3.1199999999999999E-2</v>
      </c>
    </row>
    <row r="490" spans="1:9" ht="15.6" thickBot="1">
      <c r="A490" s="10">
        <v>489</v>
      </c>
      <c r="B490" s="11" t="s">
        <v>636</v>
      </c>
      <c r="C490" s="12">
        <v>67977</v>
      </c>
      <c r="D490" s="13">
        <v>0.9536</v>
      </c>
      <c r="E490" s="13">
        <v>3.2000000000000002E-3</v>
      </c>
      <c r="F490" s="13">
        <v>5.8999999999999999E-3</v>
      </c>
      <c r="G490" s="13">
        <v>4.8999999999999998E-3</v>
      </c>
      <c r="H490" s="13">
        <v>1.1299999999999999E-2</v>
      </c>
      <c r="I490" s="13">
        <v>2.1100000000000001E-2</v>
      </c>
    </row>
    <row r="491" spans="1:9" ht="15.6" thickBot="1">
      <c r="A491" s="10">
        <v>490</v>
      </c>
      <c r="B491" s="11" t="s">
        <v>637</v>
      </c>
      <c r="C491" s="12">
        <v>67961</v>
      </c>
      <c r="D491" s="13">
        <v>0.73219999999999996</v>
      </c>
      <c r="E491" s="13">
        <v>0.20630000000000001</v>
      </c>
      <c r="F491" s="13">
        <v>6.1000000000000004E-3</v>
      </c>
      <c r="G491" s="13">
        <v>6.4000000000000003E-3</v>
      </c>
      <c r="H491" s="13">
        <v>2.1600000000000001E-2</v>
      </c>
      <c r="I491" s="13">
        <v>2.7400000000000001E-2</v>
      </c>
    </row>
    <row r="492" spans="1:9" ht="15.6" thickBot="1">
      <c r="A492" s="10">
        <v>491</v>
      </c>
      <c r="B492" s="11" t="s">
        <v>638</v>
      </c>
      <c r="C492" s="12">
        <v>67929</v>
      </c>
      <c r="D492" s="13">
        <v>0.7339</v>
      </c>
      <c r="E492" s="13">
        <v>0.20680000000000001</v>
      </c>
      <c r="F492" s="13">
        <v>5.5999999999999999E-3</v>
      </c>
      <c r="G492" s="13">
        <v>8.5000000000000006E-3</v>
      </c>
      <c r="H492" s="13">
        <v>2.1299999999999999E-2</v>
      </c>
      <c r="I492" s="13">
        <v>2.3900000000000001E-2</v>
      </c>
    </row>
    <row r="493" spans="1:9" ht="15.6" thickBot="1">
      <c r="A493" s="10">
        <v>492</v>
      </c>
      <c r="B493" s="11" t="s">
        <v>639</v>
      </c>
      <c r="C493" s="12">
        <v>67909</v>
      </c>
      <c r="D493" s="13">
        <v>0.64800000000000002</v>
      </c>
      <c r="E493" s="13">
        <v>0.27300000000000002</v>
      </c>
      <c r="F493" s="13">
        <v>7.1000000000000004E-3</v>
      </c>
      <c r="G493" s="13">
        <v>1.0800000000000001E-2</v>
      </c>
      <c r="H493" s="13">
        <v>2.8899999999999999E-2</v>
      </c>
      <c r="I493" s="13">
        <v>3.2099999999999997E-2</v>
      </c>
    </row>
    <row r="494" spans="1:9" ht="15.6" thickBot="1">
      <c r="A494" s="10">
        <v>493</v>
      </c>
      <c r="B494" s="11" t="s">
        <v>640</v>
      </c>
      <c r="C494" s="12">
        <v>67893</v>
      </c>
      <c r="D494" s="13">
        <v>6.0900000000000003E-2</v>
      </c>
      <c r="E494" s="13">
        <v>5.7000000000000002E-3</v>
      </c>
      <c r="F494" s="13">
        <v>2.9000000000000001E-2</v>
      </c>
      <c r="G494" s="13">
        <v>1.6000000000000001E-3</v>
      </c>
      <c r="H494" s="13">
        <v>7.1000000000000004E-3</v>
      </c>
      <c r="I494" s="13">
        <v>0.89559999999999995</v>
      </c>
    </row>
    <row r="495" spans="1:9" ht="15.6" thickBot="1">
      <c r="A495" s="10">
        <v>494</v>
      </c>
      <c r="B495" s="11" t="s">
        <v>641</v>
      </c>
      <c r="C495" s="12">
        <v>67769</v>
      </c>
      <c r="D495" s="13">
        <v>0.76229999999999998</v>
      </c>
      <c r="E495" s="13">
        <v>0.1716</v>
      </c>
      <c r="F495" s="13">
        <v>4.5999999999999999E-3</v>
      </c>
      <c r="G495" s="13">
        <v>2.1499999999999998E-2</v>
      </c>
      <c r="H495" s="13">
        <v>2.0400000000000001E-2</v>
      </c>
      <c r="I495" s="13">
        <v>1.9699999999999999E-2</v>
      </c>
    </row>
    <row r="496" spans="1:9" ht="15.6" thickBot="1">
      <c r="A496" s="10">
        <v>495</v>
      </c>
      <c r="B496" s="11" t="s">
        <v>642</v>
      </c>
      <c r="C496" s="12">
        <v>67704</v>
      </c>
      <c r="D496" s="13">
        <v>0.68969999999999998</v>
      </c>
      <c r="E496" s="13">
        <v>0.25069999999999998</v>
      </c>
      <c r="F496" s="13">
        <v>6.3E-3</v>
      </c>
      <c r="G496" s="13">
        <v>6.3E-3</v>
      </c>
      <c r="H496" s="13">
        <v>2.2499999999999999E-2</v>
      </c>
      <c r="I496" s="13">
        <v>2.4400000000000002E-2</v>
      </c>
    </row>
    <row r="497" spans="1:9" ht="15.6" thickBot="1">
      <c r="A497" s="10">
        <v>496</v>
      </c>
      <c r="B497" s="11" t="s">
        <v>643</v>
      </c>
      <c r="C497" s="12">
        <v>67411</v>
      </c>
      <c r="D497" s="13">
        <v>0.45579999999999998</v>
      </c>
      <c r="E497" s="13">
        <v>0.34510000000000002</v>
      </c>
      <c r="F497" s="13">
        <v>4.1399999999999999E-2</v>
      </c>
      <c r="G497" s="13">
        <v>1.12E-2</v>
      </c>
      <c r="H497" s="13">
        <v>1.78E-2</v>
      </c>
      <c r="I497" s="13">
        <v>0.1288</v>
      </c>
    </row>
    <row r="498" spans="1:9" ht="15.6" thickBot="1">
      <c r="A498" s="10">
        <v>497</v>
      </c>
      <c r="B498" s="11" t="s">
        <v>644</v>
      </c>
      <c r="C498" s="12">
        <v>67338</v>
      </c>
      <c r="D498" s="13">
        <v>7.5800000000000006E-2</v>
      </c>
      <c r="E498" s="13">
        <v>1.89E-2</v>
      </c>
      <c r="F498" s="13">
        <v>3.0999999999999999E-3</v>
      </c>
      <c r="G498" s="13">
        <v>1.4E-3</v>
      </c>
      <c r="H498" s="13">
        <v>3.3E-3</v>
      </c>
      <c r="I498" s="13">
        <v>0.89749999999999996</v>
      </c>
    </row>
    <row r="499" spans="1:9" ht="15.6" thickBot="1">
      <c r="A499" s="10">
        <v>498</v>
      </c>
      <c r="B499" s="11" t="s">
        <v>645</v>
      </c>
      <c r="C499" s="12">
        <v>67310</v>
      </c>
      <c r="D499" s="13">
        <v>0.91090000000000004</v>
      </c>
      <c r="E499" s="13">
        <v>3.5999999999999997E-2</v>
      </c>
      <c r="F499" s="13">
        <v>6.0000000000000001E-3</v>
      </c>
      <c r="G499" s="13">
        <v>6.7000000000000002E-3</v>
      </c>
      <c r="H499" s="13">
        <v>1.7500000000000002E-2</v>
      </c>
      <c r="I499" s="13">
        <v>2.2700000000000001E-2</v>
      </c>
    </row>
    <row r="500" spans="1:9" ht="15.6" thickBot="1">
      <c r="A500" s="10">
        <v>499</v>
      </c>
      <c r="B500" s="11" t="s">
        <v>646</v>
      </c>
      <c r="C500" s="12">
        <v>67304</v>
      </c>
      <c r="D500" s="13">
        <v>0.84540000000000004</v>
      </c>
      <c r="E500" s="13">
        <v>7.9600000000000004E-2</v>
      </c>
      <c r="F500" s="13">
        <v>9.9000000000000008E-3</v>
      </c>
      <c r="G500" s="13">
        <v>2.23E-2</v>
      </c>
      <c r="H500" s="13">
        <v>1.6E-2</v>
      </c>
      <c r="I500" s="13">
        <v>2.6800000000000001E-2</v>
      </c>
    </row>
    <row r="501" spans="1:9" ht="15.6" thickBot="1">
      <c r="A501" s="10">
        <v>500</v>
      </c>
      <c r="B501" s="11" t="s">
        <v>647</v>
      </c>
      <c r="C501" s="12">
        <v>66959</v>
      </c>
      <c r="D501" s="13">
        <v>0.82010000000000005</v>
      </c>
      <c r="E501" s="13">
        <v>0.12379999999999999</v>
      </c>
      <c r="F501" s="13">
        <v>7.1999999999999998E-3</v>
      </c>
      <c r="G501" s="13">
        <v>6.4000000000000003E-3</v>
      </c>
      <c r="H501" s="13">
        <v>1.84E-2</v>
      </c>
      <c r="I501" s="13">
        <v>2.41E-2</v>
      </c>
    </row>
    <row r="502" spans="1:9" ht="15.6" thickBot="1">
      <c r="A502" s="10">
        <v>501</v>
      </c>
      <c r="B502" s="11" t="s">
        <v>648</v>
      </c>
      <c r="C502" s="12">
        <v>66858</v>
      </c>
      <c r="D502" s="13">
        <v>0.52580000000000005</v>
      </c>
      <c r="E502" s="13">
        <v>0.4173</v>
      </c>
      <c r="F502" s="13">
        <v>5.1000000000000004E-3</v>
      </c>
      <c r="G502" s="13">
        <v>4.7999999999999996E-3</v>
      </c>
      <c r="H502" s="13">
        <v>2.4500000000000001E-2</v>
      </c>
      <c r="I502" s="13">
        <v>2.24E-2</v>
      </c>
    </row>
    <row r="503" spans="1:9" ht="15.6" thickBot="1">
      <c r="A503" s="10">
        <v>502</v>
      </c>
      <c r="B503" s="11" t="s">
        <v>649</v>
      </c>
      <c r="C503" s="12">
        <v>66827</v>
      </c>
      <c r="D503" s="13">
        <v>0.82279999999999998</v>
      </c>
      <c r="E503" s="13">
        <v>0.1239</v>
      </c>
      <c r="F503" s="13">
        <v>5.0000000000000001E-3</v>
      </c>
      <c r="G503" s="13">
        <v>6.4999999999999997E-3</v>
      </c>
      <c r="H503" s="13">
        <v>1.9699999999999999E-2</v>
      </c>
      <c r="I503" s="13">
        <v>2.2200000000000001E-2</v>
      </c>
    </row>
    <row r="504" spans="1:9" ht="15.6" thickBot="1">
      <c r="A504" s="10">
        <v>503</v>
      </c>
      <c r="B504" s="11" t="s">
        <v>650</v>
      </c>
      <c r="C504" s="12">
        <v>66648</v>
      </c>
      <c r="D504" s="13">
        <v>0.77400000000000002</v>
      </c>
      <c r="E504" s="13">
        <v>0.17</v>
      </c>
      <c r="F504" s="13">
        <v>5.8999999999999999E-3</v>
      </c>
      <c r="G504" s="13">
        <v>5.7000000000000002E-3</v>
      </c>
      <c r="H504" s="13">
        <v>2.01E-2</v>
      </c>
      <c r="I504" s="13">
        <v>2.4299999999999999E-2</v>
      </c>
    </row>
    <row r="505" spans="1:9" ht="15.6" thickBot="1">
      <c r="A505" s="10">
        <v>504</v>
      </c>
      <c r="B505" s="11" t="s">
        <v>651</v>
      </c>
      <c r="C505" s="12">
        <v>66556</v>
      </c>
      <c r="D505" s="13">
        <v>0.86890000000000001</v>
      </c>
      <c r="E505" s="13">
        <v>7.4700000000000003E-2</v>
      </c>
      <c r="F505" s="13">
        <v>6.6E-3</v>
      </c>
      <c r="G505" s="13">
        <v>7.0000000000000001E-3</v>
      </c>
      <c r="H505" s="13">
        <v>1.8800000000000001E-2</v>
      </c>
      <c r="I505" s="13">
        <v>2.41E-2</v>
      </c>
    </row>
    <row r="506" spans="1:9" ht="15.6" thickBot="1">
      <c r="A506" s="10">
        <v>505</v>
      </c>
      <c r="B506" s="11" t="s">
        <v>652</v>
      </c>
      <c r="C506" s="12">
        <v>66454</v>
      </c>
      <c r="D506" s="13">
        <v>0.65410000000000001</v>
      </c>
      <c r="E506" s="13">
        <v>0.29210000000000003</v>
      </c>
      <c r="F506" s="13">
        <v>4.1000000000000003E-3</v>
      </c>
      <c r="G506" s="13">
        <v>6.7999999999999996E-3</v>
      </c>
      <c r="H506" s="13">
        <v>2.3E-2</v>
      </c>
      <c r="I506" s="13">
        <v>0.02</v>
      </c>
    </row>
    <row r="507" spans="1:9" ht="15.6" thickBot="1">
      <c r="A507" s="10">
        <v>506</v>
      </c>
      <c r="B507" s="11" t="s">
        <v>653</v>
      </c>
      <c r="C507" s="12">
        <v>66293</v>
      </c>
      <c r="D507" s="13">
        <v>0.73050000000000004</v>
      </c>
      <c r="E507" s="13">
        <v>0.20899999999999999</v>
      </c>
      <c r="F507" s="13">
        <v>4.8999999999999998E-3</v>
      </c>
      <c r="G507" s="13">
        <v>8.8000000000000005E-3</v>
      </c>
      <c r="H507" s="13">
        <v>2.2499999999999999E-2</v>
      </c>
      <c r="I507" s="13">
        <v>2.4400000000000002E-2</v>
      </c>
    </row>
    <row r="508" spans="1:9" ht="15.6" thickBot="1">
      <c r="A508" s="10">
        <v>507</v>
      </c>
      <c r="B508" s="11" t="s">
        <v>654</v>
      </c>
      <c r="C508" s="12">
        <v>66063</v>
      </c>
      <c r="D508" s="13">
        <v>2.9499999999999998E-2</v>
      </c>
      <c r="E508" s="13">
        <v>1.5E-3</v>
      </c>
      <c r="F508" s="13">
        <v>1.24E-2</v>
      </c>
      <c r="G508" s="13">
        <v>1.1999999999999999E-3</v>
      </c>
      <c r="H508" s="13">
        <v>2.3E-3</v>
      </c>
      <c r="I508" s="13">
        <v>0.95320000000000005</v>
      </c>
    </row>
    <row r="509" spans="1:9" ht="15.6" thickBot="1">
      <c r="A509" s="10">
        <v>508</v>
      </c>
      <c r="B509" s="11" t="s">
        <v>655</v>
      </c>
      <c r="C509" s="12">
        <v>66059</v>
      </c>
      <c r="D509" s="13">
        <v>0.82320000000000004</v>
      </c>
      <c r="E509" s="13">
        <v>0.12</v>
      </c>
      <c r="F509" s="13">
        <v>9.5999999999999992E-3</v>
      </c>
      <c r="G509" s="13">
        <v>5.7999999999999996E-3</v>
      </c>
      <c r="H509" s="13">
        <v>1.78E-2</v>
      </c>
      <c r="I509" s="13">
        <v>2.35E-2</v>
      </c>
    </row>
    <row r="510" spans="1:9" ht="15.6" thickBot="1">
      <c r="A510" s="10">
        <v>509</v>
      </c>
      <c r="B510" s="11" t="s">
        <v>656</v>
      </c>
      <c r="C510" s="12">
        <v>66056</v>
      </c>
      <c r="D510" s="13">
        <v>0.61960000000000004</v>
      </c>
      <c r="E510" s="13">
        <v>0.30990000000000001</v>
      </c>
      <c r="F510" s="13">
        <v>5.4000000000000003E-3</v>
      </c>
      <c r="G510" s="13">
        <v>1.35E-2</v>
      </c>
      <c r="H510" s="13">
        <v>2.7E-2</v>
      </c>
      <c r="I510" s="13">
        <v>2.46E-2</v>
      </c>
    </row>
    <row r="511" spans="1:9" ht="15.6" thickBot="1">
      <c r="A511" s="10">
        <v>510</v>
      </c>
      <c r="B511" s="11" t="s">
        <v>657</v>
      </c>
      <c r="C511" s="12">
        <v>66013</v>
      </c>
      <c r="D511" s="13">
        <v>6.7900000000000002E-2</v>
      </c>
      <c r="E511" s="13">
        <v>5.7000000000000002E-3</v>
      </c>
      <c r="F511" s="13">
        <v>2.1100000000000001E-2</v>
      </c>
      <c r="G511" s="13">
        <v>1.4E-3</v>
      </c>
      <c r="H511" s="13">
        <v>2.7000000000000001E-3</v>
      </c>
      <c r="I511" s="13">
        <v>0.9012</v>
      </c>
    </row>
    <row r="512" spans="1:9" ht="15.6" thickBot="1">
      <c r="A512" s="10">
        <v>511</v>
      </c>
      <c r="B512" s="11" t="s">
        <v>658</v>
      </c>
      <c r="C512" s="12">
        <v>66003</v>
      </c>
      <c r="D512" s="13">
        <v>0.83399999999999996</v>
      </c>
      <c r="E512" s="13">
        <v>0.1153</v>
      </c>
      <c r="F512" s="13">
        <v>4.7000000000000002E-3</v>
      </c>
      <c r="G512" s="13">
        <v>6.0000000000000001E-3</v>
      </c>
      <c r="H512" s="13">
        <v>1.7299999999999999E-2</v>
      </c>
      <c r="I512" s="13">
        <v>2.2700000000000001E-2</v>
      </c>
    </row>
    <row r="513" spans="1:9" ht="15.6" thickBot="1">
      <c r="A513" s="10">
        <v>512</v>
      </c>
      <c r="B513" s="11" t="s">
        <v>659</v>
      </c>
      <c r="C513" s="12">
        <v>65904</v>
      </c>
      <c r="D513" s="13">
        <v>3.4000000000000002E-2</v>
      </c>
      <c r="E513" s="13">
        <v>1.6999999999999999E-3</v>
      </c>
      <c r="F513" s="13">
        <v>3.8999999999999998E-3</v>
      </c>
      <c r="G513" s="13">
        <v>1.5E-3</v>
      </c>
      <c r="H513" s="13">
        <v>1.1999999999999999E-3</v>
      </c>
      <c r="I513" s="13">
        <v>0.95760000000000001</v>
      </c>
    </row>
    <row r="514" spans="1:9" ht="15.6" thickBot="1">
      <c r="A514" s="10">
        <v>513</v>
      </c>
      <c r="B514" s="11" t="s">
        <v>660</v>
      </c>
      <c r="C514" s="12">
        <v>65468</v>
      </c>
      <c r="D514" s="13">
        <v>6.4600000000000005E-2</v>
      </c>
      <c r="E514" s="13">
        <v>3.8E-3</v>
      </c>
      <c r="F514" s="13">
        <v>2.0500000000000001E-2</v>
      </c>
      <c r="G514" s="13">
        <v>3.0999999999999999E-3</v>
      </c>
      <c r="H514" s="13">
        <v>5.7999999999999996E-3</v>
      </c>
      <c r="I514" s="13">
        <v>0.9022</v>
      </c>
    </row>
    <row r="515" spans="1:9" ht="15.6" thickBot="1">
      <c r="A515" s="10">
        <v>514</v>
      </c>
      <c r="B515" s="11" t="s">
        <v>661</v>
      </c>
      <c r="C515" s="12">
        <v>65125</v>
      </c>
      <c r="D515" s="13">
        <v>0.69979999999999998</v>
      </c>
      <c r="E515" s="13">
        <v>0.24790000000000001</v>
      </c>
      <c r="F515" s="13">
        <v>4.4000000000000003E-3</v>
      </c>
      <c r="G515" s="13">
        <v>6.4000000000000003E-3</v>
      </c>
      <c r="H515" s="13">
        <v>2.1299999999999999E-2</v>
      </c>
      <c r="I515" s="13">
        <v>2.0199999999999999E-2</v>
      </c>
    </row>
    <row r="516" spans="1:9" ht="15.6" thickBot="1">
      <c r="A516" s="10">
        <v>515</v>
      </c>
      <c r="B516" s="11" t="s">
        <v>662</v>
      </c>
      <c r="C516" s="12">
        <v>65064</v>
      </c>
      <c r="D516" s="13">
        <v>0.65849999999999997</v>
      </c>
      <c r="E516" s="13">
        <v>0.28289999999999998</v>
      </c>
      <c r="F516" s="13">
        <v>4.8999999999999998E-3</v>
      </c>
      <c r="G516" s="13">
        <v>6.8999999999999999E-3</v>
      </c>
      <c r="H516" s="13">
        <v>2.2499999999999999E-2</v>
      </c>
      <c r="I516" s="13">
        <v>2.4199999999999999E-2</v>
      </c>
    </row>
    <row r="517" spans="1:9" ht="15.6" thickBot="1">
      <c r="A517" s="10">
        <v>516</v>
      </c>
      <c r="B517" s="11" t="s">
        <v>663</v>
      </c>
      <c r="C517" s="12">
        <v>65037</v>
      </c>
      <c r="D517" s="13">
        <v>0.15429999999999999</v>
      </c>
      <c r="E517" s="13">
        <v>3.2399999999999998E-2</v>
      </c>
      <c r="F517" s="13">
        <v>1.6199999999999999E-2</v>
      </c>
      <c r="G517" s="13">
        <v>2.5999999999999999E-3</v>
      </c>
      <c r="H517" s="13">
        <v>1.26E-2</v>
      </c>
      <c r="I517" s="13">
        <v>0.78190000000000004</v>
      </c>
    </row>
    <row r="518" spans="1:9" ht="15.6" thickBot="1">
      <c r="A518" s="10">
        <v>517</v>
      </c>
      <c r="B518" s="11" t="s">
        <v>664</v>
      </c>
      <c r="C518" s="12">
        <v>65004</v>
      </c>
      <c r="D518" s="13">
        <v>0.95099999999999996</v>
      </c>
      <c r="E518" s="13">
        <v>3.8999999999999998E-3</v>
      </c>
      <c r="F518" s="13">
        <v>5.8999999999999999E-3</v>
      </c>
      <c r="G518" s="13">
        <v>3.8E-3</v>
      </c>
      <c r="H518" s="13">
        <v>1.17E-2</v>
      </c>
      <c r="I518" s="13">
        <v>2.3800000000000002E-2</v>
      </c>
    </row>
    <row r="519" spans="1:9" ht="15.6" thickBot="1">
      <c r="A519" s="10">
        <v>518</v>
      </c>
      <c r="B519" s="11" t="s">
        <v>665</v>
      </c>
      <c r="C519" s="12">
        <v>64572</v>
      </c>
      <c r="D519" s="13">
        <v>0.78569999999999995</v>
      </c>
      <c r="E519" s="13">
        <v>0.16170000000000001</v>
      </c>
      <c r="F519" s="13">
        <v>4.7000000000000002E-3</v>
      </c>
      <c r="G519" s="13">
        <v>5.7000000000000002E-3</v>
      </c>
      <c r="H519" s="13">
        <v>2.0199999999999999E-2</v>
      </c>
      <c r="I519" s="13">
        <v>2.1999999999999999E-2</v>
      </c>
    </row>
    <row r="520" spans="1:9" ht="15.6" thickBot="1">
      <c r="A520" s="10">
        <v>519</v>
      </c>
      <c r="B520" s="11" t="s">
        <v>666</v>
      </c>
      <c r="C520" s="12">
        <v>64429</v>
      </c>
      <c r="D520" s="13">
        <v>0.7127</v>
      </c>
      <c r="E520" s="13">
        <v>0.2286</v>
      </c>
      <c r="F520" s="13">
        <v>4.4000000000000003E-3</v>
      </c>
      <c r="G520" s="13">
        <v>7.6E-3</v>
      </c>
      <c r="H520" s="13">
        <v>1.95E-2</v>
      </c>
      <c r="I520" s="13">
        <v>2.7099999999999999E-2</v>
      </c>
    </row>
    <row r="521" spans="1:9" ht="15.6" thickBot="1">
      <c r="A521" s="10">
        <v>520</v>
      </c>
      <c r="B521" s="11" t="s">
        <v>667</v>
      </c>
      <c r="C521" s="12">
        <v>64403</v>
      </c>
      <c r="D521" s="13">
        <v>5.1700000000000003E-2</v>
      </c>
      <c r="E521" s="13">
        <v>4.1000000000000003E-3</v>
      </c>
      <c r="F521" s="13">
        <v>1.55E-2</v>
      </c>
      <c r="G521" s="13">
        <v>1.8E-3</v>
      </c>
      <c r="H521" s="13">
        <v>2.5999999999999999E-3</v>
      </c>
      <c r="I521" s="13">
        <v>0.9244</v>
      </c>
    </row>
    <row r="522" spans="1:9" ht="15.6" thickBot="1">
      <c r="A522" s="10">
        <v>521</v>
      </c>
      <c r="B522" s="11" t="s">
        <v>668</v>
      </c>
      <c r="C522" s="12">
        <v>64327</v>
      </c>
      <c r="D522" s="13">
        <v>0.88</v>
      </c>
      <c r="E522" s="13">
        <v>6.3299999999999995E-2</v>
      </c>
      <c r="F522" s="13">
        <v>6.4999999999999997E-3</v>
      </c>
      <c r="G522" s="13">
        <v>5.5999999999999999E-3</v>
      </c>
      <c r="H522" s="13">
        <v>1.8599999999999998E-2</v>
      </c>
      <c r="I522" s="13">
        <v>2.6100000000000002E-2</v>
      </c>
    </row>
    <row r="523" spans="1:9" ht="15.6" thickBot="1">
      <c r="A523" s="10">
        <v>522</v>
      </c>
      <c r="B523" s="11" t="s">
        <v>669</v>
      </c>
      <c r="C523" s="12">
        <v>64202</v>
      </c>
      <c r="D523" s="13">
        <v>0.72589999999999999</v>
      </c>
      <c r="E523" s="13">
        <v>0.22109999999999999</v>
      </c>
      <c r="F523" s="13">
        <v>5.4999999999999997E-3</v>
      </c>
      <c r="G523" s="13">
        <v>4.4000000000000003E-3</v>
      </c>
      <c r="H523" s="13">
        <v>2.0299999999999999E-2</v>
      </c>
      <c r="I523" s="13">
        <v>2.29E-2</v>
      </c>
    </row>
    <row r="524" spans="1:9" ht="15.6" thickBot="1">
      <c r="A524" s="10">
        <v>523</v>
      </c>
      <c r="B524" s="11" t="s">
        <v>670</v>
      </c>
      <c r="C524" s="12">
        <v>64191</v>
      </c>
      <c r="D524" s="13">
        <v>0.95660000000000001</v>
      </c>
      <c r="E524" s="13">
        <v>3.0999999999999999E-3</v>
      </c>
      <c r="F524" s="13">
        <v>6.4000000000000003E-3</v>
      </c>
      <c r="G524" s="13">
        <v>2.3999999999999998E-3</v>
      </c>
      <c r="H524" s="13">
        <v>1.14E-2</v>
      </c>
      <c r="I524" s="13">
        <v>2.0199999999999999E-2</v>
      </c>
    </row>
    <row r="525" spans="1:9" ht="15.6" thickBot="1">
      <c r="A525" s="10">
        <v>524</v>
      </c>
      <c r="B525" s="11" t="s">
        <v>671</v>
      </c>
      <c r="C525" s="12">
        <v>64106</v>
      </c>
      <c r="D525" s="13">
        <v>0.93859999999999999</v>
      </c>
      <c r="E525" s="13">
        <v>1.6199999999999999E-2</v>
      </c>
      <c r="F525" s="13">
        <v>6.4999999999999997E-3</v>
      </c>
      <c r="G525" s="13">
        <v>4.4999999999999997E-3</v>
      </c>
      <c r="H525" s="13">
        <v>1.29E-2</v>
      </c>
      <c r="I525" s="13">
        <v>2.1299999999999999E-2</v>
      </c>
    </row>
    <row r="526" spans="1:9" ht="15.6" thickBot="1">
      <c r="A526" s="10">
        <v>525</v>
      </c>
      <c r="B526" s="11" t="s">
        <v>672</v>
      </c>
      <c r="C526" s="12">
        <v>63991</v>
      </c>
      <c r="D526" s="13">
        <v>0.85750000000000004</v>
      </c>
      <c r="E526" s="13">
        <v>8.1000000000000003E-2</v>
      </c>
      <c r="F526" s="13">
        <v>6.6E-3</v>
      </c>
      <c r="G526" s="13">
        <v>1.11E-2</v>
      </c>
      <c r="H526" s="13">
        <v>1.9199999999999998E-2</v>
      </c>
      <c r="I526" s="13">
        <v>2.4500000000000001E-2</v>
      </c>
    </row>
    <row r="527" spans="1:9" ht="15.6" thickBot="1">
      <c r="A527" s="10">
        <v>526</v>
      </c>
      <c r="B527" s="11" t="s">
        <v>673</v>
      </c>
      <c r="C527" s="12">
        <v>63936</v>
      </c>
      <c r="D527" s="13">
        <v>0.95350000000000001</v>
      </c>
      <c r="E527" s="13">
        <v>3.3999999999999998E-3</v>
      </c>
      <c r="F527" s="13">
        <v>6.1000000000000004E-3</v>
      </c>
      <c r="G527" s="13">
        <v>2.5000000000000001E-3</v>
      </c>
      <c r="H527" s="13">
        <v>1.24E-2</v>
      </c>
      <c r="I527" s="13">
        <v>2.2100000000000002E-2</v>
      </c>
    </row>
    <row r="528" spans="1:9" ht="15.6" thickBot="1">
      <c r="A528" s="10">
        <v>527</v>
      </c>
      <c r="B528" s="11" t="s">
        <v>674</v>
      </c>
      <c r="C528" s="12">
        <v>63899</v>
      </c>
      <c r="D528" s="13">
        <v>0.74280000000000002</v>
      </c>
      <c r="E528" s="13">
        <v>0.1988</v>
      </c>
      <c r="F528" s="13">
        <v>4.4000000000000003E-3</v>
      </c>
      <c r="G528" s="13">
        <v>8.0000000000000002E-3</v>
      </c>
      <c r="H528" s="13">
        <v>2.0199999999999999E-2</v>
      </c>
      <c r="I528" s="13">
        <v>2.5700000000000001E-2</v>
      </c>
    </row>
    <row r="529" spans="1:9" ht="15.6" thickBot="1">
      <c r="A529" s="10">
        <v>528</v>
      </c>
      <c r="B529" s="11" t="s">
        <v>675</v>
      </c>
      <c r="C529" s="12">
        <v>63881</v>
      </c>
      <c r="D529" s="13">
        <v>0.70830000000000004</v>
      </c>
      <c r="E529" s="13">
        <v>0.23769999999999999</v>
      </c>
      <c r="F529" s="13">
        <v>4.7000000000000002E-3</v>
      </c>
      <c r="G529" s="13">
        <v>6.1000000000000004E-3</v>
      </c>
      <c r="H529" s="13">
        <v>2.1299999999999999E-2</v>
      </c>
      <c r="I529" s="13">
        <v>2.1899999999999999E-2</v>
      </c>
    </row>
    <row r="530" spans="1:9" ht="15.6" thickBot="1">
      <c r="A530" s="10">
        <v>529</v>
      </c>
      <c r="B530" s="11" t="s">
        <v>676</v>
      </c>
      <c r="C530" s="12">
        <v>63760</v>
      </c>
      <c r="D530" s="13">
        <v>0.67779999999999996</v>
      </c>
      <c r="E530" s="13">
        <v>0.25719999999999998</v>
      </c>
      <c r="F530" s="13">
        <v>7.9000000000000008E-3</v>
      </c>
      <c r="G530" s="13">
        <v>6.7999999999999996E-3</v>
      </c>
      <c r="H530" s="13">
        <v>2.7300000000000001E-2</v>
      </c>
      <c r="I530" s="13">
        <v>2.3099999999999999E-2</v>
      </c>
    </row>
    <row r="531" spans="1:9" ht="15.6" thickBot="1">
      <c r="A531" s="10">
        <v>530</v>
      </c>
      <c r="B531" s="11" t="s">
        <v>677</v>
      </c>
      <c r="C531" s="12">
        <v>63736</v>
      </c>
      <c r="D531" s="13">
        <v>3.2599999999999997E-2</v>
      </c>
      <c r="E531" s="13">
        <v>4.4000000000000003E-3</v>
      </c>
      <c r="F531" s="13">
        <v>1.1999999999999999E-3</v>
      </c>
      <c r="G531" s="13">
        <v>1.1999999999999999E-3</v>
      </c>
      <c r="H531" s="13">
        <v>1.1000000000000001E-3</v>
      </c>
      <c r="I531" s="13">
        <v>0.95950000000000002</v>
      </c>
    </row>
    <row r="532" spans="1:9" ht="15.6" thickBot="1">
      <c r="A532" s="10">
        <v>531</v>
      </c>
      <c r="B532" s="11" t="s">
        <v>678</v>
      </c>
      <c r="C532" s="12">
        <v>63722</v>
      </c>
      <c r="D532" s="13">
        <v>0.87839999999999996</v>
      </c>
      <c r="E532" s="13">
        <v>6.5500000000000003E-2</v>
      </c>
      <c r="F532" s="13">
        <v>5.4999999999999997E-3</v>
      </c>
      <c r="G532" s="13">
        <v>1.1900000000000001E-2</v>
      </c>
      <c r="H532" s="13">
        <v>1.7500000000000002E-2</v>
      </c>
      <c r="I532" s="13">
        <v>2.12E-2</v>
      </c>
    </row>
    <row r="533" spans="1:9" ht="15.6" thickBot="1">
      <c r="A533" s="10">
        <v>532</v>
      </c>
      <c r="B533" s="11" t="s">
        <v>679</v>
      </c>
      <c r="C533" s="12">
        <v>63649</v>
      </c>
      <c r="D533" s="13">
        <v>0.87329999999999997</v>
      </c>
      <c r="E533" s="13">
        <v>7.5899999999999995E-2</v>
      </c>
      <c r="F533" s="13">
        <v>5.7000000000000002E-3</v>
      </c>
      <c r="G533" s="13">
        <v>4.1999999999999997E-3</v>
      </c>
      <c r="H533" s="13">
        <v>1.61E-2</v>
      </c>
      <c r="I533" s="13">
        <v>2.4799999999999999E-2</v>
      </c>
    </row>
    <row r="534" spans="1:9" ht="15.6" thickBot="1">
      <c r="A534" s="10">
        <v>533</v>
      </c>
      <c r="B534" s="11" t="s">
        <v>680</v>
      </c>
      <c r="C534" s="12">
        <v>63440</v>
      </c>
      <c r="D534" s="13">
        <v>0.84219999999999995</v>
      </c>
      <c r="E534" s="13">
        <v>0.1043</v>
      </c>
      <c r="F534" s="13">
        <v>4.1999999999999997E-3</v>
      </c>
      <c r="G534" s="13">
        <v>7.4000000000000003E-3</v>
      </c>
      <c r="H534" s="13">
        <v>1.9900000000000001E-2</v>
      </c>
      <c r="I534" s="13">
        <v>2.2100000000000002E-2</v>
      </c>
    </row>
    <row r="535" spans="1:9" ht="15.6" thickBot="1">
      <c r="A535" s="10">
        <v>534</v>
      </c>
      <c r="B535" s="11" t="s">
        <v>681</v>
      </c>
      <c r="C535" s="12">
        <v>63400</v>
      </c>
      <c r="D535" s="13">
        <v>0.91910000000000003</v>
      </c>
      <c r="E535" s="13">
        <v>3.0700000000000002E-2</v>
      </c>
      <c r="F535" s="13">
        <v>6.6E-3</v>
      </c>
      <c r="G535" s="13">
        <v>6.0000000000000001E-3</v>
      </c>
      <c r="H535" s="13">
        <v>1.4999999999999999E-2</v>
      </c>
      <c r="I535" s="13">
        <v>2.2599999999999999E-2</v>
      </c>
    </row>
    <row r="536" spans="1:9" ht="15.6" thickBot="1">
      <c r="A536" s="10">
        <v>535</v>
      </c>
      <c r="B536" s="11" t="s">
        <v>682</v>
      </c>
      <c r="C536" s="12">
        <v>63254</v>
      </c>
      <c r="D536" s="13">
        <v>0.80579999999999996</v>
      </c>
      <c r="E536" s="13">
        <v>0.14069999999999999</v>
      </c>
      <c r="F536" s="13">
        <v>4.8999999999999998E-3</v>
      </c>
      <c r="G536" s="13">
        <v>5.4000000000000003E-3</v>
      </c>
      <c r="H536" s="13">
        <v>2.07E-2</v>
      </c>
      <c r="I536" s="13">
        <v>2.2499999999999999E-2</v>
      </c>
    </row>
    <row r="537" spans="1:9" ht="15.6" thickBot="1">
      <c r="A537" s="10">
        <v>536</v>
      </c>
      <c r="B537" s="11" t="s">
        <v>683</v>
      </c>
      <c r="C537" s="12">
        <v>63085</v>
      </c>
      <c r="D537" s="13">
        <v>0.80120000000000002</v>
      </c>
      <c r="E537" s="13">
        <v>0.1444</v>
      </c>
      <c r="F537" s="13">
        <v>5.3E-3</v>
      </c>
      <c r="G537" s="13">
        <v>6.1000000000000004E-3</v>
      </c>
      <c r="H537" s="13">
        <v>1.84E-2</v>
      </c>
      <c r="I537" s="13">
        <v>2.46E-2</v>
      </c>
    </row>
    <row r="538" spans="1:9" ht="15.6" thickBot="1">
      <c r="A538" s="10">
        <v>537</v>
      </c>
      <c r="B538" s="11" t="s">
        <v>684</v>
      </c>
      <c r="C538" s="12">
        <v>62304</v>
      </c>
      <c r="D538" s="13">
        <v>0.82740000000000002</v>
      </c>
      <c r="E538" s="13">
        <v>0.12039999999999999</v>
      </c>
      <c r="F538" s="13">
        <v>5.4000000000000003E-3</v>
      </c>
      <c r="G538" s="13">
        <v>5.7000000000000002E-3</v>
      </c>
      <c r="H538" s="13">
        <v>1.9E-2</v>
      </c>
      <c r="I538" s="13">
        <v>2.2200000000000001E-2</v>
      </c>
    </row>
    <row r="539" spans="1:9" ht="15.6" thickBot="1">
      <c r="A539" s="10">
        <v>538</v>
      </c>
      <c r="B539" s="11" t="s">
        <v>685</v>
      </c>
      <c r="C539" s="12">
        <v>62227</v>
      </c>
      <c r="D539" s="13">
        <v>4.9200000000000001E-2</v>
      </c>
      <c r="E539" s="13">
        <v>1.6999999999999999E-3</v>
      </c>
      <c r="F539" s="13">
        <v>4.0000000000000001E-3</v>
      </c>
      <c r="G539" s="13">
        <v>2.0999999999999999E-3</v>
      </c>
      <c r="H539" s="13">
        <v>1.6000000000000001E-3</v>
      </c>
      <c r="I539" s="13">
        <v>0.94140000000000001</v>
      </c>
    </row>
    <row r="540" spans="1:9" ht="15.6" thickBot="1">
      <c r="A540" s="10">
        <v>539</v>
      </c>
      <c r="B540" s="11" t="s">
        <v>686</v>
      </c>
      <c r="C540" s="12">
        <v>61883</v>
      </c>
      <c r="D540" s="13">
        <v>4.2500000000000003E-2</v>
      </c>
      <c r="E540" s="13">
        <v>4.3E-3</v>
      </c>
      <c r="F540" s="13">
        <v>0.1229</v>
      </c>
      <c r="G540" s="13">
        <v>2.5999999999999999E-3</v>
      </c>
      <c r="H540" s="13">
        <v>1.01E-2</v>
      </c>
      <c r="I540" s="13">
        <v>0.81769999999999998</v>
      </c>
    </row>
    <row r="541" spans="1:9" ht="15.6" thickBot="1">
      <c r="A541" s="10">
        <v>540</v>
      </c>
      <c r="B541" s="11" t="s">
        <v>687</v>
      </c>
      <c r="C541" s="12">
        <v>61729</v>
      </c>
      <c r="D541" s="13">
        <v>5.3800000000000001E-2</v>
      </c>
      <c r="E541" s="13">
        <v>3.0999999999999999E-3</v>
      </c>
      <c r="F541" s="13">
        <v>2.52E-2</v>
      </c>
      <c r="G541" s="13">
        <v>2.5999999999999999E-3</v>
      </c>
      <c r="H541" s="13">
        <v>3.3E-3</v>
      </c>
      <c r="I541" s="13">
        <v>0.91210000000000002</v>
      </c>
    </row>
    <row r="542" spans="1:9" ht="15.6" thickBot="1">
      <c r="A542" s="10">
        <v>541</v>
      </c>
      <c r="B542" s="11" t="s">
        <v>688</v>
      </c>
      <c r="C542" s="12">
        <v>61671</v>
      </c>
      <c r="D542" s="13">
        <v>0.78039999999999998</v>
      </c>
      <c r="E542" s="13">
        <v>0.15690000000000001</v>
      </c>
      <c r="F542" s="13">
        <v>6.1999999999999998E-3</v>
      </c>
      <c r="G542" s="13">
        <v>0.01</v>
      </c>
      <c r="H542" s="13">
        <v>2.0199999999999999E-2</v>
      </c>
      <c r="I542" s="13">
        <v>2.63E-2</v>
      </c>
    </row>
    <row r="543" spans="1:9" ht="15.6" thickBot="1">
      <c r="A543" s="10">
        <v>542</v>
      </c>
      <c r="B543" s="11" t="s">
        <v>689</v>
      </c>
      <c r="C543" s="12">
        <v>61639</v>
      </c>
      <c r="D543" s="13">
        <v>0.5827</v>
      </c>
      <c r="E543" s="13">
        <v>0.36</v>
      </c>
      <c r="F543" s="13">
        <v>3.5999999999999999E-3</v>
      </c>
      <c r="G543" s="13">
        <v>4.4999999999999997E-3</v>
      </c>
      <c r="H543" s="13">
        <v>2.3900000000000001E-2</v>
      </c>
      <c r="I543" s="13">
        <v>2.52E-2</v>
      </c>
    </row>
    <row r="544" spans="1:9" ht="15.6" thickBot="1">
      <c r="A544" s="10">
        <v>543</v>
      </c>
      <c r="B544" s="11" t="s">
        <v>690</v>
      </c>
      <c r="C544" s="12">
        <v>61630</v>
      </c>
      <c r="D544" s="13">
        <v>0.91779999999999995</v>
      </c>
      <c r="E544" s="13">
        <v>2.3699999999999999E-2</v>
      </c>
      <c r="F544" s="13">
        <v>7.3000000000000001E-3</v>
      </c>
      <c r="G544" s="13">
        <v>8.6999999999999994E-3</v>
      </c>
      <c r="H544" s="13">
        <v>1.7100000000000001E-2</v>
      </c>
      <c r="I544" s="13">
        <v>2.5399999999999999E-2</v>
      </c>
    </row>
    <row r="545" spans="1:9" ht="15.6" thickBot="1">
      <c r="A545" s="10">
        <v>544</v>
      </c>
      <c r="B545" s="11" t="s">
        <v>691</v>
      </c>
      <c r="C545" s="12">
        <v>61625</v>
      </c>
      <c r="D545" s="13">
        <v>0.75260000000000005</v>
      </c>
      <c r="E545" s="13">
        <v>0.19170000000000001</v>
      </c>
      <c r="F545" s="13">
        <v>4.1999999999999997E-3</v>
      </c>
      <c r="G545" s="13">
        <v>8.2000000000000007E-3</v>
      </c>
      <c r="H545" s="13">
        <v>2.0899999999999998E-2</v>
      </c>
      <c r="I545" s="13">
        <v>2.23E-2</v>
      </c>
    </row>
    <row r="546" spans="1:9" ht="15.6" thickBot="1">
      <c r="A546" s="10">
        <v>545</v>
      </c>
      <c r="B546" s="11" t="s">
        <v>692</v>
      </c>
      <c r="C546" s="12">
        <v>61529</v>
      </c>
      <c r="D546" s="13">
        <v>0.81359999999999999</v>
      </c>
      <c r="E546" s="13">
        <v>0.1038</v>
      </c>
      <c r="F546" s="13">
        <v>3.3099999999999997E-2</v>
      </c>
      <c r="G546" s="13">
        <v>5.8999999999999999E-3</v>
      </c>
      <c r="H546" s="13">
        <v>1.84E-2</v>
      </c>
      <c r="I546" s="13">
        <v>2.52E-2</v>
      </c>
    </row>
    <row r="547" spans="1:9" ht="15.6" thickBot="1">
      <c r="A547" s="10">
        <v>546</v>
      </c>
      <c r="B547" s="11" t="s">
        <v>693</v>
      </c>
      <c r="C547" s="12">
        <v>61369</v>
      </c>
      <c r="D547" s="13">
        <v>0.83030000000000004</v>
      </c>
      <c r="E547" s="13">
        <v>0.1174</v>
      </c>
      <c r="F547" s="13">
        <v>4.5999999999999999E-3</v>
      </c>
      <c r="G547" s="13">
        <v>7.6E-3</v>
      </c>
      <c r="H547" s="13">
        <v>1.9800000000000002E-2</v>
      </c>
      <c r="I547" s="13">
        <v>2.0199999999999999E-2</v>
      </c>
    </row>
    <row r="548" spans="1:9" ht="15.6" thickBot="1">
      <c r="A548" s="10">
        <v>547</v>
      </c>
      <c r="B548" s="11" t="s">
        <v>694</v>
      </c>
      <c r="C548" s="12">
        <v>61355</v>
      </c>
      <c r="D548" s="13">
        <v>6.4500000000000002E-2</v>
      </c>
      <c r="E548" s="13">
        <v>2.3E-3</v>
      </c>
      <c r="F548" s="13">
        <v>1.9E-3</v>
      </c>
      <c r="G548" s="13">
        <v>1.5E-3</v>
      </c>
      <c r="H548" s="13">
        <v>1.2999999999999999E-3</v>
      </c>
      <c r="I548" s="13">
        <v>0.92849999999999999</v>
      </c>
    </row>
    <row r="549" spans="1:9" ht="15.6" thickBot="1">
      <c r="A549" s="10">
        <v>548</v>
      </c>
      <c r="B549" s="11" t="s">
        <v>695</v>
      </c>
      <c r="C549" s="12">
        <v>61211</v>
      </c>
      <c r="D549" s="13">
        <v>0.33689999999999998</v>
      </c>
      <c r="E549" s="13">
        <v>0.52959999999999996</v>
      </c>
      <c r="F549" s="13">
        <v>1.01E-2</v>
      </c>
      <c r="G549" s="13">
        <v>2.07E-2</v>
      </c>
      <c r="H549" s="13">
        <v>2.3699999999999999E-2</v>
      </c>
      <c r="I549" s="13">
        <v>7.9000000000000001E-2</v>
      </c>
    </row>
    <row r="550" spans="1:9" ht="15.6" thickBot="1">
      <c r="A550" s="10">
        <v>549</v>
      </c>
      <c r="B550" s="11" t="s">
        <v>696</v>
      </c>
      <c r="C550" s="12">
        <v>61162</v>
      </c>
      <c r="D550" s="13">
        <v>0.79549999999999998</v>
      </c>
      <c r="E550" s="13">
        <v>0.1492</v>
      </c>
      <c r="F550" s="13">
        <v>5.1999999999999998E-3</v>
      </c>
      <c r="G550" s="13">
        <v>6.1999999999999998E-3</v>
      </c>
      <c r="H550" s="13">
        <v>2.0400000000000001E-2</v>
      </c>
      <c r="I550" s="13">
        <v>2.3400000000000001E-2</v>
      </c>
    </row>
    <row r="551" spans="1:9" ht="15.6" thickBot="1">
      <c r="A551" s="10">
        <v>550</v>
      </c>
      <c r="B551" s="11" t="s">
        <v>697</v>
      </c>
      <c r="C551" s="12">
        <v>60998</v>
      </c>
      <c r="D551" s="13">
        <v>5.0099999999999999E-2</v>
      </c>
      <c r="E551" s="13">
        <v>2.7000000000000001E-3</v>
      </c>
      <c r="F551" s="13">
        <v>1.14E-2</v>
      </c>
      <c r="G551" s="13">
        <v>2E-3</v>
      </c>
      <c r="H551" s="13">
        <v>2.0999999999999999E-3</v>
      </c>
      <c r="I551" s="13">
        <v>0.93179999999999996</v>
      </c>
    </row>
    <row r="552" spans="1:9" ht="15.6" thickBot="1">
      <c r="A552" s="10">
        <v>551</v>
      </c>
      <c r="B552" s="11" t="s">
        <v>698</v>
      </c>
      <c r="C552" s="12">
        <v>60948</v>
      </c>
      <c r="D552" s="13">
        <v>0.77210000000000001</v>
      </c>
      <c r="E552" s="13">
        <v>0.17</v>
      </c>
      <c r="F552" s="13">
        <v>7.4999999999999997E-3</v>
      </c>
      <c r="G552" s="13">
        <v>6.0000000000000001E-3</v>
      </c>
      <c r="H552" s="13">
        <v>2.1100000000000001E-2</v>
      </c>
      <c r="I552" s="13">
        <v>2.3300000000000001E-2</v>
      </c>
    </row>
    <row r="553" spans="1:9" ht="15.6" thickBot="1">
      <c r="A553" s="10">
        <v>552</v>
      </c>
      <c r="B553" s="11" t="s">
        <v>699</v>
      </c>
      <c r="C553" s="12">
        <v>60845</v>
      </c>
      <c r="D553" s="13">
        <v>0.73729999999999996</v>
      </c>
      <c r="E553" s="13">
        <v>0.20349999999999999</v>
      </c>
      <c r="F553" s="13">
        <v>7.3000000000000001E-3</v>
      </c>
      <c r="G553" s="13">
        <v>1.03E-2</v>
      </c>
      <c r="H553" s="13">
        <v>2.01E-2</v>
      </c>
      <c r="I553" s="13">
        <v>2.1499999999999998E-2</v>
      </c>
    </row>
    <row r="554" spans="1:9" ht="15.6" thickBot="1">
      <c r="A554" s="10">
        <v>553</v>
      </c>
      <c r="B554" s="11" t="s">
        <v>700</v>
      </c>
      <c r="C554" s="12">
        <v>60820</v>
      </c>
      <c r="D554" s="13">
        <v>3.2899999999999999E-2</v>
      </c>
      <c r="E554" s="13">
        <v>3.2000000000000002E-3</v>
      </c>
      <c r="F554" s="13">
        <v>5.28E-2</v>
      </c>
      <c r="G554" s="13">
        <v>1.1999999999999999E-3</v>
      </c>
      <c r="H554" s="13">
        <v>3.2000000000000002E-3</v>
      </c>
      <c r="I554" s="13">
        <v>0.90669999999999995</v>
      </c>
    </row>
    <row r="555" spans="1:9" ht="15.6" thickBot="1">
      <c r="A555" s="10">
        <v>554</v>
      </c>
      <c r="B555" s="11" t="s">
        <v>701</v>
      </c>
      <c r="C555" s="12">
        <v>60791</v>
      </c>
      <c r="D555" s="13">
        <v>0.69910000000000005</v>
      </c>
      <c r="E555" s="13">
        <v>0.24060000000000001</v>
      </c>
      <c r="F555" s="13">
        <v>4.1000000000000003E-3</v>
      </c>
      <c r="G555" s="13">
        <v>7.4000000000000003E-3</v>
      </c>
      <c r="H555" s="13">
        <v>2.52E-2</v>
      </c>
      <c r="I555" s="13">
        <v>2.3599999999999999E-2</v>
      </c>
    </row>
    <row r="556" spans="1:9" ht="15.6" thickBot="1">
      <c r="A556" s="10">
        <v>555</v>
      </c>
      <c r="B556" s="11" t="s">
        <v>702</v>
      </c>
      <c r="C556" s="12">
        <v>60761</v>
      </c>
      <c r="D556" s="13">
        <v>5.2400000000000002E-2</v>
      </c>
      <c r="E556" s="13">
        <v>5.7999999999999996E-3</v>
      </c>
      <c r="F556" s="13">
        <v>6.8500000000000005E-2</v>
      </c>
      <c r="G556" s="13">
        <v>1.4E-3</v>
      </c>
      <c r="H556" s="13">
        <v>6.3E-3</v>
      </c>
      <c r="I556" s="13">
        <v>0.86550000000000005</v>
      </c>
    </row>
    <row r="557" spans="1:9" ht="15.6" thickBot="1">
      <c r="A557" s="10">
        <v>556</v>
      </c>
      <c r="B557" s="11" t="s">
        <v>703</v>
      </c>
      <c r="C557" s="12">
        <v>60667</v>
      </c>
      <c r="D557" s="13">
        <v>6.13E-2</v>
      </c>
      <c r="E557" s="13">
        <v>1.3100000000000001E-2</v>
      </c>
      <c r="F557" s="13">
        <v>5.4000000000000003E-3</v>
      </c>
      <c r="G557" s="13">
        <v>1.1000000000000001E-3</v>
      </c>
      <c r="H557" s="13">
        <v>3.3E-3</v>
      </c>
      <c r="I557" s="13">
        <v>0.91590000000000005</v>
      </c>
    </row>
    <row r="558" spans="1:9" ht="15.6" thickBot="1">
      <c r="A558" s="10">
        <v>557</v>
      </c>
      <c r="B558" s="11" t="s">
        <v>704</v>
      </c>
      <c r="C558" s="12">
        <v>60479</v>
      </c>
      <c r="D558" s="13">
        <v>0.78639999999999999</v>
      </c>
      <c r="E558" s="13">
        <v>0.15939999999999999</v>
      </c>
      <c r="F558" s="13">
        <v>5.4000000000000003E-3</v>
      </c>
      <c r="G558" s="13">
        <v>8.8999999999999999E-3</v>
      </c>
      <c r="H558" s="13">
        <v>1.95E-2</v>
      </c>
      <c r="I558" s="13">
        <v>2.0400000000000001E-2</v>
      </c>
    </row>
    <row r="559" spans="1:9" ht="15.6" thickBot="1">
      <c r="A559" s="10">
        <v>558</v>
      </c>
      <c r="B559" s="11" t="s">
        <v>705</v>
      </c>
      <c r="C559" s="12">
        <v>60264</v>
      </c>
      <c r="D559" s="13">
        <v>3.1600000000000003E-2</v>
      </c>
      <c r="E559" s="13">
        <v>2.7000000000000001E-3</v>
      </c>
      <c r="F559" s="13">
        <v>0.18229999999999999</v>
      </c>
      <c r="G559" s="13">
        <v>2.8E-3</v>
      </c>
      <c r="H559" s="13">
        <v>1.2699999999999999E-2</v>
      </c>
      <c r="I559" s="13">
        <v>0.76800000000000002</v>
      </c>
    </row>
    <row r="560" spans="1:9" ht="15.6" thickBot="1">
      <c r="A560" s="10">
        <v>559</v>
      </c>
      <c r="B560" s="11" t="s">
        <v>706</v>
      </c>
      <c r="C560" s="12">
        <v>60002</v>
      </c>
      <c r="D560" s="13">
        <v>0.17330000000000001</v>
      </c>
      <c r="E560" s="13">
        <v>0.30709999999999998</v>
      </c>
      <c r="F560" s="13">
        <v>0.42909999999999998</v>
      </c>
      <c r="G560" s="13">
        <v>5.1000000000000004E-3</v>
      </c>
      <c r="H560" s="13">
        <v>5.6599999999999998E-2</v>
      </c>
      <c r="I560" s="13">
        <v>2.87E-2</v>
      </c>
    </row>
    <row r="561" spans="1:9" ht="15.6" thickBot="1">
      <c r="A561" s="10">
        <v>560</v>
      </c>
      <c r="B561" s="11" t="s">
        <v>707</v>
      </c>
      <c r="C561" s="12">
        <v>59943</v>
      </c>
      <c r="D561" s="13">
        <v>0.93079999999999996</v>
      </c>
      <c r="E561" s="13">
        <v>2.5399999999999999E-2</v>
      </c>
      <c r="F561" s="13">
        <v>5.4999999999999997E-3</v>
      </c>
      <c r="G561" s="13">
        <v>4.0000000000000001E-3</v>
      </c>
      <c r="H561" s="13">
        <v>1.4999999999999999E-2</v>
      </c>
      <c r="I561" s="13">
        <v>1.9199999999999998E-2</v>
      </c>
    </row>
    <row r="562" spans="1:9" ht="15.6" thickBot="1">
      <c r="A562" s="10">
        <v>561</v>
      </c>
      <c r="B562" s="11" t="s">
        <v>708</v>
      </c>
      <c r="C562" s="12">
        <v>59913</v>
      </c>
      <c r="D562" s="13">
        <v>0.86099999999999999</v>
      </c>
      <c r="E562" s="13">
        <v>8.6199999999999999E-2</v>
      </c>
      <c r="F562" s="13">
        <v>7.0000000000000001E-3</v>
      </c>
      <c r="G562" s="13">
        <v>5.4000000000000003E-3</v>
      </c>
      <c r="H562" s="13">
        <v>1.7299999999999999E-2</v>
      </c>
      <c r="I562" s="13">
        <v>2.29E-2</v>
      </c>
    </row>
    <row r="563" spans="1:9" ht="15.6" thickBot="1">
      <c r="A563" s="10">
        <v>562</v>
      </c>
      <c r="B563" s="11" t="s">
        <v>709</v>
      </c>
      <c r="C563" s="12">
        <v>59882</v>
      </c>
      <c r="D563" s="13">
        <v>7.8299999999999995E-2</v>
      </c>
      <c r="E563" s="13">
        <v>2.8999999999999998E-3</v>
      </c>
      <c r="F563" s="13">
        <v>2E-3</v>
      </c>
      <c r="G563" s="13">
        <v>4.0000000000000001E-3</v>
      </c>
      <c r="H563" s="13">
        <v>2.2000000000000001E-3</v>
      </c>
      <c r="I563" s="13">
        <v>0.91059999999999997</v>
      </c>
    </row>
    <row r="564" spans="1:9" ht="15.6" thickBot="1">
      <c r="A564" s="10">
        <v>563</v>
      </c>
      <c r="B564" s="11" t="s">
        <v>710</v>
      </c>
      <c r="C564" s="12">
        <v>59595</v>
      </c>
      <c r="D564" s="13">
        <v>0.64639999999999997</v>
      </c>
      <c r="E564" s="13">
        <v>0.2863</v>
      </c>
      <c r="F564" s="13">
        <v>6.8999999999999999E-3</v>
      </c>
      <c r="G564" s="13">
        <v>7.4000000000000003E-3</v>
      </c>
      <c r="H564" s="13">
        <v>2.2800000000000001E-2</v>
      </c>
      <c r="I564" s="13">
        <v>3.0300000000000001E-2</v>
      </c>
    </row>
    <row r="565" spans="1:9" ht="15.6" thickBot="1">
      <c r="A565" s="10">
        <v>564</v>
      </c>
      <c r="B565" s="11" t="s">
        <v>711</v>
      </c>
      <c r="C565" s="12">
        <v>59486</v>
      </c>
      <c r="D565" s="13">
        <v>0.94630000000000003</v>
      </c>
      <c r="E565" s="13">
        <v>9.2999999999999992E-3</v>
      </c>
      <c r="F565" s="13">
        <v>5.4999999999999997E-3</v>
      </c>
      <c r="G565" s="13">
        <v>5.3E-3</v>
      </c>
      <c r="H565" s="13">
        <v>1.38E-2</v>
      </c>
      <c r="I565" s="13">
        <v>1.9800000000000002E-2</v>
      </c>
    </row>
    <row r="566" spans="1:9" ht="15.6" thickBot="1">
      <c r="A566" s="10">
        <v>565</v>
      </c>
      <c r="B566" s="11" t="s">
        <v>712</v>
      </c>
      <c r="C566" s="12">
        <v>59463</v>
      </c>
      <c r="D566" s="13">
        <v>0.621</v>
      </c>
      <c r="E566" s="13">
        <v>0.32079999999999997</v>
      </c>
      <c r="F566" s="13">
        <v>3.3999999999999998E-3</v>
      </c>
      <c r="G566" s="13">
        <v>8.6999999999999994E-3</v>
      </c>
      <c r="H566" s="13">
        <v>2.29E-2</v>
      </c>
      <c r="I566" s="13">
        <v>2.3300000000000001E-2</v>
      </c>
    </row>
    <row r="567" spans="1:9" ht="15.6" thickBot="1">
      <c r="A567" s="10">
        <v>566</v>
      </c>
      <c r="B567" s="11" t="s">
        <v>713</v>
      </c>
      <c r="C567" s="12">
        <v>59356</v>
      </c>
      <c r="D567" s="13">
        <v>0.93689999999999996</v>
      </c>
      <c r="E567" s="13">
        <v>3.3999999999999998E-3</v>
      </c>
      <c r="F567" s="13">
        <v>7.7000000000000002E-3</v>
      </c>
      <c r="G567" s="13">
        <v>7.6E-3</v>
      </c>
      <c r="H567" s="13">
        <v>1.7899999999999999E-2</v>
      </c>
      <c r="I567" s="13">
        <v>2.6499999999999999E-2</v>
      </c>
    </row>
    <row r="568" spans="1:9" ht="15.6" thickBot="1">
      <c r="A568" s="10">
        <v>567</v>
      </c>
      <c r="B568" s="11" t="s">
        <v>714</v>
      </c>
      <c r="C568" s="12">
        <v>59350</v>
      </c>
      <c r="D568" s="13">
        <v>0.85289999999999999</v>
      </c>
      <c r="E568" s="13">
        <v>9.0499999999999997E-2</v>
      </c>
      <c r="F568" s="13">
        <v>5.0000000000000001E-3</v>
      </c>
      <c r="G568" s="13">
        <v>1.24E-2</v>
      </c>
      <c r="H568" s="13">
        <v>1.67E-2</v>
      </c>
      <c r="I568" s="13">
        <v>2.24E-2</v>
      </c>
    </row>
    <row r="569" spans="1:9" ht="15.6" thickBot="1">
      <c r="A569" s="10">
        <v>568</v>
      </c>
      <c r="B569" s="11" t="s">
        <v>715</v>
      </c>
      <c r="C569" s="12">
        <v>59213</v>
      </c>
      <c r="D569" s="13">
        <v>0.74</v>
      </c>
      <c r="E569" s="13">
        <v>0.19739999999999999</v>
      </c>
      <c r="F569" s="13">
        <v>6.6E-3</v>
      </c>
      <c r="G569" s="13">
        <v>8.6E-3</v>
      </c>
      <c r="H569" s="13">
        <v>2.29E-2</v>
      </c>
      <c r="I569" s="13">
        <v>2.4500000000000001E-2</v>
      </c>
    </row>
    <row r="570" spans="1:9" ht="15.6" thickBot="1">
      <c r="A570" s="10">
        <v>569</v>
      </c>
      <c r="B570" s="11" t="s">
        <v>716</v>
      </c>
      <c r="C570" s="12">
        <v>58714</v>
      </c>
      <c r="D570" s="13">
        <v>0.69340000000000002</v>
      </c>
      <c r="E570" s="13">
        <v>0.2462</v>
      </c>
      <c r="F570" s="13">
        <v>5.3E-3</v>
      </c>
      <c r="G570" s="13">
        <v>8.0000000000000002E-3</v>
      </c>
      <c r="H570" s="13">
        <v>2.4299999999999999E-2</v>
      </c>
      <c r="I570" s="13">
        <v>2.29E-2</v>
      </c>
    </row>
    <row r="571" spans="1:9" ht="15.6" thickBot="1">
      <c r="A571" s="10">
        <v>570</v>
      </c>
      <c r="B571" s="11" t="s">
        <v>717</v>
      </c>
      <c r="C571" s="12">
        <v>58634</v>
      </c>
      <c r="D571" s="13">
        <v>0.63090000000000002</v>
      </c>
      <c r="E571" s="13">
        <v>0.30559999999999998</v>
      </c>
      <c r="F571" s="13">
        <v>4.3E-3</v>
      </c>
      <c r="G571" s="13">
        <v>8.8999999999999999E-3</v>
      </c>
      <c r="H571" s="13">
        <v>2.3599999999999999E-2</v>
      </c>
      <c r="I571" s="13">
        <v>2.6599999999999999E-2</v>
      </c>
    </row>
    <row r="572" spans="1:9" ht="15.6" thickBot="1">
      <c r="A572" s="10">
        <v>571</v>
      </c>
      <c r="B572" s="11" t="s">
        <v>718</v>
      </c>
      <c r="C572" s="12">
        <v>58480</v>
      </c>
      <c r="D572" s="13">
        <v>0.93420000000000003</v>
      </c>
      <c r="E572" s="13">
        <v>1.3299999999999999E-2</v>
      </c>
      <c r="F572" s="13">
        <v>7.6E-3</v>
      </c>
      <c r="G572" s="13">
        <v>4.4000000000000003E-3</v>
      </c>
      <c r="H572" s="13">
        <v>1.55E-2</v>
      </c>
      <c r="I572" s="13">
        <v>2.5100000000000001E-2</v>
      </c>
    </row>
    <row r="573" spans="1:9" ht="15.6" thickBot="1">
      <c r="A573" s="10">
        <v>572</v>
      </c>
      <c r="B573" s="11" t="s">
        <v>719</v>
      </c>
      <c r="C573" s="12">
        <v>58408</v>
      </c>
      <c r="D573" s="13">
        <v>0.75919999999999999</v>
      </c>
      <c r="E573" s="13">
        <v>0.18559999999999999</v>
      </c>
      <c r="F573" s="13">
        <v>5.1000000000000004E-3</v>
      </c>
      <c r="G573" s="13">
        <v>6.7000000000000002E-3</v>
      </c>
      <c r="H573" s="13">
        <v>2.1000000000000001E-2</v>
      </c>
      <c r="I573" s="13">
        <v>2.24E-2</v>
      </c>
    </row>
    <row r="574" spans="1:9" ht="15.6" thickBot="1">
      <c r="A574" s="10">
        <v>573</v>
      </c>
      <c r="B574" s="11" t="s">
        <v>720</v>
      </c>
      <c r="C574" s="12">
        <v>58287</v>
      </c>
      <c r="D574" s="13">
        <v>3.5900000000000001E-2</v>
      </c>
      <c r="E574" s="13">
        <v>9.4000000000000004E-3</v>
      </c>
      <c r="F574" s="13">
        <v>0.91739999999999999</v>
      </c>
      <c r="G574" s="13">
        <v>3.3999999999999998E-3</v>
      </c>
      <c r="H574" s="13">
        <v>2.7E-2</v>
      </c>
      <c r="I574" s="13">
        <v>7.0000000000000001E-3</v>
      </c>
    </row>
    <row r="575" spans="1:9" ht="15.6" thickBot="1">
      <c r="A575" s="10">
        <v>574</v>
      </c>
      <c r="B575" s="11" t="s">
        <v>721</v>
      </c>
      <c r="C575" s="12">
        <v>58278</v>
      </c>
      <c r="D575" s="13">
        <v>0.9486</v>
      </c>
      <c r="E575" s="13">
        <v>5.0000000000000001E-3</v>
      </c>
      <c r="F575" s="13">
        <v>8.9999999999999993E-3</v>
      </c>
      <c r="G575" s="13">
        <v>2.8999999999999998E-3</v>
      </c>
      <c r="H575" s="13">
        <v>1.1900000000000001E-2</v>
      </c>
      <c r="I575" s="13">
        <v>2.2700000000000001E-2</v>
      </c>
    </row>
    <row r="576" spans="1:9" ht="15.6" thickBot="1">
      <c r="A576" s="10">
        <v>575</v>
      </c>
      <c r="B576" s="11" t="s">
        <v>722</v>
      </c>
      <c r="C576" s="12">
        <v>58151</v>
      </c>
      <c r="D576" s="13">
        <v>0.74250000000000005</v>
      </c>
      <c r="E576" s="13">
        <v>0.19889999999999999</v>
      </c>
      <c r="F576" s="13">
        <v>5.4000000000000003E-3</v>
      </c>
      <c r="G576" s="13">
        <v>6.1999999999999998E-3</v>
      </c>
      <c r="H576" s="13">
        <v>2.1499999999999998E-2</v>
      </c>
      <c r="I576" s="13">
        <v>2.5399999999999999E-2</v>
      </c>
    </row>
    <row r="577" spans="1:9" ht="15.6" thickBot="1">
      <c r="A577" s="10">
        <v>576</v>
      </c>
      <c r="B577" s="11" t="s">
        <v>723</v>
      </c>
      <c r="C577" s="12">
        <v>58040</v>
      </c>
      <c r="D577" s="13">
        <v>0.5827</v>
      </c>
      <c r="E577" s="13">
        <v>0.36070000000000002</v>
      </c>
      <c r="F577" s="13">
        <v>4.0000000000000001E-3</v>
      </c>
      <c r="G577" s="13">
        <v>6.1000000000000004E-3</v>
      </c>
      <c r="H577" s="13">
        <v>2.53E-2</v>
      </c>
      <c r="I577" s="13">
        <v>2.12E-2</v>
      </c>
    </row>
    <row r="578" spans="1:9" ht="15.6" thickBot="1">
      <c r="A578" s="10">
        <v>577</v>
      </c>
      <c r="B578" s="11" t="s">
        <v>724</v>
      </c>
      <c r="C578" s="12">
        <v>57779</v>
      </c>
      <c r="D578" s="13">
        <v>5.96E-2</v>
      </c>
      <c r="E578" s="13">
        <v>2.8999999999999998E-3</v>
      </c>
      <c r="F578" s="13">
        <v>1.55E-2</v>
      </c>
      <c r="G578" s="13">
        <v>2E-3</v>
      </c>
      <c r="H578" s="13">
        <v>2.5999999999999999E-3</v>
      </c>
      <c r="I578" s="13">
        <v>0.9173</v>
      </c>
    </row>
    <row r="579" spans="1:9" ht="15.6" thickBot="1">
      <c r="A579" s="10">
        <v>578</v>
      </c>
      <c r="B579" s="11" t="s">
        <v>725</v>
      </c>
      <c r="C579" s="12">
        <v>57549</v>
      </c>
      <c r="D579" s="13">
        <v>6.0100000000000001E-2</v>
      </c>
      <c r="E579" s="13">
        <v>2.8999999999999998E-3</v>
      </c>
      <c r="F579" s="13">
        <v>2.8E-3</v>
      </c>
      <c r="G579" s="13">
        <v>2.2000000000000001E-3</v>
      </c>
      <c r="H579" s="13">
        <v>1.8E-3</v>
      </c>
      <c r="I579" s="13">
        <v>0.93020000000000003</v>
      </c>
    </row>
    <row r="580" spans="1:9" ht="15.6" thickBot="1">
      <c r="A580" s="10">
        <v>578</v>
      </c>
      <c r="B580" s="11" t="s">
        <v>726</v>
      </c>
      <c r="C580" s="12">
        <v>57549</v>
      </c>
      <c r="D580" s="13">
        <v>0.53120000000000001</v>
      </c>
      <c r="E580" s="13">
        <v>0.40279999999999999</v>
      </c>
      <c r="F580" s="13">
        <v>4.0000000000000001E-3</v>
      </c>
      <c r="G580" s="13">
        <v>6.3E-3</v>
      </c>
      <c r="H580" s="13">
        <v>2.8000000000000001E-2</v>
      </c>
      <c r="I580" s="13">
        <v>2.7699999999999999E-2</v>
      </c>
    </row>
    <row r="581" spans="1:9" ht="15.6" thickBot="1">
      <c r="A581" s="10">
        <v>580</v>
      </c>
      <c r="B581" s="11" t="s">
        <v>727</v>
      </c>
      <c r="C581" s="12">
        <v>57497</v>
      </c>
      <c r="D581" s="13">
        <v>0.92030000000000001</v>
      </c>
      <c r="E581" s="13">
        <v>3.3700000000000001E-2</v>
      </c>
      <c r="F581" s="13">
        <v>5.8999999999999999E-3</v>
      </c>
      <c r="G581" s="13">
        <v>6.4000000000000003E-3</v>
      </c>
      <c r="H581" s="13">
        <v>1.4999999999999999E-2</v>
      </c>
      <c r="I581" s="13">
        <v>1.8700000000000001E-2</v>
      </c>
    </row>
    <row r="582" spans="1:9" ht="15.6" thickBot="1">
      <c r="A582" s="10">
        <v>581</v>
      </c>
      <c r="B582" s="11" t="s">
        <v>728</v>
      </c>
      <c r="C582" s="12">
        <v>57477</v>
      </c>
      <c r="D582" s="13">
        <v>0.84119999999999995</v>
      </c>
      <c r="E582" s="13">
        <v>0.1024</v>
      </c>
      <c r="F582" s="13">
        <v>5.8999999999999999E-3</v>
      </c>
      <c r="G582" s="13">
        <v>8.6E-3</v>
      </c>
      <c r="H582" s="13">
        <v>2.01E-2</v>
      </c>
      <c r="I582" s="13">
        <v>2.18E-2</v>
      </c>
    </row>
    <row r="583" spans="1:9" ht="15.6" thickBot="1">
      <c r="A583" s="10">
        <v>581</v>
      </c>
      <c r="B583" s="11" t="s">
        <v>729</v>
      </c>
      <c r="C583" s="12">
        <v>57477</v>
      </c>
      <c r="D583" s="13">
        <v>5.1200000000000002E-2</v>
      </c>
      <c r="E583" s="13">
        <v>4.0000000000000001E-3</v>
      </c>
      <c r="F583" s="13">
        <v>1.06E-2</v>
      </c>
      <c r="G583" s="13">
        <v>1.4E-3</v>
      </c>
      <c r="H583" s="13">
        <v>2.0999999999999999E-3</v>
      </c>
      <c r="I583" s="13">
        <v>0.93069999999999997</v>
      </c>
    </row>
    <row r="584" spans="1:9" ht="15.6" thickBot="1">
      <c r="A584" s="10">
        <v>583</v>
      </c>
      <c r="B584" s="11" t="s">
        <v>730</v>
      </c>
      <c r="C584" s="12">
        <v>57464</v>
      </c>
      <c r="D584" s="13">
        <v>7.3800000000000004E-2</v>
      </c>
      <c r="E584" s="13">
        <v>4.4999999999999997E-3</v>
      </c>
      <c r="F584" s="13">
        <v>1.0699999999999999E-2</v>
      </c>
      <c r="G584" s="13">
        <v>2.5999999999999999E-3</v>
      </c>
      <c r="H584" s="13">
        <v>2.5999999999999999E-3</v>
      </c>
      <c r="I584" s="13">
        <v>0.90590000000000004</v>
      </c>
    </row>
    <row r="585" spans="1:9" ht="15.6" thickBot="1">
      <c r="A585" s="10">
        <v>584</v>
      </c>
      <c r="B585" s="11" t="s">
        <v>731</v>
      </c>
      <c r="C585" s="12">
        <v>57383</v>
      </c>
      <c r="D585" s="13">
        <v>4.9500000000000002E-2</v>
      </c>
      <c r="E585" s="13">
        <v>2.0999999999999999E-3</v>
      </c>
      <c r="F585" s="13">
        <v>2.4E-2</v>
      </c>
      <c r="G585" s="13">
        <v>1.67E-2</v>
      </c>
      <c r="H585" s="13">
        <v>4.0000000000000001E-3</v>
      </c>
      <c r="I585" s="13">
        <v>0.90359999999999996</v>
      </c>
    </row>
    <row r="586" spans="1:9" ht="15.6" thickBot="1">
      <c r="A586" s="10">
        <v>585</v>
      </c>
      <c r="B586" s="11" t="s">
        <v>732</v>
      </c>
      <c r="C586" s="12">
        <v>57143</v>
      </c>
      <c r="D586" s="13">
        <v>0.81330000000000002</v>
      </c>
      <c r="E586" s="13">
        <v>0.1179</v>
      </c>
      <c r="F586" s="13">
        <v>6.4000000000000003E-3</v>
      </c>
      <c r="G586" s="13">
        <v>6.3E-3</v>
      </c>
      <c r="H586" s="13">
        <v>1.77E-2</v>
      </c>
      <c r="I586" s="13">
        <v>3.8300000000000001E-2</v>
      </c>
    </row>
    <row r="587" spans="1:9" ht="15.6" thickBot="1">
      <c r="A587" s="10">
        <v>586</v>
      </c>
      <c r="B587" s="11" t="s">
        <v>733</v>
      </c>
      <c r="C587" s="12">
        <v>57127</v>
      </c>
      <c r="D587" s="13">
        <v>0.89780000000000004</v>
      </c>
      <c r="E587" s="13">
        <v>4.6399999999999997E-2</v>
      </c>
      <c r="F587" s="13">
        <v>7.6E-3</v>
      </c>
      <c r="G587" s="13">
        <v>6.1999999999999998E-3</v>
      </c>
      <c r="H587" s="13">
        <v>1.8200000000000001E-2</v>
      </c>
      <c r="I587" s="13">
        <v>2.3800000000000002E-2</v>
      </c>
    </row>
    <row r="588" spans="1:9" ht="15.6" thickBot="1">
      <c r="A588" s="10">
        <v>587</v>
      </c>
      <c r="B588" s="11" t="s">
        <v>734</v>
      </c>
      <c r="C588" s="12">
        <v>57112</v>
      </c>
      <c r="D588" s="13">
        <v>0.95579999999999998</v>
      </c>
      <c r="E588" s="13">
        <v>3.8E-3</v>
      </c>
      <c r="F588" s="13">
        <v>6.4999999999999997E-3</v>
      </c>
      <c r="G588" s="13">
        <v>2E-3</v>
      </c>
      <c r="H588" s="13">
        <v>9.4999999999999998E-3</v>
      </c>
      <c r="I588" s="13">
        <v>2.24E-2</v>
      </c>
    </row>
    <row r="589" spans="1:9" ht="15.6" thickBot="1">
      <c r="A589" s="10">
        <v>588</v>
      </c>
      <c r="B589" s="11" t="s">
        <v>735</v>
      </c>
      <c r="C589" s="12">
        <v>57064</v>
      </c>
      <c r="D589" s="13">
        <v>0.79200000000000004</v>
      </c>
      <c r="E589" s="13">
        <v>0.15029999999999999</v>
      </c>
      <c r="F589" s="13">
        <v>4.7999999999999996E-3</v>
      </c>
      <c r="G589" s="13">
        <v>1.09E-2</v>
      </c>
      <c r="H589" s="13">
        <v>2.0299999999999999E-2</v>
      </c>
      <c r="I589" s="13">
        <v>2.1700000000000001E-2</v>
      </c>
    </row>
    <row r="590" spans="1:9" ht="15.6" thickBot="1">
      <c r="A590" s="10">
        <v>589</v>
      </c>
      <c r="B590" s="11" t="s">
        <v>736</v>
      </c>
      <c r="C590" s="12">
        <v>57044</v>
      </c>
      <c r="D590" s="13">
        <v>0.69179999999999997</v>
      </c>
      <c r="E590" s="13">
        <v>0.24529999999999999</v>
      </c>
      <c r="F590" s="13">
        <v>4.8999999999999998E-3</v>
      </c>
      <c r="G590" s="13">
        <v>7.7000000000000002E-3</v>
      </c>
      <c r="H590" s="13">
        <v>2.3099999999999999E-2</v>
      </c>
      <c r="I590" s="13">
        <v>2.7199999999999998E-2</v>
      </c>
    </row>
    <row r="591" spans="1:9" ht="15.6" thickBot="1">
      <c r="A591" s="10">
        <v>590</v>
      </c>
      <c r="B591" s="11" t="s">
        <v>737</v>
      </c>
      <c r="C591" s="12">
        <v>57043</v>
      </c>
      <c r="D591" s="13">
        <v>0.73299999999999998</v>
      </c>
      <c r="E591" s="13">
        <v>0.21329999999999999</v>
      </c>
      <c r="F591" s="13">
        <v>4.8999999999999998E-3</v>
      </c>
      <c r="G591" s="13">
        <v>4.4999999999999997E-3</v>
      </c>
      <c r="H591" s="13">
        <v>2.07E-2</v>
      </c>
      <c r="I591" s="13">
        <v>2.3599999999999999E-2</v>
      </c>
    </row>
    <row r="592" spans="1:9" ht="15.6" thickBot="1">
      <c r="A592" s="10">
        <v>591</v>
      </c>
      <c r="B592" s="11" t="s">
        <v>738</v>
      </c>
      <c r="C592" s="12">
        <v>56953</v>
      </c>
      <c r="D592" s="13">
        <v>0.7893</v>
      </c>
      <c r="E592" s="13">
        <v>0.14799999999999999</v>
      </c>
      <c r="F592" s="13">
        <v>5.4000000000000003E-3</v>
      </c>
      <c r="G592" s="13">
        <v>1.0999999999999999E-2</v>
      </c>
      <c r="H592" s="13">
        <v>2.29E-2</v>
      </c>
      <c r="I592" s="13">
        <v>2.3400000000000001E-2</v>
      </c>
    </row>
    <row r="593" spans="1:9" ht="15.6" thickBot="1">
      <c r="A593" s="10">
        <v>592</v>
      </c>
      <c r="B593" s="11" t="s">
        <v>739</v>
      </c>
      <c r="C593" s="12">
        <v>56900</v>
      </c>
      <c r="D593" s="13">
        <v>0.52070000000000005</v>
      </c>
      <c r="E593" s="13">
        <v>0.41489999999999999</v>
      </c>
      <c r="F593" s="13">
        <v>5.0000000000000001E-3</v>
      </c>
      <c r="G593" s="13">
        <v>6.3E-3</v>
      </c>
      <c r="H593" s="13">
        <v>2.81E-2</v>
      </c>
      <c r="I593" s="13">
        <v>2.5100000000000001E-2</v>
      </c>
    </row>
    <row r="594" spans="1:9" ht="15.6" thickBot="1">
      <c r="A594" s="10">
        <v>593</v>
      </c>
      <c r="B594" s="11" t="s">
        <v>740</v>
      </c>
      <c r="C594" s="12">
        <v>56872</v>
      </c>
      <c r="D594" s="13">
        <v>0.72250000000000003</v>
      </c>
      <c r="E594" s="13">
        <v>0.2167</v>
      </c>
      <c r="F594" s="13">
        <v>6.1000000000000004E-3</v>
      </c>
      <c r="G594" s="13">
        <v>7.7999999999999996E-3</v>
      </c>
      <c r="H594" s="13">
        <v>2.2800000000000001E-2</v>
      </c>
      <c r="I594" s="13">
        <v>2.41E-2</v>
      </c>
    </row>
    <row r="595" spans="1:9" ht="15.6" thickBot="1">
      <c r="A595" s="10">
        <v>594</v>
      </c>
      <c r="B595" s="11" t="s">
        <v>741</v>
      </c>
      <c r="C595" s="12">
        <v>56840</v>
      </c>
      <c r="D595" s="13">
        <v>0.79849999999999999</v>
      </c>
      <c r="E595" s="13">
        <v>0.1472</v>
      </c>
      <c r="F595" s="13">
        <v>5.1999999999999998E-3</v>
      </c>
      <c r="G595" s="13">
        <v>7.1999999999999998E-3</v>
      </c>
      <c r="H595" s="13">
        <v>2.0400000000000001E-2</v>
      </c>
      <c r="I595" s="13">
        <v>2.1499999999999998E-2</v>
      </c>
    </row>
    <row r="596" spans="1:9" ht="15.6" thickBot="1">
      <c r="A596" s="10">
        <v>595</v>
      </c>
      <c r="B596" s="11" t="s">
        <v>742</v>
      </c>
      <c r="C596" s="12">
        <v>56638</v>
      </c>
      <c r="D596" s="13">
        <v>0.69140000000000001</v>
      </c>
      <c r="E596" s="13">
        <v>0.25469999999999998</v>
      </c>
      <c r="F596" s="13">
        <v>4.4999999999999997E-3</v>
      </c>
      <c r="G596" s="13">
        <v>5.3E-3</v>
      </c>
      <c r="H596" s="13">
        <v>2.23E-2</v>
      </c>
      <c r="I596" s="13">
        <v>2.18E-2</v>
      </c>
    </row>
    <row r="597" spans="1:9" ht="15.6" thickBot="1">
      <c r="A597" s="10">
        <v>596</v>
      </c>
      <c r="B597" s="11" t="s">
        <v>743</v>
      </c>
      <c r="C597" s="12">
        <v>56616</v>
      </c>
      <c r="D597" s="13">
        <v>0.70709999999999995</v>
      </c>
      <c r="E597" s="13">
        <v>0.24329999999999999</v>
      </c>
      <c r="F597" s="13">
        <v>4.5999999999999999E-3</v>
      </c>
      <c r="G597" s="13">
        <v>4.4999999999999997E-3</v>
      </c>
      <c r="H597" s="13">
        <v>2.0199999999999999E-2</v>
      </c>
      <c r="I597" s="13">
        <v>2.0299999999999999E-2</v>
      </c>
    </row>
    <row r="598" spans="1:9" ht="15.6" thickBot="1">
      <c r="A598" s="10">
        <v>597</v>
      </c>
      <c r="B598" s="11" t="s">
        <v>744</v>
      </c>
      <c r="C598" s="12">
        <v>56576</v>
      </c>
      <c r="D598" s="13">
        <v>0.93959999999999999</v>
      </c>
      <c r="E598" s="13">
        <v>8.9999999999999993E-3</v>
      </c>
      <c r="F598" s="13">
        <v>5.1000000000000004E-3</v>
      </c>
      <c r="G598" s="13">
        <v>5.7999999999999996E-3</v>
      </c>
      <c r="H598" s="13">
        <v>1.61E-2</v>
      </c>
      <c r="I598" s="13">
        <v>2.4500000000000001E-2</v>
      </c>
    </row>
    <row r="599" spans="1:9" ht="15.6" thickBot="1">
      <c r="A599" s="10">
        <v>598</v>
      </c>
      <c r="B599" s="11" t="s">
        <v>745</v>
      </c>
      <c r="C599" s="12">
        <v>56410</v>
      </c>
      <c r="D599" s="13">
        <v>0.97770000000000001</v>
      </c>
      <c r="E599" s="13">
        <v>1.9E-3</v>
      </c>
      <c r="F599" s="13">
        <v>2.3E-3</v>
      </c>
      <c r="G599" s="13">
        <v>1.5E-3</v>
      </c>
      <c r="H599" s="13">
        <v>7.3000000000000001E-3</v>
      </c>
      <c r="I599" s="13">
        <v>9.2999999999999992E-3</v>
      </c>
    </row>
    <row r="600" spans="1:9" ht="15.6" thickBot="1">
      <c r="A600" s="10">
        <v>599</v>
      </c>
      <c r="B600" s="11" t="s">
        <v>746</v>
      </c>
      <c r="C600" s="12">
        <v>56380</v>
      </c>
      <c r="D600" s="13">
        <v>0.66969999999999996</v>
      </c>
      <c r="E600" s="13">
        <v>0.27389999999999998</v>
      </c>
      <c r="F600" s="13">
        <v>4.7000000000000002E-3</v>
      </c>
      <c r="G600" s="13">
        <v>6.0000000000000001E-3</v>
      </c>
      <c r="H600" s="13">
        <v>2.41E-2</v>
      </c>
      <c r="I600" s="13">
        <v>2.1499999999999998E-2</v>
      </c>
    </row>
    <row r="601" spans="1:9" ht="15.6" thickBot="1">
      <c r="A601" s="10">
        <v>600</v>
      </c>
      <c r="B601" s="11" t="s">
        <v>747</v>
      </c>
      <c r="C601" s="12">
        <v>56347</v>
      </c>
      <c r="D601" s="13">
        <v>4.4499999999999998E-2</v>
      </c>
      <c r="E601" s="13">
        <v>4.7999999999999996E-3</v>
      </c>
      <c r="F601" s="13">
        <v>7.4999999999999997E-3</v>
      </c>
      <c r="G601" s="13">
        <v>2.3E-3</v>
      </c>
      <c r="H601" s="13">
        <v>1.6000000000000001E-3</v>
      </c>
      <c r="I601" s="13">
        <v>0.93920000000000003</v>
      </c>
    </row>
    <row r="602" spans="1:9" ht="15.6" thickBot="1">
      <c r="A602" s="10">
        <v>601</v>
      </c>
      <c r="B602" s="11" t="s">
        <v>748</v>
      </c>
      <c r="C602" s="12">
        <v>56322</v>
      </c>
      <c r="D602" s="13">
        <v>0.80900000000000005</v>
      </c>
      <c r="E602" s="13">
        <v>0.13519999999999999</v>
      </c>
      <c r="F602" s="13">
        <v>6.0000000000000001E-3</v>
      </c>
      <c r="G602" s="13">
        <v>6.7000000000000002E-3</v>
      </c>
      <c r="H602" s="13">
        <v>2.0500000000000001E-2</v>
      </c>
      <c r="I602" s="13">
        <v>2.2499999999999999E-2</v>
      </c>
    </row>
    <row r="603" spans="1:9" ht="15.6" thickBot="1">
      <c r="A603" s="10">
        <v>602</v>
      </c>
      <c r="B603" s="11" t="s">
        <v>749</v>
      </c>
      <c r="C603" s="12">
        <v>56286</v>
      </c>
      <c r="D603" s="13">
        <v>0.83889999999999998</v>
      </c>
      <c r="E603" s="13">
        <v>0.1042</v>
      </c>
      <c r="F603" s="13">
        <v>5.5999999999999999E-3</v>
      </c>
      <c r="G603" s="13">
        <v>7.7999999999999996E-3</v>
      </c>
      <c r="H603" s="13">
        <v>1.8700000000000001E-2</v>
      </c>
      <c r="I603" s="13">
        <v>2.4799999999999999E-2</v>
      </c>
    </row>
    <row r="604" spans="1:9" ht="15.6" thickBot="1">
      <c r="A604" s="10">
        <v>603</v>
      </c>
      <c r="B604" s="11" t="s">
        <v>750</v>
      </c>
      <c r="C604" s="12">
        <v>56230</v>
      </c>
      <c r="D604" s="13">
        <v>4.9599999999999998E-2</v>
      </c>
      <c r="E604" s="13">
        <v>9.9000000000000008E-3</v>
      </c>
      <c r="F604" s="13">
        <v>4.7999999999999996E-3</v>
      </c>
      <c r="G604" s="13">
        <v>2.2000000000000001E-3</v>
      </c>
      <c r="H604" s="13">
        <v>2.5999999999999999E-3</v>
      </c>
      <c r="I604" s="13">
        <v>0.93079999999999996</v>
      </c>
    </row>
    <row r="605" spans="1:9" ht="15.6" thickBot="1">
      <c r="A605" s="10">
        <v>604</v>
      </c>
      <c r="B605" s="11" t="s">
        <v>751</v>
      </c>
      <c r="C605" s="12">
        <v>56226</v>
      </c>
      <c r="D605" s="13">
        <v>0.72560000000000002</v>
      </c>
      <c r="E605" s="13">
        <v>0.2271</v>
      </c>
      <c r="F605" s="13">
        <v>4.7999999999999996E-3</v>
      </c>
      <c r="G605" s="13">
        <v>4.1999999999999997E-3</v>
      </c>
      <c r="H605" s="13">
        <v>1.9699999999999999E-2</v>
      </c>
      <c r="I605" s="13">
        <v>1.8499999999999999E-2</v>
      </c>
    </row>
    <row r="606" spans="1:9" ht="15.6" thickBot="1">
      <c r="A606" s="10">
        <v>605</v>
      </c>
      <c r="B606" s="11" t="s">
        <v>752</v>
      </c>
      <c r="C606" s="12">
        <v>56180</v>
      </c>
      <c r="D606" s="13">
        <v>0.51339999999999997</v>
      </c>
      <c r="E606" s="13">
        <v>0.42780000000000001</v>
      </c>
      <c r="F606" s="13">
        <v>3.8E-3</v>
      </c>
      <c r="G606" s="13">
        <v>5.1999999999999998E-3</v>
      </c>
      <c r="H606" s="13">
        <v>2.7400000000000001E-2</v>
      </c>
      <c r="I606" s="13">
        <v>2.23E-2</v>
      </c>
    </row>
    <row r="607" spans="1:9" ht="15.6" thickBot="1">
      <c r="A607" s="10">
        <v>606</v>
      </c>
      <c r="B607" s="11" t="s">
        <v>753</v>
      </c>
      <c r="C607" s="12">
        <v>55960</v>
      </c>
      <c r="D607" s="13">
        <v>0.94159999999999999</v>
      </c>
      <c r="E607" s="13">
        <v>5.1000000000000004E-3</v>
      </c>
      <c r="F607" s="13">
        <v>7.4999999999999997E-3</v>
      </c>
      <c r="G607" s="13">
        <v>7.0000000000000001E-3</v>
      </c>
      <c r="H607" s="13">
        <v>1.4999999999999999E-2</v>
      </c>
      <c r="I607" s="13">
        <v>2.3699999999999999E-2</v>
      </c>
    </row>
    <row r="608" spans="1:9" ht="15.6" thickBot="1">
      <c r="A608" s="10">
        <v>607</v>
      </c>
      <c r="B608" s="11" t="s">
        <v>754</v>
      </c>
      <c r="C608" s="12">
        <v>55917</v>
      </c>
      <c r="D608" s="13">
        <v>0.79779999999999995</v>
      </c>
      <c r="E608" s="13">
        <v>0.15390000000000001</v>
      </c>
      <c r="F608" s="13">
        <v>4.1999999999999997E-3</v>
      </c>
      <c r="G608" s="13">
        <v>5.4999999999999997E-3</v>
      </c>
      <c r="H608" s="13">
        <v>2.0199999999999999E-2</v>
      </c>
      <c r="I608" s="13">
        <v>1.8499999999999999E-2</v>
      </c>
    </row>
    <row r="609" spans="1:9" ht="15.6" thickBot="1">
      <c r="A609" s="10">
        <v>608</v>
      </c>
      <c r="B609" s="11" t="s">
        <v>755</v>
      </c>
      <c r="C609" s="12">
        <v>55895</v>
      </c>
      <c r="D609" s="13">
        <v>0.71760000000000002</v>
      </c>
      <c r="E609" s="13">
        <v>0.22320000000000001</v>
      </c>
      <c r="F609" s="13">
        <v>4.8999999999999998E-3</v>
      </c>
      <c r="G609" s="13">
        <v>6.8999999999999999E-3</v>
      </c>
      <c r="H609" s="13">
        <v>2.3800000000000002E-2</v>
      </c>
      <c r="I609" s="13">
        <v>2.3599999999999999E-2</v>
      </c>
    </row>
    <row r="610" spans="1:9" ht="15.6" thickBot="1">
      <c r="A610" s="10">
        <v>609</v>
      </c>
      <c r="B610" s="11" t="s">
        <v>756</v>
      </c>
      <c r="C610" s="12">
        <v>55850</v>
      </c>
      <c r="D610" s="13">
        <v>0.65849999999999997</v>
      </c>
      <c r="E610" s="13">
        <v>0.2828</v>
      </c>
      <c r="F610" s="13">
        <v>4.5999999999999999E-3</v>
      </c>
      <c r="G610" s="13">
        <v>7.1000000000000004E-3</v>
      </c>
      <c r="H610" s="13">
        <v>2.3900000000000001E-2</v>
      </c>
      <c r="I610" s="13">
        <v>2.3099999999999999E-2</v>
      </c>
    </row>
    <row r="611" spans="1:9" ht="15.6" thickBot="1">
      <c r="A611" s="10">
        <v>610</v>
      </c>
      <c r="B611" s="11" t="s">
        <v>757</v>
      </c>
      <c r="C611" s="12">
        <v>55595</v>
      </c>
      <c r="D611" s="13">
        <v>0.73180000000000001</v>
      </c>
      <c r="E611" s="13">
        <v>0.20419999999999999</v>
      </c>
      <c r="F611" s="13">
        <v>1.06E-2</v>
      </c>
      <c r="G611" s="13">
        <v>1.0699999999999999E-2</v>
      </c>
      <c r="H611" s="13">
        <v>1.9599999999999999E-2</v>
      </c>
      <c r="I611" s="13">
        <v>2.3199999999999998E-2</v>
      </c>
    </row>
    <row r="612" spans="1:9" ht="15.6" thickBot="1">
      <c r="A612" s="10">
        <v>611</v>
      </c>
      <c r="B612" s="11" t="s">
        <v>758</v>
      </c>
      <c r="C612" s="12">
        <v>55554</v>
      </c>
      <c r="D612" s="13">
        <v>6.8400000000000002E-2</v>
      </c>
      <c r="E612" s="13">
        <v>5.7000000000000002E-3</v>
      </c>
      <c r="F612" s="13">
        <v>0.87990000000000002</v>
      </c>
      <c r="G612" s="13">
        <v>5.0000000000000001E-4</v>
      </c>
      <c r="H612" s="13">
        <v>1.9900000000000001E-2</v>
      </c>
      <c r="I612" s="13">
        <v>2.5600000000000001E-2</v>
      </c>
    </row>
    <row r="613" spans="1:9" ht="15.6" thickBot="1">
      <c r="A613" s="10">
        <v>612</v>
      </c>
      <c r="B613" s="11" t="s">
        <v>759</v>
      </c>
      <c r="C613" s="12">
        <v>55484</v>
      </c>
      <c r="D613" s="13">
        <v>0.81369999999999998</v>
      </c>
      <c r="E613" s="13">
        <v>0.1341</v>
      </c>
      <c r="F613" s="13">
        <v>5.1999999999999998E-3</v>
      </c>
      <c r="G613" s="13">
        <v>7.0000000000000001E-3</v>
      </c>
      <c r="H613" s="13">
        <v>1.8800000000000001E-2</v>
      </c>
      <c r="I613" s="13">
        <v>2.1100000000000001E-2</v>
      </c>
    </row>
    <row r="614" spans="1:9" ht="15.6" thickBot="1">
      <c r="A614" s="10">
        <v>613</v>
      </c>
      <c r="B614" s="11" t="s">
        <v>760</v>
      </c>
      <c r="C614" s="12">
        <v>55251</v>
      </c>
      <c r="D614" s="13">
        <v>0.16450000000000001</v>
      </c>
      <c r="E614" s="13">
        <v>8.3000000000000001E-3</v>
      </c>
      <c r="F614" s="13">
        <v>8.0000000000000002E-3</v>
      </c>
      <c r="G614" s="13">
        <v>3.3999999999999998E-3</v>
      </c>
      <c r="H614" s="13">
        <v>4.8999999999999998E-3</v>
      </c>
      <c r="I614" s="13">
        <v>0.81079999999999997</v>
      </c>
    </row>
    <row r="615" spans="1:9" ht="15.6" thickBot="1">
      <c r="A615" s="10">
        <v>614</v>
      </c>
      <c r="B615" s="11" t="s">
        <v>761</v>
      </c>
      <c r="C615" s="12">
        <v>55240</v>
      </c>
      <c r="D615" s="13">
        <v>0.75519999999999998</v>
      </c>
      <c r="E615" s="13">
        <v>0.17860000000000001</v>
      </c>
      <c r="F615" s="13">
        <v>6.6E-3</v>
      </c>
      <c r="G615" s="13">
        <v>7.3000000000000001E-3</v>
      </c>
      <c r="H615" s="13">
        <v>2.0899999999999998E-2</v>
      </c>
      <c r="I615" s="13">
        <v>3.1399999999999997E-2</v>
      </c>
    </row>
    <row r="616" spans="1:9" ht="15.6" thickBot="1">
      <c r="A616" s="10">
        <v>615</v>
      </c>
      <c r="B616" s="11" t="s">
        <v>762</v>
      </c>
      <c r="C616" s="12">
        <v>55179</v>
      </c>
      <c r="D616" s="13">
        <v>0.17449999999999999</v>
      </c>
      <c r="E616" s="13">
        <v>0.74239999999999995</v>
      </c>
      <c r="F616" s="13">
        <v>4.0000000000000001E-3</v>
      </c>
      <c r="G616" s="13">
        <v>1.9E-2</v>
      </c>
      <c r="H616" s="13">
        <v>3.5400000000000001E-2</v>
      </c>
      <c r="I616" s="13">
        <v>2.47E-2</v>
      </c>
    </row>
    <row r="617" spans="1:9" ht="15.6" thickBot="1">
      <c r="A617" s="10">
        <v>616</v>
      </c>
      <c r="B617" s="11" t="s">
        <v>763</v>
      </c>
      <c r="C617" s="12">
        <v>55174</v>
      </c>
      <c r="D617" s="13">
        <v>0.74070000000000003</v>
      </c>
      <c r="E617" s="13">
        <v>0.2016</v>
      </c>
      <c r="F617" s="13">
        <v>5.1999999999999998E-3</v>
      </c>
      <c r="G617" s="13">
        <v>0.01</v>
      </c>
      <c r="H617" s="13">
        <v>2.07E-2</v>
      </c>
      <c r="I617" s="13">
        <v>2.18E-2</v>
      </c>
    </row>
    <row r="618" spans="1:9" ht="15.6" thickBot="1">
      <c r="A618" s="10">
        <v>617</v>
      </c>
      <c r="B618" s="11" t="s">
        <v>764</v>
      </c>
      <c r="C618" s="12">
        <v>55136</v>
      </c>
      <c r="D618" s="13">
        <v>0.62880000000000003</v>
      </c>
      <c r="E618" s="13">
        <v>0.29270000000000002</v>
      </c>
      <c r="F618" s="13">
        <v>5.0000000000000001E-3</v>
      </c>
      <c r="G618" s="13">
        <v>1.5299999999999999E-2</v>
      </c>
      <c r="H618" s="13">
        <v>2.53E-2</v>
      </c>
      <c r="I618" s="13">
        <v>3.2800000000000003E-2</v>
      </c>
    </row>
    <row r="619" spans="1:9" ht="15.6" thickBot="1">
      <c r="A619" s="10">
        <v>618</v>
      </c>
      <c r="B619" s="11" t="s">
        <v>765</v>
      </c>
      <c r="C619" s="12">
        <v>55114</v>
      </c>
      <c r="D619" s="13">
        <v>0.59819999999999995</v>
      </c>
      <c r="E619" s="13">
        <v>0.31929999999999997</v>
      </c>
      <c r="F619" s="13">
        <v>1.5299999999999999E-2</v>
      </c>
      <c r="G619" s="13">
        <v>6.1999999999999998E-3</v>
      </c>
      <c r="H619" s="13">
        <v>2.29E-2</v>
      </c>
      <c r="I619" s="13">
        <v>3.8199999999999998E-2</v>
      </c>
    </row>
    <row r="620" spans="1:9" ht="15.6" thickBot="1">
      <c r="A620" s="10">
        <v>619</v>
      </c>
      <c r="B620" s="11" t="s">
        <v>766</v>
      </c>
      <c r="C620" s="12">
        <v>55021</v>
      </c>
      <c r="D620" s="13">
        <v>0.63549999999999995</v>
      </c>
      <c r="E620" s="13">
        <v>0.31309999999999999</v>
      </c>
      <c r="F620" s="13">
        <v>3.5999999999999999E-3</v>
      </c>
      <c r="G620" s="13">
        <v>6.4999999999999997E-3</v>
      </c>
      <c r="H620" s="13">
        <v>2.1399999999999999E-2</v>
      </c>
      <c r="I620" s="13">
        <v>1.9900000000000001E-2</v>
      </c>
    </row>
    <row r="621" spans="1:9" ht="15.6" thickBot="1">
      <c r="A621" s="10">
        <v>620</v>
      </c>
      <c r="B621" s="11" t="s">
        <v>767</v>
      </c>
      <c r="C621" s="12">
        <v>54996</v>
      </c>
      <c r="D621" s="13">
        <v>8.2000000000000007E-3</v>
      </c>
      <c r="E621" s="13">
        <v>8.9999999999999998E-4</v>
      </c>
      <c r="F621" s="13">
        <v>0.96679999999999999</v>
      </c>
      <c r="G621" s="13">
        <v>2.0000000000000001E-4</v>
      </c>
      <c r="H621" s="13">
        <v>1.72E-2</v>
      </c>
      <c r="I621" s="13">
        <v>6.7000000000000002E-3</v>
      </c>
    </row>
    <row r="622" spans="1:9" ht="15.6" thickBot="1">
      <c r="A622" s="10">
        <v>621</v>
      </c>
      <c r="B622" s="11" t="s">
        <v>768</v>
      </c>
      <c r="C622" s="12">
        <v>54764</v>
      </c>
      <c r="D622" s="13">
        <v>0.74650000000000005</v>
      </c>
      <c r="E622" s="13">
        <v>0.19070000000000001</v>
      </c>
      <c r="F622" s="13">
        <v>6.4000000000000003E-3</v>
      </c>
      <c r="G622" s="13">
        <v>1.1599999999999999E-2</v>
      </c>
      <c r="H622" s="13">
        <v>2.1700000000000001E-2</v>
      </c>
      <c r="I622" s="13">
        <v>2.3E-2</v>
      </c>
    </row>
    <row r="623" spans="1:9" ht="15.6" thickBot="1">
      <c r="A623" s="10">
        <v>622</v>
      </c>
      <c r="B623" s="11" t="s">
        <v>769</v>
      </c>
      <c r="C623" s="12">
        <v>54621</v>
      </c>
      <c r="D623" s="13">
        <v>0.45910000000000001</v>
      </c>
      <c r="E623" s="13">
        <v>0.48620000000000002</v>
      </c>
      <c r="F623" s="13">
        <v>3.8E-3</v>
      </c>
      <c r="G623" s="13">
        <v>4.1000000000000003E-3</v>
      </c>
      <c r="H623" s="13">
        <v>2.4799999999999999E-2</v>
      </c>
      <c r="I623" s="13">
        <v>2.1999999999999999E-2</v>
      </c>
    </row>
    <row r="624" spans="1:9" ht="15.6" thickBot="1">
      <c r="A624" s="10">
        <v>623</v>
      </c>
      <c r="B624" s="11" t="s">
        <v>770</v>
      </c>
      <c r="C624" s="12">
        <v>54394</v>
      </c>
      <c r="D624" s="13">
        <v>0.82369999999999999</v>
      </c>
      <c r="E624" s="13">
        <v>0.1056</v>
      </c>
      <c r="F624" s="13">
        <v>1.29E-2</v>
      </c>
      <c r="G624" s="13">
        <v>1.38E-2</v>
      </c>
      <c r="H624" s="13">
        <v>2.06E-2</v>
      </c>
      <c r="I624" s="13">
        <v>2.3400000000000001E-2</v>
      </c>
    </row>
    <row r="625" spans="1:9" ht="15.6" thickBot="1">
      <c r="A625" s="10">
        <v>624</v>
      </c>
      <c r="B625" s="11" t="s">
        <v>771</v>
      </c>
      <c r="C625" s="12">
        <v>54257</v>
      </c>
      <c r="D625" s="13">
        <v>0.86080000000000001</v>
      </c>
      <c r="E625" s="13">
        <v>9.1300000000000006E-2</v>
      </c>
      <c r="F625" s="13">
        <v>4.4999999999999997E-3</v>
      </c>
      <c r="G625" s="13">
        <v>5.7000000000000002E-3</v>
      </c>
      <c r="H625" s="13">
        <v>1.8599999999999998E-2</v>
      </c>
      <c r="I625" s="13">
        <v>1.9099999999999999E-2</v>
      </c>
    </row>
    <row r="626" spans="1:9" ht="15.6" thickBot="1">
      <c r="A626" s="10">
        <v>625</v>
      </c>
      <c r="B626" s="11" t="s">
        <v>772</v>
      </c>
      <c r="C626" s="12">
        <v>54217</v>
      </c>
      <c r="D626" s="13">
        <v>0.61939999999999995</v>
      </c>
      <c r="E626" s="13">
        <v>0.32650000000000001</v>
      </c>
      <c r="F626" s="13">
        <v>2.8999999999999998E-3</v>
      </c>
      <c r="G626" s="13">
        <v>5.8999999999999999E-3</v>
      </c>
      <c r="H626" s="13">
        <v>2.1999999999999999E-2</v>
      </c>
      <c r="I626" s="13">
        <v>2.3300000000000001E-2</v>
      </c>
    </row>
    <row r="627" spans="1:9" ht="15.6" thickBot="1">
      <c r="A627" s="10">
        <v>626</v>
      </c>
      <c r="B627" s="11" t="s">
        <v>773</v>
      </c>
      <c r="C627" s="12">
        <v>54198</v>
      </c>
      <c r="D627" s="13">
        <v>0.66410000000000002</v>
      </c>
      <c r="E627" s="13">
        <v>0.2457</v>
      </c>
      <c r="F627" s="13">
        <v>2.3300000000000001E-2</v>
      </c>
      <c r="G627" s="13">
        <v>5.8999999999999999E-3</v>
      </c>
      <c r="H627" s="13">
        <v>2.4899999999999999E-2</v>
      </c>
      <c r="I627" s="13">
        <v>3.6200000000000003E-2</v>
      </c>
    </row>
    <row r="628" spans="1:9" ht="15.6" thickBot="1">
      <c r="A628" s="10">
        <v>627</v>
      </c>
      <c r="B628" s="11" t="s">
        <v>774</v>
      </c>
      <c r="C628" s="12">
        <v>54046</v>
      </c>
      <c r="D628" s="13">
        <v>0.79339999999999999</v>
      </c>
      <c r="E628" s="13">
        <v>0.15029999999999999</v>
      </c>
      <c r="F628" s="13">
        <v>4.7999999999999996E-3</v>
      </c>
      <c r="G628" s="13">
        <v>6.6E-3</v>
      </c>
      <c r="H628" s="13">
        <v>1.9599999999999999E-2</v>
      </c>
      <c r="I628" s="13">
        <v>2.53E-2</v>
      </c>
    </row>
    <row r="629" spans="1:9" ht="15.6" thickBot="1">
      <c r="A629" s="10">
        <v>628</v>
      </c>
      <c r="B629" s="11" t="s">
        <v>775</v>
      </c>
      <c r="C629" s="12">
        <v>54015</v>
      </c>
      <c r="D629" s="13">
        <v>0.64770000000000005</v>
      </c>
      <c r="E629" s="13">
        <v>0.29099999999999998</v>
      </c>
      <c r="F629" s="13">
        <v>5.1000000000000004E-3</v>
      </c>
      <c r="G629" s="13">
        <v>6.4000000000000003E-3</v>
      </c>
      <c r="H629" s="13">
        <v>2.4799999999999999E-2</v>
      </c>
      <c r="I629" s="13">
        <v>2.5000000000000001E-2</v>
      </c>
    </row>
    <row r="630" spans="1:9" ht="15.6" thickBot="1">
      <c r="A630" s="10">
        <v>629</v>
      </c>
      <c r="B630" s="11" t="s">
        <v>776</v>
      </c>
      <c r="C630" s="12">
        <v>53893</v>
      </c>
      <c r="D630" s="13">
        <v>0.70350000000000001</v>
      </c>
      <c r="E630" s="13">
        <v>0.2346</v>
      </c>
      <c r="F630" s="13">
        <v>8.9999999999999993E-3</v>
      </c>
      <c r="G630" s="13">
        <v>5.7000000000000002E-3</v>
      </c>
      <c r="H630" s="13">
        <v>1.9699999999999999E-2</v>
      </c>
      <c r="I630" s="13">
        <v>2.75E-2</v>
      </c>
    </row>
    <row r="631" spans="1:9" ht="15.6" thickBot="1">
      <c r="A631" s="10">
        <v>630</v>
      </c>
      <c r="B631" s="11" t="s">
        <v>777</v>
      </c>
      <c r="C631" s="12">
        <v>53822</v>
      </c>
      <c r="D631" s="13">
        <v>6.0600000000000001E-2</v>
      </c>
      <c r="E631" s="13">
        <v>2.7000000000000001E-3</v>
      </c>
      <c r="F631" s="13">
        <v>8.0000000000000002E-3</v>
      </c>
      <c r="G631" s="13">
        <v>3.8E-3</v>
      </c>
      <c r="H631" s="13">
        <v>2.3E-3</v>
      </c>
      <c r="I631" s="13">
        <v>0.92259999999999998</v>
      </c>
    </row>
    <row r="632" spans="1:9" ht="15.6" thickBot="1">
      <c r="A632" s="10">
        <v>631</v>
      </c>
      <c r="B632" s="11" t="s">
        <v>778</v>
      </c>
      <c r="C632" s="12">
        <v>53794</v>
      </c>
      <c r="D632" s="13">
        <v>0.86099999999999999</v>
      </c>
      <c r="E632" s="13">
        <v>8.2100000000000006E-2</v>
      </c>
      <c r="F632" s="13">
        <v>7.4999999999999997E-3</v>
      </c>
      <c r="G632" s="13">
        <v>8.0999999999999996E-3</v>
      </c>
      <c r="H632" s="13">
        <v>1.8100000000000002E-2</v>
      </c>
      <c r="I632" s="13">
        <v>2.3099999999999999E-2</v>
      </c>
    </row>
    <row r="633" spans="1:9" ht="15.6" thickBot="1">
      <c r="A633" s="10">
        <v>632</v>
      </c>
      <c r="B633" s="11" t="s">
        <v>779</v>
      </c>
      <c r="C633" s="12">
        <v>53792</v>
      </c>
      <c r="D633" s="13">
        <v>0.62390000000000001</v>
      </c>
      <c r="E633" s="13">
        <v>0.31009999999999999</v>
      </c>
      <c r="F633" s="13">
        <v>5.1999999999999998E-3</v>
      </c>
      <c r="G633" s="13">
        <v>1.38E-2</v>
      </c>
      <c r="H633" s="13">
        <v>2.3599999999999999E-2</v>
      </c>
      <c r="I633" s="13">
        <v>2.35E-2</v>
      </c>
    </row>
    <row r="634" spans="1:9" ht="15.6" thickBot="1">
      <c r="A634" s="10">
        <v>633</v>
      </c>
      <c r="B634" s="11" t="s">
        <v>780</v>
      </c>
      <c r="C634" s="12">
        <v>53767</v>
      </c>
      <c r="D634" s="13">
        <v>0.85899999999999999</v>
      </c>
      <c r="E634" s="13">
        <v>9.1600000000000001E-2</v>
      </c>
      <c r="F634" s="13">
        <v>5.0000000000000001E-3</v>
      </c>
      <c r="G634" s="13">
        <v>7.3000000000000001E-3</v>
      </c>
      <c r="H634" s="13">
        <v>1.78E-2</v>
      </c>
      <c r="I634" s="13">
        <v>1.9300000000000001E-2</v>
      </c>
    </row>
    <row r="635" spans="1:9" ht="15.6" thickBot="1">
      <c r="A635" s="10">
        <v>634</v>
      </c>
      <c r="B635" s="11" t="s">
        <v>781</v>
      </c>
      <c r="C635" s="12">
        <v>53739</v>
      </c>
      <c r="D635" s="13">
        <v>0.88160000000000005</v>
      </c>
      <c r="E635" s="13">
        <v>6.5199999999999994E-2</v>
      </c>
      <c r="F635" s="13">
        <v>6.3E-3</v>
      </c>
      <c r="G635" s="13">
        <v>6.1000000000000004E-3</v>
      </c>
      <c r="H635" s="13">
        <v>1.7399999999999999E-2</v>
      </c>
      <c r="I635" s="13">
        <v>2.3599999999999999E-2</v>
      </c>
    </row>
    <row r="636" spans="1:9" ht="15.6" thickBot="1">
      <c r="A636" s="10">
        <v>635</v>
      </c>
      <c r="B636" s="11" t="s">
        <v>782</v>
      </c>
      <c r="C636" s="12">
        <v>53682</v>
      </c>
      <c r="D636" s="13">
        <v>0.67710000000000004</v>
      </c>
      <c r="E636" s="13">
        <v>0.27050000000000002</v>
      </c>
      <c r="F636" s="13">
        <v>4.5999999999999999E-3</v>
      </c>
      <c r="G636" s="13">
        <v>5.1999999999999998E-3</v>
      </c>
      <c r="H636" s="13">
        <v>2.1600000000000001E-2</v>
      </c>
      <c r="I636" s="13">
        <v>2.1000000000000001E-2</v>
      </c>
    </row>
    <row r="637" spans="1:9" ht="15.6" thickBot="1">
      <c r="A637" s="10">
        <v>636</v>
      </c>
      <c r="B637" s="11" t="s">
        <v>783</v>
      </c>
      <c r="C637" s="12">
        <v>53419</v>
      </c>
      <c r="D637" s="13">
        <v>0.77349999999999997</v>
      </c>
      <c r="E637" s="13">
        <v>0.15890000000000001</v>
      </c>
      <c r="F637" s="13">
        <v>7.4000000000000003E-3</v>
      </c>
      <c r="G637" s="13">
        <v>1.1299999999999999E-2</v>
      </c>
      <c r="H637" s="13">
        <v>2.1999999999999999E-2</v>
      </c>
      <c r="I637" s="13">
        <v>2.7E-2</v>
      </c>
    </row>
    <row r="638" spans="1:9" ht="15.6" thickBot="1">
      <c r="A638" s="10">
        <v>637</v>
      </c>
      <c r="B638" s="11" t="s">
        <v>784</v>
      </c>
      <c r="C638" s="12">
        <v>53376</v>
      </c>
      <c r="D638" s="13">
        <v>0.79310000000000003</v>
      </c>
      <c r="E638" s="13">
        <v>0.1396</v>
      </c>
      <c r="F638" s="13">
        <v>5.4999999999999997E-3</v>
      </c>
      <c r="G638" s="13">
        <v>5.4999999999999997E-3</v>
      </c>
      <c r="H638" s="13">
        <v>1.7299999999999999E-2</v>
      </c>
      <c r="I638" s="13">
        <v>3.9E-2</v>
      </c>
    </row>
    <row r="639" spans="1:9" ht="15.6" thickBot="1">
      <c r="A639" s="10">
        <v>638</v>
      </c>
      <c r="B639" s="11" t="s">
        <v>785</v>
      </c>
      <c r="C639" s="12">
        <v>53265</v>
      </c>
      <c r="D639" s="13">
        <v>6.8000000000000005E-2</v>
      </c>
      <c r="E639" s="13">
        <v>9.1999999999999998E-3</v>
      </c>
      <c r="F639" s="13">
        <v>8.8000000000000005E-3</v>
      </c>
      <c r="G639" s="13">
        <v>6.9999999999999999E-4</v>
      </c>
      <c r="H639" s="13">
        <v>3.0000000000000001E-3</v>
      </c>
      <c r="I639" s="13">
        <v>0.9103</v>
      </c>
    </row>
    <row r="640" spans="1:9" ht="15.6" thickBot="1">
      <c r="A640" s="10">
        <v>639</v>
      </c>
      <c r="B640" s="11" t="s">
        <v>786</v>
      </c>
      <c r="C640" s="12">
        <v>53230</v>
      </c>
      <c r="D640" s="13">
        <v>3.73E-2</v>
      </c>
      <c r="E640" s="13">
        <v>2.5999999999999999E-3</v>
      </c>
      <c r="F640" s="13">
        <v>1.8E-3</v>
      </c>
      <c r="G640" s="13">
        <v>1.8E-3</v>
      </c>
      <c r="H640" s="13">
        <v>1.1000000000000001E-3</v>
      </c>
      <c r="I640" s="13">
        <v>0.95530000000000004</v>
      </c>
    </row>
    <row r="641" spans="1:9" ht="15.6" thickBot="1">
      <c r="A641" s="10">
        <v>640</v>
      </c>
      <c r="B641" s="11" t="s">
        <v>787</v>
      </c>
      <c r="C641" s="12">
        <v>53159</v>
      </c>
      <c r="D641" s="13">
        <v>0.752</v>
      </c>
      <c r="E641" s="13">
        <v>9.0399999999999994E-2</v>
      </c>
      <c r="F641" s="13">
        <v>9.69E-2</v>
      </c>
      <c r="G641" s="13">
        <v>1.54E-2</v>
      </c>
      <c r="H641" s="13">
        <v>1.9599999999999999E-2</v>
      </c>
      <c r="I641" s="13">
        <v>2.5700000000000001E-2</v>
      </c>
    </row>
    <row r="642" spans="1:9" ht="15.6" thickBot="1">
      <c r="A642" s="10">
        <v>641</v>
      </c>
      <c r="B642" s="11" t="s">
        <v>788</v>
      </c>
      <c r="C642" s="12">
        <v>53095</v>
      </c>
      <c r="D642" s="13">
        <v>0.7893</v>
      </c>
      <c r="E642" s="13">
        <v>0.13950000000000001</v>
      </c>
      <c r="F642" s="13">
        <v>1.4E-2</v>
      </c>
      <c r="G642" s="13">
        <v>6.3E-3</v>
      </c>
      <c r="H642" s="13">
        <v>1.9699999999999999E-2</v>
      </c>
      <c r="I642" s="13">
        <v>3.1199999999999999E-2</v>
      </c>
    </row>
    <row r="643" spans="1:9" ht="15.6" thickBot="1">
      <c r="A643" s="10">
        <v>642</v>
      </c>
      <c r="B643" s="11" t="s">
        <v>789</v>
      </c>
      <c r="C643" s="12">
        <v>53059</v>
      </c>
      <c r="D643" s="13">
        <v>0.85809999999999997</v>
      </c>
      <c r="E643" s="13">
        <v>8.0399999999999999E-2</v>
      </c>
      <c r="F643" s="13">
        <v>8.9999999999999993E-3</v>
      </c>
      <c r="G643" s="13">
        <v>0.01</v>
      </c>
      <c r="H643" s="13">
        <v>1.9699999999999999E-2</v>
      </c>
      <c r="I643" s="13">
        <v>2.2800000000000001E-2</v>
      </c>
    </row>
    <row r="644" spans="1:9" ht="15.6" thickBot="1">
      <c r="A644" s="10">
        <v>643</v>
      </c>
      <c r="B644" s="11" t="s">
        <v>790</v>
      </c>
      <c r="C644" s="12">
        <v>52920</v>
      </c>
      <c r="D644" s="13">
        <v>0.68669999999999998</v>
      </c>
      <c r="E644" s="13">
        <v>0.2492</v>
      </c>
      <c r="F644" s="13">
        <v>4.3E-3</v>
      </c>
      <c r="G644" s="13">
        <v>6.4999999999999997E-3</v>
      </c>
      <c r="H644" s="13">
        <v>2.4299999999999999E-2</v>
      </c>
      <c r="I644" s="13">
        <v>2.9000000000000001E-2</v>
      </c>
    </row>
    <row r="645" spans="1:9" ht="15.6" thickBot="1">
      <c r="A645" s="10">
        <v>644</v>
      </c>
      <c r="B645" s="11" t="s">
        <v>791</v>
      </c>
      <c r="C645" s="12">
        <v>52817</v>
      </c>
      <c r="D645" s="13">
        <v>8.0799999999999997E-2</v>
      </c>
      <c r="E645" s="13">
        <v>3.8999999999999998E-3</v>
      </c>
      <c r="F645" s="13">
        <v>2.06E-2</v>
      </c>
      <c r="G645" s="13">
        <v>3.0999999999999999E-3</v>
      </c>
      <c r="H645" s="13">
        <v>4.1999999999999997E-3</v>
      </c>
      <c r="I645" s="13">
        <v>0.88739999999999997</v>
      </c>
    </row>
    <row r="646" spans="1:9" ht="15.6" thickBot="1">
      <c r="A646" s="10">
        <v>645</v>
      </c>
      <c r="B646" s="11" t="s">
        <v>792</v>
      </c>
      <c r="C646" s="12">
        <v>52739</v>
      </c>
      <c r="D646" s="13">
        <v>0.89500000000000002</v>
      </c>
      <c r="E646" s="13">
        <v>4.8899999999999999E-2</v>
      </c>
      <c r="F646" s="13">
        <v>6.4999999999999997E-3</v>
      </c>
      <c r="G646" s="13">
        <v>6.6E-3</v>
      </c>
      <c r="H646" s="13">
        <v>1.78E-2</v>
      </c>
      <c r="I646" s="13">
        <v>2.53E-2</v>
      </c>
    </row>
    <row r="647" spans="1:9" ht="15.6" thickBot="1">
      <c r="A647" s="10">
        <v>646</v>
      </c>
      <c r="B647" s="11" t="s">
        <v>793</v>
      </c>
      <c r="C647" s="12">
        <v>52701</v>
      </c>
      <c r="D647" s="13">
        <v>0.80720000000000003</v>
      </c>
      <c r="E647" s="13">
        <v>0.13100000000000001</v>
      </c>
      <c r="F647" s="13">
        <v>5.7000000000000002E-3</v>
      </c>
      <c r="G647" s="13">
        <v>1.34E-2</v>
      </c>
      <c r="H647" s="13">
        <v>1.9900000000000001E-2</v>
      </c>
      <c r="I647" s="13">
        <v>2.2800000000000001E-2</v>
      </c>
    </row>
    <row r="648" spans="1:9" ht="15.6" thickBot="1">
      <c r="A648" s="10">
        <v>647</v>
      </c>
      <c r="B648" s="11" t="s">
        <v>794</v>
      </c>
      <c r="C648" s="12">
        <v>52651</v>
      </c>
      <c r="D648" s="13">
        <v>4.8500000000000001E-2</v>
      </c>
      <c r="E648" s="13">
        <v>2.8999999999999998E-3</v>
      </c>
      <c r="F648" s="13">
        <v>7.1000000000000004E-3</v>
      </c>
      <c r="G648" s="13">
        <v>4.0000000000000001E-3</v>
      </c>
      <c r="H648" s="13">
        <v>2.2000000000000001E-3</v>
      </c>
      <c r="I648" s="13">
        <v>0.93540000000000001</v>
      </c>
    </row>
    <row r="649" spans="1:9" ht="15.6" thickBot="1">
      <c r="A649" s="10">
        <v>648</v>
      </c>
      <c r="B649" s="11" t="s">
        <v>795</v>
      </c>
      <c r="C649" s="12">
        <v>52569</v>
      </c>
      <c r="D649" s="13">
        <v>0.75039999999999996</v>
      </c>
      <c r="E649" s="13">
        <v>0.1913</v>
      </c>
      <c r="F649" s="13">
        <v>6.1999999999999998E-3</v>
      </c>
      <c r="G649" s="13">
        <v>7.6E-3</v>
      </c>
      <c r="H649" s="13">
        <v>2.06E-2</v>
      </c>
      <c r="I649" s="13">
        <v>2.3800000000000002E-2</v>
      </c>
    </row>
    <row r="650" spans="1:9" ht="15.6" thickBot="1">
      <c r="A650" s="10">
        <v>649</v>
      </c>
      <c r="B650" s="11" t="s">
        <v>796</v>
      </c>
      <c r="C650" s="12">
        <v>52481</v>
      </c>
      <c r="D650" s="13">
        <v>0.81840000000000002</v>
      </c>
      <c r="E650" s="13">
        <v>0.1139</v>
      </c>
      <c r="F650" s="13">
        <v>7.1999999999999998E-3</v>
      </c>
      <c r="G650" s="13">
        <v>1.47E-2</v>
      </c>
      <c r="H650" s="13">
        <v>2.07E-2</v>
      </c>
      <c r="I650" s="13">
        <v>2.5000000000000001E-2</v>
      </c>
    </row>
    <row r="651" spans="1:9" ht="15.6" thickBot="1">
      <c r="A651" s="10">
        <v>650</v>
      </c>
      <c r="B651" s="11" t="s">
        <v>797</v>
      </c>
      <c r="C651" s="12">
        <v>52457</v>
      </c>
      <c r="D651" s="13">
        <v>5.0999999999999997E-2</v>
      </c>
      <c r="E651" s="13">
        <v>5.1999999999999998E-3</v>
      </c>
      <c r="F651" s="13">
        <v>7.1999999999999998E-3</v>
      </c>
      <c r="G651" s="13">
        <v>1.8E-3</v>
      </c>
      <c r="H651" s="13">
        <v>1.6000000000000001E-3</v>
      </c>
      <c r="I651" s="13">
        <v>0.93310000000000004</v>
      </c>
    </row>
    <row r="652" spans="1:9" ht="15.6" thickBot="1">
      <c r="A652" s="10">
        <v>651</v>
      </c>
      <c r="B652" s="11" t="s">
        <v>798</v>
      </c>
      <c r="C652" s="12">
        <v>52410</v>
      </c>
      <c r="D652" s="13">
        <v>0.90600000000000003</v>
      </c>
      <c r="E652" s="13">
        <v>4.7600000000000003E-2</v>
      </c>
      <c r="F652" s="13">
        <v>5.5999999999999999E-3</v>
      </c>
      <c r="G652" s="13">
        <v>3.8999999999999998E-3</v>
      </c>
      <c r="H652" s="13">
        <v>1.2999999999999999E-2</v>
      </c>
      <c r="I652" s="13">
        <v>2.3800000000000002E-2</v>
      </c>
    </row>
    <row r="653" spans="1:9" ht="15.6" thickBot="1">
      <c r="A653" s="10">
        <v>652</v>
      </c>
      <c r="B653" s="11" t="s">
        <v>799</v>
      </c>
      <c r="C653" s="12">
        <v>52321</v>
      </c>
      <c r="D653" s="13">
        <v>0.89880000000000004</v>
      </c>
      <c r="E653" s="13">
        <v>4.7800000000000002E-2</v>
      </c>
      <c r="F653" s="13">
        <v>7.3000000000000001E-3</v>
      </c>
      <c r="G653" s="13">
        <v>5.4000000000000003E-3</v>
      </c>
      <c r="H653" s="13">
        <v>1.41E-2</v>
      </c>
      <c r="I653" s="13">
        <v>2.6499999999999999E-2</v>
      </c>
    </row>
    <row r="654" spans="1:9" ht="15.6" thickBot="1">
      <c r="A654" s="10">
        <v>653</v>
      </c>
      <c r="B654" s="11" t="s">
        <v>800</v>
      </c>
      <c r="C654" s="12">
        <v>52211</v>
      </c>
      <c r="D654" s="13">
        <v>0.7571</v>
      </c>
      <c r="E654" s="13">
        <v>0.18629999999999999</v>
      </c>
      <c r="F654" s="13">
        <v>4.1999999999999997E-3</v>
      </c>
      <c r="G654" s="13">
        <v>6.7000000000000002E-3</v>
      </c>
      <c r="H654" s="13">
        <v>2.07E-2</v>
      </c>
      <c r="I654" s="13">
        <v>2.4899999999999999E-2</v>
      </c>
    </row>
    <row r="655" spans="1:9" ht="15.6" thickBot="1">
      <c r="A655" s="10">
        <v>654</v>
      </c>
      <c r="B655" s="11" t="s">
        <v>801</v>
      </c>
      <c r="C655" s="12">
        <v>52184</v>
      </c>
      <c r="D655" s="13">
        <v>0.86839999999999995</v>
      </c>
      <c r="E655" s="13">
        <v>7.7100000000000002E-2</v>
      </c>
      <c r="F655" s="13">
        <v>5.7000000000000002E-3</v>
      </c>
      <c r="G655" s="13">
        <v>6.7000000000000002E-3</v>
      </c>
      <c r="H655" s="13">
        <v>1.8700000000000001E-2</v>
      </c>
      <c r="I655" s="13">
        <v>2.3199999999999998E-2</v>
      </c>
    </row>
    <row r="656" spans="1:9" ht="15.6" thickBot="1">
      <c r="A656" s="10">
        <v>655</v>
      </c>
      <c r="B656" s="11" t="s">
        <v>802</v>
      </c>
      <c r="C656" s="12">
        <v>52138</v>
      </c>
      <c r="D656" s="13">
        <v>0.85150000000000003</v>
      </c>
      <c r="E656" s="13">
        <v>8.6499999999999994E-2</v>
      </c>
      <c r="F656" s="13">
        <v>9.7999999999999997E-3</v>
      </c>
      <c r="G656" s="13">
        <v>1.18E-2</v>
      </c>
      <c r="H656" s="13">
        <v>1.8200000000000001E-2</v>
      </c>
      <c r="I656" s="13">
        <v>2.2200000000000001E-2</v>
      </c>
    </row>
    <row r="657" spans="1:9" ht="15.6" thickBot="1">
      <c r="A657" s="10">
        <v>656</v>
      </c>
      <c r="B657" s="11" t="s">
        <v>803</v>
      </c>
      <c r="C657" s="12">
        <v>52070</v>
      </c>
      <c r="D657" s="13">
        <v>0.4637</v>
      </c>
      <c r="E657" s="13">
        <v>8.8300000000000003E-2</v>
      </c>
      <c r="F657" s="13">
        <v>7.0000000000000001E-3</v>
      </c>
      <c r="G657" s="13">
        <v>3.8999999999999998E-3</v>
      </c>
      <c r="H657" s="13">
        <v>1.18E-2</v>
      </c>
      <c r="I657" s="13">
        <v>0.42520000000000002</v>
      </c>
    </row>
    <row r="658" spans="1:9" ht="15.6" thickBot="1">
      <c r="A658" s="10">
        <v>657</v>
      </c>
      <c r="B658" s="11" t="s">
        <v>804</v>
      </c>
      <c r="C658" s="12">
        <v>52044</v>
      </c>
      <c r="D658" s="13">
        <v>0.85099999999999998</v>
      </c>
      <c r="E658" s="13">
        <v>9.6799999999999997E-2</v>
      </c>
      <c r="F658" s="13">
        <v>5.1999999999999998E-3</v>
      </c>
      <c r="G658" s="13">
        <v>6.0000000000000001E-3</v>
      </c>
      <c r="H658" s="13">
        <v>1.8200000000000001E-2</v>
      </c>
      <c r="I658" s="13">
        <v>2.29E-2</v>
      </c>
    </row>
    <row r="659" spans="1:9" ht="15.6" thickBot="1">
      <c r="A659" s="10">
        <v>658</v>
      </c>
      <c r="B659" s="11" t="s">
        <v>805</v>
      </c>
      <c r="C659" s="12">
        <v>52035</v>
      </c>
      <c r="D659" s="13">
        <v>1.46E-2</v>
      </c>
      <c r="E659" s="13">
        <v>1.1999999999999999E-3</v>
      </c>
      <c r="F659" s="13">
        <v>0.96099999999999997</v>
      </c>
      <c r="G659" s="13">
        <v>2.0000000000000001E-4</v>
      </c>
      <c r="H659" s="13">
        <v>1.61E-2</v>
      </c>
      <c r="I659" s="13">
        <v>6.8999999999999999E-3</v>
      </c>
    </row>
    <row r="660" spans="1:9" ht="15.6" thickBot="1">
      <c r="A660" s="10">
        <v>659</v>
      </c>
      <c r="B660" s="11" t="s">
        <v>806</v>
      </c>
      <c r="C660" s="12">
        <v>51889</v>
      </c>
      <c r="D660" s="13">
        <v>0.62970000000000004</v>
      </c>
      <c r="E660" s="13">
        <v>0.31569999999999998</v>
      </c>
      <c r="F660" s="13">
        <v>4.3E-3</v>
      </c>
      <c r="G660" s="13">
        <v>4.1999999999999997E-3</v>
      </c>
      <c r="H660" s="13">
        <v>2.52E-2</v>
      </c>
      <c r="I660" s="13">
        <v>2.0899999999999998E-2</v>
      </c>
    </row>
    <row r="661" spans="1:9" ht="15.6" thickBot="1">
      <c r="A661" s="10">
        <v>660</v>
      </c>
      <c r="B661" s="11" t="s">
        <v>807</v>
      </c>
      <c r="C661" s="12">
        <v>51877</v>
      </c>
      <c r="D661" s="13">
        <v>0.80300000000000005</v>
      </c>
      <c r="E661" s="13">
        <v>0.14380000000000001</v>
      </c>
      <c r="F661" s="13">
        <v>5.1000000000000004E-3</v>
      </c>
      <c r="G661" s="13">
        <v>7.7000000000000002E-3</v>
      </c>
      <c r="H661" s="13">
        <v>1.7999999999999999E-2</v>
      </c>
      <c r="I661" s="13">
        <v>2.24E-2</v>
      </c>
    </row>
    <row r="662" spans="1:9" ht="15.6" thickBot="1">
      <c r="A662" s="10">
        <v>661</v>
      </c>
      <c r="B662" s="11" t="s">
        <v>808</v>
      </c>
      <c r="C662" s="12">
        <v>51865</v>
      </c>
      <c r="D662" s="13">
        <v>0.92049999999999998</v>
      </c>
      <c r="E662" s="13">
        <v>3.3099999999999997E-2</v>
      </c>
      <c r="F662" s="13">
        <v>7.3000000000000001E-3</v>
      </c>
      <c r="G662" s="13">
        <v>3.0000000000000001E-3</v>
      </c>
      <c r="H662" s="13">
        <v>1.5100000000000001E-2</v>
      </c>
      <c r="I662" s="13">
        <v>2.1000000000000001E-2</v>
      </c>
    </row>
    <row r="663" spans="1:9" ht="15.6" thickBot="1">
      <c r="A663" s="10">
        <v>662</v>
      </c>
      <c r="B663" s="11" t="s">
        <v>809</v>
      </c>
      <c r="C663" s="12">
        <v>51671</v>
      </c>
      <c r="D663" s="13">
        <v>0.67620000000000002</v>
      </c>
      <c r="E663" s="13">
        <v>0.26669999999999999</v>
      </c>
      <c r="F663" s="13">
        <v>5.0000000000000001E-3</v>
      </c>
      <c r="G663" s="13">
        <v>5.8999999999999999E-3</v>
      </c>
      <c r="H663" s="13">
        <v>2.4E-2</v>
      </c>
      <c r="I663" s="13">
        <v>2.2100000000000002E-2</v>
      </c>
    </row>
    <row r="664" spans="1:9" ht="15.6" thickBot="1">
      <c r="A664" s="10">
        <v>663</v>
      </c>
      <c r="B664" s="11" t="s">
        <v>810</v>
      </c>
      <c r="C664" s="12">
        <v>51592</v>
      </c>
      <c r="D664" s="13">
        <v>0.74629999999999996</v>
      </c>
      <c r="E664" s="13">
        <v>0.15359999999999999</v>
      </c>
      <c r="F664" s="13">
        <v>4.24E-2</v>
      </c>
      <c r="G664" s="13">
        <v>7.3000000000000001E-3</v>
      </c>
      <c r="H664" s="13">
        <v>2.2100000000000002E-2</v>
      </c>
      <c r="I664" s="13">
        <v>2.8299999999999999E-2</v>
      </c>
    </row>
    <row r="665" spans="1:9" ht="15.6" thickBot="1">
      <c r="A665" s="10">
        <v>664</v>
      </c>
      <c r="B665" s="11" t="s">
        <v>811</v>
      </c>
      <c r="C665" s="12">
        <v>51475</v>
      </c>
      <c r="D665" s="13">
        <v>4.48E-2</v>
      </c>
      <c r="E665" s="13">
        <v>7.0000000000000001E-3</v>
      </c>
      <c r="F665" s="13">
        <v>1.17E-2</v>
      </c>
      <c r="G665" s="13">
        <v>1.6999999999999999E-3</v>
      </c>
      <c r="H665" s="13">
        <v>2.5000000000000001E-3</v>
      </c>
      <c r="I665" s="13">
        <v>0.93230000000000002</v>
      </c>
    </row>
    <row r="666" spans="1:9" ht="15.6" thickBot="1">
      <c r="A666" s="10">
        <v>665</v>
      </c>
      <c r="B666" s="11" t="s">
        <v>812</v>
      </c>
      <c r="C666" s="12">
        <v>51351</v>
      </c>
      <c r="D666" s="13">
        <v>5.11E-2</v>
      </c>
      <c r="E666" s="13">
        <v>6.0000000000000001E-3</v>
      </c>
      <c r="F666" s="13">
        <v>4.1999999999999997E-3</v>
      </c>
      <c r="G666" s="13">
        <v>1.6000000000000001E-3</v>
      </c>
      <c r="H666" s="13">
        <v>1.6999999999999999E-3</v>
      </c>
      <c r="I666" s="13">
        <v>0.93540000000000001</v>
      </c>
    </row>
    <row r="667" spans="1:9" ht="15.6" thickBot="1">
      <c r="A667" s="10">
        <v>666</v>
      </c>
      <c r="B667" s="11" t="s">
        <v>813</v>
      </c>
      <c r="C667" s="12">
        <v>51288</v>
      </c>
      <c r="D667" s="13">
        <v>3.7600000000000001E-2</v>
      </c>
      <c r="E667" s="13">
        <v>5.0000000000000001E-3</v>
      </c>
      <c r="F667" s="13">
        <v>1.5900000000000001E-2</v>
      </c>
      <c r="G667" s="13">
        <v>8.9999999999999998E-4</v>
      </c>
      <c r="H667" s="13">
        <v>1.9E-3</v>
      </c>
      <c r="I667" s="13">
        <v>0.93859999999999999</v>
      </c>
    </row>
    <row r="668" spans="1:9" ht="15.6" thickBot="1">
      <c r="A668" s="10">
        <v>667</v>
      </c>
      <c r="B668" s="11" t="s">
        <v>814</v>
      </c>
      <c r="C668" s="12">
        <v>51153</v>
      </c>
      <c r="D668" s="13">
        <v>3.2899999999999999E-2</v>
      </c>
      <c r="E668" s="13">
        <v>2E-3</v>
      </c>
      <c r="F668" s="13">
        <v>1.8E-3</v>
      </c>
      <c r="G668" s="13">
        <v>8.9999999999999998E-4</v>
      </c>
      <c r="H668" s="13">
        <v>1.1999999999999999E-3</v>
      </c>
      <c r="I668" s="13">
        <v>0.96130000000000004</v>
      </c>
    </row>
    <row r="669" spans="1:9" ht="15.6" thickBot="1">
      <c r="A669" s="10">
        <v>668</v>
      </c>
      <c r="B669" s="11" t="s">
        <v>815</v>
      </c>
      <c r="C669" s="12">
        <v>51081</v>
      </c>
      <c r="D669" s="13">
        <v>0.92830000000000001</v>
      </c>
      <c r="E669" s="13">
        <v>1.8800000000000001E-2</v>
      </c>
      <c r="F669" s="13">
        <v>4.7000000000000002E-3</v>
      </c>
      <c r="G669" s="13">
        <v>9.7999999999999997E-3</v>
      </c>
      <c r="H669" s="13">
        <v>1.7899999999999999E-2</v>
      </c>
      <c r="I669" s="13">
        <v>2.06E-2</v>
      </c>
    </row>
    <row r="670" spans="1:9" ht="15.6" thickBot="1">
      <c r="A670" s="10">
        <v>669</v>
      </c>
      <c r="B670" s="11" t="s">
        <v>816</v>
      </c>
      <c r="C670" s="12">
        <v>51043</v>
      </c>
      <c r="D670" s="13">
        <v>0.61409999999999998</v>
      </c>
      <c r="E670" s="13">
        <v>0.32779999999999998</v>
      </c>
      <c r="F670" s="13">
        <v>4.7999999999999996E-3</v>
      </c>
      <c r="G670" s="13">
        <v>6.3E-3</v>
      </c>
      <c r="H670" s="13">
        <v>2.3900000000000001E-2</v>
      </c>
      <c r="I670" s="13">
        <v>2.3199999999999998E-2</v>
      </c>
    </row>
    <row r="671" spans="1:9" ht="15.6" thickBot="1">
      <c r="A671" s="10">
        <v>670</v>
      </c>
      <c r="B671" s="11" t="s">
        <v>817</v>
      </c>
      <c r="C671" s="12">
        <v>50920</v>
      </c>
      <c r="D671" s="13">
        <v>4.58E-2</v>
      </c>
      <c r="E671" s="13">
        <v>2E-3</v>
      </c>
      <c r="F671" s="13">
        <v>2E-3</v>
      </c>
      <c r="G671" s="13">
        <v>1.1999999999999999E-3</v>
      </c>
      <c r="H671" s="13">
        <v>1.6999999999999999E-3</v>
      </c>
      <c r="I671" s="13">
        <v>0.94730000000000003</v>
      </c>
    </row>
    <row r="672" spans="1:9" ht="15.6" thickBot="1">
      <c r="A672" s="10">
        <v>671</v>
      </c>
      <c r="B672" s="11" t="s">
        <v>818</v>
      </c>
      <c r="C672" s="12">
        <v>50837</v>
      </c>
      <c r="D672" s="13">
        <v>0.66080000000000005</v>
      </c>
      <c r="E672" s="13">
        <v>0.28839999999999999</v>
      </c>
      <c r="F672" s="13">
        <v>3.5000000000000001E-3</v>
      </c>
      <c r="G672" s="13">
        <v>5.1000000000000004E-3</v>
      </c>
      <c r="H672" s="13">
        <v>2.1999999999999999E-2</v>
      </c>
      <c r="I672" s="13">
        <v>2.01E-2</v>
      </c>
    </row>
    <row r="673" spans="1:9" ht="15.6" thickBot="1">
      <c r="A673" s="10">
        <v>672</v>
      </c>
      <c r="B673" s="11" t="s">
        <v>819</v>
      </c>
      <c r="C673" s="12">
        <v>50832</v>
      </c>
      <c r="D673" s="13">
        <v>0.75829999999999997</v>
      </c>
      <c r="E673" s="13">
        <v>0.185</v>
      </c>
      <c r="F673" s="13">
        <v>6.4000000000000003E-3</v>
      </c>
      <c r="G673" s="13">
        <v>9.4999999999999998E-3</v>
      </c>
      <c r="H673" s="13">
        <v>1.9E-2</v>
      </c>
      <c r="I673" s="13">
        <v>2.18E-2</v>
      </c>
    </row>
    <row r="674" spans="1:9" ht="15.6" thickBot="1">
      <c r="A674" s="10">
        <v>673</v>
      </c>
      <c r="B674" s="11" t="s">
        <v>820</v>
      </c>
      <c r="C674" s="12">
        <v>50788</v>
      </c>
      <c r="D674" s="13">
        <v>5.3499999999999999E-2</v>
      </c>
      <c r="E674" s="13">
        <v>2.8E-3</v>
      </c>
      <c r="F674" s="13">
        <v>1.7999999999999999E-2</v>
      </c>
      <c r="G674" s="13">
        <v>2.7000000000000001E-3</v>
      </c>
      <c r="H674" s="13">
        <v>2.5000000000000001E-3</v>
      </c>
      <c r="I674" s="13">
        <v>0.9204</v>
      </c>
    </row>
    <row r="675" spans="1:9" ht="15.6" thickBot="1">
      <c r="A675" s="10">
        <v>674</v>
      </c>
      <c r="B675" s="11" t="s">
        <v>821</v>
      </c>
      <c r="C675" s="12">
        <v>50786</v>
      </c>
      <c r="D675" s="13">
        <v>0.91200000000000003</v>
      </c>
      <c r="E675" s="13">
        <v>4.3099999999999999E-2</v>
      </c>
      <c r="F675" s="13">
        <v>4.5999999999999999E-3</v>
      </c>
      <c r="G675" s="13">
        <v>4.7000000000000002E-3</v>
      </c>
      <c r="H675" s="13">
        <v>1.6400000000000001E-2</v>
      </c>
      <c r="I675" s="13">
        <v>1.9099999999999999E-2</v>
      </c>
    </row>
    <row r="676" spans="1:9" ht="15.6" thickBot="1">
      <c r="A676" s="10">
        <v>674</v>
      </c>
      <c r="B676" s="11" t="s">
        <v>822</v>
      </c>
      <c r="C676" s="12">
        <v>50786</v>
      </c>
      <c r="D676" s="13">
        <v>1.5699999999999999E-2</v>
      </c>
      <c r="E676" s="13">
        <v>3.0999999999999999E-3</v>
      </c>
      <c r="F676" s="13">
        <v>0.96089999999999998</v>
      </c>
      <c r="G676" s="13">
        <v>1E-4</v>
      </c>
      <c r="H676" s="13">
        <v>1.49E-2</v>
      </c>
      <c r="I676" s="13">
        <v>5.4000000000000003E-3</v>
      </c>
    </row>
    <row r="677" spans="1:9" ht="15.6" thickBot="1">
      <c r="A677" s="10">
        <v>676</v>
      </c>
      <c r="B677" s="11" t="s">
        <v>823</v>
      </c>
      <c r="C677" s="12">
        <v>50742</v>
      </c>
      <c r="D677" s="13">
        <v>0.88780000000000003</v>
      </c>
      <c r="E677" s="13">
        <v>5.45E-2</v>
      </c>
      <c r="F677" s="13">
        <v>6.1999999999999998E-3</v>
      </c>
      <c r="G677" s="13">
        <v>6.1000000000000004E-3</v>
      </c>
      <c r="H677" s="13">
        <v>1.8599999999999998E-2</v>
      </c>
      <c r="I677" s="13">
        <v>2.6800000000000001E-2</v>
      </c>
    </row>
    <row r="678" spans="1:9" ht="15.6" thickBot="1">
      <c r="A678" s="10">
        <v>677</v>
      </c>
      <c r="B678" s="11" t="s">
        <v>824</v>
      </c>
      <c r="C678" s="12">
        <v>50686</v>
      </c>
      <c r="D678" s="13">
        <v>0.83089999999999997</v>
      </c>
      <c r="E678" s="13">
        <v>0.11020000000000001</v>
      </c>
      <c r="F678" s="13">
        <v>5.0000000000000001E-3</v>
      </c>
      <c r="G678" s="13">
        <v>8.3000000000000001E-3</v>
      </c>
      <c r="H678" s="13">
        <v>2.0899999999999998E-2</v>
      </c>
      <c r="I678" s="13">
        <v>2.4799999999999999E-2</v>
      </c>
    </row>
    <row r="679" spans="1:9" ht="15.6" thickBot="1">
      <c r="A679" s="10">
        <v>678</v>
      </c>
      <c r="B679" s="11" t="s">
        <v>825</v>
      </c>
      <c r="C679" s="12">
        <v>50614</v>
      </c>
      <c r="D679" s="13">
        <v>4.6199999999999998E-2</v>
      </c>
      <c r="E679" s="13">
        <v>6.3E-3</v>
      </c>
      <c r="F679" s="13">
        <v>1.06E-2</v>
      </c>
      <c r="G679" s="13">
        <v>1.2999999999999999E-3</v>
      </c>
      <c r="H679" s="13">
        <v>2.3999999999999998E-3</v>
      </c>
      <c r="I679" s="13">
        <v>0.93310000000000004</v>
      </c>
    </row>
    <row r="680" spans="1:9" ht="15.6" thickBot="1">
      <c r="A680" s="10">
        <v>679</v>
      </c>
      <c r="B680" s="11" t="s">
        <v>826</v>
      </c>
      <c r="C680" s="12">
        <v>50610</v>
      </c>
      <c r="D680" s="13">
        <v>0.7591</v>
      </c>
      <c r="E680" s="13">
        <v>0.17879999999999999</v>
      </c>
      <c r="F680" s="13">
        <v>5.7999999999999996E-3</v>
      </c>
      <c r="G680" s="13">
        <v>8.5000000000000006E-3</v>
      </c>
      <c r="H680" s="13">
        <v>2.3400000000000001E-2</v>
      </c>
      <c r="I680" s="13">
        <v>2.4299999999999999E-2</v>
      </c>
    </row>
    <row r="681" spans="1:9" ht="15.6" thickBot="1">
      <c r="A681" s="10">
        <v>680</v>
      </c>
      <c r="B681" s="11" t="s">
        <v>827</v>
      </c>
      <c r="C681" s="12">
        <v>50584</v>
      </c>
      <c r="D681" s="13">
        <v>0.89080000000000004</v>
      </c>
      <c r="E681" s="13">
        <v>4.5699999999999998E-2</v>
      </c>
      <c r="F681" s="13">
        <v>1.67E-2</v>
      </c>
      <c r="G681" s="13">
        <v>4.7000000000000002E-3</v>
      </c>
      <c r="H681" s="13">
        <v>1.77E-2</v>
      </c>
      <c r="I681" s="13">
        <v>2.4299999999999999E-2</v>
      </c>
    </row>
    <row r="682" spans="1:9" ht="15.6" thickBot="1">
      <c r="A682" s="10">
        <v>681</v>
      </c>
      <c r="B682" s="11" t="s">
        <v>828</v>
      </c>
      <c r="C682" s="12">
        <v>50558</v>
      </c>
      <c r="D682" s="13">
        <v>0.87329999999999997</v>
      </c>
      <c r="E682" s="13">
        <v>7.6499999999999999E-2</v>
      </c>
      <c r="F682" s="13">
        <v>4.7999999999999996E-3</v>
      </c>
      <c r="G682" s="13">
        <v>6.1000000000000004E-3</v>
      </c>
      <c r="H682" s="13">
        <v>1.7000000000000001E-2</v>
      </c>
      <c r="I682" s="13">
        <v>2.23E-2</v>
      </c>
    </row>
    <row r="683" spans="1:9" ht="15.6" thickBot="1">
      <c r="A683" s="10">
        <v>682</v>
      </c>
      <c r="B683" s="11" t="s">
        <v>829</v>
      </c>
      <c r="C683" s="12">
        <v>50524</v>
      </c>
      <c r="D683" s="13">
        <v>0.89800000000000002</v>
      </c>
      <c r="E683" s="13">
        <v>5.28E-2</v>
      </c>
      <c r="F683" s="13">
        <v>6.0000000000000001E-3</v>
      </c>
      <c r="G683" s="13">
        <v>5.3E-3</v>
      </c>
      <c r="H683" s="13">
        <v>1.55E-2</v>
      </c>
      <c r="I683" s="13">
        <v>2.23E-2</v>
      </c>
    </row>
    <row r="684" spans="1:9" ht="15.6" thickBot="1">
      <c r="A684" s="10">
        <v>683</v>
      </c>
      <c r="B684" s="11" t="s">
        <v>830</v>
      </c>
      <c r="C684" s="12">
        <v>50465</v>
      </c>
      <c r="D684" s="13">
        <v>0.84360000000000002</v>
      </c>
      <c r="E684" s="13">
        <v>9.7000000000000003E-2</v>
      </c>
      <c r="F684" s="13">
        <v>7.1999999999999998E-3</v>
      </c>
      <c r="G684" s="13">
        <v>9.7999999999999997E-3</v>
      </c>
      <c r="H684" s="13">
        <v>1.6500000000000001E-2</v>
      </c>
      <c r="I684" s="13">
        <v>2.58E-2</v>
      </c>
    </row>
    <row r="685" spans="1:9" ht="15.6" thickBot="1">
      <c r="A685" s="10">
        <v>684</v>
      </c>
      <c r="B685" s="11" t="s">
        <v>831</v>
      </c>
      <c r="C685" s="12">
        <v>50258</v>
      </c>
      <c r="D685" s="13">
        <v>0.92859999999999998</v>
      </c>
      <c r="E685" s="13">
        <v>2.1499999999999998E-2</v>
      </c>
      <c r="F685" s="13">
        <v>5.1000000000000004E-3</v>
      </c>
      <c r="G685" s="13">
        <v>8.6999999999999994E-3</v>
      </c>
      <c r="H685" s="13">
        <v>1.61E-2</v>
      </c>
      <c r="I685" s="13">
        <v>0.02</v>
      </c>
    </row>
    <row r="686" spans="1:9" ht="15.6" thickBot="1">
      <c r="A686" s="10">
        <v>685</v>
      </c>
      <c r="B686" s="11" t="s">
        <v>832</v>
      </c>
      <c r="C686" s="12">
        <v>50247</v>
      </c>
      <c r="D686" s="13">
        <v>0.54669999999999996</v>
      </c>
      <c r="E686" s="13">
        <v>0.39639999999999997</v>
      </c>
      <c r="F686" s="13">
        <v>3.3E-3</v>
      </c>
      <c r="G686" s="13">
        <v>6.4999999999999997E-3</v>
      </c>
      <c r="H686" s="13">
        <v>2.3699999999999999E-2</v>
      </c>
      <c r="I686" s="13">
        <v>2.3300000000000001E-2</v>
      </c>
    </row>
    <row r="687" spans="1:9" ht="15.6" thickBot="1">
      <c r="A687" s="10">
        <v>686</v>
      </c>
      <c r="B687" s="11" t="s">
        <v>833</v>
      </c>
      <c r="C687" s="12">
        <v>50245</v>
      </c>
      <c r="D687" s="13">
        <v>0.74909999999999999</v>
      </c>
      <c r="E687" s="13">
        <v>0.19489999999999999</v>
      </c>
      <c r="F687" s="13">
        <v>3.8999999999999998E-3</v>
      </c>
      <c r="G687" s="13">
        <v>5.7999999999999996E-3</v>
      </c>
      <c r="H687" s="13">
        <v>2.18E-2</v>
      </c>
      <c r="I687" s="13">
        <v>2.4500000000000001E-2</v>
      </c>
    </row>
    <row r="688" spans="1:9" ht="15.6" thickBot="1">
      <c r="A688" s="10">
        <v>687</v>
      </c>
      <c r="B688" s="11" t="s">
        <v>834</v>
      </c>
      <c r="C688" s="12">
        <v>50104</v>
      </c>
      <c r="D688" s="13">
        <v>4.4900000000000002E-2</v>
      </c>
      <c r="E688" s="13">
        <v>1E-3</v>
      </c>
      <c r="F688" s="13">
        <v>2.6100000000000002E-2</v>
      </c>
      <c r="G688" s="13">
        <v>2.8E-3</v>
      </c>
      <c r="H688" s="13">
        <v>3.8999999999999998E-3</v>
      </c>
      <c r="I688" s="13">
        <v>0.92120000000000002</v>
      </c>
    </row>
    <row r="689" spans="1:9" ht="15.6" thickBot="1">
      <c r="A689" s="10">
        <v>688</v>
      </c>
      <c r="B689" s="11" t="s">
        <v>835</v>
      </c>
      <c r="C689" s="12">
        <v>50069</v>
      </c>
      <c r="D689" s="13">
        <v>0.79759999999999998</v>
      </c>
      <c r="E689" s="13">
        <v>0.14199999999999999</v>
      </c>
      <c r="F689" s="13">
        <v>5.1000000000000004E-3</v>
      </c>
      <c r="G689" s="13">
        <v>1.06E-2</v>
      </c>
      <c r="H689" s="13">
        <v>2.12E-2</v>
      </c>
      <c r="I689" s="13">
        <v>2.3400000000000001E-2</v>
      </c>
    </row>
    <row r="690" spans="1:9" ht="15.6" thickBot="1">
      <c r="A690" s="10">
        <v>689</v>
      </c>
      <c r="B690" s="11" t="s">
        <v>836</v>
      </c>
      <c r="C690" s="12">
        <v>50028</v>
      </c>
      <c r="D690" s="13">
        <v>0.92669999999999997</v>
      </c>
      <c r="E690" s="13">
        <v>9.4000000000000004E-3</v>
      </c>
      <c r="F690" s="13">
        <v>7.7000000000000002E-3</v>
      </c>
      <c r="G690" s="13">
        <v>2.7000000000000001E-3</v>
      </c>
      <c r="H690" s="13">
        <v>1.3599999999999999E-2</v>
      </c>
      <c r="I690" s="13">
        <v>3.9899999999999998E-2</v>
      </c>
    </row>
    <row r="691" spans="1:9" ht="15.6" thickBot="1">
      <c r="A691" s="10">
        <v>690</v>
      </c>
      <c r="B691" s="11" t="s">
        <v>837</v>
      </c>
      <c r="C691" s="12">
        <v>49914</v>
      </c>
      <c r="D691" s="13">
        <v>0.74839999999999995</v>
      </c>
      <c r="E691" s="13">
        <v>0.19570000000000001</v>
      </c>
      <c r="F691" s="13">
        <v>5.0000000000000001E-3</v>
      </c>
      <c r="G691" s="13">
        <v>8.0000000000000002E-3</v>
      </c>
      <c r="H691" s="13">
        <v>2.07E-2</v>
      </c>
      <c r="I691" s="13">
        <v>2.2200000000000001E-2</v>
      </c>
    </row>
    <row r="692" spans="1:9" ht="15.6" thickBot="1">
      <c r="A692" s="10">
        <v>691</v>
      </c>
      <c r="B692" s="11" t="s">
        <v>838</v>
      </c>
      <c r="C692" s="12">
        <v>49817</v>
      </c>
      <c r="D692" s="13">
        <v>2.4199999999999999E-2</v>
      </c>
      <c r="E692" s="13">
        <v>2E-3</v>
      </c>
      <c r="F692" s="13">
        <v>0.93059999999999998</v>
      </c>
      <c r="G692" s="13">
        <v>2.9999999999999997E-4</v>
      </c>
      <c r="H692" s="13">
        <v>3.2099999999999997E-2</v>
      </c>
      <c r="I692" s="13">
        <v>1.0800000000000001E-2</v>
      </c>
    </row>
    <row r="693" spans="1:9" ht="15.6" thickBot="1">
      <c r="A693" s="10">
        <v>692</v>
      </c>
      <c r="B693" s="11" t="s">
        <v>839</v>
      </c>
      <c r="C693" s="12">
        <v>49776</v>
      </c>
      <c r="D693" s="13">
        <v>4.9399999999999999E-2</v>
      </c>
      <c r="E693" s="13">
        <v>3.8E-3</v>
      </c>
      <c r="F693" s="13">
        <v>3.3399999999999999E-2</v>
      </c>
      <c r="G693" s="13">
        <v>1.6000000000000001E-3</v>
      </c>
      <c r="H693" s="13">
        <v>3.2000000000000002E-3</v>
      </c>
      <c r="I693" s="13">
        <v>0.90849999999999997</v>
      </c>
    </row>
    <row r="694" spans="1:9" ht="15.6" thickBot="1">
      <c r="A694" s="10">
        <v>693</v>
      </c>
      <c r="B694" s="11" t="s">
        <v>840</v>
      </c>
      <c r="C694" s="12">
        <v>49740</v>
      </c>
      <c r="D694" s="13">
        <v>0.63229999999999997</v>
      </c>
      <c r="E694" s="13">
        <v>0.3135</v>
      </c>
      <c r="F694" s="13">
        <v>4.5999999999999999E-3</v>
      </c>
      <c r="G694" s="13">
        <v>5.1000000000000004E-3</v>
      </c>
      <c r="H694" s="13">
        <v>2.3300000000000001E-2</v>
      </c>
      <c r="I694" s="13">
        <v>2.12E-2</v>
      </c>
    </row>
    <row r="695" spans="1:9" ht="15.6" thickBot="1">
      <c r="A695" s="10">
        <v>694</v>
      </c>
      <c r="B695" s="11" t="s">
        <v>841</v>
      </c>
      <c r="C695" s="12">
        <v>49733</v>
      </c>
      <c r="D695" s="13">
        <v>0.80210000000000004</v>
      </c>
      <c r="E695" s="13">
        <v>0.14180000000000001</v>
      </c>
      <c r="F695" s="13">
        <v>4.8999999999999998E-3</v>
      </c>
      <c r="G695" s="13">
        <v>1.26E-2</v>
      </c>
      <c r="H695" s="13">
        <v>1.84E-2</v>
      </c>
      <c r="I695" s="13">
        <v>2.01E-2</v>
      </c>
    </row>
    <row r="696" spans="1:9" ht="15.6" thickBot="1">
      <c r="A696" s="10">
        <v>695</v>
      </c>
      <c r="B696" s="11" t="s">
        <v>842</v>
      </c>
      <c r="C696" s="12">
        <v>49549</v>
      </c>
      <c r="D696" s="13">
        <v>5.1299999999999998E-2</v>
      </c>
      <c r="E696" s="13">
        <v>3.8E-3</v>
      </c>
      <c r="F696" s="13">
        <v>2.0299999999999999E-2</v>
      </c>
      <c r="G696" s="13">
        <v>2.0999999999999999E-3</v>
      </c>
      <c r="H696" s="13">
        <v>3.5999999999999999E-3</v>
      </c>
      <c r="I696" s="13">
        <v>0.91890000000000005</v>
      </c>
    </row>
    <row r="697" spans="1:9" ht="15.6" thickBot="1">
      <c r="A697" s="10">
        <v>696</v>
      </c>
      <c r="B697" s="11" t="s">
        <v>843</v>
      </c>
      <c r="C697" s="12">
        <v>49481</v>
      </c>
      <c r="D697" s="13">
        <v>0.85199999999999998</v>
      </c>
      <c r="E697" s="13">
        <v>9.2899999999999996E-2</v>
      </c>
      <c r="F697" s="13">
        <v>6.7000000000000002E-3</v>
      </c>
      <c r="G697" s="13">
        <v>5.5999999999999999E-3</v>
      </c>
      <c r="H697" s="13">
        <v>1.8700000000000001E-2</v>
      </c>
      <c r="I697" s="13">
        <v>2.41E-2</v>
      </c>
    </row>
    <row r="698" spans="1:9" ht="15.6" thickBot="1">
      <c r="A698" s="10">
        <v>697</v>
      </c>
      <c r="B698" s="11" t="s">
        <v>844</v>
      </c>
      <c r="C698" s="12">
        <v>49402</v>
      </c>
      <c r="D698" s="13">
        <v>0.83379999999999999</v>
      </c>
      <c r="E698" s="13">
        <v>0.1084</v>
      </c>
      <c r="F698" s="13">
        <v>6.3E-3</v>
      </c>
      <c r="G698" s="13">
        <v>1.0500000000000001E-2</v>
      </c>
      <c r="H698" s="13">
        <v>1.7600000000000001E-2</v>
      </c>
      <c r="I698" s="13">
        <v>2.3400000000000001E-2</v>
      </c>
    </row>
    <row r="699" spans="1:9" ht="15.6" thickBot="1">
      <c r="A699" s="10">
        <v>698</v>
      </c>
      <c r="B699" s="11" t="s">
        <v>845</v>
      </c>
      <c r="C699" s="12">
        <v>49395</v>
      </c>
      <c r="D699" s="13">
        <v>0.95289999999999997</v>
      </c>
      <c r="E699" s="13">
        <v>2.5999999999999999E-3</v>
      </c>
      <c r="F699" s="13">
        <v>7.3000000000000001E-3</v>
      </c>
      <c r="G699" s="13">
        <v>2.8999999999999998E-3</v>
      </c>
      <c r="H699" s="13">
        <v>1.12E-2</v>
      </c>
      <c r="I699" s="13">
        <v>2.3E-2</v>
      </c>
    </row>
    <row r="700" spans="1:9" ht="15.6" thickBot="1">
      <c r="A700" s="10">
        <v>699</v>
      </c>
      <c r="B700" s="11" t="s">
        <v>846</v>
      </c>
      <c r="C700" s="12">
        <v>49360</v>
      </c>
      <c r="D700" s="13">
        <v>0.747</v>
      </c>
      <c r="E700" s="13">
        <v>0.19850000000000001</v>
      </c>
      <c r="F700" s="13">
        <v>5.4000000000000003E-3</v>
      </c>
      <c r="G700" s="13">
        <v>6.1000000000000004E-3</v>
      </c>
      <c r="H700" s="13">
        <v>2.0199999999999999E-2</v>
      </c>
      <c r="I700" s="13">
        <v>2.2800000000000001E-2</v>
      </c>
    </row>
    <row r="701" spans="1:9" ht="15.6" thickBot="1">
      <c r="A701" s="10">
        <v>700</v>
      </c>
      <c r="B701" s="11" t="s">
        <v>847</v>
      </c>
      <c r="C701" s="12">
        <v>49316</v>
      </c>
      <c r="D701" s="13">
        <v>0.4869</v>
      </c>
      <c r="E701" s="13">
        <v>0.44879999999999998</v>
      </c>
      <c r="F701" s="13">
        <v>4.7000000000000002E-3</v>
      </c>
      <c r="G701" s="13">
        <v>8.2000000000000007E-3</v>
      </c>
      <c r="H701" s="13">
        <v>2.75E-2</v>
      </c>
      <c r="I701" s="13">
        <v>2.3900000000000001E-2</v>
      </c>
    </row>
    <row r="702" spans="1:9" ht="15.6" thickBot="1">
      <c r="A702" s="10">
        <v>701</v>
      </c>
      <c r="B702" s="11" t="s">
        <v>848</v>
      </c>
      <c r="C702" s="12">
        <v>49238</v>
      </c>
      <c r="D702" s="13">
        <v>0.9456</v>
      </c>
      <c r="E702" s="13">
        <v>8.0000000000000002E-3</v>
      </c>
      <c r="F702" s="13">
        <v>8.3000000000000001E-3</v>
      </c>
      <c r="G702" s="13">
        <v>2.3999999999999998E-3</v>
      </c>
      <c r="H702" s="13">
        <v>1.26E-2</v>
      </c>
      <c r="I702" s="13">
        <v>2.3199999999999998E-2</v>
      </c>
    </row>
    <row r="703" spans="1:9" ht="15.6" thickBot="1">
      <c r="A703" s="10">
        <v>702</v>
      </c>
      <c r="B703" s="11" t="s">
        <v>849</v>
      </c>
      <c r="C703" s="12">
        <v>49217</v>
      </c>
      <c r="D703" s="13">
        <v>0.69699999999999995</v>
      </c>
      <c r="E703" s="13">
        <v>0.24859999999999999</v>
      </c>
      <c r="F703" s="13">
        <v>4.7999999999999996E-3</v>
      </c>
      <c r="G703" s="13">
        <v>6.1999999999999998E-3</v>
      </c>
      <c r="H703" s="13">
        <v>2.0899999999999998E-2</v>
      </c>
      <c r="I703" s="13">
        <v>2.2499999999999999E-2</v>
      </c>
    </row>
    <row r="704" spans="1:9" ht="15.6" thickBot="1">
      <c r="A704" s="10">
        <v>703</v>
      </c>
      <c r="B704" s="11" t="s">
        <v>850</v>
      </c>
      <c r="C704" s="12">
        <v>49177</v>
      </c>
      <c r="D704" s="13">
        <v>0.79930000000000001</v>
      </c>
      <c r="E704" s="13">
        <v>0.1399</v>
      </c>
      <c r="F704" s="13">
        <v>7.3000000000000001E-3</v>
      </c>
      <c r="G704" s="13">
        <v>8.9999999999999993E-3</v>
      </c>
      <c r="H704" s="13">
        <v>1.9099999999999999E-2</v>
      </c>
      <c r="I704" s="13">
        <v>2.53E-2</v>
      </c>
    </row>
    <row r="705" spans="1:9" ht="15.6" thickBot="1">
      <c r="A705" s="10">
        <v>704</v>
      </c>
      <c r="B705" s="11" t="s">
        <v>851</v>
      </c>
      <c r="C705" s="12">
        <v>49126</v>
      </c>
      <c r="D705" s="13">
        <v>7.85E-2</v>
      </c>
      <c r="E705" s="13">
        <v>6.1999999999999998E-3</v>
      </c>
      <c r="F705" s="13">
        <v>2E-3</v>
      </c>
      <c r="G705" s="13">
        <v>2.3E-3</v>
      </c>
      <c r="H705" s="13">
        <v>2.0999999999999999E-3</v>
      </c>
      <c r="I705" s="13">
        <v>0.90890000000000004</v>
      </c>
    </row>
    <row r="706" spans="1:9" ht="15.6" thickBot="1">
      <c r="A706" s="10">
        <v>705</v>
      </c>
      <c r="B706" s="11" t="s">
        <v>852</v>
      </c>
      <c r="C706" s="12">
        <v>49056</v>
      </c>
      <c r="D706" s="13">
        <v>0.71309999999999996</v>
      </c>
      <c r="E706" s="13">
        <v>0.2321</v>
      </c>
      <c r="F706" s="13">
        <v>4.4999999999999997E-3</v>
      </c>
      <c r="G706" s="13">
        <v>6.7000000000000002E-3</v>
      </c>
      <c r="H706" s="13">
        <v>2.1000000000000001E-2</v>
      </c>
      <c r="I706" s="13">
        <v>2.2599999999999999E-2</v>
      </c>
    </row>
    <row r="707" spans="1:9" ht="15.6" thickBot="1">
      <c r="A707" s="10">
        <v>706</v>
      </c>
      <c r="B707" s="11" t="s">
        <v>853</v>
      </c>
      <c r="C707" s="12">
        <v>49033</v>
      </c>
      <c r="D707" s="13">
        <v>0.80369999999999997</v>
      </c>
      <c r="E707" s="13">
        <v>0.13869999999999999</v>
      </c>
      <c r="F707" s="13">
        <v>6.0000000000000001E-3</v>
      </c>
      <c r="G707" s="13">
        <v>6.3E-3</v>
      </c>
      <c r="H707" s="13">
        <v>2.07E-2</v>
      </c>
      <c r="I707" s="13">
        <v>2.47E-2</v>
      </c>
    </row>
    <row r="708" spans="1:9" ht="15.6" thickBot="1">
      <c r="A708" s="10">
        <v>707</v>
      </c>
      <c r="B708" s="11" t="s">
        <v>854</v>
      </c>
      <c r="C708" s="12">
        <v>49028</v>
      </c>
      <c r="D708" s="13">
        <v>0.80830000000000002</v>
      </c>
      <c r="E708" s="13">
        <v>0.13619999999999999</v>
      </c>
      <c r="F708" s="13">
        <v>7.1000000000000004E-3</v>
      </c>
      <c r="G708" s="13">
        <v>5.7000000000000002E-3</v>
      </c>
      <c r="H708" s="13">
        <v>1.9900000000000001E-2</v>
      </c>
      <c r="I708" s="13">
        <v>2.29E-2</v>
      </c>
    </row>
    <row r="709" spans="1:9" ht="15.6" thickBot="1">
      <c r="A709" s="10">
        <v>708</v>
      </c>
      <c r="B709" s="11" t="s">
        <v>855</v>
      </c>
      <c r="C709" s="12">
        <v>48844</v>
      </c>
      <c r="D709" s="13">
        <v>0.52739999999999998</v>
      </c>
      <c r="E709" s="13">
        <v>0.40500000000000003</v>
      </c>
      <c r="F709" s="13">
        <v>4.8999999999999998E-3</v>
      </c>
      <c r="G709" s="13">
        <v>9.4000000000000004E-3</v>
      </c>
      <c r="H709" s="13">
        <v>2.9000000000000001E-2</v>
      </c>
      <c r="I709" s="13">
        <v>2.4299999999999999E-2</v>
      </c>
    </row>
    <row r="710" spans="1:9" ht="15.6" thickBot="1">
      <c r="A710" s="10">
        <v>709</v>
      </c>
      <c r="B710" s="11" t="s">
        <v>856</v>
      </c>
      <c r="C710" s="12">
        <v>48813</v>
      </c>
      <c r="D710" s="13">
        <v>0.82750000000000001</v>
      </c>
      <c r="E710" s="13">
        <v>0.1094</v>
      </c>
      <c r="F710" s="13">
        <v>6.3E-3</v>
      </c>
      <c r="G710" s="13">
        <v>1.14E-2</v>
      </c>
      <c r="H710" s="13">
        <v>2.2100000000000002E-2</v>
      </c>
      <c r="I710" s="13">
        <v>2.3199999999999998E-2</v>
      </c>
    </row>
    <row r="711" spans="1:9" ht="15.6" thickBot="1">
      <c r="A711" s="10">
        <v>710</v>
      </c>
      <c r="B711" s="11" t="s">
        <v>857</v>
      </c>
      <c r="C711" s="12">
        <v>48781</v>
      </c>
      <c r="D711" s="13">
        <v>0.75380000000000003</v>
      </c>
      <c r="E711" s="13">
        <v>0.18490000000000001</v>
      </c>
      <c r="F711" s="13">
        <v>7.1000000000000004E-3</v>
      </c>
      <c r="G711" s="13">
        <v>7.1999999999999998E-3</v>
      </c>
      <c r="H711" s="13">
        <v>2.1999999999999999E-2</v>
      </c>
      <c r="I711" s="13">
        <v>2.5100000000000001E-2</v>
      </c>
    </row>
    <row r="712" spans="1:9" ht="15.6" thickBot="1">
      <c r="A712" s="10">
        <v>711</v>
      </c>
      <c r="B712" s="11" t="s">
        <v>858</v>
      </c>
      <c r="C712" s="12">
        <v>48753</v>
      </c>
      <c r="D712" s="13">
        <v>1.1299999999999999E-2</v>
      </c>
      <c r="E712" s="13">
        <v>2.7000000000000001E-3</v>
      </c>
      <c r="F712" s="13">
        <v>0.96089999999999998</v>
      </c>
      <c r="G712" s="13">
        <v>6.4000000000000003E-3</v>
      </c>
      <c r="H712" s="13">
        <v>1.4999999999999999E-2</v>
      </c>
      <c r="I712" s="13">
        <v>3.7000000000000002E-3</v>
      </c>
    </row>
    <row r="713" spans="1:9" ht="15.6" thickBot="1">
      <c r="A713" s="10">
        <v>712</v>
      </c>
      <c r="B713" s="11" t="s">
        <v>859</v>
      </c>
      <c r="C713" s="12">
        <v>48746</v>
      </c>
      <c r="D713" s="13">
        <v>0.94689999999999996</v>
      </c>
      <c r="E713" s="13">
        <v>3.5000000000000001E-3</v>
      </c>
      <c r="F713" s="13">
        <v>7.3000000000000001E-3</v>
      </c>
      <c r="G713" s="13">
        <v>4.7000000000000002E-3</v>
      </c>
      <c r="H713" s="13">
        <v>1.44E-2</v>
      </c>
      <c r="I713" s="13">
        <v>2.3199999999999998E-2</v>
      </c>
    </row>
    <row r="714" spans="1:9" ht="15.6" thickBot="1">
      <c r="A714" s="10">
        <v>713</v>
      </c>
      <c r="B714" s="11" t="s">
        <v>860</v>
      </c>
      <c r="C714" s="12">
        <v>48720</v>
      </c>
      <c r="D714" s="13">
        <v>0.65710000000000002</v>
      </c>
      <c r="E714" s="13">
        <v>0.2868</v>
      </c>
      <c r="F714" s="13">
        <v>4.5999999999999999E-3</v>
      </c>
      <c r="G714" s="13">
        <v>6.4000000000000003E-3</v>
      </c>
      <c r="H714" s="13">
        <v>2.2800000000000001E-2</v>
      </c>
      <c r="I714" s="13">
        <v>2.23E-2</v>
      </c>
    </row>
    <row r="715" spans="1:9" ht="15.6" thickBot="1">
      <c r="A715" s="10">
        <v>714</v>
      </c>
      <c r="B715" s="11" t="s">
        <v>861</v>
      </c>
      <c r="C715" s="12">
        <v>48719</v>
      </c>
      <c r="D715" s="13">
        <v>0.65410000000000001</v>
      </c>
      <c r="E715" s="13">
        <v>0.28060000000000002</v>
      </c>
      <c r="F715" s="13">
        <v>5.1999999999999998E-3</v>
      </c>
      <c r="G715" s="13">
        <v>8.6999999999999994E-3</v>
      </c>
      <c r="H715" s="13">
        <v>2.5499999999999998E-2</v>
      </c>
      <c r="I715" s="13">
        <v>2.5899999999999999E-2</v>
      </c>
    </row>
    <row r="716" spans="1:9" ht="15.6" thickBot="1">
      <c r="A716" s="10">
        <v>715</v>
      </c>
      <c r="B716" s="11" t="s">
        <v>862</v>
      </c>
      <c r="C716" s="12">
        <v>48696</v>
      </c>
      <c r="D716" s="13">
        <v>0.9385</v>
      </c>
      <c r="E716" s="13">
        <v>4.3E-3</v>
      </c>
      <c r="F716" s="13">
        <v>5.0000000000000001E-3</v>
      </c>
      <c r="G716" s="13">
        <v>1.4E-3</v>
      </c>
      <c r="H716" s="13">
        <v>9.4000000000000004E-3</v>
      </c>
      <c r="I716" s="13">
        <v>4.1399999999999999E-2</v>
      </c>
    </row>
    <row r="717" spans="1:9" ht="15.6" thickBot="1">
      <c r="A717" s="10">
        <v>716</v>
      </c>
      <c r="B717" s="11" t="s">
        <v>863</v>
      </c>
      <c r="C717" s="12">
        <v>48599</v>
      </c>
      <c r="D717" s="13">
        <v>3.9699999999999999E-2</v>
      </c>
      <c r="E717" s="13">
        <v>2.8999999999999998E-3</v>
      </c>
      <c r="F717" s="13">
        <v>3.2399999999999998E-2</v>
      </c>
      <c r="G717" s="13">
        <v>2.3999999999999998E-3</v>
      </c>
      <c r="H717" s="13">
        <v>3.8999999999999998E-3</v>
      </c>
      <c r="I717" s="13">
        <v>0.91879999999999995</v>
      </c>
    </row>
    <row r="718" spans="1:9" ht="15.6" thickBot="1">
      <c r="A718" s="10">
        <v>717</v>
      </c>
      <c r="B718" s="11" t="s">
        <v>864</v>
      </c>
      <c r="C718" s="12">
        <v>48522</v>
      </c>
      <c r="D718" s="13">
        <v>0.79069999999999996</v>
      </c>
      <c r="E718" s="13">
        <v>0.15540000000000001</v>
      </c>
      <c r="F718" s="13">
        <v>3.8E-3</v>
      </c>
      <c r="G718" s="13">
        <v>8.0999999999999996E-3</v>
      </c>
      <c r="H718" s="13">
        <v>1.9599999999999999E-2</v>
      </c>
      <c r="I718" s="13">
        <v>2.2499999999999999E-2</v>
      </c>
    </row>
    <row r="719" spans="1:9" ht="15.6" thickBot="1">
      <c r="A719" s="10">
        <v>718</v>
      </c>
      <c r="B719" s="11" t="s">
        <v>865</v>
      </c>
      <c r="C719" s="12">
        <v>48487</v>
      </c>
      <c r="D719" s="13">
        <v>0.79320000000000002</v>
      </c>
      <c r="E719" s="13">
        <v>0.1452</v>
      </c>
      <c r="F719" s="13">
        <v>6.7000000000000002E-3</v>
      </c>
      <c r="G719" s="13">
        <v>1.0800000000000001E-2</v>
      </c>
      <c r="H719" s="13">
        <v>2.1299999999999999E-2</v>
      </c>
      <c r="I719" s="13">
        <v>2.2800000000000001E-2</v>
      </c>
    </row>
    <row r="720" spans="1:9" ht="15.6" thickBot="1">
      <c r="A720" s="10">
        <v>719</v>
      </c>
      <c r="B720" s="11" t="s">
        <v>866</v>
      </c>
      <c r="C720" s="12">
        <v>48444</v>
      </c>
      <c r="D720" s="13">
        <v>0.64680000000000004</v>
      </c>
      <c r="E720" s="13">
        <v>0.29389999999999999</v>
      </c>
      <c r="F720" s="13">
        <v>4.4999999999999997E-3</v>
      </c>
      <c r="G720" s="13">
        <v>6.1000000000000004E-3</v>
      </c>
      <c r="H720" s="13">
        <v>2.5899999999999999E-2</v>
      </c>
      <c r="I720" s="13">
        <v>2.2700000000000001E-2</v>
      </c>
    </row>
    <row r="721" spans="1:9" ht="15.6" thickBot="1">
      <c r="A721" s="10">
        <v>720</v>
      </c>
      <c r="B721" s="11" t="s">
        <v>867</v>
      </c>
      <c r="C721" s="12">
        <v>48319</v>
      </c>
      <c r="D721" s="13">
        <v>0.15690000000000001</v>
      </c>
      <c r="E721" s="13">
        <v>0.22020000000000001</v>
      </c>
      <c r="F721" s="13">
        <v>0.56540000000000001</v>
      </c>
      <c r="G721" s="13">
        <v>3.5999999999999999E-3</v>
      </c>
      <c r="H721" s="13">
        <v>3.9600000000000003E-2</v>
      </c>
      <c r="I721" s="13">
        <v>1.44E-2</v>
      </c>
    </row>
    <row r="722" spans="1:9" ht="15.6" thickBot="1">
      <c r="A722" s="10">
        <v>721</v>
      </c>
      <c r="B722" s="11" t="s">
        <v>868</v>
      </c>
      <c r="C722" s="12">
        <v>48207</v>
      </c>
      <c r="D722" s="13">
        <v>0.74909999999999999</v>
      </c>
      <c r="E722" s="13">
        <v>0.1961</v>
      </c>
      <c r="F722" s="13">
        <v>4.4999999999999997E-3</v>
      </c>
      <c r="G722" s="13">
        <v>6.7000000000000002E-3</v>
      </c>
      <c r="H722" s="13">
        <v>1.9900000000000001E-2</v>
      </c>
      <c r="I722" s="13">
        <v>2.3800000000000002E-2</v>
      </c>
    </row>
    <row r="723" spans="1:9" ht="15.6" thickBot="1">
      <c r="A723" s="10">
        <v>722</v>
      </c>
      <c r="B723" s="11" t="s">
        <v>869</v>
      </c>
      <c r="C723" s="12">
        <v>48165</v>
      </c>
      <c r="D723" s="13">
        <v>0.61109999999999998</v>
      </c>
      <c r="E723" s="13">
        <v>0.33100000000000002</v>
      </c>
      <c r="F723" s="13">
        <v>3.5999999999999999E-3</v>
      </c>
      <c r="G723" s="13">
        <v>4.8999999999999998E-3</v>
      </c>
      <c r="H723" s="13">
        <v>2.5700000000000001E-2</v>
      </c>
      <c r="I723" s="13">
        <v>2.3699999999999999E-2</v>
      </c>
    </row>
    <row r="724" spans="1:9" ht="15.6" thickBot="1">
      <c r="A724" s="10">
        <v>723</v>
      </c>
      <c r="B724" s="11" t="s">
        <v>870</v>
      </c>
      <c r="C724" s="12">
        <v>48142</v>
      </c>
      <c r="D724" s="13">
        <v>5.4600000000000003E-2</v>
      </c>
      <c r="E724" s="13">
        <v>6.4999999999999997E-3</v>
      </c>
      <c r="F724" s="13">
        <v>7.9000000000000008E-3</v>
      </c>
      <c r="G724" s="13">
        <v>3.0000000000000001E-3</v>
      </c>
      <c r="H724" s="13">
        <v>2.2000000000000001E-3</v>
      </c>
      <c r="I724" s="13">
        <v>0.92579999999999996</v>
      </c>
    </row>
    <row r="725" spans="1:9" ht="15.6" thickBot="1">
      <c r="A725" s="10">
        <v>724</v>
      </c>
      <c r="B725" s="11" t="s">
        <v>871</v>
      </c>
      <c r="C725" s="12">
        <v>48120</v>
      </c>
      <c r="D725" s="13">
        <v>5.8599999999999999E-2</v>
      </c>
      <c r="E725" s="13">
        <v>3.3E-3</v>
      </c>
      <c r="F725" s="13">
        <v>2.58E-2</v>
      </c>
      <c r="G725" s="13">
        <v>3.3999999999999998E-3</v>
      </c>
      <c r="H725" s="13">
        <v>5.0000000000000001E-3</v>
      </c>
      <c r="I725" s="13">
        <v>0.90390000000000004</v>
      </c>
    </row>
    <row r="726" spans="1:9" ht="15.6" thickBot="1">
      <c r="A726" s="10">
        <v>725</v>
      </c>
      <c r="B726" s="11" t="s">
        <v>872</v>
      </c>
      <c r="C726" s="12">
        <v>48051</v>
      </c>
      <c r="D726" s="13">
        <v>5.7299999999999997E-2</v>
      </c>
      <c r="E726" s="13">
        <v>1.7999999999999999E-2</v>
      </c>
      <c r="F726" s="13">
        <v>4.5100000000000001E-2</v>
      </c>
      <c r="G726" s="13">
        <v>1E-3</v>
      </c>
      <c r="H726" s="13">
        <v>8.2000000000000007E-3</v>
      </c>
      <c r="I726" s="13">
        <v>0.87019999999999997</v>
      </c>
    </row>
    <row r="727" spans="1:9" ht="15.6" thickBot="1">
      <c r="A727" s="10">
        <v>726</v>
      </c>
      <c r="B727" s="11" t="s">
        <v>873</v>
      </c>
      <c r="C727" s="12">
        <v>48036</v>
      </c>
      <c r="D727" s="13">
        <v>1.37E-2</v>
      </c>
      <c r="E727" s="10" t="s">
        <v>874</v>
      </c>
      <c r="F727" s="13">
        <v>0.96699999999999997</v>
      </c>
      <c r="G727" s="10" t="s">
        <v>874</v>
      </c>
      <c r="H727" s="13">
        <v>1.41E-2</v>
      </c>
      <c r="I727" s="13">
        <v>4.1999999999999997E-3</v>
      </c>
    </row>
    <row r="728" spans="1:9" ht="15.6" thickBot="1">
      <c r="A728" s="10">
        <v>727</v>
      </c>
      <c r="B728" s="11" t="s">
        <v>875</v>
      </c>
      <c r="C728" s="12">
        <v>48024</v>
      </c>
      <c r="D728" s="13">
        <v>0.88570000000000004</v>
      </c>
      <c r="E728" s="13">
        <v>6.2E-2</v>
      </c>
      <c r="F728" s="13">
        <v>9.4000000000000004E-3</v>
      </c>
      <c r="G728" s="13">
        <v>5.4000000000000003E-3</v>
      </c>
      <c r="H728" s="13">
        <v>1.4200000000000001E-2</v>
      </c>
      <c r="I728" s="13">
        <v>2.3400000000000001E-2</v>
      </c>
    </row>
    <row r="729" spans="1:9" ht="15.6" thickBot="1">
      <c r="A729" s="10">
        <v>728</v>
      </c>
      <c r="B729" s="11" t="s">
        <v>876</v>
      </c>
      <c r="C729" s="12">
        <v>48013</v>
      </c>
      <c r="D729" s="13">
        <v>0.8206</v>
      </c>
      <c r="E729" s="13">
        <v>0.1079</v>
      </c>
      <c r="F729" s="13">
        <v>1.03E-2</v>
      </c>
      <c r="G729" s="13">
        <v>1.2999999999999999E-2</v>
      </c>
      <c r="H729" s="13">
        <v>2.4500000000000001E-2</v>
      </c>
      <c r="I729" s="13">
        <v>2.3699999999999999E-2</v>
      </c>
    </row>
    <row r="730" spans="1:9" ht="15.6" thickBot="1">
      <c r="A730" s="10">
        <v>729</v>
      </c>
      <c r="B730" s="11" t="s">
        <v>877</v>
      </c>
      <c r="C730" s="12">
        <v>47979</v>
      </c>
      <c r="D730" s="13">
        <v>0.64549999999999996</v>
      </c>
      <c r="E730" s="13">
        <v>0.29170000000000001</v>
      </c>
      <c r="F730" s="13">
        <v>4.4000000000000003E-3</v>
      </c>
      <c r="G730" s="13">
        <v>7.4000000000000003E-3</v>
      </c>
      <c r="H730" s="13">
        <v>2.6200000000000001E-2</v>
      </c>
      <c r="I730" s="13">
        <v>2.4799999999999999E-2</v>
      </c>
    </row>
    <row r="731" spans="1:9" ht="15.6" thickBot="1">
      <c r="A731" s="10">
        <v>730</v>
      </c>
      <c r="B731" s="11" t="s">
        <v>878</v>
      </c>
      <c r="C731" s="12">
        <v>47963</v>
      </c>
      <c r="D731" s="13">
        <v>0.40489999999999998</v>
      </c>
      <c r="E731" s="13">
        <v>0.53159999999999996</v>
      </c>
      <c r="F731" s="13">
        <v>3.3E-3</v>
      </c>
      <c r="G731" s="13">
        <v>6.1000000000000004E-3</v>
      </c>
      <c r="H731" s="13">
        <v>3.15E-2</v>
      </c>
      <c r="I731" s="13">
        <v>2.2700000000000001E-2</v>
      </c>
    </row>
    <row r="732" spans="1:9" ht="15.6" thickBot="1">
      <c r="A732" s="10">
        <v>731</v>
      </c>
      <c r="B732" s="11" t="s">
        <v>879</v>
      </c>
      <c r="C732" s="12">
        <v>47742</v>
      </c>
      <c r="D732" s="13">
        <v>0.84619999999999995</v>
      </c>
      <c r="E732" s="13">
        <v>9.74E-2</v>
      </c>
      <c r="F732" s="13">
        <v>5.7000000000000002E-3</v>
      </c>
      <c r="G732" s="13">
        <v>8.3000000000000001E-3</v>
      </c>
      <c r="H732" s="13">
        <v>1.9400000000000001E-2</v>
      </c>
      <c r="I732" s="13">
        <v>2.3E-2</v>
      </c>
    </row>
    <row r="733" spans="1:9" ht="15.6" thickBot="1">
      <c r="A733" s="10">
        <v>732</v>
      </c>
      <c r="B733" s="11" t="s">
        <v>880</v>
      </c>
      <c r="C733" s="12">
        <v>47693</v>
      </c>
      <c r="D733" s="13">
        <v>0.67020000000000002</v>
      </c>
      <c r="E733" s="13">
        <v>0.2762</v>
      </c>
      <c r="F733" s="13">
        <v>4.1999999999999997E-3</v>
      </c>
      <c r="G733" s="13">
        <v>6.7000000000000002E-3</v>
      </c>
      <c r="H733" s="13">
        <v>2.3199999999999998E-2</v>
      </c>
      <c r="I733" s="13">
        <v>1.95E-2</v>
      </c>
    </row>
    <row r="734" spans="1:9" ht="15.6" thickBot="1">
      <c r="A734" s="10">
        <v>733</v>
      </c>
      <c r="B734" s="11" t="s">
        <v>881</v>
      </c>
      <c r="C734" s="12">
        <v>47641</v>
      </c>
      <c r="D734" s="13">
        <v>0.80059999999999998</v>
      </c>
      <c r="E734" s="13">
        <v>0.1396</v>
      </c>
      <c r="F734" s="13">
        <v>6.1000000000000004E-3</v>
      </c>
      <c r="G734" s="13">
        <v>6.8999999999999999E-3</v>
      </c>
      <c r="H734" s="13">
        <v>2.0400000000000001E-2</v>
      </c>
      <c r="I734" s="13">
        <v>2.6499999999999999E-2</v>
      </c>
    </row>
    <row r="735" spans="1:9" ht="15.6" thickBot="1">
      <c r="A735" s="10">
        <v>734</v>
      </c>
      <c r="B735" s="11" t="s">
        <v>882</v>
      </c>
      <c r="C735" s="12">
        <v>47528</v>
      </c>
      <c r="D735" s="13">
        <v>0.85</v>
      </c>
      <c r="E735" s="13">
        <v>8.9700000000000002E-2</v>
      </c>
      <c r="F735" s="13">
        <v>6.1000000000000004E-3</v>
      </c>
      <c r="G735" s="13">
        <v>1.4200000000000001E-2</v>
      </c>
      <c r="H735" s="13">
        <v>2.0500000000000001E-2</v>
      </c>
      <c r="I735" s="13">
        <v>1.9400000000000001E-2</v>
      </c>
    </row>
    <row r="736" spans="1:9" ht="15.6" thickBot="1">
      <c r="A736" s="10">
        <v>735</v>
      </c>
      <c r="B736" s="11" t="s">
        <v>883</v>
      </c>
      <c r="C736" s="12">
        <v>47455</v>
      </c>
      <c r="D736" s="13">
        <v>3.78E-2</v>
      </c>
      <c r="E736" s="13">
        <v>2E-3</v>
      </c>
      <c r="F736" s="13">
        <v>2.7000000000000001E-3</v>
      </c>
      <c r="G736" s="13">
        <v>1.4E-3</v>
      </c>
      <c r="H736" s="13">
        <v>1.4E-3</v>
      </c>
      <c r="I736" s="13">
        <v>0.95469999999999999</v>
      </c>
    </row>
    <row r="737" spans="1:9" ht="15.6" thickBot="1">
      <c r="A737" s="10">
        <v>736</v>
      </c>
      <c r="B737" s="11" t="s">
        <v>884</v>
      </c>
      <c r="C737" s="12">
        <v>47367</v>
      </c>
      <c r="D737" s="13">
        <v>0.73180000000000001</v>
      </c>
      <c r="E737" s="13">
        <v>0.20399999999999999</v>
      </c>
      <c r="F737" s="13">
        <v>5.7000000000000002E-3</v>
      </c>
      <c r="G737" s="13">
        <v>1.0500000000000001E-2</v>
      </c>
      <c r="H737" s="13">
        <v>2.3E-2</v>
      </c>
      <c r="I737" s="13">
        <v>2.4899999999999999E-2</v>
      </c>
    </row>
    <row r="738" spans="1:9" ht="15.6" thickBot="1">
      <c r="A738" s="10">
        <v>737</v>
      </c>
      <c r="B738" s="11" t="s">
        <v>885</v>
      </c>
      <c r="C738" s="12">
        <v>47324</v>
      </c>
      <c r="D738" s="13">
        <v>0.81620000000000004</v>
      </c>
      <c r="E738" s="13">
        <v>0.1288</v>
      </c>
      <c r="F738" s="13">
        <v>5.4999999999999997E-3</v>
      </c>
      <c r="G738" s="13">
        <v>6.4999999999999997E-3</v>
      </c>
      <c r="H738" s="13">
        <v>1.8599999999999998E-2</v>
      </c>
      <c r="I738" s="13">
        <v>2.4400000000000002E-2</v>
      </c>
    </row>
    <row r="739" spans="1:9" ht="15.6" thickBot="1">
      <c r="A739" s="10">
        <v>738</v>
      </c>
      <c r="B739" s="11" t="s">
        <v>886</v>
      </c>
      <c r="C739" s="12">
        <v>47274</v>
      </c>
      <c r="D739" s="13">
        <v>0.84470000000000001</v>
      </c>
      <c r="E739" s="13">
        <v>0.10539999999999999</v>
      </c>
      <c r="F739" s="13">
        <v>7.6E-3</v>
      </c>
      <c r="G739" s="13">
        <v>3.7000000000000002E-3</v>
      </c>
      <c r="H739" s="13">
        <v>1.37E-2</v>
      </c>
      <c r="I739" s="13">
        <v>2.4899999999999999E-2</v>
      </c>
    </row>
    <row r="740" spans="1:9" ht="15.6" thickBot="1">
      <c r="A740" s="10">
        <v>739</v>
      </c>
      <c r="B740" s="11" t="s">
        <v>887</v>
      </c>
      <c r="C740" s="12">
        <v>47246</v>
      </c>
      <c r="D740" s="13">
        <v>0.79779999999999995</v>
      </c>
      <c r="E740" s="13">
        <v>0.12770000000000001</v>
      </c>
      <c r="F740" s="13">
        <v>7.9000000000000008E-3</v>
      </c>
      <c r="G740" s="13">
        <v>1.95E-2</v>
      </c>
      <c r="H740" s="13">
        <v>2.18E-2</v>
      </c>
      <c r="I740" s="13">
        <v>2.53E-2</v>
      </c>
    </row>
    <row r="741" spans="1:9" ht="15.6" thickBot="1">
      <c r="A741" s="10">
        <v>740</v>
      </c>
      <c r="B741" s="11" t="s">
        <v>888</v>
      </c>
      <c r="C741" s="12">
        <v>47184</v>
      </c>
      <c r="D741" s="13">
        <v>0.85109999999999997</v>
      </c>
      <c r="E741" s="13">
        <v>9.5600000000000004E-2</v>
      </c>
      <c r="F741" s="13">
        <v>5.4000000000000003E-3</v>
      </c>
      <c r="G741" s="13">
        <v>7.6E-3</v>
      </c>
      <c r="H741" s="13">
        <v>1.72E-2</v>
      </c>
      <c r="I741" s="13">
        <v>2.3099999999999999E-2</v>
      </c>
    </row>
    <row r="742" spans="1:9" ht="15.6" thickBot="1">
      <c r="A742" s="10">
        <v>741</v>
      </c>
      <c r="B742" s="11" t="s">
        <v>889</v>
      </c>
      <c r="C742" s="12">
        <v>47175</v>
      </c>
      <c r="D742" s="13">
        <v>0.65690000000000004</v>
      </c>
      <c r="E742" s="13">
        <v>0.28460000000000002</v>
      </c>
      <c r="F742" s="13">
        <v>3.8999999999999998E-3</v>
      </c>
      <c r="G742" s="13">
        <v>7.7000000000000002E-3</v>
      </c>
      <c r="H742" s="13">
        <v>2.64E-2</v>
      </c>
      <c r="I742" s="13">
        <v>2.0500000000000001E-2</v>
      </c>
    </row>
    <row r="743" spans="1:9" ht="15.6" thickBot="1">
      <c r="A743" s="10">
        <v>742</v>
      </c>
      <c r="B743" s="11" t="s">
        <v>890</v>
      </c>
      <c r="C743" s="12">
        <v>47170</v>
      </c>
      <c r="D743" s="13">
        <v>0.83220000000000005</v>
      </c>
      <c r="E743" s="13">
        <v>0.11360000000000001</v>
      </c>
      <c r="F743" s="13">
        <v>5.1000000000000004E-3</v>
      </c>
      <c r="G743" s="13">
        <v>6.4999999999999997E-3</v>
      </c>
      <c r="H743" s="13">
        <v>1.7600000000000001E-2</v>
      </c>
      <c r="I743" s="13">
        <v>2.5000000000000001E-2</v>
      </c>
    </row>
    <row r="744" spans="1:9" ht="15.6" thickBot="1">
      <c r="A744" s="10">
        <v>743</v>
      </c>
      <c r="B744" s="11" t="s">
        <v>891</v>
      </c>
      <c r="C744" s="12">
        <v>47168</v>
      </c>
      <c r="D744" s="13">
        <v>0.66420000000000001</v>
      </c>
      <c r="E744" s="13">
        <v>0.26450000000000001</v>
      </c>
      <c r="F744" s="13">
        <v>7.1000000000000004E-3</v>
      </c>
      <c r="G744" s="13">
        <v>9.1999999999999998E-3</v>
      </c>
      <c r="H744" s="13">
        <v>2.3599999999999999E-2</v>
      </c>
      <c r="I744" s="13">
        <v>3.1399999999999997E-2</v>
      </c>
    </row>
    <row r="745" spans="1:9" ht="15.6" thickBot="1">
      <c r="A745" s="10">
        <v>744</v>
      </c>
      <c r="B745" s="11" t="s">
        <v>892</v>
      </c>
      <c r="C745" s="12">
        <v>46717</v>
      </c>
      <c r="D745" s="13">
        <v>0.93720000000000003</v>
      </c>
      <c r="E745" s="13">
        <v>1.06E-2</v>
      </c>
      <c r="F745" s="13">
        <v>8.5000000000000006E-3</v>
      </c>
      <c r="G745" s="13">
        <v>4.3E-3</v>
      </c>
      <c r="H745" s="13">
        <v>1.5800000000000002E-2</v>
      </c>
      <c r="I745" s="13">
        <v>2.3699999999999999E-2</v>
      </c>
    </row>
    <row r="746" spans="1:9" ht="15.6" thickBot="1">
      <c r="A746" s="10">
        <v>745</v>
      </c>
      <c r="B746" s="11" t="s">
        <v>893</v>
      </c>
      <c r="C746" s="12">
        <v>46534</v>
      </c>
      <c r="D746" s="13">
        <v>0.57830000000000004</v>
      </c>
      <c r="E746" s="13">
        <v>0.3211</v>
      </c>
      <c r="F746" s="13">
        <v>3.1300000000000001E-2</v>
      </c>
      <c r="G746" s="13">
        <v>1.3599999999999999E-2</v>
      </c>
      <c r="H746" s="13">
        <v>2.41E-2</v>
      </c>
      <c r="I746" s="13">
        <v>3.15E-2</v>
      </c>
    </row>
    <row r="747" spans="1:9" ht="15.6" thickBot="1">
      <c r="A747" s="10">
        <v>746</v>
      </c>
      <c r="B747" s="11" t="s">
        <v>894</v>
      </c>
      <c r="C747" s="12">
        <v>46454</v>
      </c>
      <c r="D747" s="13">
        <v>4.3400000000000001E-2</v>
      </c>
      <c r="E747" s="13">
        <v>5.1000000000000004E-3</v>
      </c>
      <c r="F747" s="13">
        <v>2.7099999999999999E-2</v>
      </c>
      <c r="G747" s="13">
        <v>2E-3</v>
      </c>
      <c r="H747" s="13">
        <v>3.3999999999999998E-3</v>
      </c>
      <c r="I747" s="13">
        <v>0.91900000000000004</v>
      </c>
    </row>
    <row r="748" spans="1:9" ht="15.6" thickBot="1">
      <c r="A748" s="10">
        <v>747</v>
      </c>
      <c r="B748" s="11" t="s">
        <v>895</v>
      </c>
      <c r="C748" s="12">
        <v>46394</v>
      </c>
      <c r="D748" s="13">
        <v>0.79139999999999999</v>
      </c>
      <c r="E748" s="13">
        <v>0.1507</v>
      </c>
      <c r="F748" s="13">
        <v>4.7999999999999996E-3</v>
      </c>
      <c r="G748" s="13">
        <v>9.2999999999999992E-3</v>
      </c>
      <c r="H748" s="13">
        <v>2.1600000000000001E-2</v>
      </c>
      <c r="I748" s="13">
        <v>2.23E-2</v>
      </c>
    </row>
    <row r="749" spans="1:9" ht="15.6" thickBot="1">
      <c r="A749" s="10">
        <v>748</v>
      </c>
      <c r="B749" s="11" t="s">
        <v>896</v>
      </c>
      <c r="C749" s="12">
        <v>46393</v>
      </c>
      <c r="D749" s="13">
        <v>0.7137</v>
      </c>
      <c r="E749" s="13">
        <v>0.22420000000000001</v>
      </c>
      <c r="F749" s="13">
        <v>7.1999999999999998E-3</v>
      </c>
      <c r="G749" s="13">
        <v>5.7000000000000002E-3</v>
      </c>
      <c r="H749" s="13">
        <v>2.4799999999999999E-2</v>
      </c>
      <c r="I749" s="13">
        <v>2.4400000000000002E-2</v>
      </c>
    </row>
    <row r="750" spans="1:9" ht="15.6" thickBot="1">
      <c r="A750" s="10">
        <v>749</v>
      </c>
      <c r="B750" s="11" t="s">
        <v>897</v>
      </c>
      <c r="C750" s="12">
        <v>46244</v>
      </c>
      <c r="D750" s="13">
        <v>0.84499999999999997</v>
      </c>
      <c r="E750" s="13">
        <v>0.1053</v>
      </c>
      <c r="F750" s="13">
        <v>4.7000000000000002E-3</v>
      </c>
      <c r="G750" s="13">
        <v>5.4000000000000003E-3</v>
      </c>
      <c r="H750" s="13">
        <v>1.7899999999999999E-2</v>
      </c>
      <c r="I750" s="13">
        <v>2.18E-2</v>
      </c>
    </row>
    <row r="751" spans="1:9" ht="15.6" thickBot="1">
      <c r="A751" s="10">
        <v>750</v>
      </c>
      <c r="B751" s="11" t="s">
        <v>898</v>
      </c>
      <c r="C751" s="12">
        <v>46240</v>
      </c>
      <c r="D751" s="13">
        <v>0.59899999999999998</v>
      </c>
      <c r="E751" s="13">
        <v>0.34599999999999997</v>
      </c>
      <c r="F751" s="13">
        <v>4.7999999999999996E-3</v>
      </c>
      <c r="G751" s="13">
        <v>5.8999999999999999E-3</v>
      </c>
      <c r="H751" s="13">
        <v>2.2100000000000002E-2</v>
      </c>
      <c r="I751" s="13">
        <v>2.2200000000000001E-2</v>
      </c>
    </row>
    <row r="752" spans="1:9" ht="15.6" thickBot="1">
      <c r="A752" s="10">
        <v>751</v>
      </c>
      <c r="B752" s="11" t="s">
        <v>899</v>
      </c>
      <c r="C752" s="12">
        <v>46229</v>
      </c>
      <c r="D752" s="13">
        <v>4.8300000000000003E-2</v>
      </c>
      <c r="E752" s="13">
        <v>4.0000000000000001E-3</v>
      </c>
      <c r="F752" s="13">
        <v>2.06E-2</v>
      </c>
      <c r="G752" s="13">
        <v>8.9999999999999998E-4</v>
      </c>
      <c r="H752" s="13">
        <v>2.2000000000000001E-3</v>
      </c>
      <c r="I752" s="13">
        <v>0.92400000000000004</v>
      </c>
    </row>
    <row r="753" spans="1:9" ht="15.6" thickBot="1">
      <c r="A753" s="10">
        <v>752</v>
      </c>
      <c r="B753" s="11" t="s">
        <v>900</v>
      </c>
      <c r="C753" s="12">
        <v>46147</v>
      </c>
      <c r="D753" s="13">
        <v>0.75160000000000005</v>
      </c>
      <c r="E753" s="13">
        <v>0.1951</v>
      </c>
      <c r="F753" s="13">
        <v>5.4000000000000003E-3</v>
      </c>
      <c r="G753" s="13">
        <v>4.0000000000000001E-3</v>
      </c>
      <c r="H753" s="13">
        <v>2.0299999999999999E-2</v>
      </c>
      <c r="I753" s="13">
        <v>2.3599999999999999E-2</v>
      </c>
    </row>
    <row r="754" spans="1:9" ht="15.6" thickBot="1">
      <c r="A754" s="10">
        <v>753</v>
      </c>
      <c r="B754" s="11" t="s">
        <v>901</v>
      </c>
      <c r="C754" s="12">
        <v>46146</v>
      </c>
      <c r="D754" s="13">
        <v>0.71719999999999995</v>
      </c>
      <c r="E754" s="13">
        <v>0.2283</v>
      </c>
      <c r="F754" s="13">
        <v>4.8999999999999998E-3</v>
      </c>
      <c r="G754" s="13">
        <v>6.8999999999999999E-3</v>
      </c>
      <c r="H754" s="13">
        <v>2.2100000000000002E-2</v>
      </c>
      <c r="I754" s="13">
        <v>2.07E-2</v>
      </c>
    </row>
    <row r="755" spans="1:9" ht="15.6" thickBot="1">
      <c r="A755" s="10">
        <v>754</v>
      </c>
      <c r="B755" s="11" t="s">
        <v>902</v>
      </c>
      <c r="C755" s="12">
        <v>46054</v>
      </c>
      <c r="D755" s="13">
        <v>0.86850000000000005</v>
      </c>
      <c r="E755" s="13">
        <v>7.4399999999999994E-2</v>
      </c>
      <c r="F755" s="13">
        <v>5.7999999999999996E-3</v>
      </c>
      <c r="G755" s="13">
        <v>5.5999999999999999E-3</v>
      </c>
      <c r="H755" s="13">
        <v>1.66E-2</v>
      </c>
      <c r="I755" s="13">
        <v>2.9100000000000001E-2</v>
      </c>
    </row>
    <row r="756" spans="1:9" ht="15.6" thickBot="1">
      <c r="A756" s="10">
        <v>755</v>
      </c>
      <c r="B756" s="11" t="s">
        <v>903</v>
      </c>
      <c r="C756" s="12">
        <v>45852</v>
      </c>
      <c r="D756" s="13">
        <v>0.73270000000000002</v>
      </c>
      <c r="E756" s="13">
        <v>0.2117</v>
      </c>
      <c r="F756" s="13">
        <v>5.0000000000000001E-3</v>
      </c>
      <c r="G756" s="13">
        <v>4.4999999999999997E-3</v>
      </c>
      <c r="H756" s="13">
        <v>2.01E-2</v>
      </c>
      <c r="I756" s="13">
        <v>2.5999999999999999E-2</v>
      </c>
    </row>
    <row r="757" spans="1:9" ht="15.6" thickBot="1">
      <c r="A757" s="10">
        <v>756</v>
      </c>
      <c r="B757" s="11" t="s">
        <v>904</v>
      </c>
      <c r="C757" s="12">
        <v>45594</v>
      </c>
      <c r="D757" s="13">
        <v>0.75080000000000002</v>
      </c>
      <c r="E757" s="13">
        <v>0.19670000000000001</v>
      </c>
      <c r="F757" s="13">
        <v>5.0000000000000001E-3</v>
      </c>
      <c r="G757" s="13">
        <v>6.8999999999999999E-3</v>
      </c>
      <c r="H757" s="13">
        <v>1.95E-2</v>
      </c>
      <c r="I757" s="13">
        <v>2.1100000000000001E-2</v>
      </c>
    </row>
    <row r="758" spans="1:9" ht="15.6" thickBot="1">
      <c r="A758" s="10">
        <v>757</v>
      </c>
      <c r="B758" s="11" t="s">
        <v>905</v>
      </c>
      <c r="C758" s="12">
        <v>45558</v>
      </c>
      <c r="D758" s="13">
        <v>4.3999999999999997E-2</v>
      </c>
      <c r="E758" s="13">
        <v>3.5999999999999999E-3</v>
      </c>
      <c r="F758" s="13">
        <v>8.6999999999999994E-3</v>
      </c>
      <c r="G758" s="13">
        <v>2.8999999999999998E-3</v>
      </c>
      <c r="H758" s="13">
        <v>2.3999999999999998E-3</v>
      </c>
      <c r="I758" s="13">
        <v>0.93840000000000001</v>
      </c>
    </row>
    <row r="759" spans="1:9" ht="15.6" thickBot="1">
      <c r="A759" s="10">
        <v>758</v>
      </c>
      <c r="B759" s="11" t="s">
        <v>906</v>
      </c>
      <c r="C759" s="12">
        <v>45528</v>
      </c>
      <c r="D759" s="13">
        <v>0.65690000000000004</v>
      </c>
      <c r="E759" s="13">
        <v>0.1002</v>
      </c>
      <c r="F759" s="13">
        <v>0.191</v>
      </c>
      <c r="G759" s="13">
        <v>9.9000000000000008E-3</v>
      </c>
      <c r="H759" s="13">
        <v>2.18E-2</v>
      </c>
      <c r="I759" s="13">
        <v>2.0199999999999999E-2</v>
      </c>
    </row>
    <row r="760" spans="1:9" ht="15.6" thickBot="1">
      <c r="A760" s="10">
        <v>759</v>
      </c>
      <c r="B760" s="11" t="s">
        <v>907</v>
      </c>
      <c r="C760" s="12">
        <v>45469</v>
      </c>
      <c r="D760" s="13">
        <v>4.0800000000000003E-2</v>
      </c>
      <c r="E760" s="13">
        <v>3.0000000000000001E-3</v>
      </c>
      <c r="F760" s="13">
        <v>1.23E-2</v>
      </c>
      <c r="G760" s="13">
        <v>3.3999999999999998E-3</v>
      </c>
      <c r="H760" s="13">
        <v>1.9E-3</v>
      </c>
      <c r="I760" s="13">
        <v>0.93859999999999999</v>
      </c>
    </row>
    <row r="761" spans="1:9" ht="15.6" thickBot="1">
      <c r="A761" s="10">
        <v>760</v>
      </c>
      <c r="B761" s="11" t="s">
        <v>908</v>
      </c>
      <c r="C761" s="12">
        <v>45432</v>
      </c>
      <c r="D761" s="13">
        <v>0.66839999999999999</v>
      </c>
      <c r="E761" s="13">
        <v>0.25829999999999997</v>
      </c>
      <c r="F761" s="13">
        <v>8.0000000000000002E-3</v>
      </c>
      <c r="G761" s="13">
        <v>1.4500000000000001E-2</v>
      </c>
      <c r="H761" s="13">
        <v>2.47E-2</v>
      </c>
      <c r="I761" s="13">
        <v>2.5999999999999999E-2</v>
      </c>
    </row>
    <row r="762" spans="1:9" ht="15.6" thickBot="1">
      <c r="A762" s="10">
        <v>761</v>
      </c>
      <c r="B762" s="11" t="s">
        <v>909</v>
      </c>
      <c r="C762" s="12">
        <v>45390</v>
      </c>
      <c r="D762" s="13">
        <v>0.94179999999999997</v>
      </c>
      <c r="E762" s="13">
        <v>1.6199999999999999E-2</v>
      </c>
      <c r="F762" s="13">
        <v>5.1000000000000004E-3</v>
      </c>
      <c r="G762" s="13">
        <v>3.3999999999999998E-3</v>
      </c>
      <c r="H762" s="13">
        <v>1.3299999999999999E-2</v>
      </c>
      <c r="I762" s="13">
        <v>2.0199999999999999E-2</v>
      </c>
    </row>
    <row r="763" spans="1:9" ht="15.6" thickBot="1">
      <c r="A763" s="10">
        <v>762</v>
      </c>
      <c r="B763" s="11" t="s">
        <v>910</v>
      </c>
      <c r="C763" s="12">
        <v>45305</v>
      </c>
      <c r="D763" s="13">
        <v>0.10249999999999999</v>
      </c>
      <c r="E763" s="13">
        <v>6.3E-3</v>
      </c>
      <c r="F763" s="13">
        <v>1.34E-2</v>
      </c>
      <c r="G763" s="13">
        <v>7.6E-3</v>
      </c>
      <c r="H763" s="13">
        <v>5.1000000000000004E-3</v>
      </c>
      <c r="I763" s="13">
        <v>0.86509999999999998</v>
      </c>
    </row>
    <row r="764" spans="1:9" ht="15.6" thickBot="1">
      <c r="A764" s="10">
        <v>763</v>
      </c>
      <c r="B764" s="11" t="s">
        <v>911</v>
      </c>
      <c r="C764" s="12">
        <v>45153</v>
      </c>
      <c r="D764" s="13">
        <v>3.0599999999999999E-2</v>
      </c>
      <c r="E764" s="13">
        <v>1E-3</v>
      </c>
      <c r="F764" s="13">
        <v>1.2999999999999999E-3</v>
      </c>
      <c r="G764" s="13">
        <v>1.5E-3</v>
      </c>
      <c r="H764" s="13">
        <v>1E-3</v>
      </c>
      <c r="I764" s="13">
        <v>0.96460000000000001</v>
      </c>
    </row>
    <row r="765" spans="1:9" ht="15.6" thickBot="1">
      <c r="A765" s="10">
        <v>764</v>
      </c>
      <c r="B765" s="11" t="s">
        <v>912</v>
      </c>
      <c r="C765" s="12">
        <v>45019</v>
      </c>
      <c r="D765" s="13">
        <v>0.80259999999999998</v>
      </c>
      <c r="E765" s="13">
        <v>0.1399</v>
      </c>
      <c r="F765" s="13">
        <v>5.0000000000000001E-3</v>
      </c>
      <c r="G765" s="13">
        <v>8.3999999999999995E-3</v>
      </c>
      <c r="H765" s="13">
        <v>1.7600000000000001E-2</v>
      </c>
      <c r="I765" s="13">
        <v>2.6499999999999999E-2</v>
      </c>
    </row>
    <row r="766" spans="1:9" ht="15.6" thickBot="1">
      <c r="A766" s="10">
        <v>765</v>
      </c>
      <c r="B766" s="11" t="s">
        <v>913</v>
      </c>
      <c r="C766" s="12">
        <v>44938</v>
      </c>
      <c r="D766" s="13">
        <v>3.8600000000000002E-2</v>
      </c>
      <c r="E766" s="13">
        <v>2.5000000000000001E-3</v>
      </c>
      <c r="F766" s="13">
        <v>5.1000000000000004E-3</v>
      </c>
      <c r="G766" s="13">
        <v>1.8E-3</v>
      </c>
      <c r="H766" s="13">
        <v>1.1999999999999999E-3</v>
      </c>
      <c r="I766" s="13">
        <v>0.95079999999999998</v>
      </c>
    </row>
    <row r="767" spans="1:9" ht="15.6" thickBot="1">
      <c r="A767" s="10">
        <v>766</v>
      </c>
      <c r="B767" s="11" t="s">
        <v>914</v>
      </c>
      <c r="C767" s="12">
        <v>44914</v>
      </c>
      <c r="D767" s="13">
        <v>0.79110000000000003</v>
      </c>
      <c r="E767" s="13">
        <v>0.15079999999999999</v>
      </c>
      <c r="F767" s="13">
        <v>5.1999999999999998E-3</v>
      </c>
      <c r="G767" s="13">
        <v>8.3999999999999995E-3</v>
      </c>
      <c r="H767" s="13">
        <v>2.0500000000000001E-2</v>
      </c>
      <c r="I767" s="13">
        <v>2.41E-2</v>
      </c>
    </row>
    <row r="768" spans="1:9" ht="15.6" thickBot="1">
      <c r="A768" s="10">
        <v>767</v>
      </c>
      <c r="B768" s="11" t="s">
        <v>915</v>
      </c>
      <c r="C768" s="12">
        <v>44808</v>
      </c>
      <c r="D768" s="13">
        <v>0.9466</v>
      </c>
      <c r="E768" s="13">
        <v>4.0000000000000001E-3</v>
      </c>
      <c r="F768" s="13">
        <v>7.6E-3</v>
      </c>
      <c r="G768" s="13">
        <v>5.3E-3</v>
      </c>
      <c r="H768" s="13">
        <v>1.47E-2</v>
      </c>
      <c r="I768" s="13">
        <v>2.18E-2</v>
      </c>
    </row>
    <row r="769" spans="1:9" ht="15.6" thickBot="1">
      <c r="A769" s="10">
        <v>768</v>
      </c>
      <c r="B769" s="11" t="s">
        <v>916</v>
      </c>
      <c r="C769" s="12">
        <v>44784</v>
      </c>
      <c r="D769" s="13">
        <v>0.75780000000000003</v>
      </c>
      <c r="E769" s="13">
        <v>0.186</v>
      </c>
      <c r="F769" s="13">
        <v>4.3E-3</v>
      </c>
      <c r="G769" s="13">
        <v>1.21E-2</v>
      </c>
      <c r="H769" s="13">
        <v>1.7500000000000002E-2</v>
      </c>
      <c r="I769" s="13">
        <v>2.2200000000000001E-2</v>
      </c>
    </row>
    <row r="770" spans="1:9" ht="15.6" thickBot="1">
      <c r="A770" s="10">
        <v>769</v>
      </c>
      <c r="B770" s="11" t="s">
        <v>917</v>
      </c>
      <c r="C770" s="12">
        <v>44742</v>
      </c>
      <c r="D770" s="13">
        <v>0.63400000000000001</v>
      </c>
      <c r="E770" s="13">
        <v>0.30580000000000002</v>
      </c>
      <c r="F770" s="13">
        <v>4.8999999999999998E-3</v>
      </c>
      <c r="G770" s="13">
        <v>7.4000000000000003E-3</v>
      </c>
      <c r="H770" s="13">
        <v>2.4899999999999999E-2</v>
      </c>
      <c r="I770" s="13">
        <v>2.3099999999999999E-2</v>
      </c>
    </row>
    <row r="771" spans="1:9" ht="15.6" thickBot="1">
      <c r="A771" s="10">
        <v>770</v>
      </c>
      <c r="B771" s="11" t="s">
        <v>918</v>
      </c>
      <c r="C771" s="12">
        <v>44740</v>
      </c>
      <c r="D771" s="13">
        <v>0.6159</v>
      </c>
      <c r="E771" s="13">
        <v>0.3296</v>
      </c>
      <c r="F771" s="13">
        <v>4.5999999999999999E-3</v>
      </c>
      <c r="G771" s="13">
        <v>6.1000000000000004E-3</v>
      </c>
      <c r="H771" s="13">
        <v>2.23E-2</v>
      </c>
      <c r="I771" s="13">
        <v>2.1499999999999998E-2</v>
      </c>
    </row>
    <row r="772" spans="1:9" ht="15.6" thickBot="1">
      <c r="A772" s="10">
        <v>771</v>
      </c>
      <c r="B772" s="11" t="s">
        <v>919</v>
      </c>
      <c r="C772" s="12">
        <v>44711</v>
      </c>
      <c r="D772" s="13">
        <v>0.86860000000000004</v>
      </c>
      <c r="E772" s="13">
        <v>7.5200000000000003E-2</v>
      </c>
      <c r="F772" s="13">
        <v>8.0000000000000002E-3</v>
      </c>
      <c r="G772" s="13">
        <v>6.0000000000000001E-3</v>
      </c>
      <c r="H772" s="13">
        <v>1.78E-2</v>
      </c>
      <c r="I772" s="13">
        <v>2.4400000000000002E-2</v>
      </c>
    </row>
    <row r="773" spans="1:9" ht="15.6" thickBot="1">
      <c r="A773" s="10">
        <v>772</v>
      </c>
      <c r="B773" s="11" t="s">
        <v>920</v>
      </c>
      <c r="C773" s="12">
        <v>44581</v>
      </c>
      <c r="D773" s="13">
        <v>0.80279999999999996</v>
      </c>
      <c r="E773" s="13">
        <v>0.1384</v>
      </c>
      <c r="F773" s="13">
        <v>5.7999999999999996E-3</v>
      </c>
      <c r="G773" s="13">
        <v>8.8000000000000005E-3</v>
      </c>
      <c r="H773" s="13">
        <v>1.9900000000000001E-2</v>
      </c>
      <c r="I773" s="13">
        <v>2.4199999999999999E-2</v>
      </c>
    </row>
    <row r="774" spans="1:9" ht="15.6" thickBot="1">
      <c r="A774" s="10">
        <v>773</v>
      </c>
      <c r="B774" s="11" t="s">
        <v>921</v>
      </c>
      <c r="C774" s="12">
        <v>44500</v>
      </c>
      <c r="D774" s="13">
        <v>0.81240000000000001</v>
      </c>
      <c r="E774" s="13">
        <v>0.14169999999999999</v>
      </c>
      <c r="F774" s="13">
        <v>4.0000000000000001E-3</v>
      </c>
      <c r="G774" s="13">
        <v>4.7999999999999996E-3</v>
      </c>
      <c r="H774" s="13">
        <v>1.8100000000000002E-2</v>
      </c>
      <c r="I774" s="13">
        <v>1.9E-2</v>
      </c>
    </row>
    <row r="775" spans="1:9" ht="15.6" thickBot="1">
      <c r="A775" s="10">
        <v>774</v>
      </c>
      <c r="B775" s="11" t="s">
        <v>922</v>
      </c>
      <c r="C775" s="12">
        <v>44388</v>
      </c>
      <c r="D775" s="13">
        <v>0.79420000000000002</v>
      </c>
      <c r="E775" s="13">
        <v>0.15</v>
      </c>
      <c r="F775" s="13">
        <v>6.4999999999999997E-3</v>
      </c>
      <c r="G775" s="13">
        <v>7.7000000000000002E-3</v>
      </c>
      <c r="H775" s="13">
        <v>1.9599999999999999E-2</v>
      </c>
      <c r="I775" s="13">
        <v>2.1999999999999999E-2</v>
      </c>
    </row>
    <row r="776" spans="1:9" ht="15.6" thickBot="1">
      <c r="A776" s="10">
        <v>774</v>
      </c>
      <c r="B776" s="11" t="s">
        <v>923</v>
      </c>
      <c r="C776" s="12">
        <v>44388</v>
      </c>
      <c r="D776" s="13">
        <v>6.6400000000000001E-2</v>
      </c>
      <c r="E776" s="13">
        <v>7.0000000000000001E-3</v>
      </c>
      <c r="F776" s="13">
        <v>3.3E-3</v>
      </c>
      <c r="G776" s="13">
        <v>1.8E-3</v>
      </c>
      <c r="H776" s="13">
        <v>2E-3</v>
      </c>
      <c r="I776" s="13">
        <v>0.91949999999999998</v>
      </c>
    </row>
    <row r="777" spans="1:9" ht="15.6" thickBot="1">
      <c r="A777" s="10">
        <v>776</v>
      </c>
      <c r="B777" s="11" t="s">
        <v>924</v>
      </c>
      <c r="C777" s="12">
        <v>44373</v>
      </c>
      <c r="D777" s="13">
        <v>0.70489999999999997</v>
      </c>
      <c r="E777" s="13">
        <v>0.24030000000000001</v>
      </c>
      <c r="F777" s="13">
        <v>4.0000000000000001E-3</v>
      </c>
      <c r="G777" s="13">
        <v>7.3000000000000001E-3</v>
      </c>
      <c r="H777" s="13">
        <v>2.23E-2</v>
      </c>
      <c r="I777" s="13">
        <v>2.1100000000000001E-2</v>
      </c>
    </row>
    <row r="778" spans="1:9" ht="15.6" thickBot="1">
      <c r="A778" s="10">
        <v>777</v>
      </c>
      <c r="B778" s="11" t="s">
        <v>925</v>
      </c>
      <c r="C778" s="12">
        <v>44365</v>
      </c>
      <c r="D778" s="13">
        <v>0.7319</v>
      </c>
      <c r="E778" s="13">
        <v>0.215</v>
      </c>
      <c r="F778" s="13">
        <v>3.2000000000000002E-3</v>
      </c>
      <c r="G778" s="13">
        <v>7.1000000000000004E-3</v>
      </c>
      <c r="H778" s="13">
        <v>2.2700000000000001E-2</v>
      </c>
      <c r="I778" s="13">
        <v>2.01E-2</v>
      </c>
    </row>
    <row r="779" spans="1:9" ht="15.6" thickBot="1">
      <c r="A779" s="10">
        <v>778</v>
      </c>
      <c r="B779" s="11" t="s">
        <v>926</v>
      </c>
      <c r="C779" s="12">
        <v>44325</v>
      </c>
      <c r="D779" s="13">
        <v>0.83879999999999999</v>
      </c>
      <c r="E779" s="13">
        <v>0.1041</v>
      </c>
      <c r="F779" s="13">
        <v>8.0999999999999996E-3</v>
      </c>
      <c r="G779" s="13">
        <v>6.7000000000000002E-3</v>
      </c>
      <c r="H779" s="13">
        <v>1.9400000000000001E-2</v>
      </c>
      <c r="I779" s="13">
        <v>2.29E-2</v>
      </c>
    </row>
    <row r="780" spans="1:9" ht="15.6" thickBot="1">
      <c r="A780" s="10">
        <v>779</v>
      </c>
      <c r="B780" s="11" t="s">
        <v>927</v>
      </c>
      <c r="C780" s="12">
        <v>44320</v>
      </c>
      <c r="D780" s="13">
        <v>0.81759999999999999</v>
      </c>
      <c r="E780" s="13">
        <v>0.12470000000000001</v>
      </c>
      <c r="F780" s="13">
        <v>6.3E-3</v>
      </c>
      <c r="G780" s="13">
        <v>7.1000000000000004E-3</v>
      </c>
      <c r="H780" s="13">
        <v>1.9400000000000001E-2</v>
      </c>
      <c r="I780" s="13">
        <v>2.4899999999999999E-2</v>
      </c>
    </row>
    <row r="781" spans="1:9" ht="15.6" thickBot="1">
      <c r="A781" s="10">
        <v>780</v>
      </c>
      <c r="B781" s="11" t="s">
        <v>928</v>
      </c>
      <c r="C781" s="12">
        <v>44137</v>
      </c>
      <c r="D781" s="13">
        <v>0.87419999999999998</v>
      </c>
      <c r="E781" s="13">
        <v>6.8099999999999994E-2</v>
      </c>
      <c r="F781" s="13">
        <v>6.3E-3</v>
      </c>
      <c r="G781" s="13">
        <v>8.3999999999999995E-3</v>
      </c>
      <c r="H781" s="13">
        <v>1.9400000000000001E-2</v>
      </c>
      <c r="I781" s="13">
        <v>2.35E-2</v>
      </c>
    </row>
    <row r="782" spans="1:9" ht="15.6" thickBot="1">
      <c r="A782" s="10">
        <v>781</v>
      </c>
      <c r="B782" s="11" t="s">
        <v>929</v>
      </c>
      <c r="C782" s="12">
        <v>44130</v>
      </c>
      <c r="D782" s="13">
        <v>0.82689999999999997</v>
      </c>
      <c r="E782" s="13">
        <v>0.1174</v>
      </c>
      <c r="F782" s="13">
        <v>5.8999999999999999E-3</v>
      </c>
      <c r="G782" s="13">
        <v>1.04E-2</v>
      </c>
      <c r="H782" s="13">
        <v>1.67E-2</v>
      </c>
      <c r="I782" s="13">
        <v>2.2599999999999999E-2</v>
      </c>
    </row>
    <row r="783" spans="1:9" ht="15.6" thickBot="1">
      <c r="A783" s="10">
        <v>782</v>
      </c>
      <c r="B783" s="11" t="s">
        <v>930</v>
      </c>
      <c r="C783" s="12">
        <v>44040</v>
      </c>
      <c r="D783" s="13">
        <v>0.59450000000000003</v>
      </c>
      <c r="E783" s="13">
        <v>0.14860000000000001</v>
      </c>
      <c r="F783" s="13">
        <v>0.13850000000000001</v>
      </c>
      <c r="G783" s="13">
        <v>1.7299999999999999E-2</v>
      </c>
      <c r="H783" s="13">
        <v>2.52E-2</v>
      </c>
      <c r="I783" s="13">
        <v>7.5899999999999995E-2</v>
      </c>
    </row>
    <row r="784" spans="1:9" ht="15.6" thickBot="1">
      <c r="A784" s="10">
        <v>783</v>
      </c>
      <c r="B784" s="11" t="s">
        <v>931</v>
      </c>
      <c r="C784" s="12">
        <v>44038</v>
      </c>
      <c r="D784" s="13">
        <v>5.8900000000000001E-2</v>
      </c>
      <c r="E784" s="13">
        <v>1.5599999999999999E-2</v>
      </c>
      <c r="F784" s="13">
        <v>7.7200000000000005E-2</v>
      </c>
      <c r="G784" s="13">
        <v>2.2000000000000001E-3</v>
      </c>
      <c r="H784" s="13">
        <v>6.8999999999999999E-3</v>
      </c>
      <c r="I784" s="13">
        <v>0.83919999999999995</v>
      </c>
    </row>
    <row r="785" spans="1:9" ht="15.6" thickBot="1">
      <c r="A785" s="10">
        <v>784</v>
      </c>
      <c r="B785" s="11" t="s">
        <v>932</v>
      </c>
      <c r="C785" s="12">
        <v>43904</v>
      </c>
      <c r="D785" s="13">
        <v>0.11070000000000001</v>
      </c>
      <c r="E785" s="13">
        <v>1.0699999999999999E-2</v>
      </c>
      <c r="F785" s="13">
        <v>8.0999999999999996E-3</v>
      </c>
      <c r="G785" s="13">
        <v>1.6999999999999999E-3</v>
      </c>
      <c r="H785" s="13">
        <v>3.2000000000000002E-3</v>
      </c>
      <c r="I785" s="13">
        <v>0.86580000000000001</v>
      </c>
    </row>
    <row r="786" spans="1:9" ht="15.6" thickBot="1">
      <c r="A786" s="10">
        <v>785</v>
      </c>
      <c r="B786" s="11" t="s">
        <v>933</v>
      </c>
      <c r="C786" s="12">
        <v>43851</v>
      </c>
      <c r="D786" s="13">
        <v>0.92330000000000001</v>
      </c>
      <c r="E786" s="13">
        <v>2.4799999999999999E-2</v>
      </c>
      <c r="F786" s="13">
        <v>6.8999999999999999E-3</v>
      </c>
      <c r="G786" s="13">
        <v>3.3999999999999998E-3</v>
      </c>
      <c r="H786" s="13">
        <v>1.3599999999999999E-2</v>
      </c>
      <c r="I786" s="13">
        <v>2.8000000000000001E-2</v>
      </c>
    </row>
    <row r="787" spans="1:9" ht="15.6" thickBot="1">
      <c r="A787" s="10">
        <v>786</v>
      </c>
      <c r="B787" s="11" t="s">
        <v>934</v>
      </c>
      <c r="C787" s="12">
        <v>43842</v>
      </c>
      <c r="D787" s="13">
        <v>0.78510000000000002</v>
      </c>
      <c r="E787" s="13">
        <v>0.16270000000000001</v>
      </c>
      <c r="F787" s="13">
        <v>5.4000000000000003E-3</v>
      </c>
      <c r="G787" s="13">
        <v>4.3E-3</v>
      </c>
      <c r="H787" s="13">
        <v>1.9300000000000001E-2</v>
      </c>
      <c r="I787" s="13">
        <v>2.3199999999999998E-2</v>
      </c>
    </row>
    <row r="788" spans="1:9" ht="15.6" thickBot="1">
      <c r="A788" s="10">
        <v>787</v>
      </c>
      <c r="B788" s="11" t="s">
        <v>935</v>
      </c>
      <c r="C788" s="12">
        <v>43830</v>
      </c>
      <c r="D788" s="13">
        <v>0.93710000000000004</v>
      </c>
      <c r="E788" s="13">
        <v>2.0299999999999999E-2</v>
      </c>
      <c r="F788" s="13">
        <v>3.5999999999999999E-3</v>
      </c>
      <c r="G788" s="13">
        <v>7.7000000000000002E-3</v>
      </c>
      <c r="H788" s="13">
        <v>1.5100000000000001E-2</v>
      </c>
      <c r="I788" s="13">
        <v>1.6299999999999999E-2</v>
      </c>
    </row>
    <row r="789" spans="1:9" ht="15.6" thickBot="1">
      <c r="A789" s="10">
        <v>788</v>
      </c>
      <c r="B789" s="11" t="s">
        <v>936</v>
      </c>
      <c r="C789" s="12">
        <v>43821</v>
      </c>
      <c r="D789" s="13">
        <v>0.42930000000000001</v>
      </c>
      <c r="E789" s="13">
        <v>0.50719999999999998</v>
      </c>
      <c r="F789" s="13">
        <v>3.3E-3</v>
      </c>
      <c r="G789" s="13">
        <v>5.7999999999999996E-3</v>
      </c>
      <c r="H789" s="13">
        <v>3.0599999999999999E-2</v>
      </c>
      <c r="I789" s="13">
        <v>2.3699999999999999E-2</v>
      </c>
    </row>
    <row r="790" spans="1:9" ht="15.6" thickBot="1">
      <c r="A790" s="10">
        <v>789</v>
      </c>
      <c r="B790" s="11" t="s">
        <v>937</v>
      </c>
      <c r="C790" s="12">
        <v>43798</v>
      </c>
      <c r="D790" s="13">
        <v>4.2799999999999998E-2</v>
      </c>
      <c r="E790" s="13">
        <v>4.0000000000000001E-3</v>
      </c>
      <c r="F790" s="13">
        <v>8.6999999999999994E-3</v>
      </c>
      <c r="G790" s="13">
        <v>1.5E-3</v>
      </c>
      <c r="H790" s="13">
        <v>2.3999999999999998E-3</v>
      </c>
      <c r="I790" s="13">
        <v>0.9405</v>
      </c>
    </row>
    <row r="791" spans="1:9" ht="15.6" thickBot="1">
      <c r="A791" s="10">
        <v>790</v>
      </c>
      <c r="B791" s="11" t="s">
        <v>938</v>
      </c>
      <c r="C791" s="12">
        <v>43701</v>
      </c>
      <c r="D791" s="13">
        <v>7.3499999999999996E-2</v>
      </c>
      <c r="E791" s="13">
        <v>2.8E-3</v>
      </c>
      <c r="F791" s="13">
        <v>1.7399999999999999E-2</v>
      </c>
      <c r="G791" s="13">
        <v>1.6000000000000001E-3</v>
      </c>
      <c r="H791" s="13">
        <v>2.3E-3</v>
      </c>
      <c r="I791" s="13">
        <v>0.90239999999999998</v>
      </c>
    </row>
    <row r="792" spans="1:9" ht="15.6" thickBot="1">
      <c r="A792" s="10">
        <v>791</v>
      </c>
      <c r="B792" s="11" t="s">
        <v>939</v>
      </c>
      <c r="C792" s="12">
        <v>43648</v>
      </c>
      <c r="D792" s="13">
        <v>0.90559999999999996</v>
      </c>
      <c r="E792" s="13">
        <v>3.7100000000000001E-2</v>
      </c>
      <c r="F792" s="13">
        <v>6.6E-3</v>
      </c>
      <c r="G792" s="13">
        <v>6.4999999999999997E-3</v>
      </c>
      <c r="H792" s="13">
        <v>1.8200000000000001E-2</v>
      </c>
      <c r="I792" s="13">
        <v>2.5999999999999999E-2</v>
      </c>
    </row>
    <row r="793" spans="1:9" ht="15.6" thickBot="1">
      <c r="A793" s="10">
        <v>792</v>
      </c>
      <c r="B793" s="11" t="s">
        <v>940</v>
      </c>
      <c r="C793" s="12">
        <v>43635</v>
      </c>
      <c r="D793" s="13">
        <v>0.73029999999999995</v>
      </c>
      <c r="E793" s="13">
        <v>0.21540000000000001</v>
      </c>
      <c r="F793" s="13">
        <v>4.3E-3</v>
      </c>
      <c r="G793" s="13">
        <v>6.3E-3</v>
      </c>
      <c r="H793" s="13">
        <v>2.1999999999999999E-2</v>
      </c>
      <c r="I793" s="13">
        <v>2.1700000000000001E-2</v>
      </c>
    </row>
    <row r="794" spans="1:9" ht="15.6" thickBot="1">
      <c r="A794" s="10">
        <v>793</v>
      </c>
      <c r="B794" s="11" t="s">
        <v>941</v>
      </c>
      <c r="C794" s="12">
        <v>43631</v>
      </c>
      <c r="D794" s="13">
        <v>0.41839999999999999</v>
      </c>
      <c r="E794" s="13">
        <v>0.52159999999999995</v>
      </c>
      <c r="F794" s="13">
        <v>4.0000000000000001E-3</v>
      </c>
      <c r="G794" s="13">
        <v>4.7999999999999996E-3</v>
      </c>
      <c r="H794" s="13">
        <v>3.1800000000000002E-2</v>
      </c>
      <c r="I794" s="13">
        <v>1.95E-2</v>
      </c>
    </row>
    <row r="795" spans="1:9" ht="15.6" thickBot="1">
      <c r="A795" s="10">
        <v>794</v>
      </c>
      <c r="B795" s="11" t="s">
        <v>942</v>
      </c>
      <c r="C795" s="12">
        <v>43483</v>
      </c>
      <c r="D795" s="13">
        <v>0.66520000000000001</v>
      </c>
      <c r="E795" s="13">
        <v>0.28220000000000001</v>
      </c>
      <c r="F795" s="13">
        <v>4.4999999999999997E-3</v>
      </c>
      <c r="G795" s="13">
        <v>5.4999999999999997E-3</v>
      </c>
      <c r="H795" s="13">
        <v>2.0500000000000001E-2</v>
      </c>
      <c r="I795" s="13">
        <v>2.2100000000000002E-2</v>
      </c>
    </row>
    <row r="796" spans="1:9" ht="15.6" thickBot="1">
      <c r="A796" s="10">
        <v>795</v>
      </c>
      <c r="B796" s="11" t="s">
        <v>943</v>
      </c>
      <c r="C796" s="12">
        <v>43460</v>
      </c>
      <c r="D796" s="13">
        <v>0.95099999999999996</v>
      </c>
      <c r="E796" s="13">
        <v>4.7000000000000002E-3</v>
      </c>
      <c r="F796" s="13">
        <v>5.5999999999999999E-3</v>
      </c>
      <c r="G796" s="13">
        <v>2.7000000000000001E-3</v>
      </c>
      <c r="H796" s="13">
        <v>1.2200000000000001E-2</v>
      </c>
      <c r="I796" s="13">
        <v>2.3800000000000002E-2</v>
      </c>
    </row>
    <row r="797" spans="1:9" ht="15.6" thickBot="1">
      <c r="A797" s="10">
        <v>796</v>
      </c>
      <c r="B797" s="11" t="s">
        <v>944</v>
      </c>
      <c r="C797" s="12">
        <v>43389</v>
      </c>
      <c r="D797" s="13">
        <v>0.94399999999999995</v>
      </c>
      <c r="E797" s="13">
        <v>1.0200000000000001E-2</v>
      </c>
      <c r="F797" s="13">
        <v>7.0000000000000001E-3</v>
      </c>
      <c r="G797" s="13">
        <v>3.5999999999999999E-3</v>
      </c>
      <c r="H797" s="13">
        <v>1.1599999999999999E-2</v>
      </c>
      <c r="I797" s="13">
        <v>2.3599999999999999E-2</v>
      </c>
    </row>
    <row r="798" spans="1:9" ht="15.6" thickBot="1">
      <c r="A798" s="10">
        <v>797</v>
      </c>
      <c r="B798" s="11" t="s">
        <v>945</v>
      </c>
      <c r="C798" s="12">
        <v>43329</v>
      </c>
      <c r="D798" s="13">
        <v>0.87470000000000003</v>
      </c>
      <c r="E798" s="13">
        <v>7.2800000000000004E-2</v>
      </c>
      <c r="F798" s="13">
        <v>4.3E-3</v>
      </c>
      <c r="G798" s="13">
        <v>7.0000000000000001E-3</v>
      </c>
      <c r="H798" s="13">
        <v>1.83E-2</v>
      </c>
      <c r="I798" s="13">
        <v>2.2800000000000001E-2</v>
      </c>
    </row>
    <row r="799" spans="1:9" ht="15.6" thickBot="1">
      <c r="A799" s="10">
        <v>798</v>
      </c>
      <c r="B799" s="11" t="s">
        <v>946</v>
      </c>
      <c r="C799" s="12">
        <v>43305</v>
      </c>
      <c r="D799" s="13">
        <v>0.92049999999999998</v>
      </c>
      <c r="E799" s="13">
        <v>2.29E-2</v>
      </c>
      <c r="F799" s="13">
        <v>6.4999999999999997E-3</v>
      </c>
      <c r="G799" s="13">
        <v>8.8999999999999999E-3</v>
      </c>
      <c r="H799" s="13">
        <v>1.7100000000000001E-2</v>
      </c>
      <c r="I799" s="13">
        <v>2.4199999999999999E-2</v>
      </c>
    </row>
    <row r="800" spans="1:9" ht="15.6" thickBot="1">
      <c r="A800" s="10">
        <v>799</v>
      </c>
      <c r="B800" s="11" t="s">
        <v>947</v>
      </c>
      <c r="C800" s="12">
        <v>43278</v>
      </c>
      <c r="D800" s="13">
        <v>0.67949999999999999</v>
      </c>
      <c r="E800" s="13">
        <v>0.2296</v>
      </c>
      <c r="F800" s="13">
        <v>3.5999999999999999E-3</v>
      </c>
      <c r="G800" s="13">
        <v>4.48E-2</v>
      </c>
      <c r="H800" s="13">
        <v>2.18E-2</v>
      </c>
      <c r="I800" s="13">
        <v>2.07E-2</v>
      </c>
    </row>
    <row r="801" spans="1:9" ht="15.6" thickBot="1">
      <c r="A801" s="10">
        <v>800</v>
      </c>
      <c r="B801" s="11" t="s">
        <v>948</v>
      </c>
      <c r="C801" s="12">
        <v>43261</v>
      </c>
      <c r="D801" s="13">
        <v>0.79420000000000002</v>
      </c>
      <c r="E801" s="13">
        <v>0.13850000000000001</v>
      </c>
      <c r="F801" s="13">
        <v>5.5999999999999999E-3</v>
      </c>
      <c r="G801" s="13">
        <v>1.84E-2</v>
      </c>
      <c r="H801" s="13">
        <v>2.0899999999999998E-2</v>
      </c>
      <c r="I801" s="13">
        <v>2.2499999999999999E-2</v>
      </c>
    </row>
    <row r="802" spans="1:9" ht="15.6" thickBot="1">
      <c r="A802" s="10">
        <v>801</v>
      </c>
      <c r="B802" s="11" t="s">
        <v>949</v>
      </c>
      <c r="C802" s="12">
        <v>43260</v>
      </c>
      <c r="D802" s="13">
        <v>0.66949999999999998</v>
      </c>
      <c r="E802" s="13">
        <v>0.26910000000000001</v>
      </c>
      <c r="F802" s="13">
        <v>6.6E-3</v>
      </c>
      <c r="G802" s="13">
        <v>7.0000000000000001E-3</v>
      </c>
      <c r="H802" s="13">
        <v>2.1399999999999999E-2</v>
      </c>
      <c r="I802" s="13">
        <v>2.63E-2</v>
      </c>
    </row>
    <row r="803" spans="1:9" ht="15.6" thickBot="1">
      <c r="A803" s="10">
        <v>802</v>
      </c>
      <c r="B803" s="11" t="s">
        <v>950</v>
      </c>
      <c r="C803" s="12">
        <v>43197</v>
      </c>
      <c r="D803" s="13">
        <v>0.75700000000000001</v>
      </c>
      <c r="E803" s="13">
        <v>0.17399999999999999</v>
      </c>
      <c r="F803" s="13">
        <v>5.5999999999999999E-3</v>
      </c>
      <c r="G803" s="13">
        <v>1.35E-2</v>
      </c>
      <c r="H803" s="13">
        <v>2.2100000000000002E-2</v>
      </c>
      <c r="I803" s="13">
        <v>2.7799999999999998E-2</v>
      </c>
    </row>
    <row r="804" spans="1:9" ht="15.6" thickBot="1">
      <c r="A804" s="10">
        <v>803</v>
      </c>
      <c r="B804" s="11" t="s">
        <v>951</v>
      </c>
      <c r="C804" s="12">
        <v>43180</v>
      </c>
      <c r="D804" s="13">
        <v>0.6169</v>
      </c>
      <c r="E804" s="13">
        <v>0.32990000000000003</v>
      </c>
      <c r="F804" s="13">
        <v>4.7999999999999996E-3</v>
      </c>
      <c r="G804" s="13">
        <v>5.1999999999999998E-3</v>
      </c>
      <c r="H804" s="13">
        <v>2.2599999999999999E-2</v>
      </c>
      <c r="I804" s="13">
        <v>2.07E-2</v>
      </c>
    </row>
    <row r="805" spans="1:9" ht="15.6" thickBot="1">
      <c r="A805" s="10">
        <v>804</v>
      </c>
      <c r="B805" s="11" t="s">
        <v>952</v>
      </c>
      <c r="C805" s="12">
        <v>43133</v>
      </c>
      <c r="D805" s="13">
        <v>0.9143</v>
      </c>
      <c r="E805" s="13">
        <v>3.6400000000000002E-2</v>
      </c>
      <c r="F805" s="13">
        <v>4.5999999999999999E-3</v>
      </c>
      <c r="G805" s="13">
        <v>7.4000000000000003E-3</v>
      </c>
      <c r="H805" s="13">
        <v>1.5800000000000002E-2</v>
      </c>
      <c r="I805" s="13">
        <v>2.1399999999999999E-2</v>
      </c>
    </row>
    <row r="806" spans="1:9" ht="15.6" thickBot="1">
      <c r="A806" s="10">
        <v>805</v>
      </c>
      <c r="B806" s="11" t="s">
        <v>953</v>
      </c>
      <c r="C806" s="12">
        <v>43110</v>
      </c>
      <c r="D806" s="13">
        <v>2.2499999999999999E-2</v>
      </c>
      <c r="E806" s="13">
        <v>2.2800000000000001E-2</v>
      </c>
      <c r="F806" s="13">
        <v>0.90010000000000001</v>
      </c>
      <c r="G806" s="13">
        <v>2.9999999999999997E-4</v>
      </c>
      <c r="H806" s="13">
        <v>4.02E-2</v>
      </c>
      <c r="I806" s="13">
        <v>1.4E-2</v>
      </c>
    </row>
    <row r="807" spans="1:9" ht="15.6" thickBot="1">
      <c r="A807" s="10">
        <v>806</v>
      </c>
      <c r="B807" s="11" t="s">
        <v>954</v>
      </c>
      <c r="C807" s="12">
        <v>43027</v>
      </c>
      <c r="D807" s="13">
        <v>0.82089999999999996</v>
      </c>
      <c r="E807" s="13">
        <v>0.1215</v>
      </c>
      <c r="F807" s="13">
        <v>4.1999999999999997E-3</v>
      </c>
      <c r="G807" s="13">
        <v>7.3000000000000001E-3</v>
      </c>
      <c r="H807" s="13">
        <v>2.0899999999999998E-2</v>
      </c>
      <c r="I807" s="13">
        <v>2.52E-2</v>
      </c>
    </row>
    <row r="808" spans="1:9" ht="15.6" thickBot="1">
      <c r="A808" s="10">
        <v>807</v>
      </c>
      <c r="B808" s="11" t="s">
        <v>955</v>
      </c>
      <c r="C808" s="12">
        <v>43018</v>
      </c>
      <c r="D808" s="13">
        <v>0.85540000000000005</v>
      </c>
      <c r="E808" s="13">
        <v>8.6199999999999999E-2</v>
      </c>
      <c r="F808" s="13">
        <v>6.1999999999999998E-3</v>
      </c>
      <c r="G808" s="13">
        <v>7.4000000000000003E-3</v>
      </c>
      <c r="H808" s="13">
        <v>1.8800000000000001E-2</v>
      </c>
      <c r="I808" s="13">
        <v>2.5999999999999999E-2</v>
      </c>
    </row>
    <row r="809" spans="1:9" ht="15.6" thickBot="1">
      <c r="A809" s="10">
        <v>808</v>
      </c>
      <c r="B809" s="11" t="s">
        <v>956</v>
      </c>
      <c r="C809" s="12">
        <v>42983</v>
      </c>
      <c r="D809" s="13">
        <v>0.16200000000000001</v>
      </c>
      <c r="E809" s="13">
        <v>1.67E-2</v>
      </c>
      <c r="F809" s="13">
        <v>8.8000000000000005E-3</v>
      </c>
      <c r="G809" s="13">
        <v>2.8999999999999998E-3</v>
      </c>
      <c r="H809" s="13">
        <v>9.7000000000000003E-3</v>
      </c>
      <c r="I809" s="13">
        <v>0.79990000000000006</v>
      </c>
    </row>
    <row r="810" spans="1:9" ht="15.6" thickBot="1">
      <c r="A810" s="10">
        <v>809</v>
      </c>
      <c r="B810" s="11" t="s">
        <v>957</v>
      </c>
      <c r="C810" s="12">
        <v>42827</v>
      </c>
      <c r="D810" s="13">
        <v>0.65839999999999999</v>
      </c>
      <c r="E810" s="13">
        <v>0.28320000000000001</v>
      </c>
      <c r="F810" s="13">
        <v>5.8999999999999999E-3</v>
      </c>
      <c r="G810" s="13">
        <v>5.7000000000000002E-3</v>
      </c>
      <c r="H810" s="13">
        <v>2.29E-2</v>
      </c>
      <c r="I810" s="13">
        <v>2.4E-2</v>
      </c>
    </row>
    <row r="811" spans="1:9" ht="15.6" thickBot="1">
      <c r="A811" s="10">
        <v>810</v>
      </c>
      <c r="B811" s="11" t="s">
        <v>958</v>
      </c>
      <c r="C811" s="12">
        <v>42773</v>
      </c>
      <c r="D811" s="13">
        <v>0.9415</v>
      </c>
      <c r="E811" s="13">
        <v>3.5000000000000001E-3</v>
      </c>
      <c r="F811" s="13">
        <v>8.8000000000000005E-3</v>
      </c>
      <c r="G811" s="13">
        <v>4.1000000000000003E-3</v>
      </c>
      <c r="H811" s="13">
        <v>1.4999999999999999E-2</v>
      </c>
      <c r="I811" s="13">
        <v>2.7099999999999999E-2</v>
      </c>
    </row>
    <row r="812" spans="1:9" ht="15.6" thickBot="1">
      <c r="A812" s="10">
        <v>811</v>
      </c>
      <c r="B812" s="11" t="s">
        <v>959</v>
      </c>
      <c r="C812" s="12">
        <v>42693</v>
      </c>
      <c r="D812" s="13">
        <v>0.81200000000000006</v>
      </c>
      <c r="E812" s="13">
        <v>0.1384</v>
      </c>
      <c r="F812" s="13">
        <v>4.7000000000000002E-3</v>
      </c>
      <c r="G812" s="13">
        <v>4.7999999999999996E-3</v>
      </c>
      <c r="H812" s="13">
        <v>1.72E-2</v>
      </c>
      <c r="I812" s="13">
        <v>2.29E-2</v>
      </c>
    </row>
    <row r="813" spans="1:9" ht="15.6" thickBot="1">
      <c r="A813" s="10">
        <v>812</v>
      </c>
      <c r="B813" s="11" t="s">
        <v>960</v>
      </c>
      <c r="C813" s="12">
        <v>42639</v>
      </c>
      <c r="D813" s="13">
        <v>0.88100000000000001</v>
      </c>
      <c r="E813" s="13">
        <v>5.7099999999999998E-2</v>
      </c>
      <c r="F813" s="13">
        <v>7.7999999999999996E-3</v>
      </c>
      <c r="G813" s="13">
        <v>1.43E-2</v>
      </c>
      <c r="H813" s="13">
        <v>1.9199999999999998E-2</v>
      </c>
      <c r="I813" s="13">
        <v>2.06E-2</v>
      </c>
    </row>
    <row r="814" spans="1:9" ht="15.6" thickBot="1">
      <c r="A814" s="10">
        <v>813</v>
      </c>
      <c r="B814" s="11" t="s">
        <v>961</v>
      </c>
      <c r="C814" s="12">
        <v>42578</v>
      </c>
      <c r="D814" s="13">
        <v>0.66710000000000003</v>
      </c>
      <c r="E814" s="13">
        <v>0.28160000000000002</v>
      </c>
      <c r="F814" s="13">
        <v>5.0000000000000001E-3</v>
      </c>
      <c r="G814" s="13">
        <v>4.5999999999999999E-3</v>
      </c>
      <c r="H814" s="13">
        <v>2.06E-2</v>
      </c>
      <c r="I814" s="13">
        <v>2.1100000000000001E-2</v>
      </c>
    </row>
    <row r="815" spans="1:9" ht="15.6" thickBot="1">
      <c r="A815" s="10">
        <v>814</v>
      </c>
      <c r="B815" s="11" t="s">
        <v>962</v>
      </c>
      <c r="C815" s="12">
        <v>42577</v>
      </c>
      <c r="D815" s="13">
        <v>0.7651</v>
      </c>
      <c r="E815" s="13">
        <v>0.1784</v>
      </c>
      <c r="F815" s="13">
        <v>4.7000000000000002E-3</v>
      </c>
      <c r="G815" s="13">
        <v>1.04E-2</v>
      </c>
      <c r="H815" s="13">
        <v>2.01E-2</v>
      </c>
      <c r="I815" s="13">
        <v>2.1299999999999999E-2</v>
      </c>
    </row>
    <row r="816" spans="1:9" ht="15.6" thickBot="1">
      <c r="A816" s="10">
        <v>815</v>
      </c>
      <c r="B816" s="11" t="s">
        <v>963</v>
      </c>
      <c r="C816" s="12">
        <v>42575</v>
      </c>
      <c r="D816" s="13">
        <v>0.86170000000000002</v>
      </c>
      <c r="E816" s="13">
        <v>8.7499999999999994E-2</v>
      </c>
      <c r="F816" s="13">
        <v>4.5999999999999999E-3</v>
      </c>
      <c r="G816" s="13">
        <v>6.7999999999999996E-3</v>
      </c>
      <c r="H816" s="13">
        <v>1.44E-2</v>
      </c>
      <c r="I816" s="13">
        <v>2.4899999999999999E-2</v>
      </c>
    </row>
    <row r="817" spans="1:9" ht="15.6" thickBot="1">
      <c r="A817" s="10">
        <v>816</v>
      </c>
      <c r="B817" s="11" t="s">
        <v>964</v>
      </c>
      <c r="C817" s="12">
        <v>42559</v>
      </c>
      <c r="D817" s="13">
        <v>5.1200000000000002E-2</v>
      </c>
      <c r="E817" s="13">
        <v>1.4E-3</v>
      </c>
      <c r="F817" s="13">
        <v>1.8E-3</v>
      </c>
      <c r="G817" s="13">
        <v>2.3999999999999998E-3</v>
      </c>
      <c r="H817" s="13">
        <v>1.5E-3</v>
      </c>
      <c r="I817" s="13">
        <v>0.94169999999999998</v>
      </c>
    </row>
    <row r="818" spans="1:9" ht="15.6" thickBot="1">
      <c r="A818" s="10">
        <v>817</v>
      </c>
      <c r="B818" s="11" t="s">
        <v>965</v>
      </c>
      <c r="C818" s="12">
        <v>42469</v>
      </c>
      <c r="D818" s="13">
        <v>0.77669999999999995</v>
      </c>
      <c r="E818" s="13">
        <v>0.16</v>
      </c>
      <c r="F818" s="13">
        <v>5.7999999999999996E-3</v>
      </c>
      <c r="G818" s="13">
        <v>1.41E-2</v>
      </c>
      <c r="H818" s="13">
        <v>2.1899999999999999E-2</v>
      </c>
      <c r="I818" s="13">
        <v>2.1499999999999998E-2</v>
      </c>
    </row>
    <row r="819" spans="1:9" ht="15.6" thickBot="1">
      <c r="A819" s="10">
        <v>818</v>
      </c>
      <c r="B819" s="11" t="s">
        <v>966</v>
      </c>
      <c r="C819" s="12">
        <v>42465</v>
      </c>
      <c r="D819" s="13">
        <v>0.78069999999999995</v>
      </c>
      <c r="E819" s="13">
        <v>0.16420000000000001</v>
      </c>
      <c r="F819" s="13">
        <v>4.4999999999999997E-3</v>
      </c>
      <c r="G819" s="13">
        <v>5.7000000000000002E-3</v>
      </c>
      <c r="H819" s="13">
        <v>2.1600000000000001E-2</v>
      </c>
      <c r="I819" s="13">
        <v>2.3400000000000001E-2</v>
      </c>
    </row>
    <row r="820" spans="1:9" ht="15.6" thickBot="1">
      <c r="A820" s="10">
        <v>819</v>
      </c>
      <c r="B820" s="11" t="s">
        <v>967</v>
      </c>
      <c r="C820" s="12">
        <v>42379</v>
      </c>
      <c r="D820" s="13">
        <v>0.6976</v>
      </c>
      <c r="E820" s="13">
        <v>0.23799999999999999</v>
      </c>
      <c r="F820" s="13">
        <v>5.4999999999999997E-3</v>
      </c>
      <c r="G820" s="13">
        <v>1.0800000000000001E-2</v>
      </c>
      <c r="H820" s="13">
        <v>2.5000000000000001E-2</v>
      </c>
      <c r="I820" s="13">
        <v>2.3E-2</v>
      </c>
    </row>
    <row r="821" spans="1:9" ht="15.6" thickBot="1">
      <c r="A821" s="10">
        <v>820</v>
      </c>
      <c r="B821" s="11" t="s">
        <v>968</v>
      </c>
      <c r="C821" s="12">
        <v>42265</v>
      </c>
      <c r="D821" s="13">
        <v>0.90620000000000001</v>
      </c>
      <c r="E821" s="13">
        <v>3.1800000000000002E-2</v>
      </c>
      <c r="F821" s="13">
        <v>9.9000000000000008E-3</v>
      </c>
      <c r="G821" s="13">
        <v>1.2699999999999999E-2</v>
      </c>
      <c r="H821" s="13">
        <v>1.83E-2</v>
      </c>
      <c r="I821" s="13">
        <v>2.1000000000000001E-2</v>
      </c>
    </row>
    <row r="822" spans="1:9" ht="15.6" thickBot="1">
      <c r="A822" s="10">
        <v>821</v>
      </c>
      <c r="B822" s="11" t="s">
        <v>969</v>
      </c>
      <c r="C822" s="12">
        <v>42103</v>
      </c>
      <c r="D822" s="13">
        <v>0.7208</v>
      </c>
      <c r="E822" s="13">
        <v>0.2089</v>
      </c>
      <c r="F822" s="13">
        <v>5.4000000000000003E-3</v>
      </c>
      <c r="G822" s="13">
        <v>1.9400000000000001E-2</v>
      </c>
      <c r="H822" s="13">
        <v>2.0299999999999999E-2</v>
      </c>
      <c r="I822" s="13">
        <v>2.52E-2</v>
      </c>
    </row>
    <row r="823" spans="1:9" ht="15.6" thickBot="1">
      <c r="A823" s="10">
        <v>822</v>
      </c>
      <c r="B823" s="11" t="s">
        <v>970</v>
      </c>
      <c r="C823" s="12">
        <v>42015</v>
      </c>
      <c r="D823" s="13">
        <v>0.86460000000000004</v>
      </c>
      <c r="E823" s="13">
        <v>7.6899999999999996E-2</v>
      </c>
      <c r="F823" s="13">
        <v>7.4000000000000003E-3</v>
      </c>
      <c r="G823" s="13">
        <v>9.4000000000000004E-3</v>
      </c>
      <c r="H823" s="13">
        <v>1.9900000000000001E-2</v>
      </c>
      <c r="I823" s="13">
        <v>2.1899999999999999E-2</v>
      </c>
    </row>
    <row r="824" spans="1:9" ht="15.6" thickBot="1">
      <c r="A824" s="10">
        <v>823</v>
      </c>
      <c r="B824" s="11" t="s">
        <v>971</v>
      </c>
      <c r="C824" s="12">
        <v>41802</v>
      </c>
      <c r="D824" s="13">
        <v>0.76990000000000003</v>
      </c>
      <c r="E824" s="13">
        <v>0.17349999999999999</v>
      </c>
      <c r="F824" s="13">
        <v>4.4000000000000003E-3</v>
      </c>
      <c r="G824" s="13">
        <v>1.06E-2</v>
      </c>
      <c r="H824" s="13">
        <v>1.8800000000000001E-2</v>
      </c>
      <c r="I824" s="13">
        <v>2.29E-2</v>
      </c>
    </row>
    <row r="825" spans="1:9" ht="15.6" thickBot="1">
      <c r="A825" s="10">
        <v>824</v>
      </c>
      <c r="B825" s="11" t="s">
        <v>972</v>
      </c>
      <c r="C825" s="12">
        <v>41774</v>
      </c>
      <c r="D825" s="13">
        <v>0.90539999999999998</v>
      </c>
      <c r="E825" s="13">
        <v>4.3099999999999999E-2</v>
      </c>
      <c r="F825" s="13">
        <v>7.1999999999999998E-3</v>
      </c>
      <c r="G825" s="13">
        <v>5.7000000000000002E-3</v>
      </c>
      <c r="H825" s="13">
        <v>1.7999999999999999E-2</v>
      </c>
      <c r="I825" s="13">
        <v>2.06E-2</v>
      </c>
    </row>
    <row r="826" spans="1:9" ht="15.6" thickBot="1">
      <c r="A826" s="10">
        <v>825</v>
      </c>
      <c r="B826" s="11" t="s">
        <v>973</v>
      </c>
      <c r="C826" s="12">
        <v>41771</v>
      </c>
      <c r="D826" s="13">
        <v>0.94710000000000005</v>
      </c>
      <c r="E826" s="13">
        <v>5.7999999999999996E-3</v>
      </c>
      <c r="F826" s="13">
        <v>6.4000000000000003E-3</v>
      </c>
      <c r="G826" s="13">
        <v>4.4000000000000003E-3</v>
      </c>
      <c r="H826" s="13">
        <v>1.3599999999999999E-2</v>
      </c>
      <c r="I826" s="13">
        <v>2.2700000000000001E-2</v>
      </c>
    </row>
    <row r="827" spans="1:9" ht="15.6" thickBot="1">
      <c r="A827" s="10">
        <v>826</v>
      </c>
      <c r="B827" s="11" t="s">
        <v>974</v>
      </c>
      <c r="C827" s="12">
        <v>41750</v>
      </c>
      <c r="D827" s="13">
        <v>0.90490000000000004</v>
      </c>
      <c r="E827" s="13">
        <v>3.4000000000000002E-2</v>
      </c>
      <c r="F827" s="13">
        <v>8.9999999999999993E-3</v>
      </c>
      <c r="G827" s="13">
        <v>1.01E-2</v>
      </c>
      <c r="H827" s="13">
        <v>1.26E-2</v>
      </c>
      <c r="I827" s="13">
        <v>2.9399999999999999E-2</v>
      </c>
    </row>
    <row r="828" spans="1:9" ht="15.6" thickBot="1">
      <c r="A828" s="10">
        <v>827</v>
      </c>
      <c r="B828" s="11" t="s">
        <v>975</v>
      </c>
      <c r="C828" s="12">
        <v>41735</v>
      </c>
      <c r="D828" s="13">
        <v>0.92479999999999996</v>
      </c>
      <c r="E828" s="13">
        <v>2.2499999999999999E-2</v>
      </c>
      <c r="F828" s="13">
        <v>5.7999999999999996E-3</v>
      </c>
      <c r="G828" s="13">
        <v>7.0000000000000001E-3</v>
      </c>
      <c r="H828" s="13">
        <v>1.5299999999999999E-2</v>
      </c>
      <c r="I828" s="13">
        <v>2.46E-2</v>
      </c>
    </row>
    <row r="829" spans="1:9" ht="15.6" thickBot="1">
      <c r="A829" s="10">
        <v>828</v>
      </c>
      <c r="B829" s="11" t="s">
        <v>976</v>
      </c>
      <c r="C829" s="12">
        <v>41700</v>
      </c>
      <c r="D829" s="13">
        <v>6.2100000000000002E-2</v>
      </c>
      <c r="E829" s="13">
        <v>6.4999999999999997E-3</v>
      </c>
      <c r="F829" s="13">
        <v>1.9E-2</v>
      </c>
      <c r="G829" s="13">
        <v>2.8999999999999998E-3</v>
      </c>
      <c r="H829" s="13">
        <v>3.5000000000000001E-3</v>
      </c>
      <c r="I829" s="13">
        <v>0.90600000000000003</v>
      </c>
    </row>
    <row r="830" spans="1:9" ht="15.6" thickBot="1">
      <c r="A830" s="10">
        <v>829</v>
      </c>
      <c r="B830" s="11" t="s">
        <v>977</v>
      </c>
      <c r="C830" s="12">
        <v>41667</v>
      </c>
      <c r="D830" s="13">
        <v>0.77690000000000003</v>
      </c>
      <c r="E830" s="13">
        <v>0.14399999999999999</v>
      </c>
      <c r="F830" s="13">
        <v>1.6500000000000001E-2</v>
      </c>
      <c r="G830" s="13">
        <v>7.4000000000000003E-3</v>
      </c>
      <c r="H830" s="13">
        <v>2.12E-2</v>
      </c>
      <c r="I830" s="13">
        <v>3.4000000000000002E-2</v>
      </c>
    </row>
    <row r="831" spans="1:9" ht="15.6" thickBot="1">
      <c r="A831" s="10">
        <v>830</v>
      </c>
      <c r="B831" s="11" t="s">
        <v>978</v>
      </c>
      <c r="C831" s="12">
        <v>41665</v>
      </c>
      <c r="D831" s="13">
        <v>0.66949999999999998</v>
      </c>
      <c r="E831" s="13">
        <v>0.26340000000000002</v>
      </c>
      <c r="F831" s="13">
        <v>4.5999999999999999E-3</v>
      </c>
      <c r="G831" s="13">
        <v>1.5599999999999999E-2</v>
      </c>
      <c r="H831" s="13">
        <v>2.47E-2</v>
      </c>
      <c r="I831" s="13">
        <v>2.23E-2</v>
      </c>
    </row>
    <row r="832" spans="1:9" ht="15.6" thickBot="1">
      <c r="A832" s="10">
        <v>831</v>
      </c>
      <c r="B832" s="11" t="s">
        <v>979</v>
      </c>
      <c r="C832" s="12">
        <v>41565</v>
      </c>
      <c r="D832" s="13">
        <v>0.84379999999999999</v>
      </c>
      <c r="E832" s="13">
        <v>9.9699999999999997E-2</v>
      </c>
      <c r="F832" s="13">
        <v>5.4999999999999997E-3</v>
      </c>
      <c r="G832" s="13">
        <v>8.3999999999999995E-3</v>
      </c>
      <c r="H832" s="13">
        <v>1.8100000000000002E-2</v>
      </c>
      <c r="I832" s="13">
        <v>2.4500000000000001E-2</v>
      </c>
    </row>
    <row r="833" spans="1:9" ht="15.6" thickBot="1">
      <c r="A833" s="10">
        <v>832</v>
      </c>
      <c r="B833" s="11" t="s">
        <v>980</v>
      </c>
      <c r="C833" s="12">
        <v>41553</v>
      </c>
      <c r="D833" s="13">
        <v>8.5900000000000004E-2</v>
      </c>
      <c r="E833" s="13">
        <v>3.0000000000000001E-3</v>
      </c>
      <c r="F833" s="13">
        <v>4.3E-3</v>
      </c>
      <c r="G833" s="13">
        <v>1.5E-3</v>
      </c>
      <c r="H833" s="13">
        <v>2.5000000000000001E-3</v>
      </c>
      <c r="I833" s="13">
        <v>0.90280000000000005</v>
      </c>
    </row>
    <row r="834" spans="1:9" ht="15.6" thickBot="1">
      <c r="A834" s="10">
        <v>833</v>
      </c>
      <c r="B834" s="11" t="s">
        <v>981</v>
      </c>
      <c r="C834" s="12">
        <v>41394</v>
      </c>
      <c r="D834" s="13">
        <v>0.80130000000000001</v>
      </c>
      <c r="E834" s="13">
        <v>0.14069999999999999</v>
      </c>
      <c r="F834" s="13">
        <v>6.1999999999999998E-3</v>
      </c>
      <c r="G834" s="13">
        <v>8.2000000000000007E-3</v>
      </c>
      <c r="H834" s="13">
        <v>1.9400000000000001E-2</v>
      </c>
      <c r="I834" s="13">
        <v>2.4199999999999999E-2</v>
      </c>
    </row>
    <row r="835" spans="1:9" ht="15.6" thickBot="1">
      <c r="A835" s="10">
        <v>834</v>
      </c>
      <c r="B835" s="11" t="s">
        <v>982</v>
      </c>
      <c r="C835" s="12">
        <v>41348</v>
      </c>
      <c r="D835" s="13">
        <v>0.83179999999999998</v>
      </c>
      <c r="E835" s="13">
        <v>0.1148</v>
      </c>
      <c r="F835" s="13">
        <v>5.7000000000000002E-3</v>
      </c>
      <c r="G835" s="13">
        <v>7.3000000000000001E-3</v>
      </c>
      <c r="H835" s="13">
        <v>1.6899999999999998E-2</v>
      </c>
      <c r="I835" s="13">
        <v>2.3699999999999999E-2</v>
      </c>
    </row>
    <row r="836" spans="1:9" ht="15.6" thickBot="1">
      <c r="A836" s="10">
        <v>835</v>
      </c>
      <c r="B836" s="11" t="s">
        <v>983</v>
      </c>
      <c r="C836" s="12">
        <v>41300</v>
      </c>
      <c r="D836" s="13">
        <v>0.78849999999999998</v>
      </c>
      <c r="E836" s="13">
        <v>0.15640000000000001</v>
      </c>
      <c r="F836" s="13">
        <v>6.1000000000000004E-3</v>
      </c>
      <c r="G836" s="13">
        <v>5.4999999999999997E-3</v>
      </c>
      <c r="H836" s="13">
        <v>2.12E-2</v>
      </c>
      <c r="I836" s="13">
        <v>2.23E-2</v>
      </c>
    </row>
    <row r="837" spans="1:9" ht="15.6" thickBot="1">
      <c r="A837" s="10">
        <v>836</v>
      </c>
      <c r="B837" s="11" t="s">
        <v>984</v>
      </c>
      <c r="C837" s="12">
        <v>41275</v>
      </c>
      <c r="D837" s="13">
        <v>0.90429999999999999</v>
      </c>
      <c r="E837" s="13">
        <v>4.8500000000000001E-2</v>
      </c>
      <c r="F837" s="13">
        <v>4.4999999999999997E-3</v>
      </c>
      <c r="G837" s="13">
        <v>5.4999999999999997E-3</v>
      </c>
      <c r="H837" s="13">
        <v>1.35E-2</v>
      </c>
      <c r="I837" s="13">
        <v>2.3599999999999999E-2</v>
      </c>
    </row>
    <row r="838" spans="1:9" ht="15.6" thickBot="1">
      <c r="A838" s="10">
        <v>837</v>
      </c>
      <c r="B838" s="11" t="s">
        <v>985</v>
      </c>
      <c r="C838" s="12">
        <v>41271</v>
      </c>
      <c r="D838" s="13">
        <v>4.0399999999999998E-2</v>
      </c>
      <c r="E838" s="13">
        <v>5.4999999999999997E-3</v>
      </c>
      <c r="F838" s="13">
        <v>7.9200000000000007E-2</v>
      </c>
      <c r="G838" s="13">
        <v>4.1999999999999997E-3</v>
      </c>
      <c r="H838" s="13">
        <v>5.5999999999999999E-3</v>
      </c>
      <c r="I838" s="13">
        <v>0.86509999999999998</v>
      </c>
    </row>
    <row r="839" spans="1:9" ht="15.6" thickBot="1">
      <c r="A839" s="10">
        <v>838</v>
      </c>
      <c r="B839" s="11" t="s">
        <v>986</v>
      </c>
      <c r="C839" s="12">
        <v>41163</v>
      </c>
      <c r="D839" s="13">
        <v>0.75170000000000003</v>
      </c>
      <c r="E839" s="13">
        <v>0.18659999999999999</v>
      </c>
      <c r="F839" s="13">
        <v>4.4999999999999997E-3</v>
      </c>
      <c r="G839" s="13">
        <v>1.26E-2</v>
      </c>
      <c r="H839" s="13">
        <v>2.1999999999999999E-2</v>
      </c>
      <c r="I839" s="13">
        <v>2.2700000000000001E-2</v>
      </c>
    </row>
    <row r="840" spans="1:9" ht="15.6" thickBot="1">
      <c r="A840" s="10">
        <v>839</v>
      </c>
      <c r="B840" s="11" t="s">
        <v>987</v>
      </c>
      <c r="C840" s="12">
        <v>41158</v>
      </c>
      <c r="D840" s="13">
        <v>4.2099999999999999E-2</v>
      </c>
      <c r="E840" s="13">
        <v>3.7000000000000002E-3</v>
      </c>
      <c r="F840" s="13">
        <v>4.1999999999999997E-3</v>
      </c>
      <c r="G840" s="13">
        <v>7.4999999999999997E-3</v>
      </c>
      <c r="H840" s="13">
        <v>1.6000000000000001E-3</v>
      </c>
      <c r="I840" s="13">
        <v>0.94089999999999996</v>
      </c>
    </row>
    <row r="841" spans="1:9" ht="15.6" thickBot="1">
      <c r="A841" s="10">
        <v>840</v>
      </c>
      <c r="B841" s="11" t="s">
        <v>988</v>
      </c>
      <c r="C841" s="12">
        <v>41129</v>
      </c>
      <c r="D841" s="13">
        <v>0.55869999999999997</v>
      </c>
      <c r="E841" s="13">
        <v>0.37709999999999999</v>
      </c>
      <c r="F841" s="13">
        <v>4.7000000000000002E-3</v>
      </c>
      <c r="G841" s="13">
        <v>7.0000000000000001E-3</v>
      </c>
      <c r="H841" s="13">
        <v>2.8799999999999999E-2</v>
      </c>
      <c r="I841" s="13">
        <v>2.3699999999999999E-2</v>
      </c>
    </row>
    <row r="842" spans="1:9" ht="15.6" thickBot="1">
      <c r="A842" s="10">
        <v>841</v>
      </c>
      <c r="B842" s="11" t="s">
        <v>989</v>
      </c>
      <c r="C842" s="12">
        <v>41063</v>
      </c>
      <c r="D842" s="13">
        <v>0.95050000000000001</v>
      </c>
      <c r="E842" s="13">
        <v>4.5999999999999999E-3</v>
      </c>
      <c r="F842" s="13">
        <v>6.7999999999999996E-3</v>
      </c>
      <c r="G842" s="13">
        <v>3.5000000000000001E-3</v>
      </c>
      <c r="H842" s="13">
        <v>1.3100000000000001E-2</v>
      </c>
      <c r="I842" s="13">
        <v>2.1600000000000001E-2</v>
      </c>
    </row>
    <row r="843" spans="1:9" ht="15.6" thickBot="1">
      <c r="A843" s="10">
        <v>842</v>
      </c>
      <c r="B843" s="11" t="s">
        <v>990</v>
      </c>
      <c r="C843" s="12">
        <v>41025</v>
      </c>
      <c r="D843" s="13">
        <v>0.68679999999999997</v>
      </c>
      <c r="E843" s="13">
        <v>0.25390000000000001</v>
      </c>
      <c r="F843" s="13">
        <v>3.7000000000000002E-3</v>
      </c>
      <c r="G843" s="13">
        <v>7.7000000000000002E-3</v>
      </c>
      <c r="H843" s="13">
        <v>2.3699999999999999E-2</v>
      </c>
      <c r="I843" s="13">
        <v>2.4199999999999999E-2</v>
      </c>
    </row>
    <row r="844" spans="1:9" ht="15.6" thickBot="1">
      <c r="A844" s="10">
        <v>843</v>
      </c>
      <c r="B844" s="11" t="s">
        <v>991</v>
      </c>
      <c r="C844" s="12">
        <v>41021</v>
      </c>
      <c r="D844" s="13">
        <v>3.9600000000000003E-2</v>
      </c>
      <c r="E844" s="13">
        <v>3.5999999999999999E-3</v>
      </c>
      <c r="F844" s="13">
        <v>1.2999999999999999E-3</v>
      </c>
      <c r="G844" s="13">
        <v>2.5000000000000001E-3</v>
      </c>
      <c r="H844" s="13">
        <v>1.6000000000000001E-3</v>
      </c>
      <c r="I844" s="13">
        <v>0.95130000000000003</v>
      </c>
    </row>
    <row r="845" spans="1:9" ht="15.6" thickBot="1">
      <c r="A845" s="10">
        <v>844</v>
      </c>
      <c r="B845" s="11" t="s">
        <v>992</v>
      </c>
      <c r="C845" s="12">
        <v>41000</v>
      </c>
      <c r="D845" s="13">
        <v>0.751</v>
      </c>
      <c r="E845" s="13">
        <v>0.187</v>
      </c>
      <c r="F845" s="13">
        <v>4.1999999999999997E-3</v>
      </c>
      <c r="G845" s="13">
        <v>1.47E-2</v>
      </c>
      <c r="H845" s="13">
        <v>2.2499999999999999E-2</v>
      </c>
      <c r="I845" s="13">
        <v>2.0500000000000001E-2</v>
      </c>
    </row>
    <row r="846" spans="1:9" ht="15.6" thickBot="1">
      <c r="A846" s="10">
        <v>845</v>
      </c>
      <c r="B846" s="11" t="s">
        <v>993</v>
      </c>
      <c r="C846" s="12">
        <v>40884</v>
      </c>
      <c r="D846" s="13">
        <v>0.95269999999999999</v>
      </c>
      <c r="E846" s="13">
        <v>4.3E-3</v>
      </c>
      <c r="F846" s="13">
        <v>7.0000000000000001E-3</v>
      </c>
      <c r="G846" s="13">
        <v>1.2999999999999999E-3</v>
      </c>
      <c r="H846" s="13">
        <v>1.1599999999999999E-2</v>
      </c>
      <c r="I846" s="13">
        <v>2.3099999999999999E-2</v>
      </c>
    </row>
    <row r="847" spans="1:9" ht="15.6" thickBot="1">
      <c r="A847" s="10">
        <v>846</v>
      </c>
      <c r="B847" s="11" t="s">
        <v>994</v>
      </c>
      <c r="C847" s="12">
        <v>40854</v>
      </c>
      <c r="D847" s="13">
        <v>0.87860000000000005</v>
      </c>
      <c r="E847" s="13">
        <v>7.2300000000000003E-2</v>
      </c>
      <c r="F847" s="13">
        <v>4.1000000000000003E-3</v>
      </c>
      <c r="G847" s="13">
        <v>5.3E-3</v>
      </c>
      <c r="H847" s="13">
        <v>1.7600000000000001E-2</v>
      </c>
      <c r="I847" s="13">
        <v>2.1999999999999999E-2</v>
      </c>
    </row>
    <row r="848" spans="1:9" ht="15.6" thickBot="1">
      <c r="A848" s="10">
        <v>847</v>
      </c>
      <c r="B848" s="11" t="s">
        <v>995</v>
      </c>
      <c r="C848" s="12">
        <v>40736</v>
      </c>
      <c r="D848" s="13">
        <v>0.83589999999999998</v>
      </c>
      <c r="E848" s="13">
        <v>8.8800000000000004E-2</v>
      </c>
      <c r="F848" s="13">
        <v>1.95E-2</v>
      </c>
      <c r="G848" s="13">
        <v>6.7000000000000002E-3</v>
      </c>
      <c r="H848" s="13">
        <v>1.8499999999999999E-2</v>
      </c>
      <c r="I848" s="13">
        <v>3.0599999999999999E-2</v>
      </c>
    </row>
    <row r="849" spans="1:9" ht="15.6" thickBot="1">
      <c r="A849" s="10">
        <v>848</v>
      </c>
      <c r="B849" s="11" t="s">
        <v>996</v>
      </c>
      <c r="C849" s="12">
        <v>40707</v>
      </c>
      <c r="D849" s="13">
        <v>0.92020000000000002</v>
      </c>
      <c r="E849" s="13">
        <v>3.1399999999999997E-2</v>
      </c>
      <c r="F849" s="13">
        <v>6.1999999999999998E-3</v>
      </c>
      <c r="G849" s="13">
        <v>5.7999999999999996E-3</v>
      </c>
      <c r="H849" s="13">
        <v>1.4800000000000001E-2</v>
      </c>
      <c r="I849" s="13">
        <v>2.1600000000000001E-2</v>
      </c>
    </row>
    <row r="850" spans="1:9" ht="15.6" thickBot="1">
      <c r="A850" s="10">
        <v>849</v>
      </c>
      <c r="B850" s="11" t="s">
        <v>997</v>
      </c>
      <c r="C850" s="12">
        <v>40598</v>
      </c>
      <c r="D850" s="13">
        <v>0.64939999999999998</v>
      </c>
      <c r="E850" s="13">
        <v>0.26150000000000001</v>
      </c>
      <c r="F850" s="13">
        <v>4.4000000000000003E-3</v>
      </c>
      <c r="G850" s="13">
        <v>4.7999999999999996E-3</v>
      </c>
      <c r="H850" s="13">
        <v>2.3199999999999998E-2</v>
      </c>
      <c r="I850" s="13">
        <v>5.6599999999999998E-2</v>
      </c>
    </row>
    <row r="851" spans="1:9" ht="15.6" thickBot="1">
      <c r="A851" s="10">
        <v>850</v>
      </c>
      <c r="B851" s="11" t="s">
        <v>998</v>
      </c>
      <c r="C851" s="12">
        <v>40590</v>
      </c>
      <c r="D851" s="13">
        <v>0.4904</v>
      </c>
      <c r="E851" s="13">
        <v>0.4158</v>
      </c>
      <c r="F851" s="13">
        <v>2.4899999999999999E-2</v>
      </c>
      <c r="G851" s="13">
        <v>8.9999999999999993E-3</v>
      </c>
      <c r="H851" s="13">
        <v>2.6100000000000002E-2</v>
      </c>
      <c r="I851" s="13">
        <v>3.3799999999999997E-2</v>
      </c>
    </row>
    <row r="852" spans="1:9" ht="15.6" thickBot="1">
      <c r="A852" s="10">
        <v>851</v>
      </c>
      <c r="B852" s="11" t="s">
        <v>999</v>
      </c>
      <c r="C852" s="12">
        <v>40563</v>
      </c>
      <c r="D852" s="13">
        <v>0.70030000000000003</v>
      </c>
      <c r="E852" s="13">
        <v>0.2402</v>
      </c>
      <c r="F852" s="13">
        <v>5.4000000000000003E-3</v>
      </c>
      <c r="G852" s="13">
        <v>7.1999999999999998E-3</v>
      </c>
      <c r="H852" s="13">
        <v>2.1899999999999999E-2</v>
      </c>
      <c r="I852" s="13">
        <v>2.5000000000000001E-2</v>
      </c>
    </row>
    <row r="853" spans="1:9" ht="15.6" thickBot="1">
      <c r="A853" s="10">
        <v>852</v>
      </c>
      <c r="B853" s="11" t="s">
        <v>1000</v>
      </c>
      <c r="C853" s="12">
        <v>40449</v>
      </c>
      <c r="D853" s="13">
        <v>0.85589999999999999</v>
      </c>
      <c r="E853" s="13">
        <v>9.4200000000000006E-2</v>
      </c>
      <c r="F853" s="13">
        <v>6.0000000000000001E-3</v>
      </c>
      <c r="G853" s="13">
        <v>4.0000000000000001E-3</v>
      </c>
      <c r="H853" s="13">
        <v>1.67E-2</v>
      </c>
      <c r="I853" s="13">
        <v>2.3199999999999998E-2</v>
      </c>
    </row>
    <row r="854" spans="1:9" ht="15.6" thickBot="1">
      <c r="A854" s="10">
        <v>853</v>
      </c>
      <c r="B854" s="11" t="s">
        <v>1001</v>
      </c>
      <c r="C854" s="12">
        <v>40410</v>
      </c>
      <c r="D854" s="13">
        <v>0.9294</v>
      </c>
      <c r="E854" s="13">
        <v>0.02</v>
      </c>
      <c r="F854" s="13">
        <v>6.7999999999999996E-3</v>
      </c>
      <c r="G854" s="13">
        <v>2.7000000000000001E-3</v>
      </c>
      <c r="H854" s="13">
        <v>1.3299999999999999E-2</v>
      </c>
      <c r="I854" s="13">
        <v>2.7900000000000001E-2</v>
      </c>
    </row>
    <row r="855" spans="1:9" ht="15.6" thickBot="1">
      <c r="A855" s="10">
        <v>854</v>
      </c>
      <c r="B855" s="11" t="s">
        <v>1002</v>
      </c>
      <c r="C855" s="12">
        <v>40408</v>
      </c>
      <c r="D855" s="13">
        <v>0.54749999999999999</v>
      </c>
      <c r="E855" s="13">
        <v>0.39679999999999999</v>
      </c>
      <c r="F855" s="13">
        <v>3.5999999999999999E-3</v>
      </c>
      <c r="G855" s="13">
        <v>5.5999999999999999E-3</v>
      </c>
      <c r="H855" s="13">
        <v>2.6599999999999999E-2</v>
      </c>
      <c r="I855" s="13">
        <v>1.9800000000000002E-2</v>
      </c>
    </row>
    <row r="856" spans="1:9" ht="15.6" thickBot="1">
      <c r="A856" s="10">
        <v>855</v>
      </c>
      <c r="B856" s="11" t="s">
        <v>1003</v>
      </c>
      <c r="C856" s="12">
        <v>40397</v>
      </c>
      <c r="D856" s="13">
        <v>0.91100000000000003</v>
      </c>
      <c r="E856" s="13">
        <v>4.2799999999999998E-2</v>
      </c>
      <c r="F856" s="13">
        <v>6.3E-3</v>
      </c>
      <c r="G856" s="13">
        <v>2.3999999999999998E-3</v>
      </c>
      <c r="H856" s="13">
        <v>1.4800000000000001E-2</v>
      </c>
      <c r="I856" s="13">
        <v>2.2700000000000001E-2</v>
      </c>
    </row>
    <row r="857" spans="1:9" ht="15.6" thickBot="1">
      <c r="A857" s="10">
        <v>856</v>
      </c>
      <c r="B857" s="11" t="s">
        <v>1004</v>
      </c>
      <c r="C857" s="12">
        <v>40395</v>
      </c>
      <c r="D857" s="13">
        <v>0.66059999999999997</v>
      </c>
      <c r="E857" s="13">
        <v>0.2329</v>
      </c>
      <c r="F857" s="13">
        <v>6.6E-3</v>
      </c>
      <c r="G857" s="13">
        <v>5.0000000000000001E-3</v>
      </c>
      <c r="H857" s="13">
        <v>2.1399999999999999E-2</v>
      </c>
      <c r="I857" s="13">
        <v>7.3499999999999996E-2</v>
      </c>
    </row>
    <row r="858" spans="1:9" ht="15.6" thickBot="1">
      <c r="A858" s="10">
        <v>857</v>
      </c>
      <c r="B858" s="11" t="s">
        <v>1005</v>
      </c>
      <c r="C858" s="12">
        <v>40275</v>
      </c>
      <c r="D858" s="13">
        <v>0.79069999999999996</v>
      </c>
      <c r="E858" s="13">
        <v>0.1361</v>
      </c>
      <c r="F858" s="13">
        <v>1.0500000000000001E-2</v>
      </c>
      <c r="G858" s="13">
        <v>9.4000000000000004E-3</v>
      </c>
      <c r="H858" s="13">
        <v>2.0500000000000001E-2</v>
      </c>
      <c r="I858" s="13">
        <v>3.2800000000000003E-2</v>
      </c>
    </row>
    <row r="859" spans="1:9" ht="15.6" thickBot="1">
      <c r="A859" s="10">
        <v>858</v>
      </c>
      <c r="B859" s="11" t="s">
        <v>1006</v>
      </c>
      <c r="C859" s="12">
        <v>40261</v>
      </c>
      <c r="D859" s="13">
        <v>4.2700000000000002E-2</v>
      </c>
      <c r="E859" s="13">
        <v>3.0000000000000001E-3</v>
      </c>
      <c r="F859" s="13">
        <v>1.9400000000000001E-2</v>
      </c>
      <c r="G859" s="13">
        <v>2.0999999999999999E-3</v>
      </c>
      <c r="H859" s="13">
        <v>3.0000000000000001E-3</v>
      </c>
      <c r="I859" s="13">
        <v>0.92979999999999996</v>
      </c>
    </row>
    <row r="860" spans="1:9" ht="15.6" thickBot="1">
      <c r="A860" s="10">
        <v>859</v>
      </c>
      <c r="B860" s="11" t="s">
        <v>1007</v>
      </c>
      <c r="C860" s="12">
        <v>40250</v>
      </c>
      <c r="D860" s="13">
        <v>0.90159999999999996</v>
      </c>
      <c r="E860" s="13">
        <v>4.7999999999999996E-3</v>
      </c>
      <c r="F860" s="13">
        <v>5.6899999999999999E-2</v>
      </c>
      <c r="G860" s="13">
        <v>3.3E-3</v>
      </c>
      <c r="H860" s="13">
        <v>1.2999999999999999E-2</v>
      </c>
      <c r="I860" s="13">
        <v>2.0400000000000001E-2</v>
      </c>
    </row>
    <row r="861" spans="1:9" ht="15.6" thickBot="1">
      <c r="A861" s="10">
        <v>860</v>
      </c>
      <c r="B861" s="11" t="s">
        <v>1008</v>
      </c>
      <c r="C861" s="12">
        <v>40237</v>
      </c>
      <c r="D861" s="13">
        <v>0.67959999999999998</v>
      </c>
      <c r="E861" s="13">
        <v>0.25640000000000002</v>
      </c>
      <c r="F861" s="13">
        <v>5.8999999999999999E-3</v>
      </c>
      <c r="G861" s="13">
        <v>1.2699999999999999E-2</v>
      </c>
      <c r="H861" s="13">
        <v>2.4E-2</v>
      </c>
      <c r="I861" s="13">
        <v>2.1499999999999998E-2</v>
      </c>
    </row>
    <row r="862" spans="1:9" ht="15.6" thickBot="1">
      <c r="A862" s="10">
        <v>861</v>
      </c>
      <c r="B862" s="11" t="s">
        <v>1009</v>
      </c>
      <c r="C862" s="12">
        <v>40212</v>
      </c>
      <c r="D862" s="13">
        <v>0.62660000000000005</v>
      </c>
      <c r="E862" s="13">
        <v>0.30809999999999998</v>
      </c>
      <c r="F862" s="13">
        <v>5.7999999999999996E-3</v>
      </c>
      <c r="G862" s="13">
        <v>1.41E-2</v>
      </c>
      <c r="H862" s="13">
        <v>1.9300000000000001E-2</v>
      </c>
      <c r="I862" s="13">
        <v>2.6100000000000002E-2</v>
      </c>
    </row>
    <row r="863" spans="1:9" ht="15.6" thickBot="1">
      <c r="A863" s="10">
        <v>862</v>
      </c>
      <c r="B863" s="11" t="s">
        <v>1010</v>
      </c>
      <c r="C863" s="12">
        <v>40193</v>
      </c>
      <c r="D863" s="13">
        <v>0.82479999999999998</v>
      </c>
      <c r="E863" s="13">
        <v>0.12379999999999999</v>
      </c>
      <c r="F863" s="13">
        <v>5.1999999999999998E-3</v>
      </c>
      <c r="G863" s="13">
        <v>4.5999999999999999E-3</v>
      </c>
      <c r="H863" s="13">
        <v>1.8700000000000001E-2</v>
      </c>
      <c r="I863" s="13">
        <v>2.29E-2</v>
      </c>
    </row>
    <row r="864" spans="1:9" ht="15.6" thickBot="1">
      <c r="A864" s="10">
        <v>863</v>
      </c>
      <c r="B864" s="11" t="s">
        <v>1011</v>
      </c>
      <c r="C864" s="12">
        <v>40165</v>
      </c>
      <c r="D864" s="13">
        <v>0.17499999999999999</v>
      </c>
      <c r="E864" s="13">
        <v>0.11559999999999999</v>
      </c>
      <c r="F864" s="13">
        <v>2.8000000000000001E-2</v>
      </c>
      <c r="G864" s="13">
        <v>8.8999999999999999E-3</v>
      </c>
      <c r="H864" s="13">
        <v>9.5999999999999992E-3</v>
      </c>
      <c r="I864" s="13">
        <v>0.66290000000000004</v>
      </c>
    </row>
    <row r="865" spans="1:9" ht="15.6" thickBot="1">
      <c r="A865" s="10">
        <v>864</v>
      </c>
      <c r="B865" s="11" t="s">
        <v>1012</v>
      </c>
      <c r="C865" s="12">
        <v>40055</v>
      </c>
      <c r="D865" s="13">
        <v>0.90680000000000005</v>
      </c>
      <c r="E865" s="13">
        <v>3.5999999999999997E-2</v>
      </c>
      <c r="F865" s="13">
        <v>8.9999999999999993E-3</v>
      </c>
      <c r="G865" s="13">
        <v>5.0000000000000001E-3</v>
      </c>
      <c r="H865" s="13">
        <v>1.6799999999999999E-2</v>
      </c>
      <c r="I865" s="13">
        <v>2.64E-2</v>
      </c>
    </row>
    <row r="866" spans="1:9" ht="15.6" thickBot="1">
      <c r="A866" s="10">
        <v>865</v>
      </c>
      <c r="B866" s="11" t="s">
        <v>1013</v>
      </c>
      <c r="C866" s="12">
        <v>39986</v>
      </c>
      <c r="D866" s="13">
        <v>0.111</v>
      </c>
      <c r="E866" s="13">
        <v>2.2000000000000001E-3</v>
      </c>
      <c r="F866" s="13">
        <v>2.6700000000000002E-2</v>
      </c>
      <c r="G866" s="13">
        <v>2.8899999999999999E-2</v>
      </c>
      <c r="H866" s="13">
        <v>7.0000000000000001E-3</v>
      </c>
      <c r="I866" s="13">
        <v>0.82410000000000005</v>
      </c>
    </row>
    <row r="867" spans="1:9" ht="15.6" thickBot="1">
      <c r="A867" s="10">
        <v>866</v>
      </c>
      <c r="B867" s="11" t="s">
        <v>1014</v>
      </c>
      <c r="C867" s="12">
        <v>39921</v>
      </c>
      <c r="D867" s="13">
        <v>0.93520000000000003</v>
      </c>
      <c r="E867" s="13">
        <v>2.0199999999999999E-2</v>
      </c>
      <c r="F867" s="13">
        <v>6.1000000000000004E-3</v>
      </c>
      <c r="G867" s="13">
        <v>2.8999999999999998E-3</v>
      </c>
      <c r="H867" s="13">
        <v>1.29E-2</v>
      </c>
      <c r="I867" s="13">
        <v>2.2599999999999999E-2</v>
      </c>
    </row>
    <row r="868" spans="1:9" ht="15.6" thickBot="1">
      <c r="A868" s="10">
        <v>867</v>
      </c>
      <c r="B868" s="11" t="s">
        <v>1015</v>
      </c>
      <c r="C868" s="12">
        <v>39890</v>
      </c>
      <c r="D868" s="13">
        <v>0.87090000000000001</v>
      </c>
      <c r="E868" s="13">
        <v>6.4000000000000001E-2</v>
      </c>
      <c r="F868" s="13">
        <v>9.7999999999999997E-3</v>
      </c>
      <c r="G868" s="13">
        <v>5.7000000000000002E-3</v>
      </c>
      <c r="H868" s="13">
        <v>2.24E-2</v>
      </c>
      <c r="I868" s="13">
        <v>2.7099999999999999E-2</v>
      </c>
    </row>
    <row r="869" spans="1:9" ht="15.6" thickBot="1">
      <c r="A869" s="10">
        <v>868</v>
      </c>
      <c r="B869" s="11" t="s">
        <v>1016</v>
      </c>
      <c r="C869" s="12">
        <v>39879</v>
      </c>
      <c r="D869" s="13">
        <v>0.78259999999999996</v>
      </c>
      <c r="E869" s="13">
        <v>0.16489999999999999</v>
      </c>
      <c r="F869" s="13">
        <v>6.7000000000000002E-3</v>
      </c>
      <c r="G869" s="13">
        <v>5.1000000000000004E-3</v>
      </c>
      <c r="H869" s="13">
        <v>1.7100000000000001E-2</v>
      </c>
      <c r="I869" s="13">
        <v>2.35E-2</v>
      </c>
    </row>
    <row r="870" spans="1:9" ht="15.6" thickBot="1">
      <c r="A870" s="10">
        <v>869</v>
      </c>
      <c r="B870" s="11" t="s">
        <v>1017</v>
      </c>
      <c r="C870" s="12">
        <v>39802</v>
      </c>
      <c r="D870" s="13">
        <v>0.74039999999999995</v>
      </c>
      <c r="E870" s="13">
        <v>0.20810000000000001</v>
      </c>
      <c r="F870" s="13">
        <v>4.5999999999999999E-3</v>
      </c>
      <c r="G870" s="13">
        <v>6.7999999999999996E-3</v>
      </c>
      <c r="H870" s="13">
        <v>1.8599999999999998E-2</v>
      </c>
      <c r="I870" s="13">
        <v>2.1600000000000001E-2</v>
      </c>
    </row>
    <row r="871" spans="1:9" ht="15.6" thickBot="1">
      <c r="A871" s="10">
        <v>870</v>
      </c>
      <c r="B871" s="11" t="s">
        <v>1018</v>
      </c>
      <c r="C871" s="12">
        <v>39796</v>
      </c>
      <c r="D871" s="13">
        <v>0.90710000000000002</v>
      </c>
      <c r="E871" s="13">
        <v>4.6399999999999997E-2</v>
      </c>
      <c r="F871" s="13">
        <v>6.4999999999999997E-3</v>
      </c>
      <c r="G871" s="13">
        <v>6.1999999999999998E-3</v>
      </c>
      <c r="H871" s="13">
        <v>1.4800000000000001E-2</v>
      </c>
      <c r="I871" s="13">
        <v>1.9E-2</v>
      </c>
    </row>
    <row r="872" spans="1:9" ht="15.6" thickBot="1">
      <c r="A872" s="10">
        <v>871</v>
      </c>
      <c r="B872" s="11" t="s">
        <v>1019</v>
      </c>
      <c r="C872" s="12">
        <v>39787</v>
      </c>
      <c r="D872" s="13">
        <v>0.8014</v>
      </c>
      <c r="E872" s="13">
        <v>0.13639999999999999</v>
      </c>
      <c r="F872" s="13">
        <v>6.1000000000000004E-3</v>
      </c>
      <c r="G872" s="13">
        <v>8.8000000000000005E-3</v>
      </c>
      <c r="H872" s="13">
        <v>2.1899999999999999E-2</v>
      </c>
      <c r="I872" s="13">
        <v>2.53E-2</v>
      </c>
    </row>
    <row r="873" spans="1:9" ht="15.6" thickBot="1">
      <c r="A873" s="10">
        <v>872</v>
      </c>
      <c r="B873" s="11" t="s">
        <v>1020</v>
      </c>
      <c r="C873" s="12">
        <v>39754</v>
      </c>
      <c r="D873" s="13">
        <v>0.88759999999999994</v>
      </c>
      <c r="E873" s="13">
        <v>5.9799999999999999E-2</v>
      </c>
      <c r="F873" s="13">
        <v>5.7999999999999996E-3</v>
      </c>
      <c r="G873" s="13">
        <v>8.0000000000000002E-3</v>
      </c>
      <c r="H873" s="13">
        <v>1.78E-2</v>
      </c>
      <c r="I873" s="13">
        <v>2.1000000000000001E-2</v>
      </c>
    </row>
    <row r="874" spans="1:9" ht="15.6" thickBot="1">
      <c r="A874" s="10">
        <v>873</v>
      </c>
      <c r="B874" s="11" t="s">
        <v>1021</v>
      </c>
      <c r="C874" s="12">
        <v>39693</v>
      </c>
      <c r="D874" s="13">
        <v>7.9500000000000001E-2</v>
      </c>
      <c r="E874" s="13">
        <v>4.1000000000000003E-3</v>
      </c>
      <c r="F874" s="13">
        <v>2.3900000000000001E-2</v>
      </c>
      <c r="G874" s="13">
        <v>3.0999999999999999E-3</v>
      </c>
      <c r="H874" s="13">
        <v>3.8999999999999998E-3</v>
      </c>
      <c r="I874" s="13">
        <v>0.88539999999999996</v>
      </c>
    </row>
    <row r="875" spans="1:9" ht="15.6" thickBot="1">
      <c r="A875" s="10">
        <v>874</v>
      </c>
      <c r="B875" s="11" t="s">
        <v>1022</v>
      </c>
      <c r="C875" s="12">
        <v>39670</v>
      </c>
      <c r="D875" s="13">
        <v>4.48E-2</v>
      </c>
      <c r="E875" s="13">
        <v>2.7000000000000001E-3</v>
      </c>
      <c r="F875" s="13">
        <v>1.0800000000000001E-2</v>
      </c>
      <c r="G875" s="13">
        <v>2.2000000000000001E-3</v>
      </c>
      <c r="H875" s="13">
        <v>2E-3</v>
      </c>
      <c r="I875" s="13">
        <v>0.93759999999999999</v>
      </c>
    </row>
    <row r="876" spans="1:9" ht="15.6" thickBot="1">
      <c r="A876" s="10">
        <v>875</v>
      </c>
      <c r="B876" s="11" t="s">
        <v>1023</v>
      </c>
      <c r="C876" s="12">
        <v>39623</v>
      </c>
      <c r="D876" s="13">
        <v>0.8296</v>
      </c>
      <c r="E876" s="13">
        <v>0.1166</v>
      </c>
      <c r="F876" s="13">
        <v>6.0000000000000001E-3</v>
      </c>
      <c r="G876" s="13">
        <v>5.7999999999999996E-3</v>
      </c>
      <c r="H876" s="13">
        <v>2.1299999999999999E-2</v>
      </c>
      <c r="I876" s="13">
        <v>2.07E-2</v>
      </c>
    </row>
    <row r="877" spans="1:9" ht="15.6" thickBot="1">
      <c r="A877" s="10">
        <v>876</v>
      </c>
      <c r="B877" s="11" t="s">
        <v>1024</v>
      </c>
      <c r="C877" s="12">
        <v>39593</v>
      </c>
      <c r="D877" s="13">
        <v>0.68899999999999995</v>
      </c>
      <c r="E877" s="13">
        <v>0.24590000000000001</v>
      </c>
      <c r="F877" s="13">
        <v>5.1000000000000004E-3</v>
      </c>
      <c r="G877" s="13">
        <v>7.0000000000000001E-3</v>
      </c>
      <c r="H877" s="13">
        <v>2.1000000000000001E-2</v>
      </c>
      <c r="I877" s="13">
        <v>3.2099999999999997E-2</v>
      </c>
    </row>
    <row r="878" spans="1:9" ht="15.6" thickBot="1">
      <c r="A878" s="10">
        <v>877</v>
      </c>
      <c r="B878" s="11" t="s">
        <v>1025</v>
      </c>
      <c r="C878" s="12">
        <v>39580</v>
      </c>
      <c r="D878" s="13">
        <v>0.188</v>
      </c>
      <c r="E878" s="13">
        <v>7.7000000000000002E-3</v>
      </c>
      <c r="F878" s="13">
        <v>4.6399999999999997E-2</v>
      </c>
      <c r="G878" s="13">
        <v>2.8999999999999998E-3</v>
      </c>
      <c r="H878" s="13">
        <v>1.04E-2</v>
      </c>
      <c r="I878" s="13">
        <v>0.74470000000000003</v>
      </c>
    </row>
    <row r="879" spans="1:9" ht="15.6" thickBot="1">
      <c r="A879" s="10">
        <v>878</v>
      </c>
      <c r="B879" s="11" t="s">
        <v>1026</v>
      </c>
      <c r="C879" s="12">
        <v>39564</v>
      </c>
      <c r="D879" s="13">
        <v>0.71130000000000004</v>
      </c>
      <c r="E879" s="13">
        <v>0.2293</v>
      </c>
      <c r="F879" s="13">
        <v>5.1000000000000004E-3</v>
      </c>
      <c r="G879" s="13">
        <v>7.4999999999999997E-3</v>
      </c>
      <c r="H879" s="13">
        <v>2.3900000000000001E-2</v>
      </c>
      <c r="I879" s="13">
        <v>2.29E-2</v>
      </c>
    </row>
    <row r="880" spans="1:9" ht="15.6" thickBot="1">
      <c r="A880" s="10">
        <v>879</v>
      </c>
      <c r="B880" s="11" t="s">
        <v>1027</v>
      </c>
      <c r="C880" s="12">
        <v>39559</v>
      </c>
      <c r="D880" s="13">
        <v>0.6724</v>
      </c>
      <c r="E880" s="13">
        <v>0.28070000000000001</v>
      </c>
      <c r="F880" s="13">
        <v>4.4999999999999997E-3</v>
      </c>
      <c r="G880" s="13">
        <v>4.3E-3</v>
      </c>
      <c r="H880" s="13">
        <v>1.9800000000000002E-2</v>
      </c>
      <c r="I880" s="13">
        <v>1.8200000000000001E-2</v>
      </c>
    </row>
    <row r="881" spans="1:9" ht="15.6" thickBot="1">
      <c r="A881" s="10">
        <v>880</v>
      </c>
      <c r="B881" s="11" t="s">
        <v>1028</v>
      </c>
      <c r="C881" s="12">
        <v>39555</v>
      </c>
      <c r="D881" s="13">
        <v>0.93110000000000004</v>
      </c>
      <c r="E881" s="13">
        <v>1.2500000000000001E-2</v>
      </c>
      <c r="F881" s="13">
        <v>9.1000000000000004E-3</v>
      </c>
      <c r="G881" s="13">
        <v>3.5999999999999999E-3</v>
      </c>
      <c r="H881" s="13">
        <v>1.34E-2</v>
      </c>
      <c r="I881" s="13">
        <v>3.04E-2</v>
      </c>
    </row>
    <row r="882" spans="1:9" ht="15.6" thickBot="1">
      <c r="A882" s="10">
        <v>881</v>
      </c>
      <c r="B882" s="11" t="s">
        <v>1029</v>
      </c>
      <c r="C882" s="12">
        <v>39551</v>
      </c>
      <c r="D882" s="13">
        <v>0.88490000000000002</v>
      </c>
      <c r="E882" s="13">
        <v>6.5299999999999997E-2</v>
      </c>
      <c r="F882" s="13">
        <v>6.7000000000000002E-3</v>
      </c>
      <c r="G882" s="13">
        <v>6.4000000000000003E-3</v>
      </c>
      <c r="H882" s="13">
        <v>1.6E-2</v>
      </c>
      <c r="I882" s="13">
        <v>2.0799999999999999E-2</v>
      </c>
    </row>
    <row r="883" spans="1:9" ht="15.6" thickBot="1">
      <c r="A883" s="10">
        <v>882</v>
      </c>
      <c r="B883" s="11" t="s">
        <v>1030</v>
      </c>
      <c r="C883" s="12">
        <v>39430</v>
      </c>
      <c r="D883" s="13">
        <v>0.76739999999999997</v>
      </c>
      <c r="E883" s="13">
        <v>0.17050000000000001</v>
      </c>
      <c r="F883" s="13">
        <v>5.4999999999999997E-3</v>
      </c>
      <c r="G883" s="13">
        <v>8.6999999999999994E-3</v>
      </c>
      <c r="H883" s="13">
        <v>2.1600000000000001E-2</v>
      </c>
      <c r="I883" s="13">
        <v>2.63E-2</v>
      </c>
    </row>
    <row r="884" spans="1:9" ht="15.6" thickBot="1">
      <c r="A884" s="10">
        <v>883</v>
      </c>
      <c r="B884" s="11" t="s">
        <v>1031</v>
      </c>
      <c r="C884" s="12">
        <v>39411</v>
      </c>
      <c r="D884" s="13">
        <v>0.93220000000000003</v>
      </c>
      <c r="E884" s="13">
        <v>2.2700000000000001E-2</v>
      </c>
      <c r="F884" s="13">
        <v>6.4999999999999997E-3</v>
      </c>
      <c r="G884" s="13">
        <v>2.0999999999999999E-3</v>
      </c>
      <c r="H884" s="13">
        <v>1.2999999999999999E-2</v>
      </c>
      <c r="I884" s="13">
        <v>2.3400000000000001E-2</v>
      </c>
    </row>
    <row r="885" spans="1:9" ht="15.6" thickBot="1">
      <c r="A885" s="10">
        <v>884</v>
      </c>
      <c r="B885" s="11" t="s">
        <v>1032</v>
      </c>
      <c r="C885" s="12">
        <v>39391</v>
      </c>
      <c r="D885" s="13">
        <v>0.82969999999999999</v>
      </c>
      <c r="E885" s="13">
        <v>0.12559999999999999</v>
      </c>
      <c r="F885" s="13">
        <v>5.1000000000000004E-3</v>
      </c>
      <c r="G885" s="13">
        <v>3.8999999999999998E-3</v>
      </c>
      <c r="H885" s="13">
        <v>1.49E-2</v>
      </c>
      <c r="I885" s="13">
        <v>2.0899999999999998E-2</v>
      </c>
    </row>
    <row r="886" spans="1:9" ht="15.6" thickBot="1">
      <c r="A886" s="10">
        <v>885</v>
      </c>
      <c r="B886" s="11" t="s">
        <v>1033</v>
      </c>
      <c r="C886" s="12">
        <v>39319</v>
      </c>
      <c r="D886" s="13">
        <v>0.92330000000000001</v>
      </c>
      <c r="E886" s="13">
        <v>2.12E-2</v>
      </c>
      <c r="F886" s="13">
        <v>6.4999999999999997E-3</v>
      </c>
      <c r="G886" s="13">
        <v>1.01E-2</v>
      </c>
      <c r="H886" s="13">
        <v>1.7299999999999999E-2</v>
      </c>
      <c r="I886" s="13">
        <v>2.1600000000000001E-2</v>
      </c>
    </row>
    <row r="887" spans="1:9" ht="15.6" thickBot="1">
      <c r="A887" s="10">
        <v>886</v>
      </c>
      <c r="B887" s="11" t="s">
        <v>1034</v>
      </c>
      <c r="C887" s="12">
        <v>39277</v>
      </c>
      <c r="D887" s="13">
        <v>0.60209999999999997</v>
      </c>
      <c r="E887" s="13">
        <v>0.2999</v>
      </c>
      <c r="F887" s="13">
        <v>6.6E-3</v>
      </c>
      <c r="G887" s="13">
        <v>3.9E-2</v>
      </c>
      <c r="H887" s="13">
        <v>2.4299999999999999E-2</v>
      </c>
      <c r="I887" s="13">
        <v>2.8000000000000001E-2</v>
      </c>
    </row>
    <row r="888" spans="1:9" ht="15.6" thickBot="1">
      <c r="A888" s="10">
        <v>887</v>
      </c>
      <c r="B888" s="11" t="s">
        <v>1035</v>
      </c>
      <c r="C888" s="12">
        <v>39216</v>
      </c>
      <c r="D888" s="13">
        <v>0.55049999999999999</v>
      </c>
      <c r="E888" s="13">
        <v>0.34470000000000001</v>
      </c>
      <c r="F888" s="13">
        <v>2.0299999999999999E-2</v>
      </c>
      <c r="G888" s="13">
        <v>3.1600000000000003E-2</v>
      </c>
      <c r="H888" s="13">
        <v>2.7E-2</v>
      </c>
      <c r="I888" s="13">
        <v>2.5999999999999999E-2</v>
      </c>
    </row>
    <row r="889" spans="1:9" ht="15.6" thickBot="1">
      <c r="A889" s="10">
        <v>888</v>
      </c>
      <c r="B889" s="11" t="s">
        <v>1036</v>
      </c>
      <c r="C889" s="12">
        <v>39105</v>
      </c>
      <c r="D889" s="13">
        <v>3.8100000000000002E-2</v>
      </c>
      <c r="E889" s="13">
        <v>3.5000000000000001E-3</v>
      </c>
      <c r="F889" s="13">
        <v>6.1000000000000004E-3</v>
      </c>
      <c r="G889" s="13">
        <v>1.8E-3</v>
      </c>
      <c r="H889" s="13">
        <v>1.6000000000000001E-3</v>
      </c>
      <c r="I889" s="13">
        <v>0.94899999999999995</v>
      </c>
    </row>
    <row r="890" spans="1:9" ht="15.6" thickBot="1">
      <c r="A890" s="10">
        <v>889</v>
      </c>
      <c r="B890" s="11" t="s">
        <v>1037</v>
      </c>
      <c r="C890" s="12">
        <v>39097</v>
      </c>
      <c r="D890" s="13">
        <v>0.87409999999999999</v>
      </c>
      <c r="E890" s="13">
        <v>7.3099999999999998E-2</v>
      </c>
      <c r="F890" s="13">
        <v>5.1999999999999998E-3</v>
      </c>
      <c r="G890" s="13">
        <v>9.1000000000000004E-3</v>
      </c>
      <c r="H890" s="13">
        <v>1.7100000000000001E-2</v>
      </c>
      <c r="I890" s="13">
        <v>2.1399999999999999E-2</v>
      </c>
    </row>
    <row r="891" spans="1:9" ht="15.6" thickBot="1">
      <c r="A891" s="10">
        <v>890</v>
      </c>
      <c r="B891" s="11" t="s">
        <v>1038</v>
      </c>
      <c r="C891" s="12">
        <v>39063</v>
      </c>
      <c r="D891" s="13">
        <v>0.75</v>
      </c>
      <c r="E891" s="13">
        <v>0.19520000000000001</v>
      </c>
      <c r="F891" s="13">
        <v>4.5999999999999999E-3</v>
      </c>
      <c r="G891" s="13">
        <v>6.6E-3</v>
      </c>
      <c r="H891" s="13">
        <v>2.1299999999999999E-2</v>
      </c>
      <c r="I891" s="13">
        <v>2.23E-2</v>
      </c>
    </row>
    <row r="892" spans="1:9" ht="15.6" thickBot="1">
      <c r="A892" s="10">
        <v>891</v>
      </c>
      <c r="B892" s="11" t="s">
        <v>1039</v>
      </c>
      <c r="C892" s="12">
        <v>38924</v>
      </c>
      <c r="D892" s="13">
        <v>0.8679</v>
      </c>
      <c r="E892" s="13">
        <v>7.2099999999999997E-2</v>
      </c>
      <c r="F892" s="13">
        <v>7.1999999999999998E-3</v>
      </c>
      <c r="G892" s="13">
        <v>1.38E-2</v>
      </c>
      <c r="H892" s="13">
        <v>1.7999999999999999E-2</v>
      </c>
      <c r="I892" s="13">
        <v>2.1000000000000001E-2</v>
      </c>
    </row>
    <row r="893" spans="1:9" ht="15.6" thickBot="1">
      <c r="A893" s="10">
        <v>892</v>
      </c>
      <c r="B893" s="11" t="s">
        <v>1040</v>
      </c>
      <c r="C893" s="12">
        <v>38835</v>
      </c>
      <c r="D893" s="13">
        <v>0.90710000000000002</v>
      </c>
      <c r="E893" s="13">
        <v>4.2500000000000003E-2</v>
      </c>
      <c r="F893" s="13">
        <v>6.7000000000000002E-3</v>
      </c>
      <c r="G893" s="13">
        <v>4.8999999999999998E-3</v>
      </c>
      <c r="H893" s="13">
        <v>1.6299999999999999E-2</v>
      </c>
      <c r="I893" s="13">
        <v>2.2499999999999999E-2</v>
      </c>
    </row>
    <row r="894" spans="1:9" ht="15.6" thickBot="1">
      <c r="A894" s="10">
        <v>893</v>
      </c>
      <c r="B894" s="11" t="s">
        <v>1041</v>
      </c>
      <c r="C894" s="12">
        <v>38830</v>
      </c>
      <c r="D894" s="13">
        <v>0.82040000000000002</v>
      </c>
      <c r="E894" s="13">
        <v>0.1293</v>
      </c>
      <c r="F894" s="13">
        <v>5.0000000000000001E-3</v>
      </c>
      <c r="G894" s="13">
        <v>4.4999999999999997E-3</v>
      </c>
      <c r="H894" s="13">
        <v>1.7299999999999999E-2</v>
      </c>
      <c r="I894" s="13">
        <v>2.35E-2</v>
      </c>
    </row>
    <row r="895" spans="1:9" ht="15.6" thickBot="1">
      <c r="A895" s="10">
        <v>894</v>
      </c>
      <c r="B895" s="11" t="s">
        <v>1042</v>
      </c>
      <c r="C895" s="12">
        <v>38733</v>
      </c>
      <c r="D895" s="13">
        <v>0.72709999999999997</v>
      </c>
      <c r="E895" s="13">
        <v>0.2205</v>
      </c>
      <c r="F895" s="13">
        <v>4.1000000000000003E-3</v>
      </c>
      <c r="G895" s="13">
        <v>4.4999999999999997E-3</v>
      </c>
      <c r="H895" s="13">
        <v>2.1600000000000001E-2</v>
      </c>
      <c r="I895" s="13">
        <v>2.2100000000000002E-2</v>
      </c>
    </row>
    <row r="896" spans="1:9" ht="15.6" thickBot="1">
      <c r="A896" s="10">
        <v>895</v>
      </c>
      <c r="B896" s="11" t="s">
        <v>1043</v>
      </c>
      <c r="C896" s="12">
        <v>38681</v>
      </c>
      <c r="D896" s="13">
        <v>0.80030000000000001</v>
      </c>
      <c r="E896" s="13">
        <v>0.1356</v>
      </c>
      <c r="F896" s="13">
        <v>7.0000000000000001E-3</v>
      </c>
      <c r="G896" s="13">
        <v>1.2E-2</v>
      </c>
      <c r="H896" s="13">
        <v>2.12E-2</v>
      </c>
      <c r="I896" s="13">
        <v>2.3900000000000001E-2</v>
      </c>
    </row>
    <row r="897" spans="1:9" ht="15.6" thickBot="1">
      <c r="A897" s="10">
        <v>896</v>
      </c>
      <c r="B897" s="11" t="s">
        <v>1044</v>
      </c>
      <c r="C897" s="12">
        <v>38667</v>
      </c>
      <c r="D897" s="13">
        <v>7.7299999999999994E-2</v>
      </c>
      <c r="E897" s="13">
        <v>4.3E-3</v>
      </c>
      <c r="F897" s="13">
        <v>3.5000000000000003E-2</v>
      </c>
      <c r="G897" s="13">
        <v>3.3E-3</v>
      </c>
      <c r="H897" s="13">
        <v>3.5999999999999999E-3</v>
      </c>
      <c r="I897" s="13">
        <v>0.87649999999999995</v>
      </c>
    </row>
    <row r="898" spans="1:9" ht="15.6" thickBot="1">
      <c r="A898" s="10">
        <v>897</v>
      </c>
      <c r="B898" s="11" t="s">
        <v>1045</v>
      </c>
      <c r="C898" s="12">
        <v>38662</v>
      </c>
      <c r="D898" s="13">
        <v>0.4047</v>
      </c>
      <c r="E898" s="13">
        <v>0.50929999999999997</v>
      </c>
      <c r="F898" s="13">
        <v>6.1000000000000004E-3</v>
      </c>
      <c r="G898" s="13">
        <v>1.95E-2</v>
      </c>
      <c r="H898" s="13">
        <v>2.64E-2</v>
      </c>
      <c r="I898" s="13">
        <v>3.4000000000000002E-2</v>
      </c>
    </row>
    <row r="899" spans="1:9" ht="15.6" thickBot="1">
      <c r="A899" s="10">
        <v>898</v>
      </c>
      <c r="B899" s="11" t="s">
        <v>1046</v>
      </c>
      <c r="C899" s="12">
        <v>38528</v>
      </c>
      <c r="D899" s="13">
        <v>0.83740000000000003</v>
      </c>
      <c r="E899" s="13">
        <v>0.1087</v>
      </c>
      <c r="F899" s="13">
        <v>5.7000000000000002E-3</v>
      </c>
      <c r="G899" s="13">
        <v>7.6E-3</v>
      </c>
      <c r="H899" s="13">
        <v>1.5900000000000001E-2</v>
      </c>
      <c r="I899" s="13">
        <v>2.46E-2</v>
      </c>
    </row>
    <row r="900" spans="1:9" ht="15.6" thickBot="1">
      <c r="A900" s="10">
        <v>899</v>
      </c>
      <c r="B900" s="11" t="s">
        <v>1047</v>
      </c>
      <c r="C900" s="12">
        <v>38512</v>
      </c>
      <c r="D900" s="13">
        <v>0.62839999999999996</v>
      </c>
      <c r="E900" s="13">
        <v>0.25829999999999997</v>
      </c>
      <c r="F900" s="13">
        <v>1.09E-2</v>
      </c>
      <c r="G900" s="13">
        <v>7.3000000000000001E-3</v>
      </c>
      <c r="H900" s="13">
        <v>2.1499999999999998E-2</v>
      </c>
      <c r="I900" s="13">
        <v>7.3700000000000002E-2</v>
      </c>
    </row>
    <row r="901" spans="1:9" ht="15.6" thickBot="1">
      <c r="A901" s="10">
        <v>900</v>
      </c>
      <c r="B901" s="11" t="s">
        <v>1048</v>
      </c>
      <c r="C901" s="12">
        <v>38499</v>
      </c>
      <c r="D901" s="13">
        <v>0.71840000000000004</v>
      </c>
      <c r="E901" s="13">
        <v>0.20599999999999999</v>
      </c>
      <c r="F901" s="13">
        <v>6.4999999999999997E-3</v>
      </c>
      <c r="G901" s="13">
        <v>2.35E-2</v>
      </c>
      <c r="H901" s="13">
        <v>2.2499999999999999E-2</v>
      </c>
      <c r="I901" s="13">
        <v>2.3099999999999999E-2</v>
      </c>
    </row>
    <row r="902" spans="1:9" ht="15.6" thickBot="1">
      <c r="A902" s="10">
        <v>901</v>
      </c>
      <c r="B902" s="11" t="s">
        <v>1049</v>
      </c>
      <c r="C902" s="12">
        <v>38374</v>
      </c>
      <c r="D902" s="13">
        <v>0.96050000000000002</v>
      </c>
      <c r="E902" s="13">
        <v>4.1000000000000003E-3</v>
      </c>
      <c r="F902" s="13">
        <v>6.0000000000000001E-3</v>
      </c>
      <c r="G902" s="13">
        <v>1.2999999999999999E-3</v>
      </c>
      <c r="H902" s="13">
        <v>9.4000000000000004E-3</v>
      </c>
      <c r="I902" s="13">
        <v>1.8800000000000001E-2</v>
      </c>
    </row>
    <row r="903" spans="1:9" ht="15.6" thickBot="1">
      <c r="A903" s="10">
        <v>902</v>
      </c>
      <c r="B903" s="11" t="s">
        <v>1050</v>
      </c>
      <c r="C903" s="12">
        <v>38277</v>
      </c>
      <c r="D903" s="13">
        <v>0.79559999999999997</v>
      </c>
      <c r="E903" s="13">
        <v>0.1431</v>
      </c>
      <c r="F903" s="13">
        <v>5.4999999999999997E-3</v>
      </c>
      <c r="G903" s="13">
        <v>1.32E-2</v>
      </c>
      <c r="H903" s="13">
        <v>1.9900000000000001E-2</v>
      </c>
      <c r="I903" s="13">
        <v>2.2800000000000001E-2</v>
      </c>
    </row>
    <row r="904" spans="1:9" ht="15.6" thickBot="1">
      <c r="A904" s="10">
        <v>903</v>
      </c>
      <c r="B904" s="11" t="s">
        <v>1051</v>
      </c>
      <c r="C904" s="12">
        <v>38267</v>
      </c>
      <c r="D904" s="13">
        <v>8.2000000000000007E-3</v>
      </c>
      <c r="E904" s="13">
        <v>1.1000000000000001E-3</v>
      </c>
      <c r="F904" s="13">
        <v>0.96870000000000001</v>
      </c>
      <c r="G904" s="13">
        <v>2.9999999999999997E-4</v>
      </c>
      <c r="H904" s="13">
        <v>1.6E-2</v>
      </c>
      <c r="I904" s="13">
        <v>5.7000000000000002E-3</v>
      </c>
    </row>
    <row r="905" spans="1:9" ht="15.6" thickBot="1">
      <c r="A905" s="10">
        <v>904</v>
      </c>
      <c r="B905" s="11" t="s">
        <v>1052</v>
      </c>
      <c r="C905" s="12">
        <v>38265</v>
      </c>
      <c r="D905" s="13">
        <v>0.83160000000000001</v>
      </c>
      <c r="E905" s="13">
        <v>2.2599999999999999E-2</v>
      </c>
      <c r="F905" s="13">
        <v>1.8200000000000001E-2</v>
      </c>
      <c r="G905" s="13">
        <v>3.8999999999999998E-3</v>
      </c>
      <c r="H905" s="13">
        <v>2.1100000000000001E-2</v>
      </c>
      <c r="I905" s="13">
        <v>0.10249999999999999</v>
      </c>
    </row>
    <row r="906" spans="1:9" ht="15.6" thickBot="1">
      <c r="A906" s="10">
        <v>905</v>
      </c>
      <c r="B906" s="11" t="s">
        <v>1053</v>
      </c>
      <c r="C906" s="12">
        <v>38232</v>
      </c>
      <c r="D906" s="13">
        <v>0.1037</v>
      </c>
      <c r="E906" s="13">
        <v>0.01</v>
      </c>
      <c r="F906" s="13">
        <v>1.7100000000000001E-2</v>
      </c>
      <c r="G906" s="13">
        <v>3.0000000000000001E-3</v>
      </c>
      <c r="H906" s="13">
        <v>1.2200000000000001E-2</v>
      </c>
      <c r="I906" s="13">
        <v>0.85389999999999999</v>
      </c>
    </row>
    <row r="907" spans="1:9" ht="15.6" thickBot="1">
      <c r="A907" s="10">
        <v>906</v>
      </c>
      <c r="B907" s="11" t="s">
        <v>1054</v>
      </c>
      <c r="C907" s="12">
        <v>38229</v>
      </c>
      <c r="D907" s="13">
        <v>0.89470000000000005</v>
      </c>
      <c r="E907" s="13">
        <v>5.16E-2</v>
      </c>
      <c r="F907" s="13">
        <v>3.7000000000000002E-3</v>
      </c>
      <c r="G907" s="13">
        <v>1.15E-2</v>
      </c>
      <c r="H907" s="13">
        <v>2.12E-2</v>
      </c>
      <c r="I907" s="13">
        <v>1.7299999999999999E-2</v>
      </c>
    </row>
    <row r="908" spans="1:9" ht="15.6" thickBot="1">
      <c r="A908" s="10">
        <v>907</v>
      </c>
      <c r="B908" s="11" t="s">
        <v>1055</v>
      </c>
      <c r="C908" s="12">
        <v>38147</v>
      </c>
      <c r="D908" s="13">
        <v>0.62039999999999995</v>
      </c>
      <c r="E908" s="13">
        <v>0.31590000000000001</v>
      </c>
      <c r="F908" s="13">
        <v>5.7000000000000002E-3</v>
      </c>
      <c r="G908" s="13">
        <v>7.1999999999999998E-3</v>
      </c>
      <c r="H908" s="13">
        <v>2.5100000000000001E-2</v>
      </c>
      <c r="I908" s="13">
        <v>2.5700000000000001E-2</v>
      </c>
    </row>
    <row r="909" spans="1:9" ht="15.6" thickBot="1">
      <c r="A909" s="10">
        <v>908</v>
      </c>
      <c r="B909" s="11" t="s">
        <v>1056</v>
      </c>
      <c r="C909" s="12">
        <v>38044</v>
      </c>
      <c r="D909" s="13">
        <v>0.84860000000000002</v>
      </c>
      <c r="E909" s="13">
        <v>9.9199999999999997E-2</v>
      </c>
      <c r="F909" s="13">
        <v>5.0000000000000001E-3</v>
      </c>
      <c r="G909" s="13">
        <v>6.1999999999999998E-3</v>
      </c>
      <c r="H909" s="13">
        <v>1.8499999999999999E-2</v>
      </c>
      <c r="I909" s="13">
        <v>2.2499999999999999E-2</v>
      </c>
    </row>
    <row r="910" spans="1:9" ht="15.6" thickBot="1">
      <c r="A910" s="10">
        <v>909</v>
      </c>
      <c r="B910" s="11" t="s">
        <v>1057</v>
      </c>
      <c r="C910" s="12">
        <v>38029</v>
      </c>
      <c r="D910" s="13">
        <v>0.91090000000000004</v>
      </c>
      <c r="E910" s="13">
        <v>3.1300000000000001E-2</v>
      </c>
      <c r="F910" s="13">
        <v>5.4999999999999997E-3</v>
      </c>
      <c r="G910" s="13">
        <v>1.14E-2</v>
      </c>
      <c r="H910" s="13">
        <v>1.7500000000000002E-2</v>
      </c>
      <c r="I910" s="13">
        <v>2.3400000000000001E-2</v>
      </c>
    </row>
    <row r="911" spans="1:9" ht="15.6" thickBot="1">
      <c r="A911" s="10">
        <v>910</v>
      </c>
      <c r="B911" s="11" t="s">
        <v>1058</v>
      </c>
      <c r="C911" s="12">
        <v>37932</v>
      </c>
      <c r="D911" s="13">
        <v>5.21E-2</v>
      </c>
      <c r="E911" s="13">
        <v>5.8999999999999999E-3</v>
      </c>
      <c r="F911" s="13">
        <v>4.58E-2</v>
      </c>
      <c r="G911" s="13">
        <v>2.8E-3</v>
      </c>
      <c r="H911" s="13">
        <v>4.8999999999999998E-3</v>
      </c>
      <c r="I911" s="13">
        <v>0.88849999999999996</v>
      </c>
    </row>
    <row r="912" spans="1:9" ht="15.6" thickBot="1">
      <c r="A912" s="10">
        <v>911</v>
      </c>
      <c r="B912" s="11" t="s">
        <v>1059</v>
      </c>
      <c r="C912" s="12">
        <v>37923</v>
      </c>
      <c r="D912" s="13">
        <v>0.71819999999999995</v>
      </c>
      <c r="E912" s="13">
        <v>0.22500000000000001</v>
      </c>
      <c r="F912" s="13">
        <v>5.4000000000000003E-3</v>
      </c>
      <c r="G912" s="13">
        <v>6.0000000000000001E-3</v>
      </c>
      <c r="H912" s="13">
        <v>1.7899999999999999E-2</v>
      </c>
      <c r="I912" s="13">
        <v>2.75E-2</v>
      </c>
    </row>
    <row r="913" spans="1:9" ht="15.6" thickBot="1">
      <c r="A913" s="10">
        <v>912</v>
      </c>
      <c r="B913" s="11" t="s">
        <v>1060</v>
      </c>
      <c r="C913" s="12">
        <v>37912</v>
      </c>
      <c r="D913" s="13">
        <v>0.69</v>
      </c>
      <c r="E913" s="13">
        <v>0.2495</v>
      </c>
      <c r="F913" s="13">
        <v>5.4999999999999997E-3</v>
      </c>
      <c r="G913" s="13">
        <v>8.8999999999999999E-3</v>
      </c>
      <c r="H913" s="13">
        <v>2.23E-2</v>
      </c>
      <c r="I913" s="13">
        <v>2.3699999999999999E-2</v>
      </c>
    </row>
    <row r="914" spans="1:9" ht="15.6" thickBot="1">
      <c r="A914" s="10">
        <v>913</v>
      </c>
      <c r="B914" s="11" t="s">
        <v>1061</v>
      </c>
      <c r="C914" s="12">
        <v>37903</v>
      </c>
      <c r="D914" s="13">
        <v>6.9000000000000006E-2</v>
      </c>
      <c r="E914" s="13">
        <v>0.01</v>
      </c>
      <c r="F914" s="13">
        <v>4.1000000000000003E-3</v>
      </c>
      <c r="G914" s="13">
        <v>2.5000000000000001E-3</v>
      </c>
      <c r="H914" s="13">
        <v>2.3E-3</v>
      </c>
      <c r="I914" s="13">
        <v>0.91210000000000002</v>
      </c>
    </row>
    <row r="915" spans="1:9" ht="15.6" thickBot="1">
      <c r="A915" s="10">
        <v>914</v>
      </c>
      <c r="B915" s="11" t="s">
        <v>1062</v>
      </c>
      <c r="C915" s="12">
        <v>37890</v>
      </c>
      <c r="D915" s="13">
        <v>4.1300000000000003E-2</v>
      </c>
      <c r="E915" s="13">
        <v>4.4999999999999997E-3</v>
      </c>
      <c r="F915" s="13">
        <v>3.8999999999999998E-3</v>
      </c>
      <c r="G915" s="13">
        <v>1.6999999999999999E-3</v>
      </c>
      <c r="H915" s="13">
        <v>1.1000000000000001E-3</v>
      </c>
      <c r="I915" s="13">
        <v>0.9476</v>
      </c>
    </row>
    <row r="916" spans="1:9" ht="15.6" thickBot="1">
      <c r="A916" s="10">
        <v>915</v>
      </c>
      <c r="B916" s="11" t="s">
        <v>1063</v>
      </c>
      <c r="C916" s="12">
        <v>37884</v>
      </c>
      <c r="D916" s="13">
        <v>0.94369999999999998</v>
      </c>
      <c r="E916" s="13">
        <v>1.0699999999999999E-2</v>
      </c>
      <c r="F916" s="13">
        <v>6.1999999999999998E-3</v>
      </c>
      <c r="G916" s="13">
        <v>2.8E-3</v>
      </c>
      <c r="H916" s="13">
        <v>1.3299999999999999E-2</v>
      </c>
      <c r="I916" s="13">
        <v>2.3400000000000001E-2</v>
      </c>
    </row>
    <row r="917" spans="1:9" ht="15.6" thickBot="1">
      <c r="A917" s="10">
        <v>916</v>
      </c>
      <c r="B917" s="11" t="s">
        <v>1064</v>
      </c>
      <c r="C917" s="12">
        <v>37870</v>
      </c>
      <c r="D917" s="13">
        <v>0.90110000000000001</v>
      </c>
      <c r="E917" s="13">
        <v>4.2599999999999999E-2</v>
      </c>
      <c r="F917" s="13">
        <v>6.1999999999999998E-3</v>
      </c>
      <c r="G917" s="13">
        <v>6.1999999999999998E-3</v>
      </c>
      <c r="H917" s="13">
        <v>1.78E-2</v>
      </c>
      <c r="I917" s="13">
        <v>2.6100000000000002E-2</v>
      </c>
    </row>
    <row r="918" spans="1:9" ht="15.6" thickBot="1">
      <c r="A918" s="10">
        <v>917</v>
      </c>
      <c r="B918" s="11" t="s">
        <v>1065</v>
      </c>
      <c r="C918" s="12">
        <v>37858</v>
      </c>
      <c r="D918" s="13">
        <v>0.81269999999999998</v>
      </c>
      <c r="E918" s="13">
        <v>0.1323</v>
      </c>
      <c r="F918" s="13">
        <v>5.4000000000000003E-3</v>
      </c>
      <c r="G918" s="13">
        <v>7.1999999999999998E-3</v>
      </c>
      <c r="H918" s="13">
        <v>0.02</v>
      </c>
      <c r="I918" s="13">
        <v>2.24E-2</v>
      </c>
    </row>
    <row r="919" spans="1:9" ht="15.6" thickBot="1">
      <c r="A919" s="10">
        <v>918</v>
      </c>
      <c r="B919" s="11" t="s">
        <v>1066</v>
      </c>
      <c r="C919" s="12">
        <v>37836</v>
      </c>
      <c r="D919" s="13">
        <v>1.2800000000000001E-2</v>
      </c>
      <c r="E919" s="13">
        <v>1.9E-3</v>
      </c>
      <c r="F919" s="13">
        <v>0.95830000000000004</v>
      </c>
      <c r="G919" s="13">
        <v>2.9999999999999997E-4</v>
      </c>
      <c r="H919" s="13">
        <v>2.01E-2</v>
      </c>
      <c r="I919" s="13">
        <v>6.4999999999999997E-3</v>
      </c>
    </row>
    <row r="920" spans="1:9" ht="15.6" thickBot="1">
      <c r="A920" s="10">
        <v>919</v>
      </c>
      <c r="B920" s="11" t="s">
        <v>1067</v>
      </c>
      <c r="C920" s="12">
        <v>37754</v>
      </c>
      <c r="D920" s="13">
        <v>3.9E-2</v>
      </c>
      <c r="E920" s="13">
        <v>2.3E-3</v>
      </c>
      <c r="F920" s="13">
        <v>6.4999999999999997E-3</v>
      </c>
      <c r="G920" s="13">
        <v>2.3E-3</v>
      </c>
      <c r="H920" s="13">
        <v>1.6000000000000001E-3</v>
      </c>
      <c r="I920" s="13">
        <v>0.94840000000000002</v>
      </c>
    </row>
    <row r="921" spans="1:9" ht="15.6" thickBot="1">
      <c r="A921" s="10">
        <v>920</v>
      </c>
      <c r="B921" s="11" t="s">
        <v>1068</v>
      </c>
      <c r="C921" s="12">
        <v>37695</v>
      </c>
      <c r="D921" s="13">
        <v>0.84870000000000001</v>
      </c>
      <c r="E921" s="13">
        <v>9.3200000000000005E-2</v>
      </c>
      <c r="F921" s="13">
        <v>5.1000000000000004E-3</v>
      </c>
      <c r="G921" s="13">
        <v>8.0000000000000002E-3</v>
      </c>
      <c r="H921" s="13">
        <v>1.8499999999999999E-2</v>
      </c>
      <c r="I921" s="13">
        <v>2.6499999999999999E-2</v>
      </c>
    </row>
    <row r="922" spans="1:9" ht="15.6" thickBot="1">
      <c r="A922" s="10">
        <v>921</v>
      </c>
      <c r="B922" s="11" t="s">
        <v>1069</v>
      </c>
      <c r="C922" s="12">
        <v>37689</v>
      </c>
      <c r="D922" s="13">
        <v>0.70930000000000004</v>
      </c>
      <c r="E922" s="13">
        <v>0.24030000000000001</v>
      </c>
      <c r="F922" s="13">
        <v>5.4999999999999997E-3</v>
      </c>
      <c r="G922" s="13">
        <v>5.7000000000000002E-3</v>
      </c>
      <c r="H922" s="13">
        <v>1.9400000000000001E-2</v>
      </c>
      <c r="I922" s="13">
        <v>1.9800000000000002E-2</v>
      </c>
    </row>
    <row r="923" spans="1:9" ht="15.6" thickBot="1">
      <c r="A923" s="10">
        <v>922</v>
      </c>
      <c r="B923" s="11" t="s">
        <v>1070</v>
      </c>
      <c r="C923" s="12">
        <v>37672</v>
      </c>
      <c r="D923" s="13">
        <v>0.72299999999999998</v>
      </c>
      <c r="E923" s="13">
        <v>0.2135</v>
      </c>
      <c r="F923" s="13">
        <v>5.1999999999999998E-3</v>
      </c>
      <c r="G923" s="13">
        <v>1.24E-2</v>
      </c>
      <c r="H923" s="13">
        <v>2.24E-2</v>
      </c>
      <c r="I923" s="13">
        <v>2.3599999999999999E-2</v>
      </c>
    </row>
    <row r="924" spans="1:9" ht="15.6" thickBot="1">
      <c r="A924" s="10">
        <v>923</v>
      </c>
      <c r="B924" s="11" t="s">
        <v>1071</v>
      </c>
      <c r="C924" s="12">
        <v>37657</v>
      </c>
      <c r="D924" s="13">
        <v>8.2000000000000003E-2</v>
      </c>
      <c r="E924" s="13">
        <v>2.8999999999999998E-3</v>
      </c>
      <c r="F924" s="13">
        <v>1.06E-2</v>
      </c>
      <c r="G924" s="13">
        <v>1.09E-2</v>
      </c>
      <c r="H924" s="13">
        <v>3.0999999999999999E-3</v>
      </c>
      <c r="I924" s="13">
        <v>0.89049999999999996</v>
      </c>
    </row>
    <row r="925" spans="1:9" ht="15.6" thickBot="1">
      <c r="A925" s="10">
        <v>924</v>
      </c>
      <c r="B925" s="11" t="s">
        <v>1072</v>
      </c>
      <c r="C925" s="12">
        <v>37644</v>
      </c>
      <c r="D925" s="13">
        <v>0.84609999999999996</v>
      </c>
      <c r="E925" s="13">
        <v>8.9899999999999994E-2</v>
      </c>
      <c r="F925" s="13">
        <v>1.4200000000000001E-2</v>
      </c>
      <c r="G925" s="13">
        <v>7.1000000000000004E-3</v>
      </c>
      <c r="H925" s="13">
        <v>1.77E-2</v>
      </c>
      <c r="I925" s="13">
        <v>2.5000000000000001E-2</v>
      </c>
    </row>
    <row r="926" spans="1:9" ht="15.6" thickBot="1">
      <c r="A926" s="10">
        <v>925</v>
      </c>
      <c r="B926" s="11" t="s">
        <v>1073</v>
      </c>
      <c r="C926" s="12">
        <v>37578</v>
      </c>
      <c r="D926" s="13">
        <v>4.1200000000000001E-2</v>
      </c>
      <c r="E926" s="13">
        <v>1.5E-3</v>
      </c>
      <c r="F926" s="13">
        <v>6.7999999999999996E-3</v>
      </c>
      <c r="G926" s="13">
        <v>1.6000000000000001E-3</v>
      </c>
      <c r="H926" s="13">
        <v>2.0999999999999999E-3</v>
      </c>
      <c r="I926" s="13">
        <v>0.9466</v>
      </c>
    </row>
    <row r="927" spans="1:9" ht="15.6" thickBot="1">
      <c r="A927" s="10">
        <v>926</v>
      </c>
      <c r="B927" s="11" t="s">
        <v>1074</v>
      </c>
      <c r="C927" s="12">
        <v>37571</v>
      </c>
      <c r="D927" s="13">
        <v>0.80830000000000002</v>
      </c>
      <c r="E927" s="13">
        <v>0.13420000000000001</v>
      </c>
      <c r="F927" s="13">
        <v>5.7000000000000002E-3</v>
      </c>
      <c r="G927" s="13">
        <v>9.1000000000000004E-3</v>
      </c>
      <c r="H927" s="13">
        <v>1.7899999999999999E-2</v>
      </c>
      <c r="I927" s="13">
        <v>2.4799999999999999E-2</v>
      </c>
    </row>
    <row r="928" spans="1:9" ht="15.6" thickBot="1">
      <c r="A928" s="10">
        <v>927</v>
      </c>
      <c r="B928" s="11" t="s">
        <v>1075</v>
      </c>
      <c r="C928" s="12">
        <v>37566</v>
      </c>
      <c r="D928" s="13">
        <v>0.81389999999999996</v>
      </c>
      <c r="E928" s="13">
        <v>0.1231</v>
      </c>
      <c r="F928" s="13">
        <v>5.1000000000000004E-3</v>
      </c>
      <c r="G928" s="13">
        <v>1.38E-2</v>
      </c>
      <c r="H928" s="13">
        <v>2.1999999999999999E-2</v>
      </c>
      <c r="I928" s="13">
        <v>2.1999999999999999E-2</v>
      </c>
    </row>
    <row r="929" spans="1:9" ht="15.6" thickBot="1">
      <c r="A929" s="10">
        <v>928</v>
      </c>
      <c r="B929" s="11" t="s">
        <v>1076</v>
      </c>
      <c r="C929" s="12">
        <v>37502</v>
      </c>
      <c r="D929" s="13">
        <v>0.87639999999999996</v>
      </c>
      <c r="E929" s="13">
        <v>6.8900000000000003E-2</v>
      </c>
      <c r="F929" s="13">
        <v>7.3000000000000001E-3</v>
      </c>
      <c r="G929" s="13">
        <v>5.7000000000000002E-3</v>
      </c>
      <c r="H929" s="13">
        <v>1.8599999999999998E-2</v>
      </c>
      <c r="I929" s="13">
        <v>2.3199999999999998E-2</v>
      </c>
    </row>
    <row r="930" spans="1:9" ht="15.6" thickBot="1">
      <c r="A930" s="10">
        <v>929</v>
      </c>
      <c r="B930" s="11" t="s">
        <v>1077</v>
      </c>
      <c r="C930" s="12">
        <v>37499</v>
      </c>
      <c r="D930" s="13">
        <v>3.3E-3</v>
      </c>
      <c r="E930" s="13">
        <v>6.9999999999999999E-4</v>
      </c>
      <c r="F930" s="13">
        <v>0.98070000000000002</v>
      </c>
      <c r="G930" s="13">
        <v>2.9999999999999997E-4</v>
      </c>
      <c r="H930" s="13">
        <v>1.14E-2</v>
      </c>
      <c r="I930" s="13">
        <v>3.5000000000000001E-3</v>
      </c>
    </row>
    <row r="931" spans="1:9" ht="15.6" thickBot="1">
      <c r="A931" s="10">
        <v>930</v>
      </c>
      <c r="B931" s="11" t="s">
        <v>1078</v>
      </c>
      <c r="C931" s="12">
        <v>37451</v>
      </c>
      <c r="D931" s="13">
        <v>0.80589999999999995</v>
      </c>
      <c r="E931" s="13">
        <v>0.14050000000000001</v>
      </c>
      <c r="F931" s="13">
        <v>6.4999999999999997E-3</v>
      </c>
      <c r="G931" s="13">
        <v>4.4000000000000003E-3</v>
      </c>
      <c r="H931" s="13">
        <v>2.0299999999999999E-2</v>
      </c>
      <c r="I931" s="13">
        <v>2.2499999999999999E-2</v>
      </c>
    </row>
    <row r="932" spans="1:9" ht="15.6" thickBot="1">
      <c r="A932" s="10">
        <v>931</v>
      </c>
      <c r="B932" s="11" t="s">
        <v>1079</v>
      </c>
      <c r="C932" s="12">
        <v>37368</v>
      </c>
      <c r="D932" s="13">
        <v>6.59E-2</v>
      </c>
      <c r="E932" s="13">
        <v>4.0000000000000001E-3</v>
      </c>
      <c r="F932" s="13">
        <v>1.17E-2</v>
      </c>
      <c r="G932" s="13">
        <v>2.3999999999999998E-3</v>
      </c>
      <c r="H932" s="13">
        <v>3.3E-3</v>
      </c>
      <c r="I932" s="13">
        <v>0.91269999999999996</v>
      </c>
    </row>
    <row r="933" spans="1:9" ht="15.6" thickBot="1">
      <c r="A933" s="10">
        <v>932</v>
      </c>
      <c r="B933" s="11" t="s">
        <v>1080</v>
      </c>
      <c r="C933" s="12">
        <v>37228</v>
      </c>
      <c r="D933" s="13">
        <v>0.79159999999999997</v>
      </c>
      <c r="E933" s="13">
        <v>0.12970000000000001</v>
      </c>
      <c r="F933" s="13">
        <v>8.5000000000000006E-3</v>
      </c>
      <c r="G933" s="13">
        <v>2.5000000000000001E-3</v>
      </c>
      <c r="H933" s="13">
        <v>1.6500000000000001E-2</v>
      </c>
      <c r="I933" s="13">
        <v>5.11E-2</v>
      </c>
    </row>
    <row r="934" spans="1:9" ht="15.6" thickBot="1">
      <c r="A934" s="10">
        <v>933</v>
      </c>
      <c r="B934" s="11" t="s">
        <v>1081</v>
      </c>
      <c r="C934" s="12">
        <v>37170</v>
      </c>
      <c r="D934" s="13">
        <v>0.95169999999999999</v>
      </c>
      <c r="E934" s="13">
        <v>4.1000000000000003E-3</v>
      </c>
      <c r="F934" s="13">
        <v>6.4000000000000003E-3</v>
      </c>
      <c r="G934" s="13">
        <v>3.0999999999999999E-3</v>
      </c>
      <c r="H934" s="13">
        <v>1.3599999999999999E-2</v>
      </c>
      <c r="I934" s="13">
        <v>2.1100000000000001E-2</v>
      </c>
    </row>
    <row r="935" spans="1:9" ht="15.6" thickBot="1">
      <c r="A935" s="10">
        <v>934</v>
      </c>
      <c r="B935" s="11" t="s">
        <v>1082</v>
      </c>
      <c r="C935" s="12">
        <v>37053</v>
      </c>
      <c r="D935" s="13">
        <v>0.71719999999999995</v>
      </c>
      <c r="E935" s="13">
        <v>0.22839999999999999</v>
      </c>
      <c r="F935" s="13">
        <v>5.3E-3</v>
      </c>
      <c r="G935" s="13">
        <v>4.7000000000000002E-3</v>
      </c>
      <c r="H935" s="13">
        <v>2.2200000000000001E-2</v>
      </c>
      <c r="I935" s="13">
        <v>2.2200000000000001E-2</v>
      </c>
    </row>
    <row r="936" spans="1:9" ht="15.6" thickBot="1">
      <c r="A936" s="10">
        <v>935</v>
      </c>
      <c r="B936" s="11" t="s">
        <v>1083</v>
      </c>
      <c r="C936" s="12">
        <v>37050</v>
      </c>
      <c r="D936" s="13">
        <v>0.93369999999999997</v>
      </c>
      <c r="E936" s="13">
        <v>2.4E-2</v>
      </c>
      <c r="F936" s="13">
        <v>5.4000000000000003E-3</v>
      </c>
      <c r="G936" s="13">
        <v>3.3999999999999998E-3</v>
      </c>
      <c r="H936" s="13">
        <v>1.44E-2</v>
      </c>
      <c r="I936" s="13">
        <v>1.9099999999999999E-2</v>
      </c>
    </row>
    <row r="937" spans="1:9" ht="15.6" thickBot="1">
      <c r="A937" s="10">
        <v>936</v>
      </c>
      <c r="B937" s="11" t="s">
        <v>1084</v>
      </c>
      <c r="C937" s="12">
        <v>37021</v>
      </c>
      <c r="D937" s="13">
        <v>2.86E-2</v>
      </c>
      <c r="E937" s="13">
        <v>2.3E-3</v>
      </c>
      <c r="F937" s="13">
        <v>0.9224</v>
      </c>
      <c r="G937" s="13">
        <v>4.0000000000000002E-4</v>
      </c>
      <c r="H937" s="13">
        <v>3.04E-2</v>
      </c>
      <c r="I937" s="13">
        <v>1.5900000000000001E-2</v>
      </c>
    </row>
    <row r="938" spans="1:9" ht="15.6" thickBot="1">
      <c r="A938" s="10">
        <v>937</v>
      </c>
      <c r="B938" s="11" t="s">
        <v>1085</v>
      </c>
      <c r="C938" s="12">
        <v>36973</v>
      </c>
      <c r="D938" s="13">
        <v>0.83040000000000003</v>
      </c>
      <c r="E938" s="13">
        <v>0.1183</v>
      </c>
      <c r="F938" s="13">
        <v>5.3E-3</v>
      </c>
      <c r="G938" s="13">
        <v>9.7999999999999997E-3</v>
      </c>
      <c r="H938" s="13">
        <v>1.8700000000000001E-2</v>
      </c>
      <c r="I938" s="13">
        <v>1.7600000000000001E-2</v>
      </c>
    </row>
    <row r="939" spans="1:9" ht="15.6" thickBot="1">
      <c r="A939" s="10">
        <v>938</v>
      </c>
      <c r="B939" s="11" t="s">
        <v>1086</v>
      </c>
      <c r="C939" s="12">
        <v>36960</v>
      </c>
      <c r="D939" s="13">
        <v>0.67369999999999997</v>
      </c>
      <c r="E939" s="13">
        <v>0.26790000000000003</v>
      </c>
      <c r="F939" s="13">
        <v>4.7000000000000002E-3</v>
      </c>
      <c r="G939" s="13">
        <v>7.7999999999999996E-3</v>
      </c>
      <c r="H939" s="13">
        <v>2.0299999999999999E-2</v>
      </c>
      <c r="I939" s="13">
        <v>2.5600000000000001E-2</v>
      </c>
    </row>
    <row r="940" spans="1:9" ht="15.6" thickBot="1">
      <c r="A940" s="10">
        <v>939</v>
      </c>
      <c r="B940" s="11" t="s">
        <v>1087</v>
      </c>
      <c r="C940" s="12">
        <v>36944</v>
      </c>
      <c r="D940" s="13">
        <v>0.88109999999999999</v>
      </c>
      <c r="E940" s="13">
        <v>6.3700000000000007E-2</v>
      </c>
      <c r="F940" s="13">
        <v>5.4000000000000003E-3</v>
      </c>
      <c r="G940" s="13">
        <v>8.2000000000000007E-3</v>
      </c>
      <c r="H940" s="13">
        <v>1.7299999999999999E-2</v>
      </c>
      <c r="I940" s="13">
        <v>2.4400000000000002E-2</v>
      </c>
    </row>
    <row r="941" spans="1:9" ht="15.6" thickBot="1">
      <c r="A941" s="10">
        <v>940</v>
      </c>
      <c r="B941" s="11" t="s">
        <v>1088</v>
      </c>
      <c r="C941" s="12">
        <v>36922</v>
      </c>
      <c r="D941" s="13">
        <v>3.5400000000000001E-2</v>
      </c>
      <c r="E941" s="13">
        <v>1.5E-3</v>
      </c>
      <c r="F941" s="13">
        <v>2.0999999999999999E-3</v>
      </c>
      <c r="G941" s="13">
        <v>1.5E-3</v>
      </c>
      <c r="H941" s="13">
        <v>1.1999999999999999E-3</v>
      </c>
      <c r="I941" s="13">
        <v>0.95830000000000004</v>
      </c>
    </row>
    <row r="942" spans="1:9" ht="15.6" thickBot="1">
      <c r="A942" s="10">
        <v>941</v>
      </c>
      <c r="B942" s="11" t="s">
        <v>1089</v>
      </c>
      <c r="C942" s="12">
        <v>36840</v>
      </c>
      <c r="D942" s="13">
        <v>0.28029999999999999</v>
      </c>
      <c r="E942" s="13">
        <v>0.6522</v>
      </c>
      <c r="F942" s="13">
        <v>2.8E-3</v>
      </c>
      <c r="G942" s="13">
        <v>3.7000000000000002E-3</v>
      </c>
      <c r="H942" s="13">
        <v>3.78E-2</v>
      </c>
      <c r="I942" s="13">
        <v>2.3300000000000001E-2</v>
      </c>
    </row>
    <row r="943" spans="1:9" ht="15.6" thickBot="1">
      <c r="A943" s="10">
        <v>942</v>
      </c>
      <c r="B943" s="11" t="s">
        <v>1090</v>
      </c>
      <c r="C943" s="12">
        <v>36805</v>
      </c>
      <c r="D943" s="13">
        <v>0.69640000000000002</v>
      </c>
      <c r="E943" s="13">
        <v>0.2515</v>
      </c>
      <c r="F943" s="13">
        <v>4.4999999999999997E-3</v>
      </c>
      <c r="G943" s="13">
        <v>4.7999999999999996E-3</v>
      </c>
      <c r="H943" s="13">
        <v>2.1000000000000001E-2</v>
      </c>
      <c r="I943" s="13">
        <v>2.1700000000000001E-2</v>
      </c>
    </row>
    <row r="944" spans="1:9" ht="15.6" thickBot="1">
      <c r="A944" s="10">
        <v>943</v>
      </c>
      <c r="B944" s="11" t="s">
        <v>1091</v>
      </c>
      <c r="C944" s="12">
        <v>36765</v>
      </c>
      <c r="D944" s="13">
        <v>6.4500000000000002E-2</v>
      </c>
      <c r="E944" s="13">
        <v>3.0000000000000001E-3</v>
      </c>
      <c r="F944" s="13">
        <v>4.1000000000000003E-3</v>
      </c>
      <c r="G944" s="13">
        <v>3.5000000000000001E-3</v>
      </c>
      <c r="H944" s="13">
        <v>2E-3</v>
      </c>
      <c r="I944" s="13">
        <v>0.92290000000000005</v>
      </c>
    </row>
    <row r="945" spans="1:9" ht="15.6" thickBot="1">
      <c r="A945" s="10">
        <v>944</v>
      </c>
      <c r="B945" s="11" t="s">
        <v>1092</v>
      </c>
      <c r="C945" s="12">
        <v>36764</v>
      </c>
      <c r="D945" s="13">
        <v>0.89739999999999998</v>
      </c>
      <c r="E945" s="13">
        <v>4.8000000000000001E-2</v>
      </c>
      <c r="F945" s="13">
        <v>6.1999999999999998E-3</v>
      </c>
      <c r="G945" s="13">
        <v>6.7999999999999996E-3</v>
      </c>
      <c r="H945" s="13">
        <v>1.7999999999999999E-2</v>
      </c>
      <c r="I945" s="13">
        <v>2.3599999999999999E-2</v>
      </c>
    </row>
    <row r="946" spans="1:9" ht="15.6" thickBot="1">
      <c r="A946" s="10">
        <v>945</v>
      </c>
      <c r="B946" s="11" t="s">
        <v>1093</v>
      </c>
      <c r="C946" s="12">
        <v>36755</v>
      </c>
      <c r="D946" s="13">
        <v>7.4700000000000003E-2</v>
      </c>
      <c r="E946" s="13">
        <v>2.7000000000000001E-3</v>
      </c>
      <c r="F946" s="13">
        <v>0.01</v>
      </c>
      <c r="G946" s="13">
        <v>6.7999999999999996E-3</v>
      </c>
      <c r="H946" s="13">
        <v>3.0000000000000001E-3</v>
      </c>
      <c r="I946" s="13">
        <v>0.90280000000000005</v>
      </c>
    </row>
    <row r="947" spans="1:9" ht="15.6" thickBot="1">
      <c r="A947" s="10">
        <v>946</v>
      </c>
      <c r="B947" s="11" t="s">
        <v>1094</v>
      </c>
      <c r="C947" s="12">
        <v>36743</v>
      </c>
      <c r="D947" s="13">
        <v>0.9597</v>
      </c>
      <c r="E947" s="13">
        <v>2.3999999999999998E-3</v>
      </c>
      <c r="F947" s="13">
        <v>6.3E-3</v>
      </c>
      <c r="G947" s="13">
        <v>3.5999999999999999E-3</v>
      </c>
      <c r="H947" s="13">
        <v>1.06E-2</v>
      </c>
      <c r="I947" s="13">
        <v>1.7299999999999999E-2</v>
      </c>
    </row>
    <row r="948" spans="1:9" ht="15.6" thickBot="1">
      <c r="A948" s="10">
        <v>947</v>
      </c>
      <c r="B948" s="11" t="s">
        <v>1095</v>
      </c>
      <c r="C948" s="12">
        <v>36636</v>
      </c>
      <c r="D948" s="13">
        <v>0.94550000000000001</v>
      </c>
      <c r="E948" s="13">
        <v>2.7000000000000001E-3</v>
      </c>
      <c r="F948" s="13">
        <v>8.2000000000000007E-3</v>
      </c>
      <c r="G948" s="13">
        <v>3.5000000000000001E-3</v>
      </c>
      <c r="H948" s="13">
        <v>1.43E-2</v>
      </c>
      <c r="I948" s="13">
        <v>2.58E-2</v>
      </c>
    </row>
    <row r="949" spans="1:9" ht="15.6" thickBot="1">
      <c r="A949" s="10">
        <v>948</v>
      </c>
      <c r="B949" s="11" t="s">
        <v>1096</v>
      </c>
      <c r="C949" s="12">
        <v>36613</v>
      </c>
      <c r="D949" s="13">
        <v>0.94130000000000003</v>
      </c>
      <c r="E949" s="13">
        <v>9.1000000000000004E-3</v>
      </c>
      <c r="F949" s="13">
        <v>6.4999999999999997E-3</v>
      </c>
      <c r="G949" s="13">
        <v>3.7000000000000002E-3</v>
      </c>
      <c r="H949" s="13">
        <v>1.41E-2</v>
      </c>
      <c r="I949" s="13">
        <v>2.52E-2</v>
      </c>
    </row>
    <row r="950" spans="1:9" ht="15.6" thickBot="1">
      <c r="A950" s="10">
        <v>949</v>
      </c>
      <c r="B950" s="11" t="s">
        <v>1097</v>
      </c>
      <c r="C950" s="12">
        <v>36585</v>
      </c>
      <c r="D950" s="13">
        <v>5.1700000000000003E-2</v>
      </c>
      <c r="E950" s="13">
        <v>4.1999999999999997E-3</v>
      </c>
      <c r="F950" s="13">
        <v>7.1800000000000003E-2</v>
      </c>
      <c r="G950" s="13">
        <v>3.3E-3</v>
      </c>
      <c r="H950" s="13">
        <v>8.8000000000000005E-3</v>
      </c>
      <c r="I950" s="13">
        <v>0.86029999999999995</v>
      </c>
    </row>
    <row r="951" spans="1:9" ht="15.6" thickBot="1">
      <c r="A951" s="10">
        <v>950</v>
      </c>
      <c r="B951" s="11" t="s">
        <v>1098</v>
      </c>
      <c r="C951" s="12">
        <v>36558</v>
      </c>
      <c r="D951" s="13">
        <v>0.72060000000000002</v>
      </c>
      <c r="E951" s="13">
        <v>0.22120000000000001</v>
      </c>
      <c r="F951" s="13">
        <v>5.0000000000000001E-3</v>
      </c>
      <c r="G951" s="13">
        <v>4.0000000000000001E-3</v>
      </c>
      <c r="H951" s="13">
        <v>2.3800000000000002E-2</v>
      </c>
      <c r="I951" s="13">
        <v>2.5399999999999999E-2</v>
      </c>
    </row>
    <row r="952" spans="1:9" ht="15.6" thickBot="1">
      <c r="A952" s="10">
        <v>951</v>
      </c>
      <c r="B952" s="11" t="s">
        <v>1099</v>
      </c>
      <c r="C952" s="12">
        <v>36540</v>
      </c>
      <c r="D952" s="13">
        <v>0.84009999999999996</v>
      </c>
      <c r="E952" s="13">
        <v>9.8799999999999999E-2</v>
      </c>
      <c r="F952" s="13">
        <v>6.8999999999999999E-3</v>
      </c>
      <c r="G952" s="13">
        <v>5.7999999999999996E-3</v>
      </c>
      <c r="H952" s="13">
        <v>1.8100000000000002E-2</v>
      </c>
      <c r="I952" s="13">
        <v>3.0300000000000001E-2</v>
      </c>
    </row>
    <row r="953" spans="1:9" ht="15.6" thickBot="1">
      <c r="A953" s="10">
        <v>952</v>
      </c>
      <c r="B953" s="11" t="s">
        <v>1100</v>
      </c>
      <c r="C953" s="12">
        <v>36466</v>
      </c>
      <c r="D953" s="13">
        <v>0.79379999999999995</v>
      </c>
      <c r="E953" s="13">
        <v>0.15440000000000001</v>
      </c>
      <c r="F953" s="13">
        <v>4.4999999999999997E-3</v>
      </c>
      <c r="G953" s="13">
        <v>6.0000000000000001E-3</v>
      </c>
      <c r="H953" s="13">
        <v>1.84E-2</v>
      </c>
      <c r="I953" s="13">
        <v>2.2800000000000001E-2</v>
      </c>
    </row>
    <row r="954" spans="1:9" ht="15.6" thickBot="1">
      <c r="A954" s="10">
        <v>953</v>
      </c>
      <c r="B954" s="11" t="s">
        <v>1101</v>
      </c>
      <c r="C954" s="12">
        <v>36460</v>
      </c>
      <c r="D954" s="13">
        <v>0.87480000000000002</v>
      </c>
      <c r="E954" s="13">
        <v>6.9900000000000004E-2</v>
      </c>
      <c r="F954" s="13">
        <v>4.5999999999999999E-3</v>
      </c>
      <c r="G954" s="13">
        <v>6.8999999999999999E-3</v>
      </c>
      <c r="H954" s="13">
        <v>1.7299999999999999E-2</v>
      </c>
      <c r="I954" s="13">
        <v>2.6499999999999999E-2</v>
      </c>
    </row>
    <row r="955" spans="1:9" ht="15.6" thickBot="1">
      <c r="A955" s="10">
        <v>954</v>
      </c>
      <c r="B955" s="11" t="s">
        <v>1102</v>
      </c>
      <c r="C955" s="12">
        <v>36429</v>
      </c>
      <c r="D955" s="13">
        <v>5.8700000000000002E-2</v>
      </c>
      <c r="E955" s="13">
        <v>1.5E-3</v>
      </c>
      <c r="F955" s="13">
        <v>7.6E-3</v>
      </c>
      <c r="G955" s="13">
        <v>3.2000000000000002E-3</v>
      </c>
      <c r="H955" s="13">
        <v>2.5000000000000001E-3</v>
      </c>
      <c r="I955" s="13">
        <v>0.92649999999999999</v>
      </c>
    </row>
    <row r="956" spans="1:9" ht="15.6" thickBot="1">
      <c r="A956" s="10">
        <v>955</v>
      </c>
      <c r="B956" s="11" t="s">
        <v>1103</v>
      </c>
      <c r="C956" s="12">
        <v>36423</v>
      </c>
      <c r="D956" s="13">
        <v>0.88380000000000003</v>
      </c>
      <c r="E956" s="13">
        <v>6.7199999999999996E-2</v>
      </c>
      <c r="F956" s="13">
        <v>5.1999999999999998E-3</v>
      </c>
      <c r="G956" s="13">
        <v>7.4000000000000003E-3</v>
      </c>
      <c r="H956" s="13">
        <v>1.7000000000000001E-2</v>
      </c>
      <c r="I956" s="13">
        <v>1.9400000000000001E-2</v>
      </c>
    </row>
    <row r="957" spans="1:9" ht="15.6" thickBot="1">
      <c r="A957" s="10">
        <v>956</v>
      </c>
      <c r="B957" s="11" t="s">
        <v>1104</v>
      </c>
      <c r="C957" s="12">
        <v>36318</v>
      </c>
      <c r="D957" s="13">
        <v>0.86750000000000005</v>
      </c>
      <c r="E957" s="13">
        <v>7.17E-2</v>
      </c>
      <c r="F957" s="13">
        <v>4.7999999999999996E-3</v>
      </c>
      <c r="G957" s="13">
        <v>1.04E-2</v>
      </c>
      <c r="H957" s="13">
        <v>2.07E-2</v>
      </c>
      <c r="I957" s="13">
        <v>2.4899999999999999E-2</v>
      </c>
    </row>
    <row r="958" spans="1:9" ht="15.6" thickBot="1">
      <c r="A958" s="10">
        <v>957</v>
      </c>
      <c r="B958" s="11" t="s">
        <v>1105</v>
      </c>
      <c r="C958" s="12">
        <v>36312</v>
      </c>
      <c r="D958" s="13">
        <v>0.76619999999999999</v>
      </c>
      <c r="E958" s="13">
        <v>0.17780000000000001</v>
      </c>
      <c r="F958" s="13">
        <v>5.4999999999999997E-3</v>
      </c>
      <c r="G958" s="13">
        <v>6.6E-3</v>
      </c>
      <c r="H958" s="13">
        <v>2.01E-2</v>
      </c>
      <c r="I958" s="13">
        <v>2.3900000000000001E-2</v>
      </c>
    </row>
    <row r="959" spans="1:9" ht="15.6" thickBot="1">
      <c r="A959" s="10">
        <v>958</v>
      </c>
      <c r="B959" s="11" t="s">
        <v>1106</v>
      </c>
      <c r="C959" s="12">
        <v>36269</v>
      </c>
      <c r="D959" s="13">
        <v>0.78769999999999996</v>
      </c>
      <c r="E959" s="13">
        <v>0.1535</v>
      </c>
      <c r="F959" s="13">
        <v>4.8999999999999998E-3</v>
      </c>
      <c r="G959" s="13">
        <v>7.7999999999999996E-3</v>
      </c>
      <c r="H959" s="13">
        <v>2.1899999999999999E-2</v>
      </c>
      <c r="I959" s="13">
        <v>2.41E-2</v>
      </c>
    </row>
    <row r="960" spans="1:9" ht="15.6" thickBot="1">
      <c r="A960" s="10">
        <v>959</v>
      </c>
      <c r="B960" s="11" t="s">
        <v>1107</v>
      </c>
      <c r="C960" s="12">
        <v>36250</v>
      </c>
      <c r="D960" s="13">
        <v>0.69750000000000001</v>
      </c>
      <c r="E960" s="13">
        <v>0.25219999999999998</v>
      </c>
      <c r="F960" s="13">
        <v>4.1999999999999997E-3</v>
      </c>
      <c r="G960" s="13">
        <v>4.7000000000000002E-3</v>
      </c>
      <c r="H960" s="13">
        <v>1.9400000000000001E-2</v>
      </c>
      <c r="I960" s="13">
        <v>2.1899999999999999E-2</v>
      </c>
    </row>
    <row r="961" spans="1:9" ht="15.6" thickBot="1">
      <c r="A961" s="10">
        <v>960</v>
      </c>
      <c r="B961" s="11" t="s">
        <v>1108</v>
      </c>
      <c r="C961" s="12">
        <v>36236</v>
      </c>
      <c r="D961" s="13">
        <v>1.4E-2</v>
      </c>
      <c r="E961" s="13">
        <v>1.6000000000000001E-3</v>
      </c>
      <c r="F961" s="13">
        <v>0.9607</v>
      </c>
      <c r="G961" s="13">
        <v>4.0000000000000002E-4</v>
      </c>
      <c r="H961" s="13">
        <v>1.72E-2</v>
      </c>
      <c r="I961" s="13">
        <v>6.1000000000000004E-3</v>
      </c>
    </row>
    <row r="962" spans="1:9" ht="15.6" thickBot="1">
      <c r="A962" s="10">
        <v>961</v>
      </c>
      <c r="B962" s="11" t="s">
        <v>1109</v>
      </c>
      <c r="C962" s="12">
        <v>36194</v>
      </c>
      <c r="D962" s="13">
        <v>0.95420000000000005</v>
      </c>
      <c r="E962" s="13">
        <v>3.2000000000000002E-3</v>
      </c>
      <c r="F962" s="13">
        <v>5.8999999999999999E-3</v>
      </c>
      <c r="G962" s="13">
        <v>1.8E-3</v>
      </c>
      <c r="H962" s="13">
        <v>1.2800000000000001E-2</v>
      </c>
      <c r="I962" s="13">
        <v>2.1999999999999999E-2</v>
      </c>
    </row>
    <row r="963" spans="1:9" ht="15.6" thickBot="1">
      <c r="A963" s="10">
        <v>962</v>
      </c>
      <c r="B963" s="11" t="s">
        <v>1110</v>
      </c>
      <c r="C963" s="12">
        <v>36179</v>
      </c>
      <c r="D963" s="13">
        <v>1.04E-2</v>
      </c>
      <c r="E963" s="10" t="s">
        <v>874</v>
      </c>
      <c r="F963" s="13">
        <v>0.96609999999999996</v>
      </c>
      <c r="G963" s="10" t="s">
        <v>874</v>
      </c>
      <c r="H963" s="13">
        <v>1.6799999999999999E-2</v>
      </c>
      <c r="I963" s="13">
        <v>5.7999999999999996E-3</v>
      </c>
    </row>
    <row r="964" spans="1:9" ht="15.6" thickBot="1">
      <c r="A964" s="10">
        <v>963</v>
      </c>
      <c r="B964" s="11" t="s">
        <v>1111</v>
      </c>
      <c r="C964" s="12">
        <v>36150</v>
      </c>
      <c r="D964" s="13">
        <v>0.94</v>
      </c>
      <c r="E964" s="13">
        <v>8.2000000000000007E-3</v>
      </c>
      <c r="F964" s="13">
        <v>6.8999999999999999E-3</v>
      </c>
      <c r="G964" s="13">
        <v>4.0000000000000001E-3</v>
      </c>
      <c r="H964" s="13">
        <v>1.4500000000000001E-2</v>
      </c>
      <c r="I964" s="13">
        <v>2.63E-2</v>
      </c>
    </row>
    <row r="965" spans="1:9" ht="15.6" thickBot="1">
      <c r="A965" s="10">
        <v>964</v>
      </c>
      <c r="B965" s="11" t="s">
        <v>1112</v>
      </c>
      <c r="C965" s="12">
        <v>36129</v>
      </c>
      <c r="D965" s="13">
        <v>0.72230000000000005</v>
      </c>
      <c r="E965" s="13">
        <v>0.21740000000000001</v>
      </c>
      <c r="F965" s="13">
        <v>6.1000000000000004E-3</v>
      </c>
      <c r="G965" s="13">
        <v>5.4999999999999997E-3</v>
      </c>
      <c r="H965" s="13">
        <v>2.1299999999999999E-2</v>
      </c>
      <c r="I965" s="13">
        <v>2.7300000000000001E-2</v>
      </c>
    </row>
    <row r="966" spans="1:9" ht="15.6" thickBot="1">
      <c r="A966" s="10">
        <v>965</v>
      </c>
      <c r="B966" s="11" t="s">
        <v>1113</v>
      </c>
      <c r="C966" s="12">
        <v>36125</v>
      </c>
      <c r="D966" s="13">
        <v>0.73350000000000004</v>
      </c>
      <c r="E966" s="13">
        <v>0.20660000000000001</v>
      </c>
      <c r="F966" s="13">
        <v>5.7000000000000002E-3</v>
      </c>
      <c r="G966" s="13">
        <v>6.1000000000000004E-3</v>
      </c>
      <c r="H966" s="13">
        <v>2.3300000000000001E-2</v>
      </c>
      <c r="I966" s="13">
        <v>2.4899999999999999E-2</v>
      </c>
    </row>
    <row r="967" spans="1:9" ht="15.6" thickBot="1">
      <c r="A967" s="10">
        <v>966</v>
      </c>
      <c r="B967" s="11" t="s">
        <v>1114</v>
      </c>
      <c r="C967" s="12">
        <v>36072</v>
      </c>
      <c r="D967" s="13">
        <v>0.89180000000000004</v>
      </c>
      <c r="E967" s="13">
        <v>5.7500000000000002E-2</v>
      </c>
      <c r="F967" s="13">
        <v>4.7000000000000002E-3</v>
      </c>
      <c r="G967" s="13">
        <v>8.2000000000000007E-3</v>
      </c>
      <c r="H967" s="13">
        <v>1.6299999999999999E-2</v>
      </c>
      <c r="I967" s="13">
        <v>2.1600000000000001E-2</v>
      </c>
    </row>
    <row r="968" spans="1:9" ht="15.6" thickBot="1">
      <c r="A968" s="10">
        <v>967</v>
      </c>
      <c r="B968" s="11" t="s">
        <v>1115</v>
      </c>
      <c r="C968" s="12">
        <v>36043</v>
      </c>
      <c r="D968" s="13">
        <v>0.95679999999999998</v>
      </c>
      <c r="E968" s="13">
        <v>2.0999999999999999E-3</v>
      </c>
      <c r="F968" s="13">
        <v>5.7999999999999996E-3</v>
      </c>
      <c r="G968" s="13">
        <v>3.5999999999999999E-3</v>
      </c>
      <c r="H968" s="13">
        <v>1.18E-2</v>
      </c>
      <c r="I968" s="13">
        <v>1.9900000000000001E-2</v>
      </c>
    </row>
    <row r="969" spans="1:9" ht="15.6" thickBot="1">
      <c r="A969" s="10">
        <v>968</v>
      </c>
      <c r="B969" s="11" t="s">
        <v>1116</v>
      </c>
      <c r="C969" s="12">
        <v>35997</v>
      </c>
      <c r="D969" s="13">
        <v>0.82889999999999997</v>
      </c>
      <c r="E969" s="13">
        <v>0.11559999999999999</v>
      </c>
      <c r="F969" s="13">
        <v>7.1000000000000004E-3</v>
      </c>
      <c r="G969" s="13">
        <v>5.8999999999999999E-3</v>
      </c>
      <c r="H969" s="13">
        <v>1.9E-2</v>
      </c>
      <c r="I969" s="13">
        <v>2.3599999999999999E-2</v>
      </c>
    </row>
    <row r="970" spans="1:9" ht="15.6" thickBot="1">
      <c r="A970" s="10">
        <v>969</v>
      </c>
      <c r="B970" s="11" t="s">
        <v>1117</v>
      </c>
      <c r="C970" s="12">
        <v>35958</v>
      </c>
      <c r="D970" s="13">
        <v>0.13020000000000001</v>
      </c>
      <c r="E970" s="13">
        <v>5.1000000000000004E-3</v>
      </c>
      <c r="F970" s="13">
        <v>9.7999999999999997E-3</v>
      </c>
      <c r="G970" s="13">
        <v>2.3999999999999998E-3</v>
      </c>
      <c r="H970" s="13">
        <v>3.5000000000000001E-3</v>
      </c>
      <c r="I970" s="13">
        <v>0.84899999999999998</v>
      </c>
    </row>
    <row r="971" spans="1:9" ht="15.6" thickBot="1">
      <c r="A971" s="10">
        <v>970</v>
      </c>
      <c r="B971" s="11" t="s">
        <v>1118</v>
      </c>
      <c r="C971" s="12">
        <v>35877</v>
      </c>
      <c r="D971" s="13">
        <v>0.5897</v>
      </c>
      <c r="E971" s="13">
        <v>0.35449999999999998</v>
      </c>
      <c r="F971" s="13">
        <v>6.4999999999999997E-3</v>
      </c>
      <c r="G971" s="13">
        <v>4.0000000000000001E-3</v>
      </c>
      <c r="H971" s="13">
        <v>2.4899999999999999E-2</v>
      </c>
      <c r="I971" s="13">
        <v>2.0400000000000001E-2</v>
      </c>
    </row>
    <row r="972" spans="1:9" ht="15.6" thickBot="1">
      <c r="A972" s="10">
        <v>971</v>
      </c>
      <c r="B972" s="11" t="s">
        <v>1119</v>
      </c>
      <c r="C972" s="12">
        <v>35830</v>
      </c>
      <c r="D972" s="13">
        <v>0.87260000000000004</v>
      </c>
      <c r="E972" s="13">
        <v>7.8100000000000003E-2</v>
      </c>
      <c r="F972" s="13">
        <v>4.7000000000000002E-3</v>
      </c>
      <c r="G972" s="13">
        <v>6.8999999999999999E-3</v>
      </c>
      <c r="H972" s="13">
        <v>1.72E-2</v>
      </c>
      <c r="I972" s="13">
        <v>2.0400000000000001E-2</v>
      </c>
    </row>
    <row r="973" spans="1:9" ht="15.6" thickBot="1">
      <c r="A973" s="10">
        <v>972</v>
      </c>
      <c r="B973" s="11" t="s">
        <v>1120</v>
      </c>
      <c r="C973" s="12">
        <v>35781</v>
      </c>
      <c r="D973" s="13">
        <v>0.65959999999999996</v>
      </c>
      <c r="E973" s="13">
        <v>0.2767</v>
      </c>
      <c r="F973" s="13">
        <v>5.1999999999999998E-3</v>
      </c>
      <c r="G973" s="13">
        <v>7.4000000000000003E-3</v>
      </c>
      <c r="H973" s="13">
        <v>2.4799999999999999E-2</v>
      </c>
      <c r="I973" s="13">
        <v>2.6200000000000001E-2</v>
      </c>
    </row>
    <row r="974" spans="1:9" ht="15.6" thickBot="1">
      <c r="A974" s="10">
        <v>973</v>
      </c>
      <c r="B974" s="11" t="s">
        <v>1121</v>
      </c>
      <c r="C974" s="12">
        <v>35770</v>
      </c>
      <c r="D974" s="13">
        <v>7.2300000000000003E-2</v>
      </c>
      <c r="E974" s="13">
        <v>7.4000000000000003E-3</v>
      </c>
      <c r="F974" s="13">
        <v>6.4000000000000003E-3</v>
      </c>
      <c r="G974" s="13">
        <v>5.1000000000000004E-3</v>
      </c>
      <c r="H974" s="13">
        <v>3.2000000000000002E-3</v>
      </c>
      <c r="I974" s="13">
        <v>0.90559999999999996</v>
      </c>
    </row>
    <row r="975" spans="1:9" ht="15.6" thickBot="1">
      <c r="A975" s="10">
        <v>974</v>
      </c>
      <c r="B975" s="11" t="s">
        <v>1122</v>
      </c>
      <c r="C975" s="12">
        <v>35749</v>
      </c>
      <c r="D975" s="13">
        <v>0.62770000000000004</v>
      </c>
      <c r="E975" s="13">
        <v>0.31390000000000001</v>
      </c>
      <c r="F975" s="13">
        <v>5.4999999999999997E-3</v>
      </c>
      <c r="G975" s="13">
        <v>5.7000000000000002E-3</v>
      </c>
      <c r="H975" s="13">
        <v>2.4E-2</v>
      </c>
      <c r="I975" s="13">
        <v>2.3300000000000001E-2</v>
      </c>
    </row>
    <row r="976" spans="1:9" ht="15.6" thickBot="1">
      <c r="A976" s="10">
        <v>975</v>
      </c>
      <c r="B976" s="11" t="s">
        <v>1123</v>
      </c>
      <c r="C976" s="12">
        <v>35725</v>
      </c>
      <c r="D976" s="13">
        <v>4.8800000000000003E-2</v>
      </c>
      <c r="E976" s="13">
        <v>2.8999999999999998E-3</v>
      </c>
      <c r="F976" s="13">
        <v>1.2800000000000001E-2</v>
      </c>
      <c r="G976" s="13">
        <v>1E-3</v>
      </c>
      <c r="H976" s="13">
        <v>1.9E-3</v>
      </c>
      <c r="I976" s="13">
        <v>0.93259999999999998</v>
      </c>
    </row>
    <row r="977" spans="1:9" ht="15.6" thickBot="1">
      <c r="A977" s="10">
        <v>976</v>
      </c>
      <c r="B977" s="11" t="s">
        <v>1124</v>
      </c>
      <c r="C977" s="12">
        <v>35642</v>
      </c>
      <c r="D977" s="13">
        <v>0.73099999999999998</v>
      </c>
      <c r="E977" s="13">
        <v>0.21940000000000001</v>
      </c>
      <c r="F977" s="13">
        <v>5.1999999999999998E-3</v>
      </c>
      <c r="G977" s="13">
        <v>5.0000000000000001E-3</v>
      </c>
      <c r="H977" s="13">
        <v>2.18E-2</v>
      </c>
      <c r="I977" s="13">
        <v>1.7600000000000001E-2</v>
      </c>
    </row>
    <row r="978" spans="1:9" ht="15.6" thickBot="1">
      <c r="A978" s="10">
        <v>977</v>
      </c>
      <c r="B978" s="11" t="s">
        <v>1125</v>
      </c>
      <c r="C978" s="12">
        <v>35636</v>
      </c>
      <c r="D978" s="13">
        <v>0.70120000000000005</v>
      </c>
      <c r="E978" s="13">
        <v>0.2155</v>
      </c>
      <c r="F978" s="13">
        <v>5.3E-3</v>
      </c>
      <c r="G978" s="13">
        <v>2.4400000000000002E-2</v>
      </c>
      <c r="H978" s="13">
        <v>3.1099999999999999E-2</v>
      </c>
      <c r="I978" s="13">
        <v>2.2499999999999999E-2</v>
      </c>
    </row>
    <row r="979" spans="1:9" ht="15.6" thickBot="1">
      <c r="A979" s="10">
        <v>978</v>
      </c>
      <c r="B979" s="11" t="s">
        <v>1126</v>
      </c>
      <c r="C979" s="12">
        <v>35628</v>
      </c>
      <c r="D979" s="13">
        <v>1.77E-2</v>
      </c>
      <c r="E979" s="13">
        <v>3.5999999999999999E-3</v>
      </c>
      <c r="F979" s="13">
        <v>0.95740000000000003</v>
      </c>
      <c r="G979" s="13">
        <v>2.0000000000000001E-4</v>
      </c>
      <c r="H979" s="13">
        <v>1.43E-2</v>
      </c>
      <c r="I979" s="13">
        <v>6.8999999999999999E-3</v>
      </c>
    </row>
    <row r="980" spans="1:9" ht="15.6" thickBot="1">
      <c r="A980" s="10">
        <v>979</v>
      </c>
      <c r="B980" s="11" t="s">
        <v>1127</v>
      </c>
      <c r="C980" s="12">
        <v>35606</v>
      </c>
      <c r="D980" s="13">
        <v>0.53159999999999996</v>
      </c>
      <c r="E980" s="13">
        <v>0.40629999999999999</v>
      </c>
      <c r="F980" s="13">
        <v>3.7000000000000002E-3</v>
      </c>
      <c r="G980" s="13">
        <v>1.17E-2</v>
      </c>
      <c r="H980" s="13">
        <v>2.58E-2</v>
      </c>
      <c r="I980" s="13">
        <v>2.0899999999999998E-2</v>
      </c>
    </row>
    <row r="981" spans="1:9" ht="15.6" thickBot="1">
      <c r="A981" s="10">
        <v>980</v>
      </c>
      <c r="B981" s="11" t="s">
        <v>1128</v>
      </c>
      <c r="C981" s="12">
        <v>35461</v>
      </c>
      <c r="D981" s="13">
        <v>0.95469999999999999</v>
      </c>
      <c r="E981" s="13">
        <v>3.3E-3</v>
      </c>
      <c r="F981" s="13">
        <v>7.0000000000000001E-3</v>
      </c>
      <c r="G981" s="13">
        <v>2.0999999999999999E-3</v>
      </c>
      <c r="H981" s="13">
        <v>1.0699999999999999E-2</v>
      </c>
      <c r="I981" s="13">
        <v>2.23E-2</v>
      </c>
    </row>
    <row r="982" spans="1:9" ht="15.6" thickBot="1">
      <c r="A982" s="10">
        <v>981</v>
      </c>
      <c r="B982" s="11" t="s">
        <v>1129</v>
      </c>
      <c r="C982" s="12">
        <v>35446</v>
      </c>
      <c r="D982" s="13">
        <v>0.88900000000000001</v>
      </c>
      <c r="E982" s="13">
        <v>5.4800000000000001E-2</v>
      </c>
      <c r="F982" s="13">
        <v>1.15E-2</v>
      </c>
      <c r="G982" s="13">
        <v>4.1000000000000003E-3</v>
      </c>
      <c r="H982" s="13">
        <v>1.6199999999999999E-2</v>
      </c>
      <c r="I982" s="13">
        <v>2.4299999999999999E-2</v>
      </c>
    </row>
    <row r="983" spans="1:9" ht="15.6" thickBot="1">
      <c r="A983" s="10">
        <v>982</v>
      </c>
      <c r="B983" s="11" t="s">
        <v>1130</v>
      </c>
      <c r="C983" s="12">
        <v>35438</v>
      </c>
      <c r="D983" s="13">
        <v>0.8448</v>
      </c>
      <c r="E983" s="13">
        <v>0.1047</v>
      </c>
      <c r="F983" s="13">
        <v>6.7999999999999996E-3</v>
      </c>
      <c r="G983" s="13">
        <v>4.5999999999999999E-3</v>
      </c>
      <c r="H983" s="13">
        <v>1.77E-2</v>
      </c>
      <c r="I983" s="13">
        <v>2.1399999999999999E-2</v>
      </c>
    </row>
    <row r="984" spans="1:9" ht="15.6" thickBot="1">
      <c r="A984" s="10">
        <v>983</v>
      </c>
      <c r="B984" s="11" t="s">
        <v>1131</v>
      </c>
      <c r="C984" s="12">
        <v>35408</v>
      </c>
      <c r="D984" s="13">
        <v>0.89670000000000005</v>
      </c>
      <c r="E984" s="13">
        <v>5.4800000000000001E-2</v>
      </c>
      <c r="F984" s="13">
        <v>6.4999999999999997E-3</v>
      </c>
      <c r="G984" s="13">
        <v>4.3E-3</v>
      </c>
      <c r="H984" s="13">
        <v>1.6E-2</v>
      </c>
      <c r="I984" s="13">
        <v>2.1700000000000001E-2</v>
      </c>
    </row>
    <row r="985" spans="1:9" ht="15.6" thickBot="1">
      <c r="A985" s="10">
        <v>983</v>
      </c>
      <c r="B985" s="11" t="s">
        <v>1132</v>
      </c>
      <c r="C985" s="12">
        <v>35408</v>
      </c>
      <c r="D985" s="13">
        <v>0.55259999999999998</v>
      </c>
      <c r="E985" s="13">
        <v>0.38990000000000002</v>
      </c>
      <c r="F985" s="13">
        <v>3.8999999999999998E-3</v>
      </c>
      <c r="G985" s="13">
        <v>7.4999999999999997E-3</v>
      </c>
      <c r="H985" s="13">
        <v>2.41E-2</v>
      </c>
      <c r="I985" s="13">
        <v>2.1999999999999999E-2</v>
      </c>
    </row>
    <row r="986" spans="1:9" ht="15.6" thickBot="1">
      <c r="A986" s="10">
        <v>985</v>
      </c>
      <c r="B986" s="11" t="s">
        <v>1133</v>
      </c>
      <c r="C986" s="12">
        <v>35350</v>
      </c>
      <c r="D986" s="13">
        <v>0.84870000000000001</v>
      </c>
      <c r="E986" s="13">
        <v>9.2899999999999996E-2</v>
      </c>
      <c r="F986" s="13">
        <v>5.5999999999999999E-3</v>
      </c>
      <c r="G986" s="13">
        <v>5.4999999999999997E-3</v>
      </c>
      <c r="H986" s="13">
        <v>1.95E-2</v>
      </c>
      <c r="I986" s="13">
        <v>2.7699999999999999E-2</v>
      </c>
    </row>
    <row r="987" spans="1:9" ht="15.6" thickBot="1">
      <c r="A987" s="10">
        <v>986</v>
      </c>
      <c r="B987" s="11" t="s">
        <v>1134</v>
      </c>
      <c r="C987" s="12">
        <v>35312</v>
      </c>
      <c r="D987" s="13">
        <v>0.75760000000000005</v>
      </c>
      <c r="E987" s="13">
        <v>0.16889999999999999</v>
      </c>
      <c r="F987" s="13">
        <v>7.0000000000000001E-3</v>
      </c>
      <c r="G987" s="13">
        <v>1.3599999999999999E-2</v>
      </c>
      <c r="H987" s="13">
        <v>2.1899999999999999E-2</v>
      </c>
      <c r="I987" s="13">
        <v>3.1E-2</v>
      </c>
    </row>
    <row r="988" spans="1:9" ht="15.6" thickBot="1">
      <c r="A988" s="10">
        <v>987</v>
      </c>
      <c r="B988" s="11" t="s">
        <v>1135</v>
      </c>
      <c r="C988" s="12">
        <v>35291</v>
      </c>
      <c r="D988" s="13">
        <v>6.1800000000000001E-2</v>
      </c>
      <c r="E988" s="13">
        <v>2.7000000000000001E-3</v>
      </c>
      <c r="F988" s="13">
        <v>4.7000000000000002E-3</v>
      </c>
      <c r="G988" s="13">
        <v>4.4999999999999997E-3</v>
      </c>
      <c r="H988" s="13">
        <v>2E-3</v>
      </c>
      <c r="I988" s="13">
        <v>0.92430000000000001</v>
      </c>
    </row>
    <row r="989" spans="1:9" ht="15.6" thickBot="1">
      <c r="A989" s="10">
        <v>988</v>
      </c>
      <c r="B989" s="11" t="s">
        <v>1136</v>
      </c>
      <c r="C989" s="12">
        <v>35266</v>
      </c>
      <c r="D989" s="13">
        <v>0.89670000000000005</v>
      </c>
      <c r="E989" s="13">
        <v>4.6800000000000001E-2</v>
      </c>
      <c r="F989" s="13">
        <v>4.4999999999999997E-3</v>
      </c>
      <c r="G989" s="13">
        <v>1.18E-2</v>
      </c>
      <c r="H989" s="13">
        <v>1.9300000000000001E-2</v>
      </c>
      <c r="I989" s="13">
        <v>2.0899999999999998E-2</v>
      </c>
    </row>
    <row r="990" spans="1:9" ht="15.6" thickBot="1">
      <c r="A990" s="10">
        <v>989</v>
      </c>
      <c r="B990" s="11" t="s">
        <v>1137</v>
      </c>
      <c r="C990" s="12">
        <v>35228</v>
      </c>
      <c r="D990" s="13">
        <v>0.63249999999999995</v>
      </c>
      <c r="E990" s="13">
        <v>0.2218</v>
      </c>
      <c r="F990" s="13">
        <v>2.0799999999999999E-2</v>
      </c>
      <c r="G990" s="13">
        <v>9.1000000000000004E-3</v>
      </c>
      <c r="H990" s="13">
        <v>2.52E-2</v>
      </c>
      <c r="I990" s="13">
        <v>9.0700000000000003E-2</v>
      </c>
    </row>
    <row r="991" spans="1:9" ht="15.6" thickBot="1">
      <c r="A991" s="10">
        <v>990</v>
      </c>
      <c r="B991" s="11" t="s">
        <v>1138</v>
      </c>
      <c r="C991" s="12">
        <v>35225</v>
      </c>
      <c r="D991" s="13">
        <v>0.47370000000000001</v>
      </c>
      <c r="E991" s="13">
        <v>0.45900000000000002</v>
      </c>
      <c r="F991" s="13">
        <v>5.0000000000000001E-3</v>
      </c>
      <c r="G991" s="13">
        <v>6.1999999999999998E-3</v>
      </c>
      <c r="H991" s="13">
        <v>2.63E-2</v>
      </c>
      <c r="I991" s="13">
        <v>2.98E-2</v>
      </c>
    </row>
    <row r="992" spans="1:9" ht="15.6" thickBot="1">
      <c r="A992" s="10">
        <v>991</v>
      </c>
      <c r="B992" s="11" t="s">
        <v>1139</v>
      </c>
      <c r="C992" s="12">
        <v>35194</v>
      </c>
      <c r="D992" s="13">
        <v>0.77990000000000004</v>
      </c>
      <c r="E992" s="13">
        <v>0.1618</v>
      </c>
      <c r="F992" s="13">
        <v>4.7000000000000002E-3</v>
      </c>
      <c r="G992" s="13">
        <v>7.1000000000000004E-3</v>
      </c>
      <c r="H992" s="13">
        <v>2.23E-2</v>
      </c>
      <c r="I992" s="13">
        <v>2.41E-2</v>
      </c>
    </row>
    <row r="993" spans="1:9" ht="15.6" thickBot="1">
      <c r="A993" s="10">
        <v>992</v>
      </c>
      <c r="B993" s="11" t="s">
        <v>1140</v>
      </c>
      <c r="C993" s="12">
        <v>35132</v>
      </c>
      <c r="D993" s="13">
        <v>0.68289999999999995</v>
      </c>
      <c r="E993" s="13">
        <v>0.25950000000000001</v>
      </c>
      <c r="F993" s="13">
        <v>4.0000000000000001E-3</v>
      </c>
      <c r="G993" s="13">
        <v>4.7999999999999996E-3</v>
      </c>
      <c r="H993" s="13">
        <v>2.4E-2</v>
      </c>
      <c r="I993" s="13">
        <v>2.4799999999999999E-2</v>
      </c>
    </row>
    <row r="994" spans="1:9" ht="15.6" thickBot="1">
      <c r="A994" s="10">
        <v>993</v>
      </c>
      <c r="B994" s="11" t="s">
        <v>1141</v>
      </c>
      <c r="C994" s="12">
        <v>35121</v>
      </c>
      <c r="D994" s="13">
        <v>0.86599999999999999</v>
      </c>
      <c r="E994" s="13">
        <v>7.4200000000000002E-2</v>
      </c>
      <c r="F994" s="13">
        <v>6.0000000000000001E-3</v>
      </c>
      <c r="G994" s="13">
        <v>1.0200000000000001E-2</v>
      </c>
      <c r="H994" s="13">
        <v>1.8800000000000001E-2</v>
      </c>
      <c r="I994" s="13">
        <v>2.4799999999999999E-2</v>
      </c>
    </row>
    <row r="995" spans="1:9" ht="15.6" thickBot="1">
      <c r="A995" s="10">
        <v>994</v>
      </c>
      <c r="B995" s="11" t="s">
        <v>1142</v>
      </c>
      <c r="C995" s="12">
        <v>35118</v>
      </c>
      <c r="D995" s="13">
        <v>0.85440000000000005</v>
      </c>
      <c r="E995" s="13">
        <v>8.4500000000000006E-2</v>
      </c>
      <c r="F995" s="13">
        <v>8.3000000000000001E-3</v>
      </c>
      <c r="G995" s="13">
        <v>8.2000000000000007E-3</v>
      </c>
      <c r="H995" s="13">
        <v>1.9900000000000001E-2</v>
      </c>
      <c r="I995" s="13">
        <v>2.4799999999999999E-2</v>
      </c>
    </row>
    <row r="996" spans="1:9" ht="15.6" thickBot="1">
      <c r="A996" s="10">
        <v>995</v>
      </c>
      <c r="B996" s="11" t="s">
        <v>1143</v>
      </c>
      <c r="C996" s="12">
        <v>35053</v>
      </c>
      <c r="D996" s="13">
        <v>0.85450000000000004</v>
      </c>
      <c r="E996" s="13">
        <v>8.0799999999999997E-2</v>
      </c>
      <c r="F996" s="13">
        <v>6.1999999999999998E-3</v>
      </c>
      <c r="G996" s="13">
        <v>5.7000000000000002E-3</v>
      </c>
      <c r="H996" s="13">
        <v>1.9599999999999999E-2</v>
      </c>
      <c r="I996" s="13">
        <v>3.32E-2</v>
      </c>
    </row>
    <row r="997" spans="1:9" ht="15.6" thickBot="1">
      <c r="A997" s="10">
        <v>996</v>
      </c>
      <c r="B997" s="11" t="s">
        <v>1144</v>
      </c>
      <c r="C997" s="12">
        <v>35020</v>
      </c>
      <c r="D997" s="13">
        <v>0.69030000000000002</v>
      </c>
      <c r="E997" s="13">
        <v>0.25850000000000001</v>
      </c>
      <c r="F997" s="13">
        <v>4.4999999999999997E-3</v>
      </c>
      <c r="G997" s="13">
        <v>5.7999999999999996E-3</v>
      </c>
      <c r="H997" s="13">
        <v>1.9900000000000001E-2</v>
      </c>
      <c r="I997" s="13">
        <v>2.1100000000000001E-2</v>
      </c>
    </row>
    <row r="998" spans="1:9" ht="15.6" thickBot="1">
      <c r="A998" s="10">
        <v>997</v>
      </c>
      <c r="B998" s="11" t="s">
        <v>1145</v>
      </c>
      <c r="C998" s="12">
        <v>34987</v>
      </c>
      <c r="D998" s="13">
        <v>0.90010000000000001</v>
      </c>
      <c r="E998" s="13">
        <v>4.48E-2</v>
      </c>
      <c r="F998" s="13">
        <v>4.7000000000000002E-3</v>
      </c>
      <c r="G998" s="13">
        <v>1.09E-2</v>
      </c>
      <c r="H998" s="13">
        <v>1.9400000000000001E-2</v>
      </c>
      <c r="I998" s="13">
        <v>0.02</v>
      </c>
    </row>
    <row r="999" spans="1:9" ht="15.6" thickBot="1">
      <c r="A999" s="10">
        <v>998</v>
      </c>
      <c r="B999" s="11" t="s">
        <v>1146</v>
      </c>
      <c r="C999" s="12">
        <v>34985</v>
      </c>
      <c r="D999" s="13">
        <v>0.73319999999999996</v>
      </c>
      <c r="E999" s="13">
        <v>0.21010000000000001</v>
      </c>
      <c r="F999" s="13">
        <v>5.1999999999999998E-3</v>
      </c>
      <c r="G999" s="13">
        <v>5.3E-3</v>
      </c>
      <c r="H999" s="13">
        <v>2.2100000000000002E-2</v>
      </c>
      <c r="I999" s="13">
        <v>2.4E-2</v>
      </c>
    </row>
    <row r="1000" spans="1:9" ht="15.6" thickBot="1">
      <c r="A1000" s="10">
        <v>999</v>
      </c>
      <c r="B1000" s="11" t="s">
        <v>1147</v>
      </c>
      <c r="C1000" s="12">
        <v>34961</v>
      </c>
      <c r="D1000" s="13">
        <v>2.64E-2</v>
      </c>
      <c r="E1000" s="13">
        <v>6.1999999999999998E-3</v>
      </c>
      <c r="F1000" s="13">
        <v>0.93310000000000004</v>
      </c>
      <c r="G1000" s="13">
        <v>5.0000000000000001E-4</v>
      </c>
      <c r="H1000" s="13">
        <v>2.1299999999999999E-2</v>
      </c>
      <c r="I1000" s="13">
        <v>1.2500000000000001E-2</v>
      </c>
    </row>
    <row r="1001" spans="1:9" ht="15.6" thickBot="1">
      <c r="A1001" s="10">
        <v>1000</v>
      </c>
      <c r="B1001" s="11" t="s">
        <v>1148</v>
      </c>
      <c r="C1001" s="12">
        <v>34949</v>
      </c>
      <c r="D1001" s="13">
        <v>0.79500000000000004</v>
      </c>
      <c r="E1001" s="13">
        <v>0.1399</v>
      </c>
      <c r="F1001" s="13">
        <v>6.0000000000000001E-3</v>
      </c>
      <c r="G1001" s="13">
        <v>7.4000000000000003E-3</v>
      </c>
      <c r="H1001" s="13">
        <v>2.0299999999999999E-2</v>
      </c>
      <c r="I1001" s="13">
        <v>3.1300000000000001E-2</v>
      </c>
    </row>
  </sheetData>
  <hyperlinks>
    <hyperlink ref="B2" r:id="rId1" display="https://namecensus.com/last-names/smith-surname-popularity/" xr:uid="{D13C5353-F61C-421E-A70C-907B43F3AE8A}"/>
    <hyperlink ref="B3" r:id="rId2" display="https://namecensus.com/last-names/johnson-surname-popularity/" xr:uid="{7B0EE5F1-5312-4876-9480-D3927AE4EE92}"/>
    <hyperlink ref="B4" r:id="rId3" display="https://namecensus.com/last-names/williams-surname-popularity/" xr:uid="{2453B0EB-8526-4B48-8583-E75C13BA03CE}"/>
    <hyperlink ref="B5" r:id="rId4" display="https://namecensus.com/last-names/brown-surname-popularity/" xr:uid="{C7C6F819-01DB-44A4-90C1-9666A0ACEF4E}"/>
    <hyperlink ref="B6" r:id="rId5" display="https://namecensus.com/last-names/jones-surname-popularity/" xr:uid="{DC206549-40FA-4527-8599-83B325FDA121}"/>
    <hyperlink ref="B7" r:id="rId6" display="https://namecensus.com/last-names/garcia-surname-popularity/" xr:uid="{76079FDA-BE17-40EB-8CCC-2F2B02E1E20E}"/>
    <hyperlink ref="B8" r:id="rId7" display="https://namecensus.com/last-names/miller-surname-popularity/" xr:uid="{167EA8AB-9FEC-4655-8638-C74B0E2DDCC2}"/>
    <hyperlink ref="B9" r:id="rId8" display="https://namecensus.com/last-names/davis-surname-popularity/" xr:uid="{64C1C48B-4AC0-40C0-A3F8-A55B757BC100}"/>
    <hyperlink ref="B10" r:id="rId9" display="https://namecensus.com/last-names/rodriguez-surname-popularity/" xr:uid="{31FA5F92-2633-46D7-9EC9-61DCBDDE9C32}"/>
    <hyperlink ref="B11" r:id="rId10" display="https://namecensus.com/last-names/martinez-surname-popularity/" xr:uid="{064380EE-EC37-40B5-BD78-0BDC5A513001}"/>
    <hyperlink ref="B12" r:id="rId11" display="https://namecensus.com/last-names/hernandez-surname-popularity/" xr:uid="{EF056825-A951-4A2D-9A05-A36DFA1BEB0C}"/>
    <hyperlink ref="B13" r:id="rId12" display="https://namecensus.com/last-names/lopez-surname-popularity/" xr:uid="{851DF73E-EAF1-4968-A3DA-AC155965E696}"/>
    <hyperlink ref="B14" r:id="rId13" display="https://namecensus.com/last-names/gonzalez-surname-popularity/" xr:uid="{CB1E4959-4709-4129-9C08-B46379D0FE60}"/>
    <hyperlink ref="B15" r:id="rId14" display="https://namecensus.com/last-names/wilson-surname-popularity/" xr:uid="{9184685B-0366-4912-98CA-CBA1409C2246}"/>
    <hyperlink ref="B16" r:id="rId15" display="https://namecensus.com/last-names/anderson-surname-popularity/" xr:uid="{281963E1-9E09-4D3D-A025-7FA33007251F}"/>
    <hyperlink ref="B17" r:id="rId16" display="https://namecensus.com/last-names/thomas-surname-popularity/" xr:uid="{04628540-0D9A-4E2D-AED1-5E41772F1CF4}"/>
    <hyperlink ref="B18" r:id="rId17" display="https://namecensus.com/last-names/taylor-surname-popularity/" xr:uid="{3F587C79-32DB-44DB-A6EB-00AFE18DEFD7}"/>
    <hyperlink ref="B19" r:id="rId18" display="https://namecensus.com/last-names/moore-surname-popularity/" xr:uid="{F86E47EE-2992-4AB4-B2E7-E87298965EAF}"/>
    <hyperlink ref="B20" r:id="rId19" display="https://namecensus.com/last-names/jackson-surname-popularity/" xr:uid="{FE687E5B-5A3C-4247-A637-9C3103ECA015}"/>
    <hyperlink ref="B21" r:id="rId20" display="https://namecensus.com/last-names/martin-surname-popularity/" xr:uid="{68745017-D344-4B70-B065-B18645032D70}"/>
    <hyperlink ref="B22" r:id="rId21" display="https://namecensus.com/last-names/lee-surname-popularity/" xr:uid="{334AF0B7-93AC-4A9E-BC80-34534BC225D9}"/>
    <hyperlink ref="B23" r:id="rId22" display="https://namecensus.com/last-names/perez-surname-popularity/" xr:uid="{F4E043F0-1FBA-459C-BCFF-CF866C6A6904}"/>
    <hyperlink ref="B24" r:id="rId23" display="https://namecensus.com/last-names/thompson-surname-popularity/" xr:uid="{0D70D999-0E6C-4E1C-A975-00754595F215}"/>
    <hyperlink ref="B25" r:id="rId24" display="https://namecensus.com/last-names/white-surname-popularity/" xr:uid="{EA16FBDB-433B-477A-A2D2-79F81B0A908C}"/>
    <hyperlink ref="B26" r:id="rId25" display="https://namecensus.com/last-names/harris-surname-popularity/" xr:uid="{0EC7E98D-25FC-4E50-8603-0B6E5567B731}"/>
    <hyperlink ref="B27" r:id="rId26" display="https://namecensus.com/last-names/sanchez-surname-popularity/" xr:uid="{E47153B8-D515-408D-83B8-7D3D7ABCAC8A}"/>
    <hyperlink ref="B28" r:id="rId27" display="https://namecensus.com/last-names/clark-surname-popularity/" xr:uid="{67087F73-19BF-47C6-B932-CAC9F813109E}"/>
    <hyperlink ref="B29" r:id="rId28" display="https://namecensus.com/last-names/ramirez-surname-popularity/" xr:uid="{DEC34527-CF4D-4000-9C3D-9782055DD541}"/>
    <hyperlink ref="B30" r:id="rId29" display="https://namecensus.com/last-names/lewis-surname-popularity/" xr:uid="{ADD05FD6-2C05-4AD6-A410-6348013CA1C5}"/>
    <hyperlink ref="B31" r:id="rId30" display="https://namecensus.com/last-names/robinson-surname-popularity/" xr:uid="{120D81F6-A39A-4927-93DC-FF8A498DFD68}"/>
    <hyperlink ref="B32" r:id="rId31" display="https://namecensus.com/last-names/walker-surname-popularity/" xr:uid="{75940D60-3CE4-4E4F-B788-BED31BABDC7D}"/>
    <hyperlink ref="B33" r:id="rId32" display="https://namecensus.com/last-names/young-surname-popularity/" xr:uid="{C55F970E-8CAF-4B32-89C9-83DFC5FE5E1E}"/>
    <hyperlink ref="B34" r:id="rId33" display="https://namecensus.com/last-names/allen-surname-popularity/" xr:uid="{7860B721-F2DE-4272-80A0-3CA14F81A6EB}"/>
    <hyperlink ref="B35" r:id="rId34" display="https://namecensus.com/last-names/king-surname-popularity/" xr:uid="{35CEBD20-D586-48E4-8D72-D120DB814134}"/>
    <hyperlink ref="B36" r:id="rId35" display="https://namecensus.com/last-names/wright-surname-popularity/" xr:uid="{433A8827-43E6-486A-871C-222BD0DC4090}"/>
    <hyperlink ref="B37" r:id="rId36" display="https://namecensus.com/last-names/scott-surname-popularity/" xr:uid="{8C006F45-2696-4C9D-8F19-5460A3DA2A0B}"/>
    <hyperlink ref="B38" r:id="rId37" display="https://namecensus.com/last-names/torres-surname-popularity/" xr:uid="{A424BFE7-9DDD-4CD2-9CC7-299C32B550D9}"/>
    <hyperlink ref="B39" r:id="rId38" display="https://namecensus.com/last-names/nguyen-surname-popularity/" xr:uid="{13665735-506E-46F8-B5DF-7E41080C8BDA}"/>
    <hyperlink ref="B40" r:id="rId39" display="https://namecensus.com/last-names/hill-surname-popularity/" xr:uid="{542076DC-CAE3-4716-92F3-4BAE58B1EDDF}"/>
    <hyperlink ref="B41" r:id="rId40" display="https://namecensus.com/last-names/flores-surname-popularity/" xr:uid="{BD308837-4238-4650-9737-BD9CCC586C89}"/>
    <hyperlink ref="B42" r:id="rId41" display="https://namecensus.com/last-names/green-surname-popularity/" xr:uid="{DFC7263F-DE31-487F-A892-FDDB101B7E04}"/>
    <hyperlink ref="B43" r:id="rId42" display="https://namecensus.com/last-names/adams-surname-popularity/" xr:uid="{63927A17-56DE-47CE-B7A2-9CABBE11967F}"/>
    <hyperlink ref="B44" r:id="rId43" display="https://namecensus.com/last-names/nelson-surname-popularity/" xr:uid="{0F1C08BB-A0AF-46EF-8316-29B306C379F0}"/>
    <hyperlink ref="B45" r:id="rId44" display="https://namecensus.com/last-names/baker-surname-popularity/" xr:uid="{ED6E0DDB-5311-410E-AEEE-A011303CC41A}"/>
    <hyperlink ref="B46" r:id="rId45" display="https://namecensus.com/last-names/hall-surname-popularity/" xr:uid="{A94416D6-77B6-49D6-9046-BA8FF97A008A}"/>
    <hyperlink ref="B47" r:id="rId46" display="https://namecensus.com/last-names/rivera-surname-popularity/" xr:uid="{18614096-DF53-4EA6-BCBE-51FD35D931A9}"/>
    <hyperlink ref="B48" r:id="rId47" display="https://namecensus.com/last-names/campbell-surname-popularity/" xr:uid="{8DD4F457-5055-4A8C-824E-50E3DB5F39A3}"/>
    <hyperlink ref="B49" r:id="rId48" display="https://namecensus.com/last-names/mitchell-surname-popularity/" xr:uid="{5159CB43-772C-4E0C-8AD8-54129D07489D}"/>
    <hyperlink ref="B50" r:id="rId49" display="https://namecensus.com/last-names/carter-surname-popularity/" xr:uid="{FF5761EA-486A-4F7D-8B2C-C88D7312B9E6}"/>
    <hyperlink ref="B51" r:id="rId50" display="https://namecensus.com/last-names/roberts-surname-popularity/" xr:uid="{B5B207F1-4150-47A3-8178-7A5BE68FAE2E}"/>
    <hyperlink ref="B52" r:id="rId51" display="https://namecensus.com/last-names/gomez-surname-popularity/" xr:uid="{568A984C-A15C-4CDF-83F6-DAE500DAA7E3}"/>
    <hyperlink ref="B53" r:id="rId52" display="https://namecensus.com/last-names/phillips-surname-popularity/" xr:uid="{C1FB5DBC-CABC-4F6E-89F8-301419CEB933}"/>
    <hyperlink ref="B54" r:id="rId53" display="https://namecensus.com/last-names/evans-surname-popularity/" xr:uid="{728A705E-BB28-40F3-A1A7-71DF53E4F70B}"/>
    <hyperlink ref="B55" r:id="rId54" display="https://namecensus.com/last-names/turner-surname-popularity/" xr:uid="{65B303B9-B144-48D0-8EB7-A0E4FE92BE5B}"/>
    <hyperlink ref="B56" r:id="rId55" display="https://namecensus.com/last-names/diaz-surname-popularity/" xr:uid="{ADF4404F-74D7-46EA-B1C3-05A95856FE5B}"/>
    <hyperlink ref="B57" r:id="rId56" display="https://namecensus.com/last-names/parker-surname-popularity/" xr:uid="{AB216B81-DA9E-404F-99D3-83D76CC6641E}"/>
    <hyperlink ref="B58" r:id="rId57" display="https://namecensus.com/last-names/cruz-surname-popularity/" xr:uid="{A4D10E3A-0643-4B10-9002-E0FCD2EFEA5E}"/>
    <hyperlink ref="B59" r:id="rId58" display="https://namecensus.com/last-names/edwards-surname-popularity/" xr:uid="{82D32815-594B-460B-BDD4-FBEEE961ACE6}"/>
    <hyperlink ref="B60" r:id="rId59" display="https://namecensus.com/last-names/collins-surname-popularity/" xr:uid="{90AC440F-AB4F-497F-920A-06589A9977E5}"/>
    <hyperlink ref="B61" r:id="rId60" display="https://namecensus.com/last-names/reyes-surname-popularity/" xr:uid="{4B9EEF78-105A-4D36-80A1-4AB64DE79E61}"/>
    <hyperlink ref="B62" r:id="rId61" display="https://namecensus.com/last-names/stewart-surname-popularity/" xr:uid="{62E05415-9787-4A31-93B6-C612B91C670C}"/>
    <hyperlink ref="B63" r:id="rId62" display="https://namecensus.com/last-names/morris-surname-popularity/" xr:uid="{4EAE444B-FE8F-4EDD-9388-6A2C5ABF1BC0}"/>
    <hyperlink ref="B64" r:id="rId63" display="https://namecensus.com/last-names/morales-surname-popularity/" xr:uid="{0E687D49-566A-43D3-92EA-1839FC5F568F}"/>
    <hyperlink ref="B65" r:id="rId64" display="https://namecensus.com/last-names/murphy-surname-popularity/" xr:uid="{55C1AC03-117A-4336-AF02-FB0D55C8A064}"/>
    <hyperlink ref="B66" r:id="rId65" display="https://namecensus.com/last-names/cook-surname-popularity/" xr:uid="{002A6AAD-1123-41F9-81B1-EA52B1A90516}"/>
    <hyperlink ref="B67" r:id="rId66" display="https://namecensus.com/last-names/rogers-surname-popularity/" xr:uid="{76407B9B-C02B-4623-ACE1-C96CFBD0DF54}"/>
    <hyperlink ref="B68" r:id="rId67" display="https://namecensus.com/last-names/gutierrez-surname-popularity/" xr:uid="{F7201A3F-ECB1-4919-B1C1-A5CE5039115A}"/>
    <hyperlink ref="B69" r:id="rId68" display="https://namecensus.com/last-names/ortiz-surname-popularity/" xr:uid="{2E4E5634-3591-4F91-A578-8BEC3D8242AD}"/>
    <hyperlink ref="B70" r:id="rId69" display="https://namecensus.com/last-names/morgan-surname-popularity/" xr:uid="{0261F1B1-B279-4276-9C4C-D317A17CE876}"/>
    <hyperlink ref="B71" r:id="rId70" display="https://namecensus.com/last-names/cooper-surname-popularity/" xr:uid="{C027142C-4155-4878-91F3-CA93272FAA5B}"/>
    <hyperlink ref="B72" r:id="rId71" display="https://namecensus.com/last-names/peterson-surname-popularity/" xr:uid="{833AC112-216A-4FCB-8D5A-63F353569D9A}"/>
    <hyperlink ref="B73" r:id="rId72" display="https://namecensus.com/last-names/bailey-surname-popularity/" xr:uid="{EDE8F8EB-938A-4EF1-A242-0034EB611CA6}"/>
    <hyperlink ref="B74" r:id="rId73" display="https://namecensus.com/last-names/reed-surname-popularity/" xr:uid="{2D301805-E381-4707-B4B1-F26C9678AB73}"/>
    <hyperlink ref="B75" r:id="rId74" display="https://namecensus.com/last-names/kelly-surname-popularity/" xr:uid="{14C5F499-C1FB-40A9-A032-5986DD6FA105}"/>
    <hyperlink ref="B76" r:id="rId75" display="https://namecensus.com/last-names/howard-surname-popularity/" xr:uid="{764509E3-E971-429D-8AA0-62D876D459B8}"/>
    <hyperlink ref="B77" r:id="rId76" display="https://namecensus.com/last-names/ramos-surname-popularity/" xr:uid="{20727FEE-B3AA-499E-9D3F-839CE37D23AA}"/>
    <hyperlink ref="B78" r:id="rId77" display="https://namecensus.com/last-names/kim-surname-popularity/" xr:uid="{E426B3BD-6055-45EB-B388-38CF6D82E4A6}"/>
    <hyperlink ref="B79" r:id="rId78" display="https://namecensus.com/last-names/cox-surname-popularity/" xr:uid="{FC29DE38-E5F9-415D-8350-E4B26EA3B03C}"/>
    <hyperlink ref="B80" r:id="rId79" display="https://namecensus.com/last-names/ward-surname-popularity/" xr:uid="{414C159D-5345-41F3-BDB0-5609279AAB53}"/>
    <hyperlink ref="B81" r:id="rId80" display="https://namecensus.com/last-names/richardson-surname-popularity/" xr:uid="{B09856F8-EDCA-4A72-B25F-E3912AD19BDF}"/>
    <hyperlink ref="B82" r:id="rId81" display="https://namecensus.com/last-names/watson-surname-popularity/" xr:uid="{61BA3306-9136-4A1D-B033-89F81F731258}"/>
    <hyperlink ref="B83" r:id="rId82" display="https://namecensus.com/last-names/brooks-surname-popularity/" xr:uid="{05E64B5E-46FD-4CF7-B000-00EF1FC68FDF}"/>
    <hyperlink ref="B84" r:id="rId83" display="https://namecensus.com/last-names/chavez-surname-popularity/" xr:uid="{F2ACB298-D426-4F8C-A203-7CEA8C9D72BE}"/>
    <hyperlink ref="B85" r:id="rId84" display="https://namecensus.com/last-names/wood-surname-popularity/" xr:uid="{3945AC28-D64A-44EF-B514-B3AB7AEA1CC7}"/>
    <hyperlink ref="B86" r:id="rId85" display="https://namecensus.com/last-names/james-surname-popularity/" xr:uid="{47D55895-9ACA-4E71-84C9-E258EC86625A}"/>
    <hyperlink ref="B87" r:id="rId86" display="https://namecensus.com/last-names/bennett-surname-popularity/" xr:uid="{76B22890-CD37-472B-992F-B1AA587960AE}"/>
    <hyperlink ref="B88" r:id="rId87" display="https://namecensus.com/last-names/gray-surname-popularity/" xr:uid="{2E580CBC-8368-48C6-BC4D-046655AD6B8B}"/>
    <hyperlink ref="B89" r:id="rId88" display="https://namecensus.com/last-names/mendoza-surname-popularity/" xr:uid="{A36FD6E4-8F71-45CC-9CE7-1CA284AA0D3F}"/>
    <hyperlink ref="B90" r:id="rId89" display="https://namecensus.com/last-names/ruiz-surname-popularity/" xr:uid="{7FBB2416-3DD9-4B4C-BDC4-AAD6626C8101}"/>
    <hyperlink ref="B91" r:id="rId90" display="https://namecensus.com/last-names/hughes-surname-popularity/" xr:uid="{37D784B4-683C-4D09-BB36-1A1502C63D19}"/>
    <hyperlink ref="B92" r:id="rId91" display="https://namecensus.com/last-names/price-surname-popularity/" xr:uid="{BFEECE03-3303-4D1D-A5F2-0C2811AC5E80}"/>
    <hyperlink ref="B93" r:id="rId92" display="https://namecensus.com/last-names/alvarez-surname-popularity/" xr:uid="{98342752-7D2A-47EE-9B23-B68CC4751709}"/>
    <hyperlink ref="B94" r:id="rId93" display="https://namecensus.com/last-names/castillo-surname-popularity/" xr:uid="{8D369D2A-0BC5-4470-8CFB-A2FC087B6A2B}"/>
    <hyperlink ref="B95" r:id="rId94" display="https://namecensus.com/last-names/sanders-surname-popularity/" xr:uid="{7A84F218-313B-4A47-B0B7-75FD39F06ED8}"/>
    <hyperlink ref="B96" r:id="rId95" display="https://namecensus.com/last-names/patel-surname-popularity/" xr:uid="{A3A4F11F-DC3B-4716-9C9F-D609FD8A219A}"/>
    <hyperlink ref="B97" r:id="rId96" display="https://namecensus.com/last-names/myers-surname-popularity/" xr:uid="{2D4C20B5-E0B2-4F70-9C8D-EB72703AC075}"/>
    <hyperlink ref="B98" r:id="rId97" display="https://namecensus.com/last-names/long-surname-popularity/" xr:uid="{EAC0ACD5-DD93-4479-9CBE-9C20DA7D5506}"/>
    <hyperlink ref="B99" r:id="rId98" display="https://namecensus.com/last-names/ross-surname-popularity/" xr:uid="{3D750BB1-6CCC-4EAA-8D60-61023D44AACE}"/>
    <hyperlink ref="B100" r:id="rId99" display="https://namecensus.com/last-names/foster-surname-popularity/" xr:uid="{11F00AAC-D06D-4BC9-94E7-745B5B7EA20E}"/>
    <hyperlink ref="B101" r:id="rId100" display="https://namecensus.com/last-names/jimenez-surname-popularity/" xr:uid="{93AF9BEA-0C63-4B04-A1B9-A378ACD01ADE}"/>
    <hyperlink ref="B102" r:id="rId101" display="https://namecensus.com/last-names/powell-surname-popularity/" xr:uid="{D6EB81EF-967F-479C-B050-F0CBA5CEA82C}"/>
    <hyperlink ref="B103" r:id="rId102" display="https://namecensus.com/last-names/jenkins-surname-popularity/" xr:uid="{3600707E-8AA3-4706-AFE4-AAA44358170B}"/>
    <hyperlink ref="B104" r:id="rId103" display="https://namecensus.com/last-names/perry-surname-popularity/" xr:uid="{03D87701-2452-4228-A3E9-456BEE91AE2D}"/>
    <hyperlink ref="B105" r:id="rId104" display="https://namecensus.com/last-names/russell-surname-popularity/" xr:uid="{4B07A15D-D5A1-458E-9A95-34360CB64381}"/>
    <hyperlink ref="B106" r:id="rId105" display="https://namecensus.com/last-names/sullivan-surname-popularity/" xr:uid="{DE29321E-0FCD-43C3-A56E-FE56265A6BD3}"/>
    <hyperlink ref="B107" r:id="rId106" display="https://namecensus.com/last-names/bell-surname-popularity/" xr:uid="{8047A6FC-485B-475D-A5C2-1C9AA07476F9}"/>
    <hyperlink ref="B108" r:id="rId107" display="https://namecensus.com/last-names/coleman-surname-popularity/" xr:uid="{8AAC5FB8-DBEA-4B2E-A199-A362C4C04F51}"/>
    <hyperlink ref="B109" r:id="rId108" display="https://namecensus.com/last-names/butler-surname-popularity/" xr:uid="{30657304-FB3B-49DC-961D-CE74B01A536B}"/>
    <hyperlink ref="B110" r:id="rId109" display="https://namecensus.com/last-names/henderson-surname-popularity/" xr:uid="{46E73C2C-83A0-4DC2-9BFB-A11B059E56AD}"/>
    <hyperlink ref="B111" r:id="rId110" display="https://namecensus.com/last-names/barnes-surname-popularity/" xr:uid="{0A1FAD1F-2DA7-4E93-9368-408B608BA6D3}"/>
    <hyperlink ref="B112" r:id="rId111" display="https://namecensus.com/last-names/gonzales-surname-popularity/" xr:uid="{1E46599F-8A0D-4E10-BF2C-5DE3E14F22E5}"/>
    <hyperlink ref="B113" r:id="rId112" display="https://namecensus.com/last-names/fisher-surname-popularity/" xr:uid="{D0D68780-4F01-4E34-8116-B8AF686778E5}"/>
    <hyperlink ref="B114" r:id="rId113" display="https://namecensus.com/last-names/vasquez-surname-popularity/" xr:uid="{4C0BA50B-0AEA-4F16-8874-01ECB8591A2B}"/>
    <hyperlink ref="B115" r:id="rId114" display="https://namecensus.com/last-names/simmons-surname-popularity/" xr:uid="{D0EEE3AE-76D6-4FD2-A2E5-E99AF2036A0E}"/>
    <hyperlink ref="B116" r:id="rId115" display="https://namecensus.com/last-names/romero-surname-popularity/" xr:uid="{30BE28A7-FEB3-438F-B47D-096FC31305A0}"/>
    <hyperlink ref="B117" r:id="rId116" display="https://namecensus.com/last-names/jordan-surname-popularity/" xr:uid="{4225442F-DDB3-4AAF-87F5-A1B7E079446A}"/>
    <hyperlink ref="B118" r:id="rId117" display="https://namecensus.com/last-names/patterson-surname-popularity/" xr:uid="{67682DFE-F920-4F71-9740-7544C6640132}"/>
    <hyperlink ref="B119" r:id="rId118" display="https://namecensus.com/last-names/alexander-surname-popularity/" xr:uid="{F60624B0-58D3-4805-9D07-92B47DF4F72C}"/>
    <hyperlink ref="B120" r:id="rId119" display="https://namecensus.com/last-names/hamilton-surname-popularity/" xr:uid="{EF796D73-5C70-4DE1-BB4A-A02806DE8CD7}"/>
    <hyperlink ref="B121" r:id="rId120" display="https://namecensus.com/last-names/graham-surname-popularity/" xr:uid="{B343B910-FD13-4351-A404-00D0DEC8C186}"/>
    <hyperlink ref="B122" r:id="rId121" display="https://namecensus.com/last-names/reynolds-surname-popularity/" xr:uid="{118C9EE5-A049-4498-9F77-43BB90A4B339}"/>
    <hyperlink ref="B123" r:id="rId122" display="https://namecensus.com/last-names/griffin-surname-popularity/" xr:uid="{06CABBF1-6ED1-4988-8BC3-D1F5FB1EFA66}"/>
    <hyperlink ref="B124" r:id="rId123" display="https://namecensus.com/last-names/wallace-surname-popularity/" xr:uid="{5BF1B4AA-9B24-4C5E-AF82-AA1A057B88D2}"/>
    <hyperlink ref="B125" r:id="rId124" display="https://namecensus.com/last-names/moreno-surname-popularity/" xr:uid="{0B5A504C-085A-4726-B4C3-02720506DE40}"/>
    <hyperlink ref="B126" r:id="rId125" display="https://namecensus.com/last-names/west-surname-popularity/" xr:uid="{3F4B0FA1-5FFB-4640-B32C-99D3B90A104E}"/>
    <hyperlink ref="B127" r:id="rId126" display="https://namecensus.com/last-names/cole-surname-popularity/" xr:uid="{2CFB9CAD-DF6E-469C-AD8F-51805F912497}"/>
    <hyperlink ref="B128" r:id="rId127" display="https://namecensus.com/last-names/hayes-surname-popularity/" xr:uid="{AFDF6EE9-5C84-4251-8651-B958CA8D9382}"/>
    <hyperlink ref="B129" r:id="rId128" display="https://namecensus.com/last-names/bryant-surname-popularity/" xr:uid="{A71649C2-9C4B-43C9-B2FA-403ED9941DF6}"/>
    <hyperlink ref="B130" r:id="rId129" display="https://namecensus.com/last-names/herrera-surname-popularity/" xr:uid="{D6BF27D0-D816-4034-B907-01E31BA22F17}"/>
    <hyperlink ref="B131" r:id="rId130" display="https://namecensus.com/last-names/gibson-surname-popularity/" xr:uid="{AA97CB00-891F-4C81-8EB3-14ED3590222F}"/>
    <hyperlink ref="B132" r:id="rId131" display="https://namecensus.com/last-names/ellis-surname-popularity/" xr:uid="{8078915E-654A-445C-9222-703053A768FA}"/>
    <hyperlink ref="B133" r:id="rId132" display="https://namecensus.com/last-names/tran-surname-popularity/" xr:uid="{853D1A2E-AB4C-45C1-A86C-97DE1CAA8FE1}"/>
    <hyperlink ref="B134" r:id="rId133" display="https://namecensus.com/last-names/medina-surname-popularity/" xr:uid="{6CC63F80-5C3E-452A-95F4-91266BD97662}"/>
    <hyperlink ref="B135" r:id="rId134" display="https://namecensus.com/last-names/aguilar-surname-popularity/" xr:uid="{35AE71DE-9AA1-4C5A-8197-DE5E796472B4}"/>
    <hyperlink ref="B136" r:id="rId135" display="https://namecensus.com/last-names/stevens-surname-popularity/" xr:uid="{6E251D45-1885-4BA7-80F2-C2FAA2E55B16}"/>
    <hyperlink ref="B137" r:id="rId136" display="https://namecensus.com/last-names/murray-surname-popularity/" xr:uid="{30888BFA-A295-41C3-926C-B469F274D6E5}"/>
    <hyperlink ref="B138" r:id="rId137" display="https://namecensus.com/last-names/ford-surname-popularity/" xr:uid="{6CAC96CF-01C4-45C6-A138-1EA000959AC8}"/>
    <hyperlink ref="B139" r:id="rId138" display="https://namecensus.com/last-names/castro-surname-popularity/" xr:uid="{3EDEF78B-727C-451F-A669-11E0AB29FA74}"/>
    <hyperlink ref="B140" r:id="rId139" display="https://namecensus.com/last-names/marshall-surname-popularity/" xr:uid="{F2F0C6A7-218D-40D0-AA87-776361C07F02}"/>
    <hyperlink ref="B141" r:id="rId140" display="https://namecensus.com/last-names/owens-surname-popularity/" xr:uid="{4C6759C5-C414-46A3-BF89-44A86CFF5D0F}"/>
    <hyperlink ref="B142" r:id="rId141" display="https://namecensus.com/last-names/harrison-surname-popularity/" xr:uid="{86435893-48B9-437E-B2D2-22C5A1AEB640}"/>
    <hyperlink ref="B143" r:id="rId142" display="https://namecensus.com/last-names/fernandez-surname-popularity/" xr:uid="{9EE44DBD-7D74-4F81-969C-31CEF7318888}"/>
    <hyperlink ref="B144" r:id="rId143" display="https://namecensus.com/last-names/mcdonald-surname-popularity/" xr:uid="{E77C548B-BFA2-4E4F-B65C-1A1CE30195BF}"/>
    <hyperlink ref="B145" r:id="rId144" display="https://namecensus.com/last-names/woods-surname-popularity/" xr:uid="{AC5EC1BC-730E-4666-84FF-A1B0EDAE21DA}"/>
    <hyperlink ref="B146" r:id="rId145" display="https://namecensus.com/last-names/washington-surname-popularity/" xr:uid="{2FE6BBFB-4A1A-481D-B9B0-E35692367DBA}"/>
    <hyperlink ref="B147" r:id="rId146" display="https://namecensus.com/last-names/kennedy-surname-popularity/" xr:uid="{21DD2059-F531-4F02-BC95-2E23037A727A}"/>
    <hyperlink ref="B148" r:id="rId147" display="https://namecensus.com/last-names/wells-surname-popularity/" xr:uid="{AE9D065E-A6E9-481D-91B0-AF6EFBD110D9}"/>
    <hyperlink ref="B149" r:id="rId148" display="https://namecensus.com/last-names/vargas-surname-popularity/" xr:uid="{E4D7D8B3-80CA-4434-86FB-1B2C41649E9C}"/>
    <hyperlink ref="B150" r:id="rId149" display="https://namecensus.com/last-names/henry-surname-popularity/" xr:uid="{AFDED0DE-3FD8-42C7-A427-C8315414C9DC}"/>
    <hyperlink ref="B151" r:id="rId150" display="https://namecensus.com/last-names/chen-surname-popularity/" xr:uid="{D5B81020-F222-40EE-969D-14CDB5D4CE58}"/>
    <hyperlink ref="B152" r:id="rId151" display="https://namecensus.com/last-names/freeman-surname-popularity/" xr:uid="{A3277747-D580-4821-B36B-322067561BFA}"/>
    <hyperlink ref="B153" r:id="rId152" display="https://namecensus.com/last-names/webb-surname-popularity/" xr:uid="{A85E56BA-C479-466D-B6BE-6E69BE3F72BE}"/>
    <hyperlink ref="B154" r:id="rId153" display="https://namecensus.com/last-names/tucker-surname-popularity/" xr:uid="{C37F22B5-C89A-45AB-A191-B81C3373A149}"/>
    <hyperlink ref="B155" r:id="rId154" display="https://namecensus.com/last-names/guzman-surname-popularity/" xr:uid="{CF113D35-9351-4F46-8228-DBD110130111}"/>
    <hyperlink ref="B156" r:id="rId155" display="https://namecensus.com/last-names/burns-surname-popularity/" xr:uid="{0AC50921-C0DA-4C12-ADC1-30DE539E706E}"/>
    <hyperlink ref="B157" r:id="rId156" display="https://namecensus.com/last-names/crawford-surname-popularity/" xr:uid="{F3F3791C-485C-45C6-A81C-4FF1FED2542F}"/>
    <hyperlink ref="B158" r:id="rId157" display="https://namecensus.com/last-names/olson-surname-popularity/" xr:uid="{45C861E1-FCFA-41DF-A3A0-20844DF2ABA5}"/>
    <hyperlink ref="B159" r:id="rId158" display="https://namecensus.com/last-names/simpson-surname-popularity/" xr:uid="{8F4BD0D1-9AB6-43BA-B1D4-4A70ED684146}"/>
    <hyperlink ref="B160" r:id="rId159" display="https://namecensus.com/last-names/porter-surname-popularity/" xr:uid="{3611F67E-2CA1-453A-8725-DE95CE536432}"/>
    <hyperlink ref="B161" r:id="rId160" display="https://namecensus.com/last-names/hunter-surname-popularity/" xr:uid="{095B80FA-8A91-475B-BC14-321DB8B72016}"/>
    <hyperlink ref="B162" r:id="rId161" display="https://namecensus.com/last-names/gordon-surname-popularity/" xr:uid="{220971F3-DE0C-49A0-867D-B4B553B33810}"/>
    <hyperlink ref="B163" r:id="rId162" display="https://namecensus.com/last-names/mendez-surname-popularity/" xr:uid="{1AC1D9C7-3248-44EE-8D89-A49CDDF55843}"/>
    <hyperlink ref="B164" r:id="rId163" display="https://namecensus.com/last-names/silva-surname-popularity/" xr:uid="{DE3E4ACC-2644-4689-B987-B811266DA8AC}"/>
    <hyperlink ref="B165" r:id="rId164" display="https://namecensus.com/last-names/shaw-surname-popularity/" xr:uid="{282DD773-E547-45AE-B6D2-3AC0D6A8DFC8}"/>
    <hyperlink ref="B166" r:id="rId165" display="https://namecensus.com/last-names/snyder-surname-popularity/" xr:uid="{FFEE49BB-B248-42B2-898E-0B881DC53880}"/>
    <hyperlink ref="B167" r:id="rId166" display="https://namecensus.com/last-names/mason-surname-popularity/" xr:uid="{EFD088B7-C4FA-47F2-9C40-DB986D423FC1}"/>
    <hyperlink ref="B168" r:id="rId167" display="https://namecensus.com/last-names/dixon-surname-popularity/" xr:uid="{A051F081-43CF-4E5C-BF36-8C97AAB67F2E}"/>
    <hyperlink ref="B169" r:id="rId168" display="https://namecensus.com/last-names/munoz-surname-popularity/" xr:uid="{6C572FE4-2C32-4821-B4C7-0BA12C8C1277}"/>
    <hyperlink ref="B170" r:id="rId169" display="https://namecensus.com/last-names/hunt-surname-popularity/" xr:uid="{32D86251-2BE3-40A3-A042-8E916225A472}"/>
    <hyperlink ref="B171" r:id="rId170" display="https://namecensus.com/last-names/hicks-surname-popularity/" xr:uid="{A8F9CCA5-672F-419A-9B4B-76002B536D44}"/>
    <hyperlink ref="B172" r:id="rId171" display="https://namecensus.com/last-names/holmes-surname-popularity/" xr:uid="{6160F6EC-2915-4916-BD07-3142B656C02A}"/>
    <hyperlink ref="B173" r:id="rId172" display="https://namecensus.com/last-names/palmer-surname-popularity/" xr:uid="{8AACFA84-6885-484B-A325-F4BC5ABE24E5}"/>
    <hyperlink ref="B174" r:id="rId173" display="https://namecensus.com/last-names/wagner-surname-popularity/" xr:uid="{D8D0A0EE-C702-453A-953E-3039F0A73469}"/>
    <hyperlink ref="B175" r:id="rId174" display="https://namecensus.com/last-names/black-surname-popularity/" xr:uid="{2FA0BD71-32E5-46AD-A721-0EB7F961DA6A}"/>
    <hyperlink ref="B176" r:id="rId175" display="https://namecensus.com/last-names/robertson-surname-popularity/" xr:uid="{42585A18-AD33-453B-91AD-81E1DBFBD2ED}"/>
    <hyperlink ref="B177" r:id="rId176" display="https://namecensus.com/last-names/boyd-surname-popularity/" xr:uid="{AED536DB-A4B4-46A7-8E0F-4961045D44A0}"/>
    <hyperlink ref="B178" r:id="rId177" display="https://namecensus.com/last-names/rose-surname-popularity/" xr:uid="{27E510B8-6492-434A-BA18-8F914AB1C2FA}"/>
    <hyperlink ref="B179" r:id="rId178" display="https://namecensus.com/last-names/stone-surname-popularity/" xr:uid="{F1E271E9-224E-401E-9FCA-BC4B7B25FC5F}"/>
    <hyperlink ref="B180" r:id="rId179" display="https://namecensus.com/last-names/salazar-surname-popularity/" xr:uid="{97368A67-F1FB-46DB-A7F9-17A1437C9441}"/>
    <hyperlink ref="B181" r:id="rId180" display="https://namecensus.com/last-names/fox-surname-popularity/" xr:uid="{13C1E1C4-2FD1-47AA-8304-85ACA4895548}"/>
    <hyperlink ref="B182" r:id="rId181" display="https://namecensus.com/last-names/warren-surname-popularity/" xr:uid="{6DF15586-C414-4989-A74A-B1F0272C6B75}"/>
    <hyperlink ref="B183" r:id="rId182" display="https://namecensus.com/last-names/mills-surname-popularity/" xr:uid="{CD493331-FA88-402A-B157-59CA10A12BDA}"/>
    <hyperlink ref="B184" r:id="rId183" display="https://namecensus.com/last-names/meyer-surname-popularity/" xr:uid="{25DFDA1D-3EC9-49DF-A10E-DD4CF28DCCA7}"/>
    <hyperlink ref="B185" r:id="rId184" display="https://namecensus.com/last-names/rice-surname-popularity/" xr:uid="{320424E8-915E-44D6-A917-492CB235FD55}"/>
    <hyperlink ref="B186" r:id="rId185" display="https://namecensus.com/last-names/schmidt-surname-popularity/" xr:uid="{35B73883-F918-4E56-BA3C-02737D3413A8}"/>
    <hyperlink ref="B187" r:id="rId186" display="https://namecensus.com/last-names/garza-surname-popularity/" xr:uid="{DAA03EFB-272A-4E24-AFD1-4F3FB034DB24}"/>
    <hyperlink ref="B188" r:id="rId187" display="https://namecensus.com/last-names/daniels-surname-popularity/" xr:uid="{D359BBD3-E127-4A0E-8971-75465B349E4B}"/>
    <hyperlink ref="B189" r:id="rId188" display="https://namecensus.com/last-names/ferguson-surname-popularity/" xr:uid="{67F1E606-9532-438B-AE7B-CA565E606527}"/>
    <hyperlink ref="B190" r:id="rId189" display="https://namecensus.com/last-names/nichols-surname-popularity/" xr:uid="{A48E1876-DE43-4C2A-8112-711B1761DD84}"/>
    <hyperlink ref="B191" r:id="rId190" display="https://namecensus.com/last-names/stephens-surname-popularity/" xr:uid="{9CA038DE-EB28-4808-B60F-2688A04E51D1}"/>
    <hyperlink ref="B192" r:id="rId191" display="https://namecensus.com/last-names/soto-surname-popularity/" xr:uid="{FC048F24-D504-4395-B5F3-ADF92BC7FBC2}"/>
    <hyperlink ref="B193" r:id="rId192" display="https://namecensus.com/last-names/weaver-surname-popularity/" xr:uid="{F1722BE1-93A0-4BC3-A6B5-AA587BB3D0C9}"/>
    <hyperlink ref="B194" r:id="rId193" display="https://namecensus.com/last-names/ryan-surname-popularity/" xr:uid="{5F58A1B2-E119-4D83-8E3F-6229AB6BD6FB}"/>
    <hyperlink ref="B195" r:id="rId194" display="https://namecensus.com/last-names/gardner-surname-popularity/" xr:uid="{8B326564-6B7A-4D1D-8EA0-DF3BE33D5D91}"/>
    <hyperlink ref="B196" r:id="rId195" display="https://namecensus.com/last-names/payne-surname-popularity/" xr:uid="{39B974C0-47EC-4A8E-8821-8A57699071B3}"/>
    <hyperlink ref="B197" r:id="rId196" display="https://namecensus.com/last-names/grant-surname-popularity/" xr:uid="{ACB9A11E-E39A-4CC0-84E6-6914E5A68E24}"/>
    <hyperlink ref="B198" r:id="rId197" display="https://namecensus.com/last-names/dunn-surname-popularity/" xr:uid="{B5D56344-9123-4845-94B9-89663B6EEB2B}"/>
    <hyperlink ref="B199" r:id="rId198" display="https://namecensus.com/last-names/kelley-surname-popularity/" xr:uid="{35A83554-9C61-441D-AABE-9FB24A5C48DA}"/>
    <hyperlink ref="B200" r:id="rId199" display="https://namecensus.com/last-names/spencer-surname-popularity/" xr:uid="{C9AC4A02-63E7-4107-B571-9DE442CEE995}"/>
    <hyperlink ref="B201" r:id="rId200" display="https://namecensus.com/last-names/hawkins-surname-popularity/" xr:uid="{3AECF10D-7346-437F-87EC-53D92BCDA6D0}"/>
    <hyperlink ref="B202" r:id="rId201" display="https://namecensus.com/last-names/arnold-surname-popularity/" xr:uid="{A36A080A-E274-43D6-A6C8-ECB1995B52B2}"/>
    <hyperlink ref="B203" r:id="rId202" display="https://namecensus.com/last-names/pierce-surname-popularity/" xr:uid="{0BF35256-EBD4-4684-8566-053BDDDA8391}"/>
    <hyperlink ref="B204" r:id="rId203" display="https://namecensus.com/last-names/vazquez-surname-popularity/" xr:uid="{AA363604-6411-44DF-8FBF-D4B50A1B7AE9}"/>
    <hyperlink ref="B205" r:id="rId204" display="https://namecensus.com/last-names/hansen-surname-popularity/" xr:uid="{1AA025B4-6D50-4AD3-A2CD-6570526CAA58}"/>
    <hyperlink ref="B206" r:id="rId205" display="https://namecensus.com/last-names/peters-surname-popularity/" xr:uid="{592786AA-001E-4C56-9660-5330EA09B9D4}"/>
    <hyperlink ref="B207" r:id="rId206" display="https://namecensus.com/last-names/santos-surname-popularity/" xr:uid="{31F2FBF6-66E6-4E4F-B1E1-90AF21160C56}"/>
    <hyperlink ref="B208" r:id="rId207" display="https://namecensus.com/last-names/hart-surname-popularity/" xr:uid="{20A0453F-1856-4506-98A8-B2E2CC0EF841}"/>
    <hyperlink ref="B209" r:id="rId208" display="https://namecensus.com/last-names/bradley-surname-popularity/" xr:uid="{C92BD21A-DB17-4FA0-8544-ABB009AC201D}"/>
    <hyperlink ref="B210" r:id="rId209" display="https://namecensus.com/last-names/knight-surname-popularity/" xr:uid="{27748C64-5D1C-40F1-A9BF-6D898ED5122F}"/>
    <hyperlink ref="B211" r:id="rId210" display="https://namecensus.com/last-names/elliott-surname-popularity/" xr:uid="{C616D2C1-2156-4FE5-B93F-3EF30B0D2D00}"/>
    <hyperlink ref="B212" r:id="rId211" display="https://namecensus.com/last-names/cunningham-surname-popularity/" xr:uid="{A28F8492-B608-42BC-B33F-0C884A89EEAF}"/>
    <hyperlink ref="B213" r:id="rId212" display="https://namecensus.com/last-names/duncan-surname-popularity/" xr:uid="{1ECA5414-91A5-4B49-BC98-F5FE85964253}"/>
    <hyperlink ref="B214" r:id="rId213" display="https://namecensus.com/last-names/armstrong-surname-popularity/" xr:uid="{55B6C51A-0C73-44CB-938E-D8C91A75A357}"/>
    <hyperlink ref="B215" r:id="rId214" display="https://namecensus.com/last-names/hudson-surname-popularity/" xr:uid="{8DD9A98C-AB88-4E9E-8129-58BB020262C0}"/>
    <hyperlink ref="B216" r:id="rId215" display="https://namecensus.com/last-names/carroll-surname-popularity/" xr:uid="{072A3AC4-F8A7-4742-8DAC-EB0BAB96387C}"/>
    <hyperlink ref="B217" r:id="rId216" display="https://namecensus.com/last-names/lane-surname-popularity/" xr:uid="{A643B380-58E9-4C07-A8CE-CE9D0CD34A6A}"/>
    <hyperlink ref="B218" r:id="rId217" display="https://namecensus.com/last-names/riley-surname-popularity/" xr:uid="{AF3FE698-8B06-46C3-AB24-1BD6918DED41}"/>
    <hyperlink ref="B219" r:id="rId218" display="https://namecensus.com/last-names/andrews-surname-popularity/" xr:uid="{2ED3FB11-4A6A-4945-8B3A-4E854B3E6BC3}"/>
    <hyperlink ref="B220" r:id="rId219" display="https://namecensus.com/last-names/alvarado-surname-popularity/" xr:uid="{7DA378BC-E935-4759-8848-3513D55772B7}"/>
    <hyperlink ref="B221" r:id="rId220" display="https://namecensus.com/last-names/ray-surname-popularity/" xr:uid="{6F661A6E-58FB-4E39-B703-58D7A35940E9}"/>
    <hyperlink ref="B222" r:id="rId221" display="https://namecensus.com/last-names/delgado-surname-popularity/" xr:uid="{F11DE61C-C700-4418-A465-4D120DCCCB62}"/>
    <hyperlink ref="B223" r:id="rId222" display="https://namecensus.com/last-names/berry-surname-popularity/" xr:uid="{2ECF6503-DE26-42C0-B365-D9183632B631}"/>
    <hyperlink ref="B224" r:id="rId223" display="https://namecensus.com/last-names/perkins-surname-popularity/" xr:uid="{EB298D04-4A22-4B9B-87D4-F750B70F2D0F}"/>
    <hyperlink ref="B225" r:id="rId224" display="https://namecensus.com/last-names/hoffman-surname-popularity/" xr:uid="{CA78DEF0-FB01-4852-8BAE-50C2E4A87B92}"/>
    <hyperlink ref="B226" r:id="rId225" display="https://namecensus.com/last-names/johnston-surname-popularity/" xr:uid="{9B141303-7AA6-462A-9298-4503D204C384}"/>
    <hyperlink ref="B227" r:id="rId226" display="https://namecensus.com/last-names/matthews-surname-popularity/" xr:uid="{CBE97C3B-9F77-4BB9-8458-A2E268FBD381}"/>
    <hyperlink ref="B228" r:id="rId227" display="https://namecensus.com/last-names/pena-surname-popularity/" xr:uid="{75828A6B-6FEE-46BE-993F-190FF36D4579}"/>
    <hyperlink ref="B229" r:id="rId228" display="https://namecensus.com/last-names/richards-surname-popularity/" xr:uid="{74241596-FD44-4506-BD77-77E03307AC43}"/>
    <hyperlink ref="B230" r:id="rId229" display="https://namecensus.com/last-names/contreras-surname-popularity/" xr:uid="{F9AA7462-7803-402E-AF7E-7AFC011E642E}"/>
    <hyperlink ref="B231" r:id="rId230" display="https://namecensus.com/last-names/willis-surname-popularity/" xr:uid="{561B8C02-7430-484B-AB67-1B75A3A6987F}"/>
    <hyperlink ref="B232" r:id="rId231" display="https://namecensus.com/last-names/carpenter-surname-popularity/" xr:uid="{1304F694-4F94-47B8-BE87-D9A528007E97}"/>
    <hyperlink ref="B233" r:id="rId232" display="https://namecensus.com/last-names/lawrence-surname-popularity/" xr:uid="{62295A6A-FAAB-47DF-BF16-1BF0A05399B9}"/>
    <hyperlink ref="B234" r:id="rId233" display="https://namecensus.com/last-names/sandoval-surname-popularity/" xr:uid="{E83D0C39-B434-4276-B0E3-CCB2BEF9535E}"/>
    <hyperlink ref="B235" r:id="rId234" display="https://namecensus.com/last-names/guerrero-surname-popularity/" xr:uid="{E1B61E7E-86D2-4C25-BBFB-233A100D4468}"/>
    <hyperlink ref="B236" r:id="rId235" display="https://namecensus.com/last-names/george-surname-popularity/" xr:uid="{2010C8A2-9214-4C70-8D22-F79BA76C4D0D}"/>
    <hyperlink ref="B237" r:id="rId236" display="https://namecensus.com/last-names/chapman-surname-popularity/" xr:uid="{E9B3871A-3DFB-4710-9049-7822521C0970}"/>
    <hyperlink ref="B238" r:id="rId237" display="https://namecensus.com/last-names/rios-surname-popularity/" xr:uid="{ADA802CF-5A97-4EBE-B305-FEFDD0EBC554}"/>
    <hyperlink ref="B239" r:id="rId238" display="https://namecensus.com/last-names/estrada-surname-popularity/" xr:uid="{53140922-592A-4324-A67A-1400CD33D67A}"/>
    <hyperlink ref="B240" r:id="rId239" display="https://namecensus.com/last-names/ortega-surname-popularity/" xr:uid="{42A3D5F8-D455-458E-82D8-D53A865CA9BC}"/>
    <hyperlink ref="B241" r:id="rId240" display="https://namecensus.com/last-names/watkins-surname-popularity/" xr:uid="{988C4C9D-25FE-44AE-ABB5-5BA87C36B44E}"/>
    <hyperlink ref="B242" r:id="rId241" display="https://namecensus.com/last-names/greene-surname-popularity/" xr:uid="{AC36B32E-990F-4133-9BBB-88C07BE595C3}"/>
    <hyperlink ref="B243" r:id="rId242" display="https://namecensus.com/last-names/nunez-surname-popularity/" xr:uid="{E83878F9-8B7E-4E01-9278-C54C977E6AB0}"/>
    <hyperlink ref="B244" r:id="rId243" display="https://namecensus.com/last-names/wheeler-surname-popularity/" xr:uid="{18B4AA2D-BC04-45C5-9D87-E37D77C7BC66}"/>
    <hyperlink ref="B245" r:id="rId244" display="https://namecensus.com/last-names/valdez-surname-popularity/" xr:uid="{11548A23-6BAF-4732-B041-3F36E44F11B8}"/>
    <hyperlink ref="B246" r:id="rId245" display="https://namecensus.com/last-names/harper-surname-popularity/" xr:uid="{0EE8603D-D7A0-4A36-A8C7-B3D64D926355}"/>
    <hyperlink ref="B247" r:id="rId246" display="https://namecensus.com/last-names/burke-surname-popularity/" xr:uid="{1FF6564E-214D-4264-8B76-EFF40AB8924B}"/>
    <hyperlink ref="B248" r:id="rId247" display="https://namecensus.com/last-names/larson-surname-popularity/" xr:uid="{721514E9-C9D0-47DA-9915-8EE9D8FE0C69}"/>
    <hyperlink ref="B249" r:id="rId248" display="https://namecensus.com/last-names/santiago-surname-popularity/" xr:uid="{0F39BBC9-47F4-4F75-89DA-1542EC149851}"/>
    <hyperlink ref="B250" r:id="rId249" display="https://namecensus.com/last-names/maldonado-surname-popularity/" xr:uid="{469CCD78-4E8F-4DC7-AA9C-880C7038A631}"/>
    <hyperlink ref="B251" r:id="rId250" display="https://namecensus.com/last-names/morrison-surname-popularity/" xr:uid="{842F6DD5-5ADD-40FD-B271-8AAE99A4FB0A}"/>
    <hyperlink ref="B252" r:id="rId251" display="https://namecensus.com/last-names/franklin-surname-popularity/" xr:uid="{9317AA8A-8673-4D1D-A3A8-CBEA89A41C26}"/>
    <hyperlink ref="B253" r:id="rId252" display="https://namecensus.com/last-names/carlson-surname-popularity/" xr:uid="{1933710D-1C4B-413F-A5DA-2A0B06DEEAD4}"/>
    <hyperlink ref="B254" r:id="rId253" display="https://namecensus.com/last-names/austin-surname-popularity/" xr:uid="{0918E423-349B-41E8-8BBF-8DC3109BF482}"/>
    <hyperlink ref="B255" r:id="rId254" display="https://namecensus.com/last-names/dominguez-surname-popularity/" xr:uid="{FA4BCDB8-BEB4-4C08-9A2F-4C5704AEB6BB}"/>
    <hyperlink ref="B256" r:id="rId255" display="https://namecensus.com/last-names/carr-surname-popularity/" xr:uid="{338681F3-14B9-4D6A-8ABD-A7C94D267CC4}"/>
    <hyperlink ref="B257" r:id="rId256" display="https://namecensus.com/last-names/lawson-surname-popularity/" xr:uid="{A8485BF6-72BB-4E40-B486-48C330DAE7B5}"/>
    <hyperlink ref="B258" r:id="rId257" display="https://namecensus.com/last-names/jacobs-surname-popularity/" xr:uid="{5CD0EF6B-F978-4A40-AED2-99753D64D78D}"/>
    <hyperlink ref="B259" r:id="rId258" display="https://namecensus.com/last-names/obrien-surname-popularity/" xr:uid="{0711089E-77C5-47E6-AEEA-3C9B42BBF1BD}"/>
    <hyperlink ref="B260" r:id="rId259" display="https://namecensus.com/last-names/lynch-surname-popularity/" xr:uid="{56389F20-49D0-4FA1-B9ED-119356E8A5D4}"/>
    <hyperlink ref="B261" r:id="rId260" display="https://namecensus.com/last-names/singh-surname-popularity/" xr:uid="{7816BCA1-9DD9-4C14-9E6C-98D8B26CEE52}"/>
    <hyperlink ref="B262" r:id="rId261" display="https://namecensus.com/last-names/vega-surname-popularity/" xr:uid="{51F2D515-E1E4-4421-B53C-565FA948496E}"/>
    <hyperlink ref="B263" r:id="rId262" display="https://namecensus.com/last-names/bishop-surname-popularity/" xr:uid="{F1439B15-21EA-4CDA-A62F-B4EDD50C777B}"/>
    <hyperlink ref="B264" r:id="rId263" display="https://namecensus.com/last-names/montgomery-surname-popularity/" xr:uid="{4706272F-15FB-4CFC-BC12-6DFB51C502CF}"/>
    <hyperlink ref="B265" r:id="rId264" display="https://namecensus.com/last-names/oliver-surname-popularity/" xr:uid="{0546E4CF-316E-4071-9C3F-B0D70AF5A823}"/>
    <hyperlink ref="B266" r:id="rId265" display="https://namecensus.com/last-names/jensen-surname-popularity/" xr:uid="{1D56AFAA-C45A-40F2-A4A9-130005F57319}"/>
    <hyperlink ref="B267" r:id="rId266" display="https://namecensus.com/last-names/harvey-surname-popularity/" xr:uid="{B4A94683-1407-498F-81D0-01011486AC82}"/>
    <hyperlink ref="B268" r:id="rId267" display="https://namecensus.com/last-names/williamson-surname-popularity/" xr:uid="{B26A47FB-2C66-44D4-9DBC-5CC817747397}"/>
    <hyperlink ref="B269" r:id="rId268" display="https://namecensus.com/last-names/gilbert-surname-popularity/" xr:uid="{64A2B4CE-D310-4AF5-98A4-0FB65FA4B955}"/>
    <hyperlink ref="B270" r:id="rId269" display="https://namecensus.com/last-names/dean-surname-popularity/" xr:uid="{0C1B767F-4CCD-4498-B0A4-D77B6CB7A9F9}"/>
    <hyperlink ref="B271" r:id="rId270" display="https://namecensus.com/last-names/sims-surname-popularity/" xr:uid="{B04AB790-0E7D-473D-A553-E87967F8A939}"/>
    <hyperlink ref="B272" r:id="rId271" display="https://namecensus.com/last-names/espinoza-surname-popularity/" xr:uid="{C98F291B-DD05-4DDF-A00C-83D524987324}"/>
    <hyperlink ref="B273" r:id="rId272" display="https://namecensus.com/last-names/howell-surname-popularity/" xr:uid="{F705DC62-3745-4080-AB3A-E423AE9288CD}"/>
    <hyperlink ref="B274" r:id="rId273" display="https://namecensus.com/last-names/li-surname-popularity/" xr:uid="{AA54CEC2-3B23-4103-9B62-D2EB74D381E9}"/>
    <hyperlink ref="B275" r:id="rId274" display="https://namecensus.com/last-names/wong-surname-popularity/" xr:uid="{D46B1B8E-9E30-4FF5-B811-F40FB4382AA7}"/>
    <hyperlink ref="B276" r:id="rId275" display="https://namecensus.com/last-names/reid-surname-popularity/" xr:uid="{DCC1C127-5442-448F-B2F4-B992088DF482}"/>
    <hyperlink ref="B277" r:id="rId276" display="https://namecensus.com/last-names/hanson-surname-popularity/" xr:uid="{B5E278B2-41CC-4423-9359-7FE0DFA3BA15}"/>
    <hyperlink ref="B278" r:id="rId277" display="https://namecensus.com/last-names/le-surname-popularity/" xr:uid="{D9C6252D-F3FF-4066-8B86-98F0A0F69CF3}"/>
    <hyperlink ref="B279" r:id="rId278" display="https://namecensus.com/last-names/mccoy-surname-popularity/" xr:uid="{4F052D8B-6BE9-4EDB-9084-0F4A77A3B2A1}"/>
    <hyperlink ref="B280" r:id="rId279" display="https://namecensus.com/last-names/garrett-surname-popularity/" xr:uid="{14813492-9A72-425A-967B-ACE5B6B920F0}"/>
    <hyperlink ref="B281" r:id="rId280" display="https://namecensus.com/last-names/burton-surname-popularity/" xr:uid="{B0C0799B-FBBA-443E-A572-7E6DF5E83BCD}"/>
    <hyperlink ref="B282" r:id="rId281" display="https://namecensus.com/last-names/fuller-surname-popularity/" xr:uid="{10108A56-42CC-44DE-9F30-40497CE5FB8B}"/>
    <hyperlink ref="B283" r:id="rId282" display="https://namecensus.com/last-names/wang-surname-popularity/" xr:uid="{536C9A08-C3EA-40F2-8D05-2FD8B3DD3B6E}"/>
    <hyperlink ref="B284" r:id="rId283" display="https://namecensus.com/last-names/weber-surname-popularity/" xr:uid="{D090BA66-49E1-46F5-A451-29EAA5B76B82}"/>
    <hyperlink ref="B285" r:id="rId284" display="https://namecensus.com/last-names/welch-surname-popularity/" xr:uid="{25115DBD-F495-417F-965E-B9AFD16CC581}"/>
    <hyperlink ref="B286" r:id="rId285" display="https://namecensus.com/last-names/rojas-surname-popularity/" xr:uid="{D0D3B20D-3931-452A-9FB8-27692ADD302B}"/>
    <hyperlink ref="B287" r:id="rId286" display="https://namecensus.com/last-names/lucas-surname-popularity/" xr:uid="{754DA2D4-2886-4727-B012-1C41DB4BB1BC}"/>
    <hyperlink ref="B288" r:id="rId287" display="https://namecensus.com/last-names/marquez-surname-popularity/" xr:uid="{4CBF0046-BCBF-442C-94B0-24D93260CC9F}"/>
    <hyperlink ref="B289" r:id="rId288" display="https://namecensus.com/last-names/fields-surname-popularity/" xr:uid="{1313E528-FF0B-44D1-B3B7-AAAD3A56302E}"/>
    <hyperlink ref="B290" r:id="rId289" display="https://namecensus.com/last-names/park-surname-popularity/" xr:uid="{0E028212-D6BA-4A16-ABD9-276292C2A01C}"/>
    <hyperlink ref="B291" r:id="rId290" display="https://namecensus.com/last-names/yang-surname-popularity/" xr:uid="{542E3B10-1A07-4C35-899D-A632E937B4FA}"/>
    <hyperlink ref="B292" r:id="rId291" display="https://namecensus.com/last-names/little-surname-popularity/" xr:uid="{EDB1CFD9-1262-496D-93E9-B5B6B79F3B90}"/>
    <hyperlink ref="B293" r:id="rId292" display="https://namecensus.com/last-names/banks-surname-popularity/" xr:uid="{248D07A7-3AE5-41B8-AF2A-2BAC89FB266F}"/>
    <hyperlink ref="B294" r:id="rId293" display="https://namecensus.com/last-names/padilla-surname-popularity/" xr:uid="{72F1B01E-8F9A-46E4-8A3D-8820A060D70A}"/>
    <hyperlink ref="B295" r:id="rId294" display="https://namecensus.com/last-names/day-surname-popularity/" xr:uid="{C7CB325C-75CB-4D0D-935E-7A62E6826D1A}"/>
    <hyperlink ref="B296" r:id="rId295" display="https://namecensus.com/last-names/walsh-surname-popularity/" xr:uid="{40570F4D-FC04-4392-89E4-3D4FB5FF8C66}"/>
    <hyperlink ref="B297" r:id="rId296" display="https://namecensus.com/last-names/bowman-surname-popularity/" xr:uid="{6D37B91A-6490-4C44-A0B0-E47FEFBF38EB}"/>
    <hyperlink ref="B298" r:id="rId297" display="https://namecensus.com/last-names/schultz-surname-popularity/" xr:uid="{F2F12996-CE03-4D98-B555-062368537619}"/>
    <hyperlink ref="B299" r:id="rId298" display="https://namecensus.com/last-names/luna-surname-popularity/" xr:uid="{C61B9FF9-AE38-4EC1-8448-90E792D8D4E5}"/>
    <hyperlink ref="B300" r:id="rId299" display="https://namecensus.com/last-names/fowler-surname-popularity/" xr:uid="{32894686-C5B7-4B18-ADA9-E76C926854D2}"/>
    <hyperlink ref="B301" r:id="rId300" display="https://namecensus.com/last-names/mejia-surname-popularity/" xr:uid="{1136E2A8-0566-4C8C-8137-7223E2366FAD}"/>
    <hyperlink ref="B302" r:id="rId301" display="https://namecensus.com/last-names/davidson-surname-popularity/" xr:uid="{2D20AEAB-1F83-4202-9340-729CBC2DC7C9}"/>
    <hyperlink ref="B303" r:id="rId302" display="https://namecensus.com/last-names/acosta-surname-popularity/" xr:uid="{FCEFC4DD-15CB-4A2C-9518-B8B5DEF47DE1}"/>
    <hyperlink ref="B304" r:id="rId303" display="https://namecensus.com/last-names/brewer-surname-popularity/" xr:uid="{7B219E4D-14A0-420E-8517-B760C8517EA9}"/>
    <hyperlink ref="B305" r:id="rId304" display="https://namecensus.com/last-names/may-surname-popularity/" xr:uid="{D90C2C6E-0509-450E-8460-8B3B2193AEC3}"/>
    <hyperlink ref="B306" r:id="rId305" display="https://namecensus.com/last-names/holland-surname-popularity/" xr:uid="{5914FD9F-4341-4341-BB68-898397273E13}"/>
    <hyperlink ref="B307" r:id="rId306" display="https://namecensus.com/last-names/juarez-surname-popularity/" xr:uid="{67E6B5A0-8BF4-4FA5-BE14-8DC93152E2E2}"/>
    <hyperlink ref="B308" r:id="rId307" display="https://namecensus.com/last-names/newman-surname-popularity/" xr:uid="{CA7572B1-7F4B-44F1-BDC0-5DD9F94FC3F0}"/>
    <hyperlink ref="B309" r:id="rId308" display="https://namecensus.com/last-names/pearson-surname-popularity/" xr:uid="{704D7612-571E-42DF-AAC3-D20C914140E9}"/>
    <hyperlink ref="B310" r:id="rId309" display="https://namecensus.com/last-names/curtis-surname-popularity/" xr:uid="{3887FD62-5FF9-42BE-A843-A7AB2E2C3E83}"/>
    <hyperlink ref="B311" r:id="rId310" display="https://namecensus.com/last-names/cortez-surname-popularity/" xr:uid="{5842912D-CF5D-4F68-8EED-A4BF7BF2DEB4}"/>
    <hyperlink ref="B312" r:id="rId311" display="https://namecensus.com/last-names/douglas-surname-popularity/" xr:uid="{00DC6DCA-BDE1-4434-8A1C-DD3578656490}"/>
    <hyperlink ref="B313" r:id="rId312" display="https://namecensus.com/last-names/schneider-surname-popularity/" xr:uid="{E5AC8005-EA8C-4114-BC0D-42E8D05AFC81}"/>
    <hyperlink ref="B314" r:id="rId313" display="https://namecensus.com/last-names/joseph-surname-popularity/" xr:uid="{CD14FB87-2AD9-4F9B-8986-699F21CF8BC2}"/>
    <hyperlink ref="B315" r:id="rId314" display="https://namecensus.com/last-names/barrett-surname-popularity/" xr:uid="{3422E225-796F-4527-AF35-A10FED982189}"/>
    <hyperlink ref="B316" r:id="rId315" display="https://namecensus.com/last-names/navarro-surname-popularity/" xr:uid="{2ADC113E-D84A-477A-8004-E501956B2E36}"/>
    <hyperlink ref="B317" r:id="rId316" display="https://namecensus.com/last-names/figueroa-surname-popularity/" xr:uid="{EFA0906B-55A2-403B-AD18-3A6E97359EAF}"/>
    <hyperlink ref="B318" r:id="rId317" display="https://namecensus.com/last-names/keller-surname-popularity/" xr:uid="{0A3FFF9A-5291-434C-9EB7-EF9ED354EB99}"/>
    <hyperlink ref="B319" r:id="rId318" display="https://namecensus.com/last-names/avila-surname-popularity/" xr:uid="{4AD703C2-6339-4EC1-AC83-C4D0FB1D86C2}"/>
    <hyperlink ref="B320" r:id="rId319" display="https://namecensus.com/last-names/wade-surname-popularity/" xr:uid="{010DB4AA-1AE1-4513-87D4-70B8E646415F}"/>
    <hyperlink ref="B321" r:id="rId320" display="https://namecensus.com/last-names/molina-surname-popularity/" xr:uid="{1D46F361-0E14-4C7B-A016-F45188392272}"/>
    <hyperlink ref="B322" r:id="rId321" display="https://namecensus.com/last-names/stanley-surname-popularity/" xr:uid="{4145084D-0029-498C-B6F2-BCF4C5362C38}"/>
    <hyperlink ref="B323" r:id="rId322" display="https://namecensus.com/last-names/hopkins-surname-popularity/" xr:uid="{6BD46ED0-77AF-41A8-A73B-EA0420909D52}"/>
    <hyperlink ref="B324" r:id="rId323" display="https://namecensus.com/last-names/campos-surname-popularity/" xr:uid="{A80C1545-7C2F-4658-8E53-E8E5FA05DE1E}"/>
    <hyperlink ref="B325" r:id="rId324" display="https://namecensus.com/last-names/barnett-surname-popularity/" xr:uid="{2E56291E-09CE-49B8-B81D-ED920846F611}"/>
    <hyperlink ref="B326" r:id="rId325" display="https://namecensus.com/last-names/bates-surname-popularity/" xr:uid="{7215562E-1A4C-4EAE-814C-E7DDE17C4422}"/>
    <hyperlink ref="B327" r:id="rId326" display="https://namecensus.com/last-names/chambers-surname-popularity/" xr:uid="{86EBCC57-2C07-4E15-8EDE-8767F302796F}"/>
    <hyperlink ref="B328" r:id="rId327" display="https://namecensus.com/last-names/caldwell-surname-popularity/" xr:uid="{1EE769D0-A77E-4E52-9A4A-5B31DC09D6FA}"/>
    <hyperlink ref="B329" r:id="rId328" display="https://namecensus.com/last-names/beck-surname-popularity/" xr:uid="{19223FD3-CC0C-40F8-95BF-9993E3A1F768}"/>
    <hyperlink ref="B330" r:id="rId329" display="https://namecensus.com/last-names/lambert-surname-popularity/" xr:uid="{D84BF535-6DC0-47FA-B1E8-ED345DE52B23}"/>
    <hyperlink ref="B331" r:id="rId330" display="https://namecensus.com/last-names/miranda-surname-popularity/" xr:uid="{7C456C57-2385-4BC7-BD3F-37BD1F8DAFEE}"/>
    <hyperlink ref="B332" r:id="rId331" display="https://namecensus.com/last-names/byrd-surname-popularity/" xr:uid="{93B207D4-8BA6-41A4-85A9-37F04C791206}"/>
    <hyperlink ref="B333" r:id="rId332" display="https://namecensus.com/last-names/craig-surname-popularity/" xr:uid="{87092DE1-9BBE-4F09-82B4-7A7071C9F3CF}"/>
    <hyperlink ref="B334" r:id="rId333" display="https://namecensus.com/last-names/ayala-surname-popularity/" xr:uid="{6EACF743-C132-466E-B2F0-5AD7AB01140B}"/>
    <hyperlink ref="B335" r:id="rId334" display="https://namecensus.com/last-names/lowe-surname-popularity/" xr:uid="{DE8BAE73-5DF1-48D5-B1C6-192AC92789A2}"/>
    <hyperlink ref="B336" r:id="rId335" display="https://namecensus.com/last-names/frazier-surname-popularity/" xr:uid="{DC96371C-8A26-4398-997C-91D433711312}"/>
    <hyperlink ref="B337" r:id="rId336" display="https://namecensus.com/last-names/powers-surname-popularity/" xr:uid="{D77125E0-13A5-41C0-A301-A5847AFA0447}"/>
    <hyperlink ref="B338" r:id="rId337" display="https://namecensus.com/last-names/neal-surname-popularity/" xr:uid="{086C317E-6E2B-4D89-A4A7-99E0493DB0E5}"/>
    <hyperlink ref="B339" r:id="rId338" display="https://namecensus.com/last-names/leonard-surname-popularity/" xr:uid="{FEFA09E5-CA49-4275-AD96-C9AFFC5D57BF}"/>
    <hyperlink ref="B340" r:id="rId339" display="https://namecensus.com/last-names/gregory-surname-popularity/" xr:uid="{5B66E1DB-F706-40DA-95FD-FD85502AD1DE}"/>
    <hyperlink ref="B341" r:id="rId340" display="https://namecensus.com/last-names/carrillo-surname-popularity/" xr:uid="{420FEAAE-0F7C-449A-BDC5-0C2ADFF87BFB}"/>
    <hyperlink ref="B342" r:id="rId341" display="https://namecensus.com/last-names/sutton-surname-popularity/" xr:uid="{2D5F9E14-BB79-4557-9260-2597A43B2A0B}"/>
    <hyperlink ref="B343" r:id="rId342" display="https://namecensus.com/last-names/fleming-surname-popularity/" xr:uid="{8558FC7D-BF13-4891-8819-A46C5781A25E}"/>
    <hyperlink ref="B344" r:id="rId343" display="https://namecensus.com/last-names/rhodes-surname-popularity/" xr:uid="{164F9C8B-A30D-4D04-BD5A-B50E808B5A3B}"/>
    <hyperlink ref="B345" r:id="rId344" display="https://namecensus.com/last-names/shelton-surname-popularity/" xr:uid="{683FB630-1F3B-42CA-8803-B53676F5317B}"/>
    <hyperlink ref="B346" r:id="rId345" display="https://namecensus.com/last-names/schwartz-surname-popularity/" xr:uid="{F05AD1BF-CEA5-4B7E-A097-484AABD95B22}"/>
    <hyperlink ref="B347" r:id="rId346" display="https://namecensus.com/last-names/norris-surname-popularity/" xr:uid="{4CD834B3-C768-4289-AB99-2DC5F32F468C}"/>
    <hyperlink ref="B348" r:id="rId347" display="https://namecensus.com/last-names/jennings-surname-popularity/" xr:uid="{7D485F40-E367-4457-B80F-F7C22E9075A5}"/>
    <hyperlink ref="B349" r:id="rId348" display="https://namecensus.com/last-names/watts-surname-popularity/" xr:uid="{AF201C95-FAD6-47AE-B1FF-564931C52D4D}"/>
    <hyperlink ref="B350" r:id="rId349" display="https://namecensus.com/last-names/duran-surname-popularity/" xr:uid="{4092A049-A4F5-4EB8-BCA7-F5B606579DBA}"/>
    <hyperlink ref="B351" r:id="rId350" display="https://namecensus.com/last-names/walters-surname-popularity/" xr:uid="{2E49A4F7-2D96-4B8B-8DCA-2FD54297CEB4}"/>
    <hyperlink ref="B352" r:id="rId351" display="https://namecensus.com/last-names/cohen-surname-popularity/" xr:uid="{E3BDD1F7-AE88-4AC2-8683-D482E2DDEBE6}"/>
    <hyperlink ref="B353" r:id="rId352" display="https://namecensus.com/last-names/mcdaniel-surname-popularity/" xr:uid="{773F7486-81CE-4FCD-A936-7B7F59682A56}"/>
    <hyperlink ref="B354" r:id="rId353" display="https://namecensus.com/last-names/moran-surname-popularity/" xr:uid="{F4FC9CDE-529D-44E5-AAE7-953A9CB94DC0}"/>
    <hyperlink ref="B355" r:id="rId354" display="https://namecensus.com/last-names/parks-surname-popularity/" xr:uid="{94369F36-81CB-4DE3-B82D-1F2A102A6F66}"/>
    <hyperlink ref="B356" r:id="rId355" display="https://namecensus.com/last-names/steele-surname-popularity/" xr:uid="{99AB43EB-56ED-422C-81A4-98CFCC40C704}"/>
    <hyperlink ref="B357" r:id="rId356" display="https://namecensus.com/last-names/vaughn-surname-popularity/" xr:uid="{61FE80B4-26D4-4C2B-B1C3-DCFC804A77E8}"/>
    <hyperlink ref="B358" r:id="rId357" display="https://namecensus.com/last-names/becker-surname-popularity/" xr:uid="{D6F1E46A-E823-44FA-BCAB-0424FC68DC6E}"/>
    <hyperlink ref="B359" r:id="rId358" display="https://namecensus.com/last-names/holt-surname-popularity/" xr:uid="{F62163B5-82D9-478D-B8A3-AF6C8BBBF452}"/>
    <hyperlink ref="B360" r:id="rId359" display="https://namecensus.com/last-names/deleon-surname-popularity/" xr:uid="{665CE5B1-792C-4706-9B1A-DFBCC071B6F3}"/>
    <hyperlink ref="B361" r:id="rId360" display="https://namecensus.com/last-names/barker-surname-popularity/" xr:uid="{B9DFBF61-2314-4C7C-ABBE-C555F777AF58}"/>
    <hyperlink ref="B362" r:id="rId361" display="https://namecensus.com/last-names/terry-surname-popularity/" xr:uid="{61D2528E-9DED-4C7A-B417-2CDE75AE2D98}"/>
    <hyperlink ref="B363" r:id="rId362" display="https://namecensus.com/last-names/hale-surname-popularity/" xr:uid="{663561EE-D7C7-4CCE-B050-880F333FEFE4}"/>
    <hyperlink ref="B364" r:id="rId363" display="https://namecensus.com/last-names/leon-surname-popularity/" xr:uid="{628556B1-8E90-4352-A2A9-177A5623729B}"/>
    <hyperlink ref="B365" r:id="rId364" display="https://namecensus.com/last-names/hail-surname-popularity/" xr:uid="{06616320-3BD3-4026-ACCF-15EBB8846EEA}"/>
    <hyperlink ref="B366" r:id="rId365" display="https://namecensus.com/last-names/benson-surname-popularity/" xr:uid="{5905A8A5-B286-4095-B5E9-318C1617466D}"/>
    <hyperlink ref="B367" r:id="rId366" display="https://namecensus.com/last-names/haynes-surname-popularity/" xr:uid="{1CD71A07-F054-4C90-9341-82F555E4C499}"/>
    <hyperlink ref="B368" r:id="rId367" display="https://namecensus.com/last-names/horton-surname-popularity/" xr:uid="{7472FEF2-6FA2-424B-891D-06A5B84F821B}"/>
    <hyperlink ref="B369" r:id="rId368" display="https://namecensus.com/last-names/miles-surname-popularity/" xr:uid="{B2E025A3-E131-4AD0-9F39-A1B3C6B4B754}"/>
    <hyperlink ref="B370" r:id="rId369" display="https://namecensus.com/last-names/lyons-surname-popularity/" xr:uid="{CBED5DA2-87F4-4955-92B2-FD3B48FD430B}"/>
    <hyperlink ref="B371" r:id="rId370" display="https://namecensus.com/last-names/pham-surname-popularity/" xr:uid="{C58A9A05-8CF8-445A-BABC-F61BAE4EC58B}"/>
    <hyperlink ref="B372" r:id="rId371" display="https://namecensus.com/last-names/graves-surname-popularity/" xr:uid="{68E713E5-4513-4D2C-9A9B-EDFD1EE0569C}"/>
    <hyperlink ref="B373" r:id="rId372" display="https://namecensus.com/last-names/bush-surname-popularity/" xr:uid="{9D4DEE24-BEBE-4AAC-8D76-B4F9DCD7F118}"/>
    <hyperlink ref="B374" r:id="rId373" display="https://namecensus.com/last-names/thornton-surname-popularity/" xr:uid="{CBF7187F-7935-438D-88E5-00DB68ED4E2C}"/>
    <hyperlink ref="B375" r:id="rId374" display="https://namecensus.com/last-names/wolfe-surname-popularity/" xr:uid="{50FD0F3C-F6B3-47BE-A39F-6B06BA70A637}"/>
    <hyperlink ref="B376" r:id="rId375" display="https://namecensus.com/last-names/warner-surname-popularity/" xr:uid="{BBD95F61-A240-405D-A8E1-4DAEFFBF3D05}"/>
    <hyperlink ref="B377" r:id="rId376" display="https://namecensus.com/last-names/cabrera-surname-popularity/" xr:uid="{3403BEB0-EBE4-436D-A18A-79213CE46F4A}"/>
    <hyperlink ref="B378" r:id="rId377" display="https://namecensus.com/last-names/mckinney-surname-popularity/" xr:uid="{648F96CF-873B-49A4-93CC-7F5E20834FBC}"/>
    <hyperlink ref="B379" r:id="rId378" display="https://namecensus.com/last-names/mann-surname-popularity/" xr:uid="{94AE2B9F-A287-4B63-9A4C-F24FD96042D2}"/>
    <hyperlink ref="B380" r:id="rId379" display="https://namecensus.com/last-names/zimmerman-surname-popularity/" xr:uid="{448062FA-B406-4A6C-9869-11F3A5C0F299}"/>
    <hyperlink ref="B381" r:id="rId380" display="https://namecensus.com/last-names/dawson-surname-popularity/" xr:uid="{CB3E9A71-0A40-4019-B63A-465BF20EE607}"/>
    <hyperlink ref="B382" r:id="rId381" display="https://namecensus.com/last-names/lara-surname-popularity/" xr:uid="{5D089DF7-FEFD-4E08-B7A2-25CBEB9695E7}"/>
    <hyperlink ref="B383" r:id="rId382" display="https://namecensus.com/last-names/fletcher-surname-popularity/" xr:uid="{E020B19D-BFE8-4D5E-8CF8-ED56541C10BD}"/>
    <hyperlink ref="B384" r:id="rId383" display="https://namecensus.com/last-names/page-surname-popularity/" xr:uid="{8419784F-A0FA-495C-B8E7-211B9FE37FC8}"/>
    <hyperlink ref="B385" r:id="rId384" display="https://namecensus.com/last-names/mccarthy-surname-popularity/" xr:uid="{ABA7855C-ECB1-489B-80C5-14C7B42F00CE}"/>
    <hyperlink ref="B386" r:id="rId385" display="https://namecensus.com/last-names/love-surname-popularity/" xr:uid="{52DB6D3E-859B-4075-95F4-264730F452EC}"/>
    <hyperlink ref="B387" r:id="rId386" display="https://namecensus.com/last-names/robles-surname-popularity/" xr:uid="{831DEC7A-7502-4FAC-AB85-8FE9CCBBDFE4}"/>
    <hyperlink ref="B388" r:id="rId387" display="https://namecensus.com/last-names/cervantes-surname-popularity/" xr:uid="{3BD08424-C2FA-45BB-AF5F-57BF7E05DAB9}"/>
    <hyperlink ref="B389" r:id="rId388" display="https://namecensus.com/last-names/solis-surname-popularity/" xr:uid="{F865C90E-70CF-4EA2-9531-5E5284CB2AB2}"/>
    <hyperlink ref="B390" r:id="rId389" display="https://namecensus.com/last-names/erickson-surname-popularity/" xr:uid="{1BEC20AB-DD94-4D8E-ADF3-4BA831288976}"/>
    <hyperlink ref="B391" r:id="rId390" display="https://namecensus.com/last-names/reeves-surname-popularity/" xr:uid="{53690A20-2E9F-4F1D-8561-58272F663E04}"/>
    <hyperlink ref="B392" r:id="rId391" display="https://namecensus.com/last-names/chang-surname-popularity/" xr:uid="{6D5D6A4C-F2B4-42A8-AC1B-7A701A229523}"/>
    <hyperlink ref="B393" r:id="rId392" display="https://namecensus.com/last-names/klein-surname-popularity/" xr:uid="{5CCC50B6-C53A-4E6D-848F-A1CA5DF09946}"/>
    <hyperlink ref="B394" r:id="rId393" display="https://namecensus.com/last-names/salinas-surname-popularity/" xr:uid="{5BA4460C-8BB7-4046-9B1B-3C1E8A611139}"/>
    <hyperlink ref="B395" r:id="rId394" display="https://namecensus.com/last-names/fuentes-surname-popularity/" xr:uid="{5666A7BB-BFFC-41F9-8161-44D8EC50392B}"/>
    <hyperlink ref="B396" r:id="rId395" display="https://namecensus.com/last-names/baldwin-surname-popularity/" xr:uid="{973AAB27-F885-470F-8659-CE3A471DF2CA}"/>
    <hyperlink ref="B397" r:id="rId396" display="https://namecensus.com/last-names/daniel-surname-popularity/" xr:uid="{68ACB7DC-A106-43F9-8737-26A7BC4FA88A}"/>
    <hyperlink ref="B398" r:id="rId397" display="https://namecensus.com/last-names/simon-surname-popularity/" xr:uid="{1BA08445-D6CC-4116-BD72-44A2CD05588D}"/>
    <hyperlink ref="B399" r:id="rId398" display="https://namecensus.com/last-names/velasquez-surname-popularity/" xr:uid="{4E3105EA-B2C4-41CF-900B-56CC549312D9}"/>
    <hyperlink ref="B400" r:id="rId399" display="https://namecensus.com/last-names/hardy-surname-popularity/" xr:uid="{23FEEB58-B625-4917-BEA1-A289049F133A}"/>
    <hyperlink ref="B401" r:id="rId400" display="https://namecensus.com/last-names/higgins-surname-popularity/" xr:uid="{AA0EE94F-2886-4C65-892C-269107DB18A4}"/>
    <hyperlink ref="B402" r:id="rId401" display="https://namecensus.com/last-names/aguirre-surname-popularity/" xr:uid="{3E6AEAAF-97CB-491B-8C58-53EC8F28F117}"/>
    <hyperlink ref="B403" r:id="rId402" display="https://namecensus.com/last-names/lin-surname-popularity/" xr:uid="{9F36497E-182D-4EE5-ACED-4D8B991AA99B}"/>
    <hyperlink ref="B404" r:id="rId403" display="https://namecensus.com/last-names/cummings-surname-popularity/" xr:uid="{88B850A9-A3FC-4FEE-86EB-4EE3CBAB8D8B}"/>
    <hyperlink ref="B405" r:id="rId404" display="https://namecensus.com/last-names/chandler-surname-popularity/" xr:uid="{464E9BDD-2306-4CC4-BC07-3688535E2DE0}"/>
    <hyperlink ref="B406" r:id="rId405" display="https://namecensus.com/last-names/sharp-surname-popularity/" xr:uid="{77305837-F725-41C0-B6F9-36FB9153BB18}"/>
    <hyperlink ref="B407" r:id="rId406" display="https://namecensus.com/last-names/barber-surname-popularity/" xr:uid="{1F688486-ECC0-4FB2-BCFD-1217B1153667}"/>
    <hyperlink ref="B408" r:id="rId407" display="https://namecensus.com/last-names/bowen-surname-popularity/" xr:uid="{60D2B9C5-6D5B-4AD4-A8A8-B6472E996D3C}"/>
    <hyperlink ref="B409" r:id="rId408" display="https://namecensus.com/last-names/ochoa-surname-popularity/" xr:uid="{EAF7AE83-403E-45A5-A44F-C86CDEF6E897}"/>
    <hyperlink ref="B410" r:id="rId409" display="https://namecensus.com/last-names/dennis-surname-popularity/" xr:uid="{DF53053C-7888-4A06-A343-5A65DBBF0FD1}"/>
    <hyperlink ref="B411" r:id="rId410" display="https://namecensus.com/last-names/robbins-surname-popularity/" xr:uid="{9046183F-27CA-4E1E-ACF9-C2747876813C}"/>
    <hyperlink ref="B412" r:id="rId411" display="https://namecensus.com/last-names/liu-surname-popularity/" xr:uid="{520370C9-6A6B-4C98-A661-A37EC844896A}"/>
    <hyperlink ref="B413" r:id="rId412" display="https://namecensus.com/last-names/ramsey-surname-popularity/" xr:uid="{C513D48E-982A-40EC-A355-BDAC11E4F835}"/>
    <hyperlink ref="B414" r:id="rId413" display="https://namecensus.com/last-names/francis-surname-popularity/" xr:uid="{46819BDC-4B90-4AA8-882C-83BEF8761419}"/>
    <hyperlink ref="B415" r:id="rId414" display="https://namecensus.com/last-names/griffith-surname-popularity/" xr:uid="{E8DEBE52-C972-44BC-86E9-523656DDD5AA}"/>
    <hyperlink ref="B416" r:id="rId415" display="https://namecensus.com/last-names/paul-surname-popularity/" xr:uid="{F64DEA52-EB18-4EF9-BE66-93F1BD3B274A}"/>
    <hyperlink ref="B417" r:id="rId416" display="https://namecensus.com/last-names/blair-surname-popularity/" xr:uid="{CBBA2744-2B19-4374-83DE-EB985B8B7F62}"/>
    <hyperlink ref="B418" r:id="rId417" display="https://namecensus.com/last-names/oconnor-surname-popularity/" xr:uid="{A2D8EAEA-7A9A-4E79-872A-5913447D72AA}"/>
    <hyperlink ref="B419" r:id="rId418" display="https://namecensus.com/last-names/cardenas-surname-popularity/" xr:uid="{F9C6B27C-78C9-4E0A-8B8A-02B036BA2788}"/>
    <hyperlink ref="B420" r:id="rId419" display="https://namecensus.com/last-names/pacheco-surname-popularity/" xr:uid="{4A07BD1F-02A3-4318-BFF8-5ECE2B9B6290}"/>
    <hyperlink ref="B421" r:id="rId420" display="https://namecensus.com/last-names/cross-surname-popularity/" xr:uid="{4FBE5077-65D4-4CA8-8EDD-AA56A44F7DF7}"/>
    <hyperlink ref="B422" r:id="rId421" display="https://namecensus.com/last-names/calderon-surname-popularity/" xr:uid="{173CF94D-1E4B-4B67-AA99-32D553F79D65}"/>
    <hyperlink ref="B423" r:id="rId422" display="https://namecensus.com/last-names/quinn-surname-popularity/" xr:uid="{C27A4E80-A204-4CFE-9457-11D172771543}"/>
    <hyperlink ref="B424" r:id="rId423" display="https://namecensus.com/last-names/moss-surname-popularity/" xr:uid="{56AB2C80-83D6-4A4E-AAE8-577CCC3D2999}"/>
    <hyperlink ref="B425" r:id="rId424" display="https://namecensus.com/last-names/swanson-surname-popularity/" xr:uid="{F6352EC5-8C11-427E-869F-738A7532E3C0}"/>
    <hyperlink ref="B426" r:id="rId425" display="https://namecensus.com/last-names/chan-surname-popularity/" xr:uid="{76D72721-EE79-4E3F-8550-789714F1BBB4}"/>
    <hyperlink ref="B427" r:id="rId426" display="https://namecensus.com/last-names/rivas-surname-popularity/" xr:uid="{0C99D310-FE9B-42EB-ACA0-FA03B9608206}"/>
    <hyperlink ref="B428" r:id="rId427" display="https://namecensus.com/last-names/khan-surname-popularity/" xr:uid="{EDA7DB98-B479-4608-885B-C0EEB46E406D}"/>
    <hyperlink ref="B429" r:id="rId428" display="https://namecensus.com/last-names/rodgers-surname-popularity/" xr:uid="{B6DCF0BF-8DC0-490F-8BA7-A3B552F090BB}"/>
    <hyperlink ref="B430" r:id="rId429" display="https://namecensus.com/last-names/serrano-surname-popularity/" xr:uid="{021B1F12-A1E5-4BDD-8EC6-0D3E4334E59F}"/>
    <hyperlink ref="B431" r:id="rId430" display="https://namecensus.com/last-names/fitzgerald-surname-popularity/" xr:uid="{01B2F475-CFFB-4698-A7DF-9B3F0602F10B}"/>
    <hyperlink ref="B432" r:id="rId431" display="https://namecensus.com/last-names/rosales-surname-popularity/" xr:uid="{C2FB3CE4-09C8-4883-B7DE-602DDC48393E}"/>
    <hyperlink ref="B433" r:id="rId432" display="https://namecensus.com/last-names/stevenson-surname-popularity/" xr:uid="{D3463F35-B6E8-4F84-AAE9-8875AC9272EA}"/>
    <hyperlink ref="B434" r:id="rId433" display="https://namecensus.com/last-names/christensen-surname-popularity/" xr:uid="{394B1766-044F-4762-9C2D-0B5B468B2F5F}"/>
    <hyperlink ref="B435" r:id="rId434" display="https://namecensus.com/last-names/manning-surname-popularity/" xr:uid="{B8C4A276-CCE7-45E4-B36F-2BEBBBDA29BF}"/>
    <hyperlink ref="B436" r:id="rId435" display="https://namecensus.com/last-names/gill-surname-popularity/" xr:uid="{5E56ED65-533C-4483-A22F-BF9693220EB5}"/>
    <hyperlink ref="B437" r:id="rId436" display="https://namecensus.com/last-names/curry-surname-popularity/" xr:uid="{BE68845C-256B-4710-92DC-1BEE66C16555}"/>
    <hyperlink ref="B438" r:id="rId437" display="https://namecensus.com/last-names/mclaughlin-surname-popularity/" xr:uid="{BEDEB626-8CD8-46F4-A24B-56B6CCC66118}"/>
    <hyperlink ref="B439" r:id="rId438" display="https://namecensus.com/last-names/harmon-surname-popularity/" xr:uid="{880A5F4E-E289-4A67-B0C2-48144BE31183}"/>
    <hyperlink ref="B440" r:id="rId439" display="https://namecensus.com/last-names/mcgee-surname-popularity/" xr:uid="{2B1DB471-158E-4AB0-8EE6-CB9676154E16}"/>
    <hyperlink ref="B441" r:id="rId440" display="https://namecensus.com/last-names/gross-surname-popularity/" xr:uid="{B811455C-F560-4265-8810-74BEB3887208}"/>
    <hyperlink ref="B442" r:id="rId441" display="https://namecensus.com/last-names/doyle-surname-popularity/" xr:uid="{B2C31E83-A30C-4B36-A3EE-089578E8D8E8}"/>
    <hyperlink ref="B443" r:id="rId442" display="https://namecensus.com/last-names/garner-surname-popularity/" xr:uid="{EA672C14-F583-4308-A8B1-4DF49284C889}"/>
    <hyperlink ref="B444" r:id="rId443" display="https://namecensus.com/last-names/newton-surname-popularity/" xr:uid="{F8EA0330-B294-4C3C-B277-615C2BD71E09}"/>
    <hyperlink ref="B445" r:id="rId444" display="https://namecensus.com/last-names/burgess-surname-popularity/" xr:uid="{9B50793D-43F0-4A7F-B7A9-945F026F80A3}"/>
    <hyperlink ref="B446" r:id="rId445" display="https://namecensus.com/last-names/reese-surname-popularity/" xr:uid="{6ED34BB5-8124-449B-87CA-D9A7EADDF775}"/>
    <hyperlink ref="B447" r:id="rId446" display="https://namecensus.com/last-names/walton-surname-popularity/" xr:uid="{372D312F-A95B-484B-9F3B-5F81460BFAE5}"/>
    <hyperlink ref="B448" r:id="rId447" display="https://namecensus.com/last-names/blake-surname-popularity/" xr:uid="{10A9ED93-0B9D-45CC-B2B4-099D517A8ED5}"/>
    <hyperlink ref="B449" r:id="rId448" display="https://namecensus.com/last-names/trujillo-surname-popularity/" xr:uid="{58F15F3A-55AD-495D-8629-64B53786BA23}"/>
    <hyperlink ref="B450" r:id="rId449" display="https://namecensus.com/last-names/adkins-surname-popularity/" xr:uid="{D62186F9-E262-45AD-86AD-9B434278C1F9}"/>
    <hyperlink ref="B451" r:id="rId450" display="https://namecensus.com/last-names/brady-surname-popularity/" xr:uid="{C021D665-42B4-4CB8-94B9-EF9FFA0D9F6A}"/>
    <hyperlink ref="B452" r:id="rId451" display="https://namecensus.com/last-names/goodman-surname-popularity/" xr:uid="{CB8D749A-76C9-459D-9B96-6A8CF4A789D6}"/>
    <hyperlink ref="B453" r:id="rId452" display="https://namecensus.com/last-names/roman-surname-popularity/" xr:uid="{0797F204-8CC0-4576-84CB-40B489EB14CC}"/>
    <hyperlink ref="B454" r:id="rId453" display="https://namecensus.com/last-names/webster-surname-popularity/" xr:uid="{012231B2-30B2-42CB-ABDB-42A9CDAC1164}"/>
    <hyperlink ref="B455" r:id="rId454" display="https://namecensus.com/last-names/goodwin-surname-popularity/" xr:uid="{851D3228-4F70-4F07-BC11-82B13E674A9B}"/>
    <hyperlink ref="B456" r:id="rId455" display="https://namecensus.com/last-names/fischer-surname-popularity/" xr:uid="{52141770-B4D4-4427-8991-A26440CBB55E}"/>
    <hyperlink ref="B457" r:id="rId456" display="https://namecensus.com/last-names/huang-surname-popularity/" xr:uid="{DD3195FC-7E0C-4084-B1C0-2F5EBE55C2E9}"/>
    <hyperlink ref="B458" r:id="rId457" display="https://namecensus.com/last-names/potter-surname-popularity/" xr:uid="{4D6A36B1-35D2-43F6-B2B6-01DF0F6B78FB}"/>
    <hyperlink ref="B459" r:id="rId458" display="https://namecensus.com/last-names/delacruz-surname-popularity/" xr:uid="{6ECF5F22-7AEC-469B-8356-A44FCB0E561D}"/>
    <hyperlink ref="B460" r:id="rId459" display="https://namecensus.com/last-names/montoya-surname-popularity/" xr:uid="{570CFB33-8FAB-4FA9-B3BF-D6CC6B8A0E72}"/>
    <hyperlink ref="B461" r:id="rId460" display="https://namecensus.com/last-names/todd-surname-popularity/" xr:uid="{619CC82D-8A0A-4910-B8CA-8A9D1E709F79}"/>
    <hyperlink ref="B462" r:id="rId461" display="https://namecensus.com/last-names/wu-surname-popularity/" xr:uid="{5CABE814-1D08-4BBE-B3DE-EB2AEDBC8EAE}"/>
    <hyperlink ref="B463" r:id="rId462" display="https://namecensus.com/last-names/hines-surname-popularity/" xr:uid="{D67CF10F-299C-48EA-8059-BCBED11C3540}"/>
    <hyperlink ref="B464" r:id="rId463" display="https://namecensus.com/last-names/mullins-surname-popularity/" xr:uid="{445C9C9D-12D0-41FB-A8B0-A7F1193D149B}"/>
    <hyperlink ref="B465" r:id="rId464" display="https://namecensus.com/last-names/castaneda-surname-popularity/" xr:uid="{6ED41ED1-7A5C-409C-BAAD-F74C8ECCD7FF}"/>
    <hyperlink ref="B466" r:id="rId465" display="https://namecensus.com/last-names/malone-surname-popularity/" xr:uid="{1D0A061A-0A9D-42A6-B893-47030E608F05}"/>
    <hyperlink ref="B467" r:id="rId466" display="https://namecensus.com/last-names/cannon-surname-popularity/" xr:uid="{031B0184-E00A-4035-86CB-C7C0DB41CDFE}"/>
    <hyperlink ref="B468" r:id="rId467" display="https://namecensus.com/last-names/tate-surname-popularity/" xr:uid="{FEC9EA33-8D5C-4289-A300-B5B6C663E598}"/>
    <hyperlink ref="B469" r:id="rId468" display="https://namecensus.com/last-names/mack-surname-popularity/" xr:uid="{892EAE4A-414D-40D5-B4B2-52D12DCE9701}"/>
    <hyperlink ref="B470" r:id="rId469" display="https://namecensus.com/last-names/sherman-surname-popularity/" xr:uid="{EA5C60E2-6642-4362-83E1-A867A221BD21}"/>
    <hyperlink ref="B471" r:id="rId470" display="https://namecensus.com/last-names/hubbard-surname-popularity/" xr:uid="{2D23CB34-9DFC-43FB-824D-C9236D963FA2}"/>
    <hyperlink ref="B472" r:id="rId471" display="https://namecensus.com/last-names/hodges-surname-popularity/" xr:uid="{7F6672A6-67EF-4FAA-ADB6-2F217CCA9298}"/>
    <hyperlink ref="B473" r:id="rId472" display="https://namecensus.com/last-names/zhang-surname-popularity/" xr:uid="{11A8CD75-42DD-421F-8DB6-06180EAFF4B2}"/>
    <hyperlink ref="B474" r:id="rId473" display="https://namecensus.com/last-names/guerra-surname-popularity/" xr:uid="{5400290A-669D-4CF0-9ECD-3B3B1378916D}"/>
    <hyperlink ref="B475" r:id="rId474" display="https://namecensus.com/last-names/wolf-surname-popularity/" xr:uid="{C97C47C5-9B6F-4E23-997B-16A666169180}"/>
    <hyperlink ref="B476" r:id="rId475" display="https://namecensus.com/last-names/valencia-surname-popularity/" xr:uid="{9EAF783D-C271-4AFF-A5B2-06A6AE4375C2}"/>
    <hyperlink ref="B477" r:id="rId476" display="https://namecensus.com/last-names/saunders-surname-popularity/" xr:uid="{82B863EE-F25C-4DFC-9E5F-4332D0F020F4}"/>
    <hyperlink ref="B478" r:id="rId477" display="https://namecensus.com/last-names/franco-surname-popularity/" xr:uid="{477B7928-FC39-4CC1-90E7-A8987D4015A8}"/>
    <hyperlink ref="B479" r:id="rId478" display="https://namecensus.com/last-names/rowe-surname-popularity/" xr:uid="{DC718FBF-87EC-4B29-967B-AB70560A91AD}"/>
    <hyperlink ref="B480" r:id="rId479" display="https://namecensus.com/last-names/gallagher-surname-popularity/" xr:uid="{055CCB54-A9D3-478B-A612-70A3DFCAE527}"/>
    <hyperlink ref="B481" r:id="rId480" display="https://namecensus.com/last-names/farmer-surname-popularity/" xr:uid="{54D5D314-3223-4D8E-AEFC-A888AC533ED8}"/>
    <hyperlink ref="B482" r:id="rId481" display="https://namecensus.com/last-names/hammond-surname-popularity/" xr:uid="{3A4EE140-3D88-405F-80BA-2BB5EC706DE8}"/>
    <hyperlink ref="B483" r:id="rId482" display="https://namecensus.com/last-names/hampton-surname-popularity/" xr:uid="{2A314149-3B98-4B72-B031-EAE0F79B6640}"/>
    <hyperlink ref="B484" r:id="rId483" display="https://namecensus.com/last-names/townsend-surname-popularity/" xr:uid="{8BEDE87F-FDBB-4CA9-BBAA-D1196A3738CC}"/>
    <hyperlink ref="B485" r:id="rId484" display="https://namecensus.com/last-names/ingram-surname-popularity/" xr:uid="{B623CB96-9EC6-4105-815C-023F10B9AFCA}"/>
    <hyperlink ref="B486" r:id="rId485" display="https://namecensus.com/last-names/wise-surname-popularity/" xr:uid="{55AD51E1-5A69-4D7B-8C0B-31FB90FA1B3F}"/>
    <hyperlink ref="B487" r:id="rId486" display="https://namecensus.com/last-names/gallegos-surname-popularity/" xr:uid="{BAE3432C-8061-490A-AF31-050F53684B27}"/>
    <hyperlink ref="B488" r:id="rId487" display="https://namecensus.com/last-names/clarke-surname-popularity/" xr:uid="{68EF65F0-9E02-4141-96FD-CF534B20109A}"/>
    <hyperlink ref="B489" r:id="rId488" display="https://namecensus.com/last-names/barton-surname-popularity/" xr:uid="{A4725121-5432-4744-8F65-B68825CFF0DE}"/>
    <hyperlink ref="B490" r:id="rId489" display="https://namecensus.com/last-names/schroeder-surname-popularity/" xr:uid="{D4CA53D4-4435-458A-90F9-F87F7924F78A}"/>
    <hyperlink ref="B491" r:id="rId490" display="https://namecensus.com/last-names/maxwell-surname-popularity/" xr:uid="{D40A90D0-DBA5-43C6-A995-8A03D62CB619}"/>
    <hyperlink ref="B492" r:id="rId491" display="https://namecensus.com/last-names/waters-surname-popularity/" xr:uid="{324F2A19-0924-40ED-BB27-D1C83B14BBD2}"/>
    <hyperlink ref="B493" r:id="rId492" display="https://namecensus.com/last-names/logan-surname-popularity/" xr:uid="{7F43AD7B-F553-4419-883A-9A547D34AAD9}"/>
    <hyperlink ref="B494" r:id="rId493" display="https://namecensus.com/last-names/camacho-surname-popularity/" xr:uid="{EFA50402-B20B-47A8-B7CA-359F764A2C3D}"/>
    <hyperlink ref="B495" r:id="rId494" display="https://namecensus.com/last-names/strickland-surname-popularity/" xr:uid="{2C2C9EB4-865D-4F56-8AE2-6EA14341D40D}"/>
    <hyperlink ref="B496" r:id="rId495" display="https://namecensus.com/last-names/norman-surname-popularity/" xr:uid="{5CAA4A65-115B-47FA-BD19-CFE3BAB18818}"/>
    <hyperlink ref="B497" r:id="rId496" display="https://namecensus.com/last-names/person-surname-popularity/" xr:uid="{2267026E-1C97-4545-AB4A-27E003A2B449}"/>
    <hyperlink ref="B498" r:id="rId497" display="https://namecensus.com/last-names/colon-surname-popularity/" xr:uid="{880B3F0C-0718-482A-8356-8A666D0245C8}"/>
    <hyperlink ref="B499" r:id="rId498" display="https://namecensus.com/last-names/parsons-surname-popularity/" xr:uid="{80FCCD06-0BB5-42C8-9A1A-17C3301721BF}"/>
    <hyperlink ref="B500" r:id="rId499" display="https://namecensus.com/last-names/frank-surname-popularity/" xr:uid="{FB8B6E52-87B7-4C2B-800C-B4FBC0515758}"/>
    <hyperlink ref="B501" r:id="rId500" display="https://namecensus.com/last-names/harrington-surname-popularity/" xr:uid="{EAEEEF2C-CC9B-4090-8413-698464A758E0}"/>
    <hyperlink ref="B502" r:id="rId501" display="https://namecensus.com/last-names/glover-surname-popularity/" xr:uid="{397EEF9B-2974-49AA-B07B-8ECA1BB7798D}"/>
    <hyperlink ref="B503" r:id="rId502" display="https://namecensus.com/last-names/osborne-surname-popularity/" xr:uid="{F01AAD27-3186-4E13-ABCD-B0976889BBD7}"/>
    <hyperlink ref="B504" r:id="rId503" display="https://namecensus.com/last-names/buchanan-surname-popularity/" xr:uid="{2B7C9A7A-FA63-42B3-82C2-CA0EF5114086}"/>
    <hyperlink ref="B505" r:id="rId504" display="https://namecensus.com/last-names/casey-surname-popularity/" xr:uid="{966122EC-38E3-490A-98C3-99BC076CCF39}"/>
    <hyperlink ref="B506" r:id="rId505" display="https://namecensus.com/last-names/floyd-surname-popularity/" xr:uid="{0366B536-C8A8-4799-960B-DC511579C6CF}"/>
    <hyperlink ref="B507" r:id="rId506" display="https://namecensus.com/last-names/patton-surname-popularity/" xr:uid="{4DF47085-735C-41B4-A7A7-9A614031209C}"/>
    <hyperlink ref="B508" r:id="rId507" display="https://namecensus.com/last-names/ibarra-surname-popularity/" xr:uid="{B571C235-2292-4A2C-8818-C3B43FD77BB6}"/>
    <hyperlink ref="B509" r:id="rId508" display="https://namecensus.com/last-names/ball-surname-popularity/" xr:uid="{291CDDAB-8775-4E3E-8F1B-8BA2AD4A25E3}"/>
    <hyperlink ref="B510" r:id="rId509" display="https://namecensus.com/last-names/tyler-surname-popularity/" xr:uid="{51B0B89A-3961-44DD-9E79-DBE6E20D373D}"/>
    <hyperlink ref="B511" r:id="rId510" display="https://namecensus.com/last-names/suarez-surname-popularity/" xr:uid="{3EE0F5C8-64BF-4DD7-9A32-FB62668800CD}"/>
    <hyperlink ref="B512" r:id="rId511" display="https://namecensus.com/last-names/bowers-surname-popularity/" xr:uid="{68CEBBF6-DB6D-4C25-A554-33AAC108FDD5}"/>
    <hyperlink ref="B513" r:id="rId512" display="https://namecensus.com/last-names/orozco-surname-popularity/" xr:uid="{B5AFEDFB-0F40-44DF-879E-D592CE750000}"/>
    <hyperlink ref="B514" r:id="rId513" display="https://namecensus.com/last-names/salas-surname-popularity/" xr:uid="{084A6754-9A33-4F67-BC7C-04F6623F1D8E}"/>
    <hyperlink ref="B515" r:id="rId514" display="https://namecensus.com/last-names/cobb-surname-popularity/" xr:uid="{AF663DBA-4770-4DA5-BB07-C971D4CEE32E}"/>
    <hyperlink ref="B516" r:id="rId515" display="https://namecensus.com/last-names/gibbs-surname-popularity/" xr:uid="{56D37F88-AAFD-455E-B400-880D3E70471F}"/>
    <hyperlink ref="B517" r:id="rId516" display="https://namecensus.com/last-names/andrade-surname-popularity/" xr:uid="{0C4128E4-5086-4354-A6D2-2E0B84CC6647}"/>
    <hyperlink ref="B518" r:id="rId517" display="https://namecensus.com/last-names/bauer-surname-popularity/" xr:uid="{9382A0AD-81E1-464A-A98F-D391F47DC743}"/>
    <hyperlink ref="B519" r:id="rId518" display="https://namecensus.com/last-names/conner-surname-popularity/" xr:uid="{C910DA76-D990-46D3-BC87-631962E96450}"/>
    <hyperlink ref="B520" r:id="rId519" display="https://namecensus.com/last-names/moody-surname-popularity/" xr:uid="{58A00F11-FF66-4962-9AA5-79F66EC47D3F}"/>
    <hyperlink ref="B521" r:id="rId520" display="https://namecensus.com/last-names/escobar-surname-popularity/" xr:uid="{943EC0D7-A216-4539-87DC-5A4028EFB3C4}"/>
    <hyperlink ref="B522" r:id="rId521" display="https://namecensus.com/last-names/mcguire-surname-popularity/" xr:uid="{FDFD35A8-AC59-4008-99BB-56A1C138EE4B}"/>
    <hyperlink ref="B523" r:id="rId522" display="https://namecensus.com/last-names/lloyd-surname-popularity/" xr:uid="{67151B01-98A1-45DF-8BDB-EA5F00FA93A2}"/>
    <hyperlink ref="B524" r:id="rId523" display="https://namecensus.com/last-names/mueller-surname-popularity/" xr:uid="{CF08333A-1042-48D1-A7DC-320CE09C7269}"/>
    <hyperlink ref="B525" r:id="rId524" display="https://namecensus.com/last-names/hartman-surname-popularity/" xr:uid="{F2B55AF0-5184-4F07-BA0B-9C44A471739C}"/>
    <hyperlink ref="B526" r:id="rId525" display="https://namecensus.com/last-names/french-surname-popularity/" xr:uid="{CE5A23D2-6CE5-4B35-88DF-F57531E48752}"/>
    <hyperlink ref="B527" r:id="rId526" display="https://namecensus.com/last-names/kramer-surname-popularity/" xr:uid="{5EBE2E75-A542-4FE4-A3B0-81E8D5A828F9}"/>
    <hyperlink ref="B528" r:id="rId527" display="https://namecensus.com/last-names/mcbride-surname-popularity/" xr:uid="{5B7C28FA-803D-455A-B7AC-798BF9FADB36}"/>
    <hyperlink ref="B529" r:id="rId528" display="https://namecensus.com/last-names/pope-surname-popularity/" xr:uid="{3D0A1D56-D232-43DA-9231-7283EDD9C7BF}"/>
    <hyperlink ref="B530" r:id="rId529" display="https://namecensus.com/last-names/lindsey-surname-popularity/" xr:uid="{8F331AD2-BE0D-4D81-AF0D-2F1A1918348E}"/>
    <hyperlink ref="B531" r:id="rId530" display="https://namecensus.com/last-names/velazquez-surname-popularity/" xr:uid="{B08F8348-F17C-4640-A108-680B23BBD4A9}"/>
    <hyperlink ref="B532" r:id="rId531" display="https://namecensus.com/last-names/norton-surname-popularity/" xr:uid="{6FEC29E4-2C3B-4A5A-9816-D0BB7EC8B9DD}"/>
    <hyperlink ref="B533" r:id="rId532" display="https://namecensus.com/last-names/mccormick-surname-popularity/" xr:uid="{C3966BCE-1D75-4F42-881B-EB15D63682BC}"/>
    <hyperlink ref="B534" r:id="rId533" display="https://namecensus.com/last-names/sparks-surname-popularity/" xr:uid="{193E94F0-BD49-4B55-B1BE-CF9ED39CC48C}"/>
    <hyperlink ref="B535" r:id="rId534" display="https://namecensus.com/last-names/flynn-surname-popularity/" xr:uid="{6A693AF8-3C6E-40F9-BC30-CC84C672E1BF}"/>
    <hyperlink ref="B536" r:id="rId535" display="https://namecensus.com/last-names/yates-surname-popularity/" xr:uid="{42D02520-98A0-46B3-9C85-A0B27BD2B8A2}"/>
    <hyperlink ref="B537" r:id="rId536" display="https://namecensus.com/last-names/hogan-surname-popularity/" xr:uid="{B084FB1E-4EEE-41B1-B993-9BE8C6317420}"/>
    <hyperlink ref="B538" r:id="rId537" display="https://namecensus.com/last-names/marsh-surname-popularity/" xr:uid="{3A43D9F9-B6AB-442E-BCD3-E5EA4B55DED9}"/>
    <hyperlink ref="B539" r:id="rId538" display="https://namecensus.com/last-names/macias-surname-popularity/" xr:uid="{0398EA88-BB17-4CDC-B9BA-D2AE260719AD}"/>
    <hyperlink ref="B540" r:id="rId539" display="https://namecensus.com/last-names/villanueva-surname-popularity/" xr:uid="{B0CE11E8-99EC-4649-BE72-676C9A3DC52E}"/>
    <hyperlink ref="B541" r:id="rId540" display="https://namecensus.com/last-names/zamora-surname-popularity/" xr:uid="{98CE8BDA-1B2D-4397-9375-246137101A2C}"/>
    <hyperlink ref="B542" r:id="rId541" display="https://namecensus.com/last-names/pratt-surname-popularity/" xr:uid="{AA7C67FA-2CD7-468B-90F0-E92D9767514D}"/>
    <hyperlink ref="B543" r:id="rId542" display="https://namecensus.com/last-names/stokes-surname-popularity/" xr:uid="{5858D50F-42DC-4880-9872-330D2A0F8A92}"/>
    <hyperlink ref="B544" r:id="rId543" display="https://namecensus.com/last-names/owen-surname-popularity/" xr:uid="{D9396638-882F-4B50-BAC5-AABCF33FEF02}"/>
    <hyperlink ref="B545" r:id="rId544" display="https://namecensus.com/last-names/ballard-surname-popularity/" xr:uid="{BA11F767-CFCA-4964-B828-4D473BFB9FBA}"/>
    <hyperlink ref="B546" r:id="rId545" display="https://namecensus.com/last-names/lang-surname-popularity/" xr:uid="{C423E41F-D683-4206-AF70-FEFCDB5C5D8A}"/>
    <hyperlink ref="B547" r:id="rId546" display="https://namecensus.com/last-names/brock-surname-popularity/" xr:uid="{6A3F9FAE-7573-4380-8FFB-47BABBC779A9}"/>
    <hyperlink ref="B548" r:id="rId547" display="https://namecensus.com/last-names/villarreal-surname-popularity/" xr:uid="{C5B6C57C-8C22-4096-81AB-C6AA46B1CE35}"/>
    <hyperlink ref="B549" r:id="rId548" display="https://namecensus.com/last-names/charles-surname-popularity/" xr:uid="{89065F49-3F72-41E3-B54D-297FF63C3E9A}"/>
    <hyperlink ref="B550" r:id="rId549" display="https://namecensus.com/last-names/drake-surname-popularity/" xr:uid="{6D21DEE1-B1A3-45B3-8729-897A562BAC7C}"/>
    <hyperlink ref="B551" r:id="rId550" display="https://namecensus.com/last-names/barrera-surname-popularity/" xr:uid="{EA757218-389B-45F6-A25D-9F6148E6B9D6}"/>
    <hyperlink ref="B552" r:id="rId551" display="https://namecensus.com/last-names/cain-surname-popularity/" xr:uid="{FCF5F775-7A85-436F-AC19-7BD6AA0FBA4D}"/>
    <hyperlink ref="B553" r:id="rId552" display="https://namecensus.com/last-names/patrick-surname-popularity/" xr:uid="{BE525228-3EA1-493A-97DE-855059DC8AFF}"/>
    <hyperlink ref="B554" r:id="rId553" display="https://namecensus.com/last-names/pineda-surname-popularity/" xr:uid="{21DB74A6-62AC-46B5-8A4C-4451F33A01C7}"/>
    <hyperlink ref="B555" r:id="rId554" display="https://namecensus.com/last-names/burnett-surname-popularity/" xr:uid="{DE2E3D1A-B89E-4232-8208-BACC5B036243}"/>
    <hyperlink ref="B556" r:id="rId555" display="https://namecensus.com/last-names/mercado-surname-popularity/" xr:uid="{80926D75-CF3D-409E-819B-EB499F5EF3BB}"/>
    <hyperlink ref="B557" r:id="rId556" display="https://namecensus.com/last-names/santana-surname-popularity/" xr:uid="{5494CB42-8C1D-465D-859C-C00D949163BA}"/>
    <hyperlink ref="B558" r:id="rId557" display="https://namecensus.com/last-names/shepherd-surname-popularity/" xr:uid="{86E9AD32-30F8-4179-848A-61CB77B04C09}"/>
    <hyperlink ref="B559" r:id="rId558" display="https://namecensus.com/last-names/bautista-surname-popularity/" xr:uid="{DFF60928-37FA-4E50-B3F4-28506F42A5A2}"/>
    <hyperlink ref="B560" r:id="rId559" display="https://namecensus.com/last-names/ali-surname-popularity/" xr:uid="{5F1FC6A5-6C39-4796-9BB2-5AB6CF27655A}"/>
    <hyperlink ref="B561" r:id="rId560" display="https://namecensus.com/last-names/shaffer-surname-popularity/" xr:uid="{BCCD16AA-8E12-458B-8EBC-A006FF32610B}"/>
    <hyperlink ref="B562" r:id="rId561" display="https://namecensus.com/last-names/lamb-surname-popularity/" xr:uid="{5C893280-B4D1-4D28-8FE1-182CE00ACD47}"/>
    <hyperlink ref="B563" r:id="rId562" display="https://namecensus.com/last-names/trevino-surname-popularity/" xr:uid="{E8CCA03C-4439-44CD-8483-F551E4B7E82B}"/>
    <hyperlink ref="B564" r:id="rId563" display="https://namecensus.com/last-names/mckenzie-surname-popularity/" xr:uid="{ADEF1B91-1AC8-4194-A774-416B095CABDE}"/>
    <hyperlink ref="B565" r:id="rId564" display="https://namecensus.com/last-names/hess-surname-popularity/" xr:uid="{5EFAD573-331D-4B09-B572-5AE874489751}"/>
    <hyperlink ref="B566" r:id="rId565" display="https://namecensus.com/last-names/beil-surname-popularity/" xr:uid="{4A3C18A4-363B-45CB-BA59-1F458F30F065}"/>
    <hyperlink ref="B567" r:id="rId566" display="https://namecensus.com/last-names/olsen-surname-popularity/" xr:uid="{3AAAFC6E-11FC-4120-B332-532FC31C4D62}"/>
    <hyperlink ref="B568" r:id="rId567" display="https://namecensus.com/last-names/cochran-surname-popularity/" xr:uid="{6616A62C-4ACD-4A3B-B815-7F0DDC9C4621}"/>
    <hyperlink ref="B569" r:id="rId568" display="https://namecensus.com/last-names/morton-surname-popularity/" xr:uid="{9B2A9279-A552-4AEF-AABC-93A7A0CF8322}"/>
    <hyperlink ref="B570" r:id="rId569" display="https://namecensus.com/last-names/nash-surname-popularity/" xr:uid="{2F808EF6-879E-42A3-9970-0EFADA991FD7}"/>
    <hyperlink ref="B571" r:id="rId570" display="https://namecensus.com/last-names/wilkins-surname-popularity/" xr:uid="{8928F299-0AE9-4C3E-A693-E14D5B55EA8B}"/>
    <hyperlink ref="B572" r:id="rId571" display="https://namecensus.com/last-names/petersen-surname-popularity/" xr:uid="{C0D2BEFA-4794-4807-BC50-1FECA70662A9}"/>
    <hyperlink ref="B573" r:id="rId572" display="https://namecensus.com/last-names/briggs-surname-popularity/" xr:uid="{87D78268-E4AD-4134-826B-0867762FE119}"/>
    <hyperlink ref="B574" r:id="rId573" display="https://namecensus.com/last-names/shah-surname-popularity/" xr:uid="{65FEA599-EC63-4CBF-AE01-2FAC73DA33F3}"/>
    <hyperlink ref="B575" r:id="rId574" display="https://namecensus.com/last-names/roth-surname-popularity/" xr:uid="{739690C1-40A9-4FF1-B011-99485EA31378}"/>
    <hyperlink ref="B576" r:id="rId575" display="https://namecensus.com/last-names/nicholson-surname-popularity/" xr:uid="{2F7AB9F0-A0A4-40E3-8DB1-B0699A4D7D72}"/>
    <hyperlink ref="B577" r:id="rId576" display="https://namecensus.com/last-names/holloway-surname-popularity/" xr:uid="{50FAAF9E-8F48-457D-8237-28BEA46269FC}"/>
    <hyperlink ref="B578" r:id="rId577" display="https://namecensus.com/last-names/lozano-surname-popularity/" xr:uid="{F3BE5B5C-F2F6-4399-BA3D-DFD8539E39E8}"/>
    <hyperlink ref="B579" r:id="rId578" display="https://namecensus.com/last-names/rangel-surname-popularity/" xr:uid="{CC51E1D8-0E72-42F9-B706-83AA174E5D68}"/>
    <hyperlink ref="B580" r:id="rId579" display="https://namecensus.com/last-names/flowers-surname-popularity/" xr:uid="{B284E6FE-3A9E-4069-9CA5-001D9E4564A5}"/>
    <hyperlink ref="B581" r:id="rId580" display="https://namecensus.com/last-names/hoover-surname-popularity/" xr:uid="{B274D94F-50B4-41F9-BD17-B2A8BF3E2939}"/>
    <hyperlink ref="B582" r:id="rId581" display="https://namecensus.com/last-names/short-surname-popularity/" xr:uid="{2E87DE5B-D2C1-453E-9786-B651F6FB0ABD}"/>
    <hyperlink ref="B583" r:id="rId582" display="https://namecensus.com/last-names/arias-surname-popularity/" xr:uid="{EEB0747D-205B-416C-B0DB-E2F9F0509DAE}"/>
    <hyperlink ref="B584" r:id="rId583" display="https://namecensus.com/last-names/mora-surname-popularity/" xr:uid="{2ECEA340-635B-44AA-991F-87DE24D22385}"/>
    <hyperlink ref="B585" r:id="rId584" display="https://namecensus.com/last-names/valenzuela-surname-popularity/" xr:uid="{78A984C2-DE84-4E52-AD5F-08A88A29397B}"/>
    <hyperlink ref="B586" r:id="rId585" display="https://namecensus.com/last-names/bryan-surname-popularity/" xr:uid="{862E37CD-1B16-494F-9B08-80C0B53937BF}"/>
    <hyperlink ref="B587" r:id="rId586" display="https://namecensus.com/last-names/meyers-surname-popularity/" xr:uid="{9CC4F8B0-4431-4BBF-AB94-258B533D3709}"/>
    <hyperlink ref="B588" r:id="rId587" display="https://namecensus.com/last-names/weiss-surname-popularity/" xr:uid="{7EECF616-04F4-4792-8C6B-B314AF238D79}"/>
    <hyperlink ref="B589" r:id="rId588" display="https://namecensus.com/last-names/underwood-surname-popularity/" xr:uid="{89283F2F-E333-42BA-9E15-57218D98C636}"/>
    <hyperlink ref="B590" r:id="rId589" display="https://namecensus.com/last-names/bass-surname-popularity/" xr:uid="{D5AE00AA-7D69-465E-84B1-746CCE765C0E}"/>
    <hyperlink ref="B591" r:id="rId590" display="https://namecensus.com/last-names/greer-surname-popularity/" xr:uid="{30C34952-878B-4956-A1FC-4AAA36A1EBE1}"/>
    <hyperlink ref="B592" r:id="rId591" display="https://namecensus.com/last-names/summers-surname-popularity/" xr:uid="{30E6F99E-5C37-4B81-B17A-A50FCBFE50C5}"/>
    <hyperlink ref="B593" r:id="rId592" display="https://namecensus.com/last-names/houston-surname-popularity/" xr:uid="{8F2CBFA0-73B0-4CF7-9036-2FE18CC1648F}"/>
    <hyperlink ref="B594" r:id="rId593" display="https://namecensus.com/last-names/carson-surname-popularity/" xr:uid="{0CF5332F-5A44-4FB9-A6F3-8F5C642CBC7D}"/>
    <hyperlink ref="B595" r:id="rId594" display="https://namecensus.com/last-names/morrow-surname-popularity/" xr:uid="{3649A0B1-DD53-427A-8135-9CF81E2784EE}"/>
    <hyperlink ref="B596" r:id="rId595" display="https://namecensus.com/last-names/clayton-surname-popularity/" xr:uid="{C79F4424-B240-4A31-B051-59F791B7FAAF}"/>
    <hyperlink ref="B597" r:id="rId596" display="https://namecensus.com/last-names/whitaker-surname-popularity/" xr:uid="{B76B4541-354B-4332-903A-5BE1F246E33A}"/>
    <hyperlink ref="B598" r:id="rId597" display="https://namecensus.com/last-names/decker-surname-popularity/" xr:uid="{9F12D053-B3D2-485B-BAF3-D9FACFCF05D3}"/>
    <hyperlink ref="B599" r:id="rId598" display="https://namecensus.com/last-names/yoder-surname-popularity/" xr:uid="{01A12F8B-C479-45D5-8B95-000C95E0EC29}"/>
    <hyperlink ref="B600" r:id="rId599" display="https://namecensus.com/last-names/collier-surname-popularity/" xr:uid="{9FA6D66A-1F83-4FA3-9C37-FC06B4FF3D3E}"/>
    <hyperlink ref="B601" r:id="rId600" display="https://namecensus.com/last-names/zuniga-surname-popularity/" xr:uid="{7834052F-DA95-4AA7-8E4E-7EF7FEE5D6DF}"/>
    <hyperlink ref="B602" r:id="rId601" display="https://namecensus.com/last-names/carey-surname-popularity/" xr:uid="{3C649A17-B5EE-4FFA-A4A7-63264B004C34}"/>
    <hyperlink ref="B603" r:id="rId602" display="https://namecensus.com/last-names/wilcox-surname-popularity/" xr:uid="{2C03EA26-9CF6-4C13-A0E5-B65765CC79C5}"/>
    <hyperlink ref="B604" r:id="rId603" display="https://namecensus.com/last-names/melendez-surname-popularity/" xr:uid="{C2ECB065-ADCA-42F3-9FD7-8C955141F641}"/>
    <hyperlink ref="B605" r:id="rId604" display="https://namecensus.com/last-names/poole-surname-popularity/" xr:uid="{9A02C4CC-AE85-4743-84ED-B338045924BC}"/>
    <hyperlink ref="B606" r:id="rId605" display="https://namecensus.com/last-names/roberson-surname-popularity/" xr:uid="{B2A89AA2-92D7-447A-BDD1-A6293F5E94C6}"/>
    <hyperlink ref="B607" r:id="rId606" display="https://namecensus.com/last-names/larsen-surname-popularity/" xr:uid="{B37B9758-82B3-4384-BB7E-DF894D8CE774}"/>
    <hyperlink ref="B608" r:id="rId607" display="https://namecensus.com/last-names/conley-surname-popularity/" xr:uid="{5251DAE9-E2D0-4BC3-9EEA-1E0DEABEA123}"/>
    <hyperlink ref="B609" r:id="rId608" display="https://namecensus.com/last-names/davenport-surname-popularity/" xr:uid="{68B6EF39-8F7D-4E7E-97C8-4E19465A2D45}"/>
    <hyperlink ref="B610" r:id="rId609" display="https://namecensus.com/last-names/copeland-surname-popularity/" xr:uid="{58AB76B9-2986-4760-BDCF-05F259A618AD}"/>
    <hyperlink ref="B611" r:id="rId610" display="https://namecensus.com/last-names/massey-surname-popularity/" xr:uid="{41BAF0E1-0E4D-43EE-AF8C-C468C718F429}"/>
    <hyperlink ref="B612" r:id="rId611" display="https://namecensus.com/last-names/lam-surname-popularity/" xr:uid="{1BD8DF87-295B-4CF4-8D50-1CB7ADAF5C52}"/>
    <hyperlink ref="B613" r:id="rId612" display="https://namecensus.com/last-names/huff-surname-popularity/" xr:uid="{8B87B504-EF3F-4090-8259-A89E71690F5F}"/>
    <hyperlink ref="B614" r:id="rId613" display="https://namecensus.com/last-names/rocha-surname-popularity/" xr:uid="{15552F79-9C04-46FE-979B-C6923CA7BEFB}"/>
    <hyperlink ref="B615" r:id="rId614" display="https://namecensus.com/last-names/cameron-surname-popularity/" xr:uid="{CF652FEA-C612-4D33-B0CD-D915E4839B3D}"/>
    <hyperlink ref="B616" r:id="rId615" display="https://namecensus.com/last-names/jefferson-surname-popularity/" xr:uid="{4F89DA01-BCAF-4868-88A9-0FB1441A1B62}"/>
    <hyperlink ref="B617" r:id="rId616" display="https://namecensus.com/last-names/hood-surname-popularity/" xr:uid="{35DB8434-896F-452B-9954-147F1F7E38FA}"/>
    <hyperlink ref="B618" r:id="rId617" display="https://namecensus.com/last-names/monroe-surname-popularity/" xr:uid="{3EACAD12-8C55-4A60-8EB9-BC6FAC62393C}"/>
    <hyperlink ref="B619" r:id="rId618" display="https://namecensus.com/last-names/anthony-surname-popularity/" xr:uid="{465915FE-6D5B-4717-8E33-2709B9281D14}"/>
    <hyperlink ref="B620" r:id="rId619" display="https://namecensus.com/last-names/pittman-surname-popularity/" xr:uid="{70C0C638-EB19-4DDB-8C0B-136C09C82A86}"/>
    <hyperlink ref="B621" r:id="rId620" display="https://namecensus.com/last-names/huynh-surname-popularity/" xr:uid="{418E2572-FEC0-4760-A6A1-D6392ECF8378}"/>
    <hyperlink ref="B622" r:id="rId621" display="https://namecensus.com/last-names/randall-surname-popularity/" xr:uid="{D5DA546D-BD67-493E-AE1A-999CEC9ACC74}"/>
    <hyperlink ref="B623" r:id="rId622" display="https://namecensus.com/last-names/singleton-surname-popularity/" xr:uid="{CCD3C709-BFF4-4EFB-8F96-C48D990A02B3}"/>
    <hyperlink ref="B624" r:id="rId623" display="https://namecensus.com/last-names/kirk-surname-popularity/" xr:uid="{B5C24C1A-579A-4015-BBC0-B3C2BC68B591}"/>
    <hyperlink ref="B625" r:id="rId624" display="https://namecensus.com/last-names/combs-surname-popularity/" xr:uid="{52F320BA-7710-428B-AD20-DA7CAFBE18CA}"/>
    <hyperlink ref="B626" r:id="rId625" display="https://namecensus.com/last-names/mathis-surname-popularity/" xr:uid="{40A1F3CD-D976-4493-8BD9-C9E72C8BE8B0}"/>
    <hyperlink ref="B627" r:id="rId626" display="https://namecensus.com/last-names/christian-surname-popularity/" xr:uid="{8DA2F793-CE66-4DCC-9D9F-B9AE61013A18}"/>
    <hyperlink ref="B628" r:id="rId627" display="https://namecensus.com/last-names/skinner-surname-popularity/" xr:uid="{1FB209F7-9988-4C49-B7C8-521B76B90C9D}"/>
    <hyperlink ref="B629" r:id="rId628" display="https://namecensus.com/last-names/bradford-surname-popularity/" xr:uid="{E8A2B164-ACF7-476E-868A-86E4C3AF31ED}"/>
    <hyperlink ref="B630" r:id="rId629" display="https://namecensus.com/last-names/richard-surname-popularity/" xr:uid="{523F26B5-661E-46EC-B522-4F448B077B71}"/>
    <hyperlink ref="B631" r:id="rId630" display="https://namecensus.com/last-names/galvan-surname-popularity/" xr:uid="{B5A327DF-3AEB-4ACE-8085-FFB20B4D949D}"/>
    <hyperlink ref="B632" r:id="rId631" display="https://namecensus.com/last-names/wall-surname-popularity/" xr:uid="{5DE49664-ABE7-43C2-A2FD-E24F9425A5CC}"/>
    <hyperlink ref="B633" r:id="rId632" display="https://namecensus.com/last-names/boone-surname-popularity/" xr:uid="{ACB417FD-C979-40E1-B5E5-0AC1CA86AB5A}"/>
    <hyperlink ref="B634" r:id="rId633" display="https://namecensus.com/last-names/kirby-surname-popularity/" xr:uid="{E7C09C79-209D-44B8-83AF-BF548DCB57CB}"/>
    <hyperlink ref="B635" r:id="rId634" display="https://namecensus.com/last-names/wilkinson-surname-popularity/" xr:uid="{3CFFBEB0-E4A5-4519-83E5-EC76AB082E62}"/>
    <hyperlink ref="B636" r:id="rId635" display="https://namecensus.com/last-names/bridges-surname-popularity/" xr:uid="{62326964-27ED-4CDD-9527-ED8CA87D6AB4}"/>
    <hyperlink ref="B637" r:id="rId636" display="https://namecensus.com/last-names/bruce-surname-popularity/" xr:uid="{A6F4D27F-2458-42CC-A8F8-780CDC2437F1}"/>
    <hyperlink ref="B638" r:id="rId637" display="https://namecensus.com/last-names/atkinson-surname-popularity/" xr:uid="{C371D030-F9E7-4515-B89F-B4070D94D1E2}"/>
    <hyperlink ref="B639" r:id="rId638" display="https://namecensus.com/last-names/velez-surname-popularity/" xr:uid="{C697073F-5A0A-43BE-9113-422722A9585D}"/>
    <hyperlink ref="B640" r:id="rId639" display="https://namecensus.com/last-names/meza-surname-popularity/" xr:uid="{858F79C5-6BCE-40CB-9246-41CA3A726BC0}"/>
    <hyperlink ref="B641" r:id="rId640" display="https://namecensus.com/last-names/roy-surname-popularity/" xr:uid="{D3A2DB87-D842-4150-A7A8-3A50626BE83C}"/>
    <hyperlink ref="B642" r:id="rId641" display="https://namecensus.com/last-names/vincent-surname-popularity/" xr:uid="{8FF0EDFC-23CC-4501-9B73-E7AD416F589C}"/>
    <hyperlink ref="B643" r:id="rId642" display="https://namecensus.com/last-names/york-surname-popularity/" xr:uid="{3958DAFD-C7EA-4EEF-AE6F-DF61443E6FA3}"/>
    <hyperlink ref="B644" r:id="rId643" display="https://namecensus.com/last-names/hodge-surname-popularity/" xr:uid="{9EA96230-FBCA-4BA6-AFA0-3C1D88944D3B}"/>
    <hyperlink ref="B645" r:id="rId644" display="https://namecensus.com/last-names/villa-surname-popularity/" xr:uid="{0F5AA14F-DD1F-49B3-B860-EED770897A58}"/>
    <hyperlink ref="B646" r:id="rId645" display="https://namecensus.com/last-names/abbott-surname-popularity/" xr:uid="{20F414F5-7875-4165-B169-BDD8E92685CF}"/>
    <hyperlink ref="B647" r:id="rId646" display="https://namecensus.com/last-names/allison-surname-popularity/" xr:uid="{EA2921F9-3D0A-4E18-93EC-5658CFFF1155}"/>
    <hyperlink ref="B648" r:id="rId647" display="https://namecensus.com/last-names/tapia-surname-popularity/" xr:uid="{35A80C91-0E96-4642-B57E-ADF59FB4D5F4}"/>
    <hyperlink ref="B649" r:id="rId648" display="https://namecensus.com/last-names/gates-surname-popularity/" xr:uid="{27310D7D-2409-4676-913E-CA8002108BDE}"/>
    <hyperlink ref="B650" r:id="rId649" display="https://namecensus.com/last-names/chase-surname-popularity/" xr:uid="{3970A27D-D578-4724-B6F9-CEE285DB6B2D}"/>
    <hyperlink ref="B651" r:id="rId650" display="https://namecensus.com/last-names/sosa-surname-popularity/" xr:uid="{05BD6C95-BBD4-45F0-B6D7-E43BC85B0F95}"/>
    <hyperlink ref="B652" r:id="rId651" display="https://namecensus.com/last-names/sweeney-surname-popularity/" xr:uid="{59CF205B-B4BB-47A9-9B7E-BAB597E7275A}"/>
    <hyperlink ref="B653" r:id="rId652" display="https://namecensus.com/last-names/farrell-surname-popularity/" xr:uid="{BC0D80F1-8537-4AE1-91E7-775324585927}"/>
    <hyperlink ref="B654" r:id="rId653" display="https://namecensus.com/last-names/wyatt-surname-popularity/" xr:uid="{B9B20AF5-3B4D-4D76-BFB4-B2D64244BAA7}"/>
    <hyperlink ref="B655" r:id="rId654" display="https://namecensus.com/last-names/dalton-surname-popularity/" xr:uid="{2A377D0D-647C-4C53-B88B-D9F88AD17103}"/>
    <hyperlink ref="B656" r:id="rId655" display="https://namecensus.com/last-names/horn-surname-popularity/" xr:uid="{9085A2F9-4135-4646-B074-B81783B39D6C}"/>
    <hyperlink ref="B657" r:id="rId656" display="https://namecensus.com/last-names/barron-surname-popularity/" xr:uid="{E626627C-2E4C-4DFF-BB81-4586270D8FB7}"/>
    <hyperlink ref="B658" r:id="rId657" display="https://namecensus.com/last-names/phelps-surname-popularity/" xr:uid="{25BA8A82-8BB5-484A-BD79-E35E2B804AF4}"/>
    <hyperlink ref="B659" r:id="rId658" display="https://namecensus.com/last-names/yu-surname-popularity/" xr:uid="{E90A909A-78D5-4D25-970D-1853F182657D}"/>
    <hyperlink ref="B660" r:id="rId659" display="https://namecensus.com/last-names/dickerson-surname-popularity/" xr:uid="{80717CDE-A705-450A-9569-5EC66305664C}"/>
    <hyperlink ref="B661" r:id="rId660" display="https://namecensus.com/last-names/heath-surname-popularity/" xr:uid="{6BD509C9-860F-431C-9707-72E5E4F06BC7}"/>
    <hyperlink ref="B662" r:id="rId661" display="https://namecensus.com/last-names/foley-surname-popularity/" xr:uid="{E58B0A98-BE91-4D42-9CDE-6760727998A3}"/>
    <hyperlink ref="B663" r:id="rId662" display="https://namecensus.com/last-names/atkins-surname-popularity/" xr:uid="{ABD0C52D-A35F-4322-AF33-16FD54F65FF6}"/>
    <hyperlink ref="B664" r:id="rId663" display="https://namecensus.com/last-names/mathews-surname-popularity/" xr:uid="{F76A376F-2371-4129-A414-D3486B2CA76F}"/>
    <hyperlink ref="B665" r:id="rId664" display="https://namecensus.com/last-names/bonilla-surname-popularity/" xr:uid="{9A02D652-6F25-4E6E-8F66-77469FB1C52E}"/>
    <hyperlink ref="B666" r:id="rId665" display="https://namecensus.com/last-names/acevedo-surname-popularity/" xr:uid="{8CBBD3B6-5DAC-43E2-9A27-5CB6403D4118}"/>
    <hyperlink ref="B667" r:id="rId666" display="https://namecensus.com/last-names/benitez-surname-popularity/" xr:uid="{7DC81FA8-D1D1-4DED-9C05-EAB9F9FD8107}"/>
    <hyperlink ref="B668" r:id="rId667" display="https://namecensus.com/last-names/zavala-surname-popularity/" xr:uid="{AE1B0D7B-EFB8-48D3-A420-EE6EF85DE487}"/>
    <hyperlink ref="B669" r:id="rId668" display="https://namecensus.com/last-names/hensley-surname-popularity/" xr:uid="{DF518624-66D7-4E85-95A1-2D5CD2816CF1}"/>
    <hyperlink ref="B670" r:id="rId669" display="https://namecensus.com/last-names/glenn-surname-popularity/" xr:uid="{FBC0AC28-212F-4B32-B40C-64C7A5B8A409}"/>
    <hyperlink ref="B671" r:id="rId670" display="https://namecensus.com/last-names/cisneros-surname-popularity/" xr:uid="{8B4D3CEB-56CE-427B-BA77-E9E05B956692}"/>
    <hyperlink ref="B672" r:id="rId671" display="https://namecensus.com/last-names/harrell-surname-popularity/" xr:uid="{E59E955E-6BA8-4D00-A113-D2A777C27760}"/>
    <hyperlink ref="B673" r:id="rId672" display="https://namecensus.com/last-names/shields-surname-popularity/" xr:uid="{E7E0F1D3-3D66-49B2-AEF2-BAFED58213E7}"/>
    <hyperlink ref="B674" r:id="rId673" display="https://namecensus.com/last-names/rubio-surname-popularity/" xr:uid="{6450C5F6-CA6A-407B-8397-7C4E5808580A}"/>
    <hyperlink ref="B675" r:id="rId674" display="https://namecensus.com/last-names/huffman-surname-popularity/" xr:uid="{3982C521-4BB2-462E-8FD1-D28B06AFFDDB}"/>
    <hyperlink ref="B676" r:id="rId675" display="https://namecensus.com/last-names/choi-surname-popularity/" xr:uid="{8ADAD51A-92E5-47B8-9EAF-F92760A625DA}"/>
    <hyperlink ref="B677" r:id="rId676" display="https://namecensus.com/last-names/boyer-surname-popularity/" xr:uid="{9C5BB13C-4149-455A-877F-E5147A920AC0}"/>
    <hyperlink ref="B678" r:id="rId677" display="https://namecensus.com/last-names/garrison-surname-popularity/" xr:uid="{6AFA3C15-DC94-4CD3-B091-62F5BC35377B}"/>
    <hyperlink ref="B679" r:id="rId678" display="https://namecensus.com/last-names/arroyo-surname-popularity/" xr:uid="{C21CC8CB-DAC5-44D1-B94A-EDCF14B9750D}"/>
    <hyperlink ref="B680" r:id="rId679" display="https://namecensus.com/last-names/bond-surname-popularity/" xr:uid="{18F15AA2-F6F3-4A85-B802-C4C1804BF3E4}"/>
    <hyperlink ref="B681" r:id="rId680" display="https://namecensus.com/last-names/kane-surname-popularity/" xr:uid="{430D3113-6E0C-464D-88F3-E31B5C785DC1}"/>
    <hyperlink ref="B682" r:id="rId681" display="https://namecensus.com/last-names/hancock-surname-popularity/" xr:uid="{C15253C9-0895-41AA-A317-77144D0D5FD2}"/>
    <hyperlink ref="B683" r:id="rId682" display="https://namecensus.com/last-names/callahan-surname-popularity/" xr:uid="{578CF82E-250C-44A1-B973-93458176C69C}"/>
    <hyperlink ref="B684" r:id="rId683" display="https://namecensus.com/last-names/dillon-surname-popularity/" xr:uid="{A3150B56-FE22-44F1-B73A-9EF6184B15B4}"/>
    <hyperlink ref="B685" r:id="rId684" display="https://namecensus.com/last-names/cline-surname-popularity/" xr:uid="{948515C4-986E-45C6-8898-94723A1D691F}"/>
    <hyperlink ref="B686" r:id="rId685" display="https://namecensus.com/last-names/wiggins-surname-popularity/" xr:uid="{5979BEBA-96D7-433C-B37B-1944818AAA77}"/>
    <hyperlink ref="B687" r:id="rId686" display="https://namecensus.com/last-names/grimes-surname-popularity/" xr:uid="{38AD8D60-5AAD-4204-B938-918A4F6718AB}"/>
    <hyperlink ref="B688" r:id="rId687" display="https://namecensus.com/last-names/arellano-surname-popularity/" xr:uid="{254309D9-1E6C-4570-A814-1FB0F0D0C9BF}"/>
    <hyperlink ref="B689" r:id="rId688" display="https://namecensus.com/last-names/melton-surname-popularity/" xr:uid="{60884152-C0AF-4B64-BF0E-8AA9B75EBE12}"/>
    <hyperlink ref="B690" r:id="rId689" display="https://namecensus.com/last-names/oneill-surname-popularity/" xr:uid="{6D8D5939-6E92-4A47-9C02-FE62E5F37935}"/>
    <hyperlink ref="B691" r:id="rId690" display="https://namecensus.com/last-names/savage-surname-popularity/" xr:uid="{404DD694-2201-4B8B-86EE-05FF2C41A49B}"/>
    <hyperlink ref="B692" r:id="rId691" display="https://namecensus.com/last-names/ho-surname-popularity/" xr:uid="{BB6CB7EA-3972-4A60-A6B7-744329AE7DA4}"/>
    <hyperlink ref="B693" r:id="rId692" display="https://namecensus.com/last-names/beltran-surname-popularity/" xr:uid="{CB7AAA34-051E-4B2D-9FD3-CC630EABDE11}"/>
    <hyperlink ref="B694" r:id="rId693" display="https://namecensus.com/last-names/pitts-surname-popularity/" xr:uid="{F2ED484A-BF41-4880-B426-A3F5D450FFFC}"/>
    <hyperlink ref="B695" r:id="rId694" display="https://namecensus.com/last-names/parrish-surname-popularity/" xr:uid="{6373EC10-A4F6-43FF-AA2F-D031C7DB1471}"/>
    <hyperlink ref="B696" r:id="rId695" display="https://namecensus.com/last-names/ponce-surname-popularity/" xr:uid="{AB227084-5545-4E9C-BF8D-602360703F92}"/>
    <hyperlink ref="B697" r:id="rId696" display="https://namecensus.com/last-names/rich-surname-popularity/" xr:uid="{389A4772-9AE6-45BE-A0ED-28A0C03908E9}"/>
    <hyperlink ref="B698" r:id="rId697" display="https://namecensus.com/last-names/booth-surname-popularity/" xr:uid="{B2C7720F-BD54-4C7C-9C9E-19BE6C04E309}"/>
    <hyperlink ref="B699" r:id="rId698" display="https://namecensus.com/last-names/koch-surname-popularity/" xr:uid="{ACEA20EF-C71F-4065-8573-7B1A39C56F2E}"/>
    <hyperlink ref="B700" r:id="rId699" display="https://namecensus.com/last-names/golden-surname-popularity/" xr:uid="{7A65677D-24EB-427B-BD94-B0660BAD93D4}"/>
    <hyperlink ref="B701" r:id="rId700" display="https://namecensus.com/last-names/ware-surname-popularity/" xr:uid="{CD1E02AB-EE91-4EFD-A712-66D882B40101}"/>
    <hyperlink ref="B702" r:id="rId701" display="https://namecensus.com/last-names/brennan-surname-popularity/" xr:uid="{8A1985F6-3D39-43AD-8533-7399B6306939}"/>
    <hyperlink ref="B703" r:id="rId702" display="https://namecensus.com/last-names/mcdowell-surname-popularity/" xr:uid="{9F6A7A03-623E-4FBE-A919-99BE9458ACC0}"/>
    <hyperlink ref="B704" r:id="rId703" display="https://namecensus.com/last-names/marks-surname-popularity/" xr:uid="{0A7A840F-077C-48A8-BD7C-C10B0C31F0B0}"/>
    <hyperlink ref="B705" r:id="rId704" display="https://namecensus.com/last-names/cantu-surname-popularity/" xr:uid="{51E3386F-0F00-413F-BE86-16FB23976FB0}"/>
    <hyperlink ref="B706" r:id="rId705" display="https://namecensus.com/last-names/humphrey-surname-popularity/" xr:uid="{66655EF9-AC8C-48A6-A371-F7C08EB36CC6}"/>
    <hyperlink ref="B707" r:id="rId706" display="https://namecensus.com/last-names/baxter-surname-popularity/" xr:uid="{EA389EAC-D661-497D-8ECF-B80991386154}"/>
    <hyperlink ref="B708" r:id="rId707" display="https://namecensus.com/last-names/sawyer-surname-popularity/" xr:uid="{5C3C8343-4B58-4AA3-AC5E-5874628D9549}"/>
    <hyperlink ref="B709" r:id="rId708" display="https://namecensus.com/last-names/clay-surname-popularity/" xr:uid="{1DD50ED9-AC5B-4F30-BA5E-CF091E94A1C8}"/>
    <hyperlink ref="B710" r:id="rId709" display="https://namecensus.com/last-names/tanner-surname-popularity/" xr:uid="{0217EE6A-FD6E-4CEB-BC33-0822AC348C18}"/>
    <hyperlink ref="B711" r:id="rId710" display="https://namecensus.com/last-names/hutchinson-surname-popularity/" xr:uid="{B8EB9321-1497-4170-96EA-E5B96F738F10}"/>
    <hyperlink ref="B712" r:id="rId711" display="https://namecensus.com/last-names/kaur-surname-popularity/" xr:uid="{5A1FC9C5-B804-4F56-B782-181881850A5F}"/>
    <hyperlink ref="B713" r:id="rId712" display="https://namecensus.com/last-names/berg-surname-popularity/" xr:uid="{16175039-2497-4B4F-8018-4414746EA765}"/>
    <hyperlink ref="B714" r:id="rId713" display="https://namecensus.com/last-names/wiley-surname-popularity/" xr:uid="{D3BE0013-5C9C-443B-8B44-B8999A7396BD}"/>
    <hyperlink ref="B715" r:id="rId714" display="https://namecensus.com/last-names/gilmore-surname-popularity/" xr:uid="{5A83974E-4AA1-4676-998A-99537307C7E6}"/>
    <hyperlink ref="B716" r:id="rId715" display="https://namecensus.com/last-names/russo-surname-popularity/" xr:uid="{1D9F9206-FE1C-4CAF-9FE0-32D2899060E4}"/>
    <hyperlink ref="B717" r:id="rId716" display="https://namecensus.com/last-names/villegas-surname-popularity/" xr:uid="{ECCB6468-3B14-4E7A-8227-07F1606DF462}"/>
    <hyperlink ref="B718" r:id="rId717" display="https://namecensus.com/last-names/hobbs-surname-popularity/" xr:uid="{F87D48E3-4582-4F4A-B6E8-0843DA3BC780}"/>
    <hyperlink ref="B719" r:id="rId718" display="https://namecensus.com/last-names/keith-surname-popularity/" xr:uid="{9EC4B02E-614C-49E8-87A7-66B2B694B36A}"/>
    <hyperlink ref="B720" r:id="rId719" display="https://namecensus.com/last-names/wilkerson-surname-popularity/" xr:uid="{064F7028-46D3-4ED3-9A66-1736B4B9A062}"/>
    <hyperlink ref="B721" r:id="rId720" display="https://namecensus.com/last-names/ahmed-surname-popularity/" xr:uid="{73650CC8-8E81-4BE5-936A-9C935E700C01}"/>
    <hyperlink ref="B722" r:id="rId721" display="https://namecensus.com/last-names/beard-surname-popularity/" xr:uid="{AD87D70B-565D-4BAE-90D9-141C66C3B4E8}"/>
    <hyperlink ref="B723" r:id="rId722" display="https://namecensus.com/last-names/mcclain-surname-popularity/" xr:uid="{290D51CF-0051-4706-8C04-2730BFD33D4A}"/>
    <hyperlink ref="B724" r:id="rId723" display="https://namecensus.com/last-names/montes-surname-popularity/" xr:uid="{172C17FD-D63B-4D6A-A3E5-E72C87A54D16}"/>
    <hyperlink ref="B725" r:id="rId724" display="https://namecensus.com/last-names/mata-surname-popularity/" xr:uid="{2336B8F0-C547-4A31-B0D1-E4589CBCAA93}"/>
    <hyperlink ref="B726" r:id="rId725" display="https://namecensus.com/last-names/rosario-surname-popularity/" xr:uid="{0FD3E1D0-0649-450A-8A27-017B751AE18D}"/>
    <hyperlink ref="B727" r:id="rId726" display="https://namecensus.com/last-names/vang-surname-popularity/" xr:uid="{0C385198-AE71-4B28-A6F1-BDF9A5F14C92}"/>
    <hyperlink ref="B728" r:id="rId727" display="https://namecensus.com/last-names/walter-surname-popularity/" xr:uid="{AD9104C1-C118-4181-879B-139ADA4CEF46}"/>
    <hyperlink ref="B729" r:id="rId728" display="https://namecensus.com/last-names/henson-surname-popularity/" xr:uid="{861CA88F-7832-47E7-8E51-1A91B1483A61}"/>
    <hyperlink ref="B730" r:id="rId729" display="https://namecensus.com/last-names/oneal-surname-popularity/" xr:uid="{A3EEC0E7-5967-4773-8E3A-AAC1B8DD0B55}"/>
    <hyperlink ref="B731" r:id="rId730" display="https://namecensus.com/last-names/mosley-surname-popularity/" xr:uid="{8FB0CC1F-F6AC-427A-967E-7EC5125E2932}"/>
    <hyperlink ref="B732" r:id="rId731" display="https://namecensus.com/last-names/mcclure-surname-popularity/" xr:uid="{5BC37EF9-D107-4822-9D64-49499F07DB19}"/>
    <hyperlink ref="B733" r:id="rId732" display="https://namecensus.com/last-names/beasley-surname-popularity/" xr:uid="{A1DBEB19-4778-46CC-A06A-A8584EBC56BE}"/>
    <hyperlink ref="B734" r:id="rId733" display="https://namecensus.com/last-names/stephenson-surname-popularity/" xr:uid="{91323290-286B-4CEC-8A76-B692ED602C66}"/>
    <hyperlink ref="B735" r:id="rId734" display="https://namecensus.com/last-names/snow-surname-popularity/" xr:uid="{C5738C1B-ACE0-414C-8B1E-8D379B91C089}"/>
    <hyperlink ref="B736" r:id="rId735" display="https://namecensus.com/last-names/huerta-surname-popularity/" xr:uid="{F5A4B6B1-A386-4566-B7CB-AA6A3C838BA0}"/>
    <hyperlink ref="B737" r:id="rId736" display="https://namecensus.com/last-names/preston-surname-popularity/" xr:uid="{C7AD5944-78CE-4765-8F2F-43FE50D93F84}"/>
    <hyperlink ref="B738" r:id="rId737" display="https://namecensus.com/last-names/vance-surname-popularity/" xr:uid="{26999EDB-2228-4C92-9DCC-60FE13DB42EC}"/>
    <hyperlink ref="B739" r:id="rId738" display="https://namecensus.com/last-names/barry-surname-popularity/" xr:uid="{220B3F50-3A8E-422E-9100-75BCCF05EF84}"/>
    <hyperlink ref="B740" r:id="rId739" display="https://namecensus.com/last-names/johns-surname-popularity/" xr:uid="{52E73FC4-306E-41EF-93BD-4A032574C972}"/>
    <hyperlink ref="B741" r:id="rId740" display="https://namecensus.com/last-names/eaton-surname-popularity/" xr:uid="{27B97DE2-2589-42EF-A955-BAE9C7ECFC6F}"/>
    <hyperlink ref="B742" r:id="rId741" display="https://namecensus.com/last-names/blackwell-surname-popularity/" xr:uid="{041F3E3B-F87E-4614-BC75-3FA76641A072}"/>
    <hyperlink ref="B743" r:id="rId742" display="https://namecensus.com/last-names/dyer-surname-popularity/" xr:uid="{D7301390-1A7E-467D-B464-A74BF23610AC}"/>
    <hyperlink ref="B744" r:id="rId743" display="https://namecensus.com/last-names/prince-surname-popularity/" xr:uid="{69F10DE3-E931-4D24-9A54-95F2F8F7E3A4}"/>
    <hyperlink ref="B745" r:id="rId744" display="https://namecensus.com/last-names/macdonald-surname-popularity/" xr:uid="{6D6A27BA-6AEB-4965-A82F-8DB654F06515}"/>
    <hyperlink ref="B746" r:id="rId745" display="https://namecensus.com/last-names/solomon-surname-popularity/" xr:uid="{06E4375A-15DE-4027-B289-20FF5E58A0C0}"/>
    <hyperlink ref="B747" r:id="rId746" display="https://namecensus.com/last-names/guevara-surname-popularity/" xr:uid="{4E656413-EA27-46FA-84C6-D7B19C5B45DE}"/>
    <hyperlink ref="B748" r:id="rId747" display="https://namecensus.com/last-names/stafford-surname-popularity/" xr:uid="{3351D063-43CC-4E03-8E23-E428AA46DD96}"/>
    <hyperlink ref="B749" r:id="rId748" display="https://namecensus.com/last-names/english-surname-popularity/" xr:uid="{1D1D1861-F6B2-42F4-A3B0-AF93706BFDE5}"/>
    <hyperlink ref="B750" r:id="rId749" display="https://namecensus.com/last-names/hurst-surname-popularity/" xr:uid="{083976B5-237B-4B30-8F9E-4A7A4C6E82AC}"/>
    <hyperlink ref="B751" r:id="rId750" display="https://namecensus.com/last-names/woodard-surname-popularity/" xr:uid="{4B5946BF-DC9A-451A-BBA1-F334458C1E5A}"/>
    <hyperlink ref="B752" r:id="rId751" display="https://namecensus.com/last-names/cortes-surname-popularity/" xr:uid="{783E9F77-77EE-4EFC-A1DA-956FA95CE78F}"/>
    <hyperlink ref="B753" r:id="rId752" display="https://namecensus.com/last-names/shannon-surname-popularity/" xr:uid="{6E13ED79-D301-4206-AFF1-EDB8CD76DD98}"/>
    <hyperlink ref="B754" r:id="rId753" display="https://namecensus.com/last-names/kemp-surname-popularity/" xr:uid="{0B4E769E-23F6-41EC-B3EC-9C286B029A13}"/>
    <hyperlink ref="B755" r:id="rId754" display="https://namecensus.com/last-names/nolan-surname-popularity/" xr:uid="{871320CD-FBB5-4609-8577-651DAF901FF1}"/>
    <hyperlink ref="B756" r:id="rId755" display="https://namecensus.com/last-names/mccullough-surname-popularity/" xr:uid="{D9D94303-EE14-4A8E-82B4-A5417C409A11}"/>
    <hyperlink ref="B757" r:id="rId756" display="https://namecensus.com/last-names/merritt-surname-popularity/" xr:uid="{561A399D-2CD5-43DA-956A-F2AD9B37C6C0}"/>
    <hyperlink ref="B758" r:id="rId757" display="https://namecensus.com/last-names/murillo-surname-popularity/" xr:uid="{413CB2BB-6454-459B-8235-717CB48D5189}"/>
    <hyperlink ref="B759" r:id="rId758" display="https://namecensus.com/last-names/moon-surname-popularity/" xr:uid="{AE417E69-6905-4B28-B484-74F882CF5AAE}"/>
    <hyperlink ref="B760" r:id="rId759" display="https://namecensus.com/last-names/salgado-surname-popularity/" xr:uid="{E94A35AC-B939-4CE8-BCE8-1095DF66D7A0}"/>
    <hyperlink ref="B761" r:id="rId760" display="https://namecensus.com/last-names/strong-surname-popularity/" xr:uid="{81BE8EAA-04CC-4CF3-A05D-33906FF2C157}"/>
    <hyperlink ref="B762" r:id="rId761" display="https://namecensus.com/last-names/kline-surname-popularity/" xr:uid="{97071D4E-906E-42AF-BFA0-B57FAC5E6031}"/>
    <hyperlink ref="B763" r:id="rId762" display="https://namecensus.com/last-names/cordova-surname-popularity/" xr:uid="{BF4DC0C4-1773-425F-97E0-B840006955F2}"/>
    <hyperlink ref="B764" r:id="rId763" display="https://namecensus.com/last-names/barajas-surname-popularity/" xr:uid="{E9EA2A21-5A72-4166-8BA8-80C6389E979E}"/>
    <hyperlink ref="B765" r:id="rId764" display="https://namecensus.com/last-names/roach-surname-popularity/" xr:uid="{3B1CAC58-0DF6-4076-B4D4-B5981EFB58BE}"/>
    <hyperlink ref="B766" r:id="rId765" display="https://namecensus.com/last-names/rosas-surname-popularity/" xr:uid="{7C4D467A-5689-427F-B063-3896A19CEFAB}"/>
    <hyperlink ref="B767" r:id="rId766" display="https://namecensus.com/last-names/winters-surname-popularity/" xr:uid="{15F97B12-FB40-4ECE-A43C-63E55416A2D6}"/>
    <hyperlink ref="B768" r:id="rId767" display="https://namecensus.com/last-names/jacobson-surname-popularity/" xr:uid="{C19FAE6C-49D2-4A19-8BFA-E581F07A76E1}"/>
    <hyperlink ref="B769" r:id="rId768" display="https://namecensus.com/last-names/lester-surname-popularity/" xr:uid="{2C8D4275-B58E-420D-A83F-89055FAE298A}"/>
    <hyperlink ref="B770" r:id="rId769" display="https://namecensus.com/last-names/knox-surname-popularity/" xr:uid="{39F8A4A7-7B8E-40D7-8DCB-D569F0DF9EE5}"/>
    <hyperlink ref="B771" r:id="rId770" display="https://namecensus.com/last-names/bullock-surname-popularity/" xr:uid="{A189C611-63EF-42DF-80EF-EA8331AB3F79}"/>
    <hyperlink ref="B772" r:id="rId771" display="https://namecensus.com/last-names/kerr-surname-popularity/" xr:uid="{CA79E3A2-659B-41BD-B47A-4EAD15B68FA5}"/>
    <hyperlink ref="B773" r:id="rId772" display="https://namecensus.com/last-names/leach-surname-popularity/" xr:uid="{FD6DFAD7-1817-4B47-B2D4-99DD139C5172}"/>
    <hyperlink ref="B774" r:id="rId773" display="https://namecensus.com/last-names/meadows-surname-popularity/" xr:uid="{794099D3-7877-4A74-A47B-F3E82B3554C6}"/>
    <hyperlink ref="B775" r:id="rId774" display="https://namecensus.com/last-names/orr-surname-popularity/" xr:uid="{BD284418-4B65-4D51-9245-1CC7EC3B1380}"/>
    <hyperlink ref="B776" r:id="rId775" display="https://namecensus.com/last-names/davila-surname-popularity/" xr:uid="{9C0BE8E9-A6D7-4432-B5D1-2783E65B35F4}"/>
    <hyperlink ref="B777" r:id="rId776" display="https://namecensus.com/last-names/whitehead-surname-popularity/" xr:uid="{7FD5E007-4BC6-4F3A-B83A-5BE8D792718E}"/>
    <hyperlink ref="B778" r:id="rId777" display="https://namecensus.com/last-names/pruitt-surname-popularity/" xr:uid="{128C9703-26D2-4681-9A96-2B4194E202F3}"/>
    <hyperlink ref="B779" r:id="rId778" display="https://namecensus.com/last-names/kent-surname-popularity/" xr:uid="{3692C664-63DA-4568-98F9-E965E93EF656}"/>
    <hyperlink ref="B780" r:id="rId779" display="https://namecensus.com/last-names/conway-surname-popularity/" xr:uid="{EF2F657C-276A-4FDD-929B-9CCADB3A9644}"/>
    <hyperlink ref="B781" r:id="rId780" display="https://namecensus.com/last-names/mckee-surname-popularity/" xr:uid="{6BD36A85-660B-4008-B7FE-05A1A1F71B78}"/>
    <hyperlink ref="B782" r:id="rId781" display="https://namecensus.com/last-names/barr-surname-popularity/" xr:uid="{FE89A813-E583-4A7D-86DD-6FBF21C75CA7}"/>
    <hyperlink ref="B783" r:id="rId782" display="https://namecensus.com/last-names/david-surname-popularity/" xr:uid="{03CE8450-50ED-4BD9-96A7-813BEF6CB857}"/>
    <hyperlink ref="B784" r:id="rId783" display="https://namecensus.com/last-names/dejesus-surname-popularity/" xr:uid="{C32A4D8C-6ED8-4380-9CA8-079F855AC89C}"/>
    <hyperlink ref="B785" r:id="rId784" display="https://namecensus.com/last-names/marin-surname-popularity/" xr:uid="{2FB1BDCB-C523-4C34-A6B6-BD02EBD2FC2E}"/>
    <hyperlink ref="B786" r:id="rId785" display="https://namecensus.com/last-names/berger-surname-popularity/" xr:uid="{3CD030C5-E6E3-468F-93A4-E79AEDAF2203}"/>
    <hyperlink ref="B787" r:id="rId786" display="https://namecensus.com/last-names/mcintyre-surname-popularity/" xr:uid="{561F6A57-F5AF-440D-A36A-1C002B93168E}"/>
    <hyperlink ref="B788" r:id="rId787" display="https://namecensus.com/last-names/blankenship-surname-popularity/" xr:uid="{D3335F6A-8643-45DF-8A74-4D83C1E71142}"/>
    <hyperlink ref="B789" r:id="rId788" display="https://namecensus.com/last-names/gaines-surname-popularity/" xr:uid="{FB4656A5-CF08-4235-AA12-CA541DDDC885}"/>
    <hyperlink ref="B790" r:id="rId789" display="https://namecensus.com/last-names/palacios-surname-popularity/" xr:uid="{12AF0F02-2297-46B9-9AA1-7FBF9340AA8D}"/>
    <hyperlink ref="B791" r:id="rId790" display="https://namecensus.com/last-names/cuevas-surname-popularity/" xr:uid="{314A4BEB-C6B4-45CF-89D5-707E0412584B}"/>
    <hyperlink ref="B792" r:id="rId791" display="https://namecensus.com/last-names/bartlett-surname-popularity/" xr:uid="{F4658FD5-F626-440A-9639-EFB20FF6F10C}"/>
    <hyperlink ref="B793" r:id="rId792" display="https://namecensus.com/last-names/durham-surname-popularity/" xr:uid="{4C5D1164-1269-4AA8-8216-04F373B788D4}"/>
    <hyperlink ref="B794" r:id="rId793" display="https://namecensus.com/last-names/dorsey-surname-popularity/" xr:uid="{0CDC35D4-6A4D-491A-82B6-0070DF77D8B6}"/>
    <hyperlink ref="B795" r:id="rId794" display="https://namecensus.com/last-names/mccall-surname-popularity/" xr:uid="{C7018E82-E357-407C-854B-450B7E1F8928}"/>
    <hyperlink ref="B796" r:id="rId795" display="https://namecensus.com/last-names/odonnell-surname-popularity/" xr:uid="{127F7009-82B7-49C6-9CCF-41E12E110560}"/>
    <hyperlink ref="B797" r:id="rId796" display="https://namecensus.com/last-names/stein-surname-popularity/" xr:uid="{9AAFCF8C-5082-4E74-9DA1-647DA124E90F}"/>
    <hyperlink ref="B798" r:id="rId797" display="https://namecensus.com/last-names/browning-surname-popularity/" xr:uid="{0CC7CBFF-BA6B-4876-97B0-AD5BCA567D86}"/>
    <hyperlink ref="B799" r:id="rId798" display="https://namecensus.com/last-names/stout-surname-popularity/" xr:uid="{08076272-F100-45B0-B9EC-58BBBC0F2E55}"/>
    <hyperlink ref="B800" r:id="rId799" display="https://namecensus.com/last-names/lowery-surname-popularity/" xr:uid="{06EF266F-DC97-4AA1-936B-5488EC877861}"/>
    <hyperlink ref="B801" r:id="rId800" display="https://namecensus.com/last-names/sloan-surname-popularity/" xr:uid="{26769855-48FF-4FAA-8236-FC1DC564DFED}"/>
    <hyperlink ref="B802" r:id="rId801" display="https://namecensus.com/last-names/mclean-surname-popularity/" xr:uid="{0FE62426-86FD-40A9-995B-536499DD5625}"/>
    <hyperlink ref="B803" r:id="rId802" display="https://namecensus.com/last-names/hendricks-surname-popularity/" xr:uid="{EA7DA1F3-2CA5-452C-8613-ECF5F246092B}"/>
    <hyperlink ref="B804" r:id="rId803" display="https://namecensus.com/last-names/calhoun-surname-popularity/" xr:uid="{4BF30C27-248F-4EFD-B1E3-B5C5ADC03DE5}"/>
    <hyperlink ref="B805" r:id="rId804" display="https://namecensus.com/last-names/sexton-surname-popularity/" xr:uid="{0F8E96CD-F458-40CC-A2E5-0464992405F3}"/>
    <hyperlink ref="B806" r:id="rId805" display="https://namecensus.com/last-names/chung-surname-popularity/" xr:uid="{6D49E47C-52AF-40CD-9696-B3C0A5516176}"/>
    <hyperlink ref="B807" r:id="rId806" display="https://namecensus.com/last-names/gentry-surname-popularity/" xr:uid="{6AA15DBA-9AD3-4743-958C-5607E24F4EBE}"/>
    <hyperlink ref="B808" r:id="rId807" display="https://namecensus.com/last-names/hull-surname-popularity/" xr:uid="{C5A172D2-90D4-4D7D-A063-24BC4177CEAC}"/>
    <hyperlink ref="B809" r:id="rId808" display="https://namecensus.com/last-names/duarte-surname-popularity/" xr:uid="{F1AB5A9E-C4B3-474D-9AAF-D4B8D06D8DC2}"/>
    <hyperlink ref="B810" r:id="rId809" display="https://namecensus.com/last-names/ellison-surname-popularity/" xr:uid="{52A3C80C-3666-4AFC-A5C2-AB0F6A67E270}"/>
    <hyperlink ref="B811" r:id="rId810" display="https://namecensus.com/last-names/nielsen-surname-popularity/" xr:uid="{1CC02587-BD3C-464F-95C8-5462B2DD2FAF}"/>
    <hyperlink ref="B812" r:id="rId811" display="https://namecensus.com/last-names/gillespie-surname-popularity/" xr:uid="{79729B7B-CC54-432B-9ACE-1F8F941F4906}"/>
    <hyperlink ref="B813" r:id="rId812" display="https://namecensus.com/last-names/buck-surname-popularity/" xr:uid="{A2CE162B-5245-4415-9D50-11E31B210914}"/>
    <hyperlink ref="B814" r:id="rId813" display="https://namecensus.com/last-names/middleton-surname-popularity/" xr:uid="{66AEE68C-EB8B-4873-BF28-1D31389994AF}"/>
    <hyperlink ref="B815" r:id="rId814" display="https://namecensus.com/last-names/sellers-surname-popularity/" xr:uid="{A4480F27-8BDE-4CCE-AB95-135917ABE192}"/>
    <hyperlink ref="B816" r:id="rId815" display="https://namecensus.com/last-names/leblanc-surname-popularity/" xr:uid="{36A36983-9E75-47C2-BA7D-554F8CE84977}"/>
    <hyperlink ref="B817" r:id="rId816" display="https://namecensus.com/last-names/esparza-surname-popularity/" xr:uid="{0F6D5A2B-F40D-4B4D-935C-90B3C7879A0B}"/>
    <hyperlink ref="B818" r:id="rId817" display="https://namecensus.com/last-names/hardin-surname-popularity/" xr:uid="{D81BC5FC-7910-4CC7-8D63-4685FFBA5762}"/>
    <hyperlink ref="B819" r:id="rId818" display="https://namecensus.com/last-names/bradshaw-surname-popularity/" xr:uid="{66D8F92A-1FF2-47FD-888F-D20F1AAB6DA1}"/>
    <hyperlink ref="B820" r:id="rId819" display="https://namecensus.com/last-names/mcintosh-surname-popularity/" xr:uid="{902943E5-FF22-40A4-93CA-234C6C237E58}"/>
    <hyperlink ref="B821" r:id="rId820" display="https://namecensus.com/last-names/howe-surname-popularity/" xr:uid="{6CF2770D-332F-44A0-AC2E-7FD67166B0E2}"/>
    <hyperlink ref="B822" r:id="rId821" display="https://namecensus.com/last-names/livingston-surname-popularity/" xr:uid="{DE462C56-0EB6-4595-AACE-3E8EBF5FB95A}"/>
    <hyperlink ref="B823" r:id="rId822" display="https://namecensus.com/last-names/frost-surname-popularity/" xr:uid="{22123831-0F14-460F-B3F2-2C33187EA4A4}"/>
    <hyperlink ref="B824" r:id="rId823" display="https://namecensus.com/last-names/glass-surname-popularity/" xr:uid="{8FD765A5-DAA6-482B-87D2-80DFA77CF9FB}"/>
    <hyperlink ref="B825" r:id="rId824" display="https://namecensus.com/last-names/morse-surname-popularity/" xr:uid="{0010D4BB-984E-4B6E-9C00-EAC8FB62A182}"/>
    <hyperlink ref="B826" r:id="rId825" display="https://namecensus.com/last-names/knapp-surname-popularity/" xr:uid="{2DCFD9C8-EADF-406B-9730-86B79AAB6C50}"/>
    <hyperlink ref="B827" r:id="rId826" display="https://namecensus.com/last-names/herman-surname-popularity/" xr:uid="{13BF575B-642D-4E74-B220-3DF80B90DC86}"/>
    <hyperlink ref="B828" r:id="rId827" display="https://namecensus.com/last-names/stark-surname-popularity/" xr:uid="{01A59C21-9E16-4E96-98C7-BB5F72CBB472}"/>
    <hyperlink ref="B829" r:id="rId828" display="https://namecensus.com/last-names/bravo-surname-popularity/" xr:uid="{397FE328-DD3D-4FA3-B671-2FF0294B9609}"/>
    <hyperlink ref="B830" r:id="rId829" display="https://namecensus.com/last-names/noble-surname-popularity/" xr:uid="{4F4447EA-8F04-4EFD-8108-718E8ABD8BF7}"/>
    <hyperlink ref="B831" r:id="rId830" display="https://namecensus.com/last-names/spears-surname-popularity/" xr:uid="{848B01F6-9AE3-40B0-8164-FE9BB6B24E5C}"/>
    <hyperlink ref="B832" r:id="rId831" display="https://namecensus.com/last-names/weeks-surname-popularity/" xr:uid="{357C237D-1A92-4A6F-B5AF-1F466159A08E}"/>
    <hyperlink ref="B833" r:id="rId832" display="https://namecensus.com/last-names/corona-surname-popularity/" xr:uid="{6894E90C-E996-443F-B563-66C29141BFBF}"/>
    <hyperlink ref="B834" r:id="rId833" display="https://namecensus.com/last-names/frederick-surname-popularity/" xr:uid="{CB5457A0-4F67-4AC3-9CC9-DC2250823951}"/>
    <hyperlink ref="B835" r:id="rId834" display="https://namecensus.com/last-names/buckley-surname-popularity/" xr:uid="{EEA6160E-77C5-4DD6-9360-ADAC5DD7EF29}"/>
    <hyperlink ref="B836" r:id="rId835" display="https://namecensus.com/last-names/mcfarland-surname-popularity/" xr:uid="{29AD1F63-94D6-4ECE-9D8C-0E6866BE5E6C}"/>
    <hyperlink ref="B837" r:id="rId836" display="https://namecensus.com/last-names/hebert-surname-popularity/" xr:uid="{974572EC-CCA4-4657-A86D-0D6CF178097D}"/>
    <hyperlink ref="B838" r:id="rId837" display="https://namecensus.com/last-names/enriquez-surname-popularity/" xr:uid="{35C2EA8C-1B0D-47C5-98AA-1BF176EAB6C3}"/>
    <hyperlink ref="B839" r:id="rId838" display="https://namecensus.com/last-names/hickman-surname-popularity/" xr:uid="{A6430CCA-3D6F-4B05-A1E0-76BD7BE2546B}"/>
    <hyperlink ref="B840" r:id="rId839" display="https://namecensus.com/last-names/quintero-surname-popularity/" xr:uid="{63312555-D663-49D2-8218-E4E13C9AD898}"/>
    <hyperlink ref="B841" r:id="rId840" display="https://namecensus.com/last-names/randolph-surname-popularity/" xr:uid="{C46E1162-252E-4559-96BC-F2E12BD83D16}"/>
    <hyperlink ref="B842" r:id="rId841" display="https://namecensus.com/last-names/schaefer-surname-popularity/" xr:uid="{0474DC99-ED48-4DD1-9DAB-0CB60E413825}"/>
    <hyperlink ref="B843" r:id="rId842" display="https://namecensus.com/last-names/walls-surname-popularity/" xr:uid="{0759D4E4-AF82-48EB-A0A1-C91A391EE6F0}"/>
    <hyperlink ref="B844" r:id="rId843" display="https://namecensus.com/last-names/trejo-surname-popularity/" xr:uid="{17F5E928-F06E-4108-B38D-87A2AFF4C60E}"/>
    <hyperlink ref="B845" r:id="rId844" display="https://namecensus.com/last-names/house-surname-popularity/" xr:uid="{0677AB14-2FC9-4FF3-861D-5F1A41DB777F}"/>
    <hyperlink ref="B846" r:id="rId845" display="https://namecensus.com/last-names/reilly-surname-popularity/" xr:uid="{A9C96A40-F1EC-48A5-BBF2-1259DCA46CB6}"/>
    <hyperlink ref="B847" r:id="rId846" display="https://namecensus.com/last-names/pennington-surname-popularity/" xr:uid="{8B63CCF8-2093-47D9-912E-350149C0C8B1}"/>
    <hyperlink ref="B848" r:id="rId847" display="https://namecensus.com/last-names/michael-surname-popularity/" xr:uid="{A2868C7B-0EBD-4158-B1C8-2F4EDF159215}"/>
    <hyperlink ref="B849" r:id="rId848" display="https://namecensus.com/last-names/conrad-surname-popularity/" xr:uid="{FBBFF1E1-5245-47EC-A646-150D2841CF50}"/>
    <hyperlink ref="B850" r:id="rId849" display="https://namecensus.com/last-names/giles-surname-popularity/" xr:uid="{8929E04C-E633-4D59-90E7-5D724CCB9931}"/>
    <hyperlink ref="B851" r:id="rId850" display="https://namecensus.com/last-names/benjamin-surname-popularity/" xr:uid="{0A31F4E7-EBEE-426C-B929-AA4DF72DC3EB}"/>
    <hyperlink ref="B852" r:id="rId851" display="https://namecensus.com/last-names/crosby-surname-popularity/" xr:uid="{46C23FC1-0AD6-4E0C-942B-1EA0AAC94D60}"/>
    <hyperlink ref="B853" r:id="rId852" display="https://namecensus.com/last-names/fitzpatrick-surname-popularity/" xr:uid="{54AFDDC0-7CD8-4B4D-ABF2-F1A7C657FE00}"/>
    <hyperlink ref="B854" r:id="rId853" display="https://namecensus.com/last-names/donovan-surname-popularity/" xr:uid="{E4E5415F-8D79-4B00-8D6F-F9B4C8BBA7AA}"/>
    <hyperlink ref="B855" r:id="rId854" display="https://namecensus.com/last-names/mays-surname-popularity/" xr:uid="{9A3580B3-12D0-4D7D-8D61-0F51D2BF40C6}"/>
    <hyperlink ref="B856" r:id="rId855" display="https://namecensus.com/last-names/mahoney-surname-popularity/" xr:uid="{99087B55-56AF-4C62-B7F7-4197742257A6}"/>
    <hyperlink ref="B857" r:id="rId856" display="https://namecensus.com/last-names/valentine-surname-popularity/" xr:uid="{3DE54592-8C34-4200-8476-C038D1BD4565}"/>
    <hyperlink ref="B858" r:id="rId857" display="https://namecensus.com/last-names/raymond-surname-popularity/" xr:uid="{4F8B3B98-F1C7-41BF-8C19-1110617D4EC4}"/>
    <hyperlink ref="B859" r:id="rId858" display="https://namecensus.com/last-names/medrano-surname-popularity/" xr:uid="{0C1179A5-7659-4F93-9EE4-D1E981D46308}"/>
    <hyperlink ref="B860" r:id="rId859" display="https://namecensus.com/last-names/hahn-surname-popularity/" xr:uid="{55DF4D05-B873-4825-AD86-C8FC0493C943}"/>
    <hyperlink ref="B861" r:id="rId860" display="https://namecensus.com/last-names/mcmillan-surname-popularity/" xr:uid="{93228B89-33E1-4C03-8E43-68C23B1F19B4}"/>
    <hyperlink ref="B862" r:id="rId861" display="https://namecensus.com/last-names/small-surname-popularity/" xr:uid="{A723DE58-9A3A-42A0-A337-4B87A1AED6D3}"/>
    <hyperlink ref="B863" r:id="rId862" display="https://namecensus.com/last-names/bentley-surname-popularity/" xr:uid="{DBCF51FC-A3C1-41FE-8E35-4566459BCFC1}"/>
    <hyperlink ref="B864" r:id="rId863" display="https://namecensus.com/last-names/felix-surname-popularity/" xr:uid="{37CD9DD1-7230-48DB-8C06-742C516E576B}"/>
    <hyperlink ref="B865" r:id="rId864" display="https://namecensus.com/last-names/peck-surname-popularity/" xr:uid="{61B8727A-8C8E-4B2A-8959-2D94F0F8D333}"/>
    <hyperlink ref="B866" r:id="rId865" display="https://namecensus.com/last-names/lucero-surname-popularity/" xr:uid="{FA0E0B74-2E01-4154-B497-D911E7863FE0}"/>
    <hyperlink ref="B867" r:id="rId866" display="https://namecensus.com/last-names/boyle-surname-popularity/" xr:uid="{AD675A7A-0632-4A10-AE99-35C5DC1EF226}"/>
    <hyperlink ref="B868" r:id="rId867" display="https://namecensus.com/last-names/hanna-surname-popularity/" xr:uid="{FC90804C-C49E-4682-A3BC-BEC71465C65F}"/>
    <hyperlink ref="B869" r:id="rId868" display="https://namecensus.com/last-names/pace-surname-popularity/" xr:uid="{77F02E6E-DE5B-4898-B0C8-BE64C692B6E5}"/>
    <hyperlink ref="B870" r:id="rId869" display="https://namecensus.com/last-names/rush-surname-popularity/" xr:uid="{35DFBF71-2E57-4E41-A778-9D9175DCAB08}"/>
    <hyperlink ref="B871" r:id="rId870" display="https://namecensus.com/last-names/hurley-surname-popularity/" xr:uid="{D9687963-2376-4C28-B0FA-6825FC1E5BFC}"/>
    <hyperlink ref="B872" r:id="rId871" display="https://namecensus.com/last-names/harding-surname-popularity/" xr:uid="{FE116F53-8534-49A3-BACF-431A25B19071}"/>
    <hyperlink ref="B873" r:id="rId872" display="https://namecensus.com/last-names/mcconnell-surname-popularity/" xr:uid="{E14BE2F8-F3BB-4BC2-BF4F-E43041F3BA85}"/>
    <hyperlink ref="B874" r:id="rId873" display="https://namecensus.com/last-names/bernal-surname-popularity/" xr:uid="{650FA831-4022-4F56-B42D-C243272742BA}"/>
    <hyperlink ref="B875" r:id="rId874" display="https://namecensus.com/last-names/nava-surname-popularity/" xr:uid="{0D70277A-A15A-41B7-A4B0-E56923102CF5}"/>
    <hyperlink ref="B876" r:id="rId875" display="https://namecensus.com/last-names/ayers-surname-popularity/" xr:uid="{5694C0D5-6908-4B8F-A33E-65EA4A48C122}"/>
    <hyperlink ref="B877" r:id="rId876" display="https://namecensus.com/last-names/everett-surname-popularity/" xr:uid="{94644230-EA8F-4F63-B79C-07237A546C0B}"/>
    <hyperlink ref="B878" r:id="rId877" display="https://namecensus.com/last-names/ventura-surname-popularity/" xr:uid="{00345060-6A76-4D8E-9108-1CE4426B52B5}"/>
    <hyperlink ref="B879" r:id="rId878" display="https://namecensus.com/last-names/avery-surname-popularity/" xr:uid="{B944DBF5-D8E4-4DC1-99CC-0AC8FFFB7B36}"/>
    <hyperlink ref="B880" r:id="rId879" display="https://namecensus.com/last-names/pugh-surname-popularity/" xr:uid="{7B3333E1-56D9-49D2-8B50-E486B1B861E1}"/>
    <hyperlink ref="B881" r:id="rId880" display="https://namecensus.com/last-names/mayer-surname-popularity/" xr:uid="{F5F5B611-2149-4E05-AB12-BDF8837393C8}"/>
    <hyperlink ref="B882" r:id="rId881" display="https://namecensus.com/last-names/bender-surname-popularity/" xr:uid="{1D7877F9-9D48-4EA7-827F-05F50C5C9330}"/>
    <hyperlink ref="B883" r:id="rId882" display="https://namecensus.com/last-names/shepard-surname-popularity/" xr:uid="{9EA00770-341B-4585-B075-4922D458860F}"/>
    <hyperlink ref="B884" r:id="rId883" display="https://namecensus.com/last-names/mcmahon-surname-popularity/" xr:uid="{FAAA61FF-2EF4-4742-96D4-D1BAB411DCA6}"/>
    <hyperlink ref="B885" r:id="rId884" display="https://namecensus.com/last-names/landry-surname-popularity/" xr:uid="{377F810E-CDA2-4C17-A7FA-8455F83956D6}"/>
    <hyperlink ref="B886" r:id="rId885" display="https://namecensus.com/last-names/case-surname-popularity/" xr:uid="{3CA5554B-9834-4762-86DC-A8CFCEE9BEEA}"/>
    <hyperlink ref="B887" r:id="rId886" display="https://namecensus.com/last-names/sampson-surname-popularity/" xr:uid="{53B0F9DE-5121-484D-9015-A4D2983D2277}"/>
    <hyperlink ref="B888" r:id="rId887" display="https://namecensus.com/last-names/moses-surname-popularity/" xr:uid="{456C7F83-7C91-4F4F-B26C-085032325A28}"/>
    <hyperlink ref="B889" r:id="rId888" display="https://namecensus.com/last-names/magana-surname-popularity/" xr:uid="{F3D7CA9C-1ADD-4EF5-8562-EFAE1B8E023C}"/>
    <hyperlink ref="B890" r:id="rId889" display="https://namecensus.com/last-names/blackburn-surname-popularity/" xr:uid="{3645E87F-0415-4333-91A2-B12208D6F1D4}"/>
    <hyperlink ref="B891" r:id="rId890" display="https://namecensus.com/last-names/dunlap-surname-popularity/" xr:uid="{AF1239E6-CE91-4CF2-AC5F-7BA9B01B1C1C}"/>
    <hyperlink ref="B892" r:id="rId891" display="https://namecensus.com/last-names/gould-surname-popularity/" xr:uid="{2854948A-0B59-4BE4-AD60-78787EA4829B}"/>
    <hyperlink ref="B893" r:id="rId892" display="https://namecensus.com/last-names/duffy-surname-popularity/" xr:uid="{C83F450D-B4AB-424B-BC7A-071A4740A942}"/>
    <hyperlink ref="B894" r:id="rId893" display="https://namecensus.com/last-names/vaughan-surname-popularity/" xr:uid="{0E20FE2C-F350-4979-95F4-9937E565A964}"/>
    <hyperlink ref="B895" r:id="rId894" display="https://namecensus.com/last-names/herring-surname-popularity/" xr:uid="{4DA984A4-917D-45FF-BF25-38ED48274E19}"/>
    <hyperlink ref="B896" r:id="rId895" display="https://namecensus.com/last-names/mckay-surname-popularity/" xr:uid="{ACAE8BCF-A91F-4DD6-B783-EB595A2C7B4C}"/>
    <hyperlink ref="B897" r:id="rId896" display="https://namecensus.com/last-names/espinosa-surname-popularity/" xr:uid="{51011ECD-974B-4279-B1BD-E85FEB156499}"/>
    <hyperlink ref="B898" r:id="rId897" display="https://namecensus.com/last-names/rivers-surname-popularity/" xr:uid="{5EA5C912-CB71-42B0-880F-C217F1E3F99E}"/>
    <hyperlink ref="B899" r:id="rId898" display="https://namecensus.com/last-names/farley-surname-popularity/" xr:uid="{0D09E37E-9F02-443C-BB47-D41CD55E5398}"/>
    <hyperlink ref="B900" r:id="rId899" display="https://namecensus.com/last-names/bernard-surname-popularity/" xr:uid="{7D4FA9C5-3868-4CF0-B15C-28FB6121FB52}"/>
    <hyperlink ref="B901" r:id="rId900" display="https://namecensus.com/last-names/ashley-surname-popularity/" xr:uid="{DD5C9F8B-36A9-43AF-BC79-8E8EC2052246}"/>
    <hyperlink ref="B902" r:id="rId901" display="https://namecensus.com/last-names/friedman-surname-popularity/" xr:uid="{C1F8AEFC-175E-4EF7-838C-B4C112E0491E}"/>
    <hyperlink ref="B903" r:id="rId902" display="https://namecensus.com/last-names/potts-surname-popularity/" xr:uid="{39458771-A2EE-4CDF-893D-CD25CFF340A7}"/>
    <hyperlink ref="B904" r:id="rId903" display="https://namecensus.com/last-names/truong-surname-popularity/" xr:uid="{A2AA1757-790D-4AFB-9B30-61AA8CE252F0}"/>
    <hyperlink ref="B905" r:id="rId904" display="https://namecensus.com/last-names/costa-surname-popularity/" xr:uid="{A86B8F75-1DF6-486E-A15F-41D30A6FDDAB}"/>
    <hyperlink ref="B906" r:id="rId905" display="https://namecensus.com/last-names/correa-surname-popularity/" xr:uid="{DAA662ED-94AD-4E32-8B94-B1044C60AC6D}"/>
    <hyperlink ref="B907" r:id="rId906" display="https://namecensus.com/last-names/blevins-surname-popularity/" xr:uid="{30599076-CBBC-4D5E-80BA-E4424DD5B607}"/>
    <hyperlink ref="B908" r:id="rId907" display="https://namecensus.com/last-names/nixon-surname-popularity/" xr:uid="{35003CF9-62E7-405D-84B5-E410B5E4B0AD}"/>
    <hyperlink ref="B909" r:id="rId908" display="https://namecensus.com/last-names/clements-surname-popularity/" xr:uid="{DABC8AF2-D2E3-49A4-9833-26BD702544CD}"/>
    <hyperlink ref="B910" r:id="rId909" display="https://namecensus.com/last-names/fry-surname-popularity/" xr:uid="{6A2EC59F-82E8-4FD5-B734-225474E8F06D}"/>
    <hyperlink ref="B911" r:id="rId910" display="https://namecensus.com/last-names/delarosa-surname-popularity/" xr:uid="{A5101BCA-253B-4563-A989-77A824D7E6FC}"/>
    <hyperlink ref="B912" r:id="rId911" display="https://namecensus.com/last-names/best-surname-popularity/" xr:uid="{52E175CA-5247-491A-A8E4-91375966EEB8}"/>
    <hyperlink ref="B913" r:id="rId912" display="https://namecensus.com/last-names/benton-surname-popularity/" xr:uid="{1B39610F-567F-4E74-B7B0-7DDA05F21CA5}"/>
    <hyperlink ref="B914" r:id="rId913" display="https://namecensus.com/last-names/lugo-surname-popularity/" xr:uid="{FDAE2685-46C4-4F42-B3C7-2500FFE63789}"/>
    <hyperlink ref="B915" r:id="rId914" display="https://namecensus.com/last-names/portillo-surname-popularity/" xr:uid="{9EDD857F-D7D1-42AA-87D8-D8D5D16A2C6E}"/>
    <hyperlink ref="B916" r:id="rId915" display="https://namecensus.com/last-names/dougherty-surname-popularity/" xr:uid="{3C672FF4-CEE7-4E43-BDD8-EA59E0EC9FC3}"/>
    <hyperlink ref="B917" r:id="rId916" display="https://namecensus.com/last-names/crane-surname-popularity/" xr:uid="{E77663A5-B436-45DC-B65D-26B7AA681667}"/>
    <hyperlink ref="B918" r:id="rId917" display="https://namecensus.com/last-names/haley-surname-popularity/" xr:uid="{D36B0BA0-0583-475D-BA44-2288922913CC}"/>
    <hyperlink ref="B919" r:id="rId918" display="https://namecensus.com/last-names/phan-surname-popularity/" xr:uid="{43E504E3-2F74-4878-A153-5A8B2F4CCEBD}"/>
    <hyperlink ref="B920" r:id="rId919" display="https://namecensus.com/last-names/villalobos-surname-popularity/" xr:uid="{5B570878-92F6-46B5-A50D-3A7E249E6769}"/>
    <hyperlink ref="B921" r:id="rId920" display="https://namecensus.com/last-names/blanchard-surname-popularity/" xr:uid="{ECA9A5F8-FDB2-4EBB-A175-04418CE2229C}"/>
    <hyperlink ref="B922" r:id="rId921" display="https://namecensus.com/last-names/horne-surname-popularity/" xr:uid="{D5E342C6-FF99-48D3-9F79-FD5EF8DA96FA}"/>
    <hyperlink ref="B923" r:id="rId922" display="https://namecensus.com/last-names/finley-surname-popularity/" xr:uid="{4B3DB7E4-4432-4D3F-BC91-457029C1730D}"/>
    <hyperlink ref="B924" r:id="rId923" display="https://namecensus.com/last-names/quintana-surname-popularity/" xr:uid="{BBB28AEF-5BB7-474A-9059-2AB020B7451E}"/>
    <hyperlink ref="B925" r:id="rId924" display="https://namecensus.com/last-names/lynn-surname-popularity/" xr:uid="{7C40C9B3-6194-478E-A4E3-8420BB80D772}"/>
    <hyperlink ref="B926" r:id="rId925" display="https://namecensus.com/last-names/esquivel-surname-popularity/" xr:uid="{9429615A-8CD8-428D-B330-F622D2AD8C22}"/>
    <hyperlink ref="B927" r:id="rId926" display="https://namecensus.com/last-names/bean-surname-popularity/" xr:uid="{39BBCC66-7DC8-41E5-BBF0-D96493B58A43}"/>
    <hyperlink ref="B928" r:id="rId927" display="https://namecensus.com/last-names/dodson-surname-popularity/" xr:uid="{35C71D72-C078-432D-8C13-6B679A3B30C3}"/>
    <hyperlink ref="B929" r:id="rId928" display="https://namecensus.com/last-names/mullen-surname-popularity/" xr:uid="{1B2BA093-29FE-4BF1-AE3B-E29E4190353C}"/>
    <hyperlink ref="B930" r:id="rId929" display="https://namecensus.com/last-names/xiong-surname-popularity/" xr:uid="{B7274020-BB26-4211-A9C7-22A980DCA495}"/>
    <hyperlink ref="B931" r:id="rId930" display="https://namecensus.com/last-names/hayden-surname-popularity/" xr:uid="{D053656C-0AB1-4D85-93A8-D45B6D31C4FE}"/>
    <hyperlink ref="B932" r:id="rId931" display="https://namecensus.com/last-names/cano-surname-popularity/" xr:uid="{6D04FB25-FBD7-4130-BAEF-7EEDAC07AE4E}"/>
    <hyperlink ref="B933" r:id="rId932" display="https://namecensus.com/last-names/levy-surname-popularity/" xr:uid="{1D66FBEC-4D48-4438-8F09-EDBB70B95ADE}"/>
    <hyperlink ref="B934" r:id="rId933" display="https://namecensus.com/last-names/huber-surname-popularity/" xr:uid="{3DFCD916-8E1C-48A2-BF40-BAD180C4A92B}"/>
    <hyperlink ref="B935" r:id="rId934" display="https://namecensus.com/last-names/richmond-surname-popularity/" xr:uid="{F96CA17C-F331-4EE5-973C-6EE241BAEAB2}"/>
    <hyperlink ref="B936" r:id="rId935" display="https://namecensus.com/last-names/moyer-surname-popularity/" xr:uid="{084EFA95-35A7-46F7-9C47-35F36D2D079A}"/>
    <hyperlink ref="B937" r:id="rId936" display="https://namecensus.com/last-names/lim-surname-popularity/" xr:uid="{FC22A00D-F063-4B35-AE54-9B4F0CEAC71A}"/>
    <hyperlink ref="B938" r:id="rId937" display="https://namecensus.com/last-names/frye-surname-popularity/" xr:uid="{E85FAC8D-AA0B-4F7C-AA75-68EF900D7188}"/>
    <hyperlink ref="B939" r:id="rId938" display="https://namecensus.com/last-names/sheppard-surname-popularity/" xr:uid="{8DAF918D-4C82-4AF6-801D-609CFED578E0}"/>
    <hyperlink ref="B940" r:id="rId939" display="https://namecensus.com/last-names/mccarty-surname-popularity/" xr:uid="{CD36A2F2-317B-42E8-954C-2A6C70ADDB4C}"/>
    <hyperlink ref="B941" r:id="rId940" display="https://namecensus.com/last-names/avalos-surname-popularity/" xr:uid="{0FF54FFF-3C08-4198-AA98-EB7240D43DE5}"/>
    <hyperlink ref="B942" r:id="rId941" display="https://namecensus.com/last-names/booker-surname-popularity/" xr:uid="{F1D93106-A05F-4F46-9597-34E5D98B9B88}"/>
    <hyperlink ref="B943" r:id="rId942" display="https://namecensus.com/last-names/waller-surname-popularity/" xr:uid="{DECC47A2-0420-4033-A167-6E6316093A13}"/>
    <hyperlink ref="B944" r:id="rId943" display="https://namecensus.com/last-names/parra-surname-popularity/" xr:uid="{8572B68D-ED8C-4C9A-9C4B-7FFD95BA6965}"/>
    <hyperlink ref="B945" r:id="rId944" display="https://namecensus.com/last-names/woodward-surname-popularity/" xr:uid="{0F35A6D7-F17A-479E-98E2-6126B9ACB922}"/>
    <hyperlink ref="B946" r:id="rId945" display="https://namecensus.com/last-names/jaramillo-surname-popularity/" xr:uid="{E8E5B667-5134-4BEE-AB64-AEED7E98D0E5}"/>
    <hyperlink ref="B947" r:id="rId946" display="https://namecensus.com/last-names/krueger-surname-popularity/" xr:uid="{72C158D1-64CA-489C-8458-A471CB555CBA}"/>
    <hyperlink ref="B948" r:id="rId947" display="https://namecensus.com/last-names/rasmussen-surname-popularity/" xr:uid="{C3322345-AADB-4993-ABFB-E81D6E25B731}"/>
    <hyperlink ref="B949" r:id="rId948" display="https://namecensus.com/last-names/brandt-surname-popularity/" xr:uid="{57B2A59F-B192-4357-AD9B-440CDAB7F04C}"/>
    <hyperlink ref="B950" r:id="rId949" display="https://namecensus.com/last-names/peralta-surname-popularity/" xr:uid="{9813CA48-0C93-4B1B-BCC4-D4538E90A218}"/>
    <hyperlink ref="B951" r:id="rId950" display="https://namecensus.com/last-names/donaldson-surname-popularity/" xr:uid="{4C054CB8-F3F2-4A6F-9AF6-797363C1C5F1}"/>
    <hyperlink ref="B952" r:id="rId951" display="https://namecensus.com/last-names/stuart-surname-popularity/" xr:uid="{B6730038-19BD-4D05-BBE0-56A1068466C7}"/>
    <hyperlink ref="B953" r:id="rId952" display="https://namecensus.com/last-names/faulkner-surname-popularity/" xr:uid="{653B7D5E-F7FE-4747-B772-4C3A3ED4C76E}"/>
    <hyperlink ref="B954" r:id="rId953" display="https://namecensus.com/last-names/maynard-surname-popularity/" xr:uid="{0E8D30AC-FD77-40A3-B730-A77515A3136E}"/>
    <hyperlink ref="B955" r:id="rId954" display="https://namecensus.com/last-names/galindo-surname-popularity/" xr:uid="{E793F2B6-40CB-4E37-A8E4-BA3EA66B1E59}"/>
    <hyperlink ref="B956" r:id="rId955" display="https://namecensus.com/last-names/coffey-surname-popularity/" xr:uid="{D95169F8-29A3-4E12-93FA-AE1EC4835435}"/>
    <hyperlink ref="B957" r:id="rId956" display="https://namecensus.com/last-names/estes-surname-popularity/" xr:uid="{D15361C9-4BEB-4888-8D22-9087F7E33EB8}"/>
    <hyperlink ref="B958" r:id="rId957" display="https://namecensus.com/last-names/sanford-surname-popularity/" xr:uid="{BA12EB1F-3800-4674-8EE7-1723DC7D1727}"/>
    <hyperlink ref="B959" r:id="rId958" display="https://namecensus.com/last-names/burch-surname-popularity/" xr:uid="{ECA72C48-F144-46CD-9749-04536F9911B2}"/>
    <hyperlink ref="B960" r:id="rId959" display="https://namecensus.com/last-names/maddox-surname-popularity/" xr:uid="{0AD2BF3B-086A-4AC1-B26D-76B915D6367F}"/>
    <hyperlink ref="B961" r:id="rId960" display="https://namecensus.com/last-names/vo-surname-popularity/" xr:uid="{04150C90-8512-4FE8-BE5E-8EFAE597C5D5}"/>
    <hyperlink ref="B962" r:id="rId961" display="https://namecensus.com/last-names/oconnell-surname-popularity/" xr:uid="{B845A6DF-F794-4EF0-9460-C2547F6869FD}"/>
    <hyperlink ref="B963" r:id="rId962" display="https://namecensus.com/last-names/vu-surname-popularity/" xr:uid="{1E6F99C8-B447-4E6D-9564-174AF64F7579}"/>
    <hyperlink ref="B964" r:id="rId963" display="https://namecensus.com/last-names/andersen-surname-popularity/" xr:uid="{3ADBC397-3051-460B-A062-A30477F06488}"/>
    <hyperlink ref="B965" r:id="rId964" display="https://namecensus.com/last-names/spence-surname-popularity/" xr:uid="{C5934208-D76F-4BE6-B5D7-26265E74D4BE}"/>
    <hyperlink ref="B966" r:id="rId965" display="https://namecensus.com/last-names/mcpherson-surname-popularity/" xr:uid="{79B1E17B-F9A6-4015-8870-A95AD6F22B39}"/>
    <hyperlink ref="B967" r:id="rId966" display="https://namecensus.com/last-names/church-surname-popularity/" xr:uid="{B59ABBDC-5FA2-4A2E-A42F-ECAD57A375CB}"/>
    <hyperlink ref="B968" r:id="rId967" display="https://namecensus.com/last-names/schmitt-surname-popularity/" xr:uid="{65B7AF43-9827-41EC-B29A-85FED4AB8B32}"/>
    <hyperlink ref="B969" r:id="rId968" display="https://namecensus.com/last-names/stanton-surname-popularity/" xr:uid="{98CBBC85-8D65-4B9B-B7B1-A206919EF8EE}"/>
    <hyperlink ref="B970" r:id="rId969" display="https://namecensus.com/last-names/leal-surname-popularity/" xr:uid="{A438E767-3D81-486C-8D0F-089F4BFAA9D7}"/>
    <hyperlink ref="B971" r:id="rId970" display="https://namecensus.com/last-names/cherry-surname-popularity/" xr:uid="{FF72DB4F-F9CF-4DAB-9A7D-8738E1FE2CBF}"/>
    <hyperlink ref="B972" r:id="rId971" display="https://namecensus.com/last-names/compton-surname-popularity/" xr:uid="{B25E5870-53AD-4E05-BD52-FF468EE62C95}"/>
    <hyperlink ref="B973" r:id="rId972" display="https://namecensus.com/last-names/dudley-surname-popularity/" xr:uid="{3C4EF64A-679D-4B93-A2B9-662377F5D7D9}"/>
    <hyperlink ref="B974" r:id="rId973" display="https://namecensus.com/last-names/sierra-surname-popularity/" xr:uid="{4C8D9DB0-B26E-4C1C-A900-C535AD2597CB}"/>
    <hyperlink ref="B975" r:id="rId974" display="https://namecensus.com/last-names/pollard-surname-popularity/" xr:uid="{4F411ADF-1D45-44FA-9501-490261BB61CD}"/>
    <hyperlink ref="B976" r:id="rId975" display="https://namecensus.com/last-names/alfaro-surname-popularity/" xr:uid="{4564CC0A-730C-4E53-A577-7B225843F503}"/>
    <hyperlink ref="B977" r:id="rId976" display="https://namecensus.com/last-names/hester-surname-popularity/" xr:uid="{3B8D0782-E549-48A1-93FD-DB40FBF6BDCA}"/>
    <hyperlink ref="B978" r:id="rId977" display="https://namecensus.com/last-names/proctor-surname-popularity/" xr:uid="{C185CF2C-C7E1-42A2-AB86-1400EAE5EA23}"/>
    <hyperlink ref="B979" r:id="rId978" display="https://namecensus.com/last-names/lu-surname-popularity/" xr:uid="{41F06140-4473-438A-ADC9-AE881775E7B2}"/>
    <hyperlink ref="B980" r:id="rId979" display="https://namecensus.com/last-names/hinton-surname-popularity/" xr:uid="{60F6AF43-C39D-4259-9A59-ADD153389583}"/>
    <hyperlink ref="B981" r:id="rId980" display="https://namecensus.com/last-names/novak-surname-popularity/" xr:uid="{2F0741D8-F0E0-41AA-A681-BCA8DD7191C2}"/>
    <hyperlink ref="B982" r:id="rId981" display="https://namecensus.com/last-names/good-surname-popularity/" xr:uid="{3F7CC981-0141-453A-A5A1-6147D235808E}"/>
    <hyperlink ref="B983" r:id="rId982" display="https://namecensus.com/last-names/madden-surname-popularity/" xr:uid="{EDB26419-3D81-4C89-93BE-7D6948971F89}"/>
    <hyperlink ref="B984" r:id="rId983" display="https://namecensus.com/last-names/mccann-surname-popularity/" xr:uid="{74FCA58D-8E69-4B86-83A1-86013352C0E8}"/>
    <hyperlink ref="B985" r:id="rId984" display="https://namecensus.com/last-names/terrell-surname-popularity/" xr:uid="{CCD6C699-9DD2-4F67-8B2D-283B4C31A7DE}"/>
    <hyperlink ref="B986" r:id="rId985" display="https://namecensus.com/last-names/jarvis-surname-popularity/" xr:uid="{ABD426D5-9480-423C-99BD-0DD356F4597B}"/>
    <hyperlink ref="B987" r:id="rId986" display="https://namecensus.com/last-names/dickson-surname-popularity/" xr:uid="{840287C2-498C-4E69-AC54-C3BD43C2945A}"/>
    <hyperlink ref="B988" r:id="rId987" display="https://namecensus.com/last-names/reyna-surname-popularity/" xr:uid="{17458F0E-9AEC-47B3-ABB1-32C0E4103593}"/>
    <hyperlink ref="B989" r:id="rId988" display="https://namecensus.com/last-names/cantrell-surname-popularity/" xr:uid="{FA9EADD7-A888-432A-853A-BB3C47D2A0CB}"/>
    <hyperlink ref="B990" r:id="rId989" display="https://namecensus.com/last-names/mayo-surname-popularity/" xr:uid="{57C9084D-966E-44BB-824F-A99F902FD53C}"/>
    <hyperlink ref="B991" r:id="rId990" display="https://namecensus.com/last-names/branch-surname-popularity/" xr:uid="{9ECC37EB-21D5-4332-B2C6-40982F76F30E}"/>
    <hyperlink ref="B992" r:id="rId991" display="https://namecensus.com/last-names/hendrix-surname-popularity/" xr:uid="{7283FFBC-21E6-42D3-AA8E-3256B5845801}"/>
    <hyperlink ref="B993" r:id="rId992" display="https://namecensus.com/last-names/rollins-surname-popularity/" xr:uid="{6BCBCA0C-41FF-4E44-BA65-9FB7BAB4AB27}"/>
    <hyperlink ref="B994" r:id="rId993" display="https://namecensus.com/last-names/rowland-surname-popularity/" xr:uid="{25B08D25-32AE-4E73-84DF-25B101C4E422}"/>
    <hyperlink ref="B995" r:id="rId994" display="https://namecensus.com/last-names/whitney-surname-popularity/" xr:uid="{60E789C5-40E8-4BBF-B4CE-882B0F34EB9F}"/>
    <hyperlink ref="B996" r:id="rId995" display="https://namecensus.com/last-names/duke-surname-popularity/" xr:uid="{012EDCD0-0D0E-45E6-91B7-BB195F418888}"/>
    <hyperlink ref="B997" r:id="rId996" display="https://namecensus.com/last-names/odom-surname-popularity/" xr:uid="{1B5D7C44-223C-4617-8591-15F7E5BF27F5}"/>
    <hyperlink ref="B998" r:id="rId997" display="https://namecensus.com/last-names/daugherty-surname-popularity/" xr:uid="{76064283-C885-4F33-A372-E32B1EA5E6A8}"/>
    <hyperlink ref="B999" r:id="rId998" display="https://namecensus.com/last-names/travis-surname-popularity/" xr:uid="{06560B54-191F-4257-9A9D-C78966F10904}"/>
    <hyperlink ref="B1000" r:id="rId999" display="https://namecensus.com/last-names/tang-surname-popularity/" xr:uid="{1F7E0942-F503-4C40-82C4-0684B71A86F5}"/>
    <hyperlink ref="B1001" r:id="rId1000" display="https://namecensus.com/last-names/archer-surname-popularity/" xr:uid="{39AC88BB-25BD-402F-9CEE-EDD7D2ED7E5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9D69-3BC2-4A12-8015-620CD538B32D}">
  <dimension ref="A1:I1003"/>
  <sheetViews>
    <sheetView topLeftCell="A992" workbookViewId="0">
      <selection activeCell="A2" sqref="A2:I1001"/>
    </sheetView>
  </sheetViews>
  <sheetFormatPr defaultRowHeight="14.4"/>
  <cols>
    <col min="2" max="2" width="13.21875" customWidth="1"/>
    <col min="7" max="7" width="10.6640625" customWidth="1"/>
  </cols>
  <sheetData>
    <row r="1" spans="1:9" ht="42" thickBot="1">
      <c r="A1" s="9" t="s">
        <v>0</v>
      </c>
      <c r="B1" s="9" t="s">
        <v>141</v>
      </c>
      <c r="C1" s="14" t="s">
        <v>142</v>
      </c>
      <c r="D1" s="14" t="s">
        <v>38</v>
      </c>
      <c r="E1" s="14" t="s">
        <v>143</v>
      </c>
      <c r="F1" s="14" t="s">
        <v>144</v>
      </c>
      <c r="G1" s="14" t="s">
        <v>145</v>
      </c>
      <c r="H1" s="14" t="s">
        <v>146</v>
      </c>
      <c r="I1" s="14" t="s">
        <v>147</v>
      </c>
    </row>
    <row r="2" spans="1:9" ht="15" thickBot="1">
      <c r="A2" s="15">
        <v>1001</v>
      </c>
      <c r="B2" s="11" t="s">
        <v>1149</v>
      </c>
      <c r="C2" s="16">
        <v>34918</v>
      </c>
      <c r="D2" s="17">
        <v>0.9516</v>
      </c>
      <c r="E2" s="17">
        <v>3.0000000000000001E-3</v>
      </c>
      <c r="F2" s="17">
        <v>5.4000000000000003E-3</v>
      </c>
      <c r="G2" s="17">
        <v>4.4000000000000003E-3</v>
      </c>
      <c r="H2" s="17">
        <v>1.21E-2</v>
      </c>
      <c r="I2" s="17">
        <v>2.35E-2</v>
      </c>
    </row>
    <row r="3" spans="1:9" ht="15" thickBot="1">
      <c r="A3" s="15">
        <v>1002</v>
      </c>
      <c r="B3" s="11" t="s">
        <v>1150</v>
      </c>
      <c r="C3" s="16">
        <v>34909</v>
      </c>
      <c r="D3" s="17">
        <v>0.69499999999999995</v>
      </c>
      <c r="E3" s="17">
        <v>0.2447</v>
      </c>
      <c r="F3" s="17">
        <v>4.4000000000000003E-3</v>
      </c>
      <c r="G3" s="17">
        <v>6.4000000000000003E-3</v>
      </c>
      <c r="H3" s="17">
        <v>2.2499999999999999E-2</v>
      </c>
      <c r="I3" s="17">
        <v>2.7E-2</v>
      </c>
    </row>
    <row r="4" spans="1:9" ht="15" thickBot="1">
      <c r="A4" s="15">
        <v>1003</v>
      </c>
      <c r="B4" s="11" t="s">
        <v>1151</v>
      </c>
      <c r="C4" s="16">
        <v>34906</v>
      </c>
      <c r="D4" s="17">
        <v>0.81759999999999999</v>
      </c>
      <c r="E4" s="17">
        <v>0.1226</v>
      </c>
      <c r="F4" s="17">
        <v>6.0000000000000001E-3</v>
      </c>
      <c r="G4" s="17">
        <v>8.3999999999999995E-3</v>
      </c>
      <c r="H4" s="17">
        <v>2.2100000000000002E-2</v>
      </c>
      <c r="I4" s="17">
        <v>2.3300000000000001E-2</v>
      </c>
    </row>
    <row r="5" spans="1:9" ht="15" thickBot="1">
      <c r="A5" s="15">
        <v>1004</v>
      </c>
      <c r="B5" s="11" t="s">
        <v>1152</v>
      </c>
      <c r="C5" s="16">
        <v>34896</v>
      </c>
      <c r="D5" s="17">
        <v>5.6599999999999998E-2</v>
      </c>
      <c r="E5" s="17">
        <v>1.14E-2</v>
      </c>
      <c r="F5" s="17">
        <v>6.1000000000000004E-3</v>
      </c>
      <c r="G5" s="17">
        <v>8.9999999999999998E-4</v>
      </c>
      <c r="H5" s="17">
        <v>2.0999999999999999E-3</v>
      </c>
      <c r="I5" s="17">
        <v>0.92279999999999995</v>
      </c>
    </row>
    <row r="6" spans="1:9" ht="15" thickBot="1">
      <c r="A6" s="15">
        <v>1005</v>
      </c>
      <c r="B6" s="11" t="s">
        <v>1153</v>
      </c>
      <c r="C6" s="16">
        <v>34882</v>
      </c>
      <c r="D6" s="17">
        <v>0.73429999999999995</v>
      </c>
      <c r="E6" s="17">
        <v>0.2099</v>
      </c>
      <c r="F6" s="17">
        <v>5.1999999999999998E-3</v>
      </c>
      <c r="G6" s="17">
        <v>5.0000000000000001E-3</v>
      </c>
      <c r="H6" s="17">
        <v>2.1600000000000001E-2</v>
      </c>
      <c r="I6" s="17">
        <v>2.4E-2</v>
      </c>
    </row>
    <row r="7" spans="1:9" ht="15" thickBot="1">
      <c r="A7" s="15">
        <v>1006</v>
      </c>
      <c r="B7" s="11" t="s">
        <v>1154</v>
      </c>
      <c r="C7" s="16">
        <v>34871</v>
      </c>
      <c r="D7" s="17">
        <v>0.94420000000000004</v>
      </c>
      <c r="E7" s="17">
        <v>6.8999999999999999E-3</v>
      </c>
      <c r="F7" s="17">
        <v>6.7999999999999996E-3</v>
      </c>
      <c r="G7" s="17">
        <v>3.5999999999999999E-3</v>
      </c>
      <c r="H7" s="17">
        <v>1.32E-2</v>
      </c>
      <c r="I7" s="17">
        <v>2.53E-2</v>
      </c>
    </row>
    <row r="8" spans="1:9" ht="15" thickBot="1">
      <c r="A8" s="15">
        <v>1007</v>
      </c>
      <c r="B8" s="11" t="s">
        <v>1155</v>
      </c>
      <c r="C8" s="16">
        <v>34844</v>
      </c>
      <c r="D8" s="17">
        <v>0.94569999999999999</v>
      </c>
      <c r="E8" s="17">
        <v>1.4999999999999999E-2</v>
      </c>
      <c r="F8" s="17">
        <v>5.7000000000000002E-3</v>
      </c>
      <c r="G8" s="17">
        <v>2E-3</v>
      </c>
      <c r="H8" s="17">
        <v>1.1299999999999999E-2</v>
      </c>
      <c r="I8" s="17">
        <v>2.0400000000000001E-2</v>
      </c>
    </row>
    <row r="9" spans="1:9" ht="15" thickBot="1">
      <c r="A9" s="15">
        <v>1008</v>
      </c>
      <c r="B9" s="11" t="s">
        <v>1156</v>
      </c>
      <c r="C9" s="16">
        <v>34824</v>
      </c>
      <c r="D9" s="17">
        <v>0.76829999999999998</v>
      </c>
      <c r="E9" s="17">
        <v>0.1762</v>
      </c>
      <c r="F9" s="17">
        <v>5.4000000000000003E-3</v>
      </c>
      <c r="G9" s="17">
        <v>8.0000000000000002E-3</v>
      </c>
      <c r="H9" s="17">
        <v>2.1000000000000001E-2</v>
      </c>
      <c r="I9" s="17">
        <v>2.1100000000000001E-2</v>
      </c>
    </row>
    <row r="10" spans="1:9" ht="15" thickBot="1">
      <c r="A10" s="15">
        <v>1009</v>
      </c>
      <c r="B10" s="11" t="s">
        <v>1157</v>
      </c>
      <c r="C10" s="16">
        <v>34722</v>
      </c>
      <c r="D10" s="17">
        <v>0.95120000000000005</v>
      </c>
      <c r="E10" s="17">
        <v>4.7000000000000002E-3</v>
      </c>
      <c r="F10" s="17">
        <v>6.4999999999999997E-3</v>
      </c>
      <c r="G10" s="17">
        <v>3.3E-3</v>
      </c>
      <c r="H10" s="17">
        <v>1.2699999999999999E-2</v>
      </c>
      <c r="I10" s="17">
        <v>2.1700000000000001E-2</v>
      </c>
    </row>
    <row r="11" spans="1:9" ht="15" thickBot="1">
      <c r="A11" s="15">
        <v>1010</v>
      </c>
      <c r="B11" s="11" t="s">
        <v>1158</v>
      </c>
      <c r="C11" s="16">
        <v>34721</v>
      </c>
      <c r="D11" s="17">
        <v>0.91439999999999999</v>
      </c>
      <c r="E11" s="17">
        <v>3.3000000000000002E-2</v>
      </c>
      <c r="F11" s="17">
        <v>6.3E-3</v>
      </c>
      <c r="G11" s="17">
        <v>6.4000000000000003E-3</v>
      </c>
      <c r="H11" s="17">
        <v>1.5900000000000001E-2</v>
      </c>
      <c r="I11" s="17">
        <v>2.4E-2</v>
      </c>
    </row>
    <row r="12" spans="1:9" ht="15" thickBot="1">
      <c r="A12" s="15">
        <v>1011</v>
      </c>
      <c r="B12" s="11" t="s">
        <v>1159</v>
      </c>
      <c r="C12" s="16">
        <v>34506</v>
      </c>
      <c r="D12" s="17">
        <v>0.87670000000000003</v>
      </c>
      <c r="E12" s="17">
        <v>6.0900000000000003E-2</v>
      </c>
      <c r="F12" s="17">
        <v>4.7000000000000002E-3</v>
      </c>
      <c r="G12" s="17">
        <v>1.5800000000000002E-2</v>
      </c>
      <c r="H12" s="17">
        <v>1.8200000000000001E-2</v>
      </c>
      <c r="I12" s="17">
        <v>2.3800000000000002E-2</v>
      </c>
    </row>
    <row r="13" spans="1:9" ht="15" thickBot="1">
      <c r="A13" s="15">
        <v>1012</v>
      </c>
      <c r="B13" s="11" t="s">
        <v>1160</v>
      </c>
      <c r="C13" s="16">
        <v>34491</v>
      </c>
      <c r="D13" s="17">
        <v>0.94259999999999999</v>
      </c>
      <c r="E13" s="17">
        <v>6.7999999999999996E-3</v>
      </c>
      <c r="F13" s="17">
        <v>6.0000000000000001E-3</v>
      </c>
      <c r="G13" s="17">
        <v>2.8999999999999998E-3</v>
      </c>
      <c r="H13" s="17">
        <v>1.2800000000000001E-2</v>
      </c>
      <c r="I13" s="17">
        <v>2.9000000000000001E-2</v>
      </c>
    </row>
    <row r="14" spans="1:9" ht="15" thickBot="1">
      <c r="A14" s="15">
        <v>1013</v>
      </c>
      <c r="B14" s="11" t="s">
        <v>1161</v>
      </c>
      <c r="C14" s="16">
        <v>34488</v>
      </c>
      <c r="D14" s="17">
        <v>0.95240000000000002</v>
      </c>
      <c r="E14" s="17">
        <v>4.7999999999999996E-3</v>
      </c>
      <c r="F14" s="17">
        <v>6.7999999999999996E-3</v>
      </c>
      <c r="G14" s="17">
        <v>2.5000000000000001E-3</v>
      </c>
      <c r="H14" s="17">
        <v>1.17E-2</v>
      </c>
      <c r="I14" s="17">
        <v>2.18E-2</v>
      </c>
    </row>
    <row r="15" spans="1:9" ht="15" thickBot="1">
      <c r="A15" s="15">
        <v>1014</v>
      </c>
      <c r="B15" s="11" t="s">
        <v>1162</v>
      </c>
      <c r="C15" s="16">
        <v>34468</v>
      </c>
      <c r="D15" s="17">
        <v>5.6099999999999997E-2</v>
      </c>
      <c r="E15" s="17">
        <v>1.3299999999999999E-2</v>
      </c>
      <c r="F15" s="17">
        <v>1.09E-2</v>
      </c>
      <c r="G15" s="17">
        <v>2E-3</v>
      </c>
      <c r="H15" s="17">
        <v>2.5999999999999999E-3</v>
      </c>
      <c r="I15" s="17">
        <v>0.91520000000000001</v>
      </c>
    </row>
    <row r="16" spans="1:9" ht="15" thickBot="1">
      <c r="A16" s="15">
        <v>1015</v>
      </c>
      <c r="B16" s="11" t="s">
        <v>1163</v>
      </c>
      <c r="C16" s="16">
        <v>34434</v>
      </c>
      <c r="D16" s="17">
        <v>4.7100000000000003E-2</v>
      </c>
      <c r="E16" s="17">
        <v>5.1999999999999998E-3</v>
      </c>
      <c r="F16" s="17">
        <v>1.21E-2</v>
      </c>
      <c r="G16" s="17">
        <v>2.0999999999999999E-3</v>
      </c>
      <c r="H16" s="17">
        <v>2.3E-3</v>
      </c>
      <c r="I16" s="17">
        <v>0.93110000000000004</v>
      </c>
    </row>
    <row r="17" spans="1:9" ht="15" thickBot="1">
      <c r="A17" s="15">
        <v>1016</v>
      </c>
      <c r="B17" s="11" t="s">
        <v>1164</v>
      </c>
      <c r="C17" s="16">
        <v>34431</v>
      </c>
      <c r="D17" s="17">
        <v>0.82179999999999997</v>
      </c>
      <c r="E17" s="17">
        <v>0.12920000000000001</v>
      </c>
      <c r="F17" s="17">
        <v>5.1000000000000004E-3</v>
      </c>
      <c r="G17" s="17">
        <v>5.7999999999999996E-3</v>
      </c>
      <c r="H17" s="17">
        <v>1.6199999999999999E-2</v>
      </c>
      <c r="I17" s="17">
        <v>2.2100000000000002E-2</v>
      </c>
    </row>
    <row r="18" spans="1:9" ht="15" thickBot="1">
      <c r="A18" s="15">
        <v>1017</v>
      </c>
      <c r="B18" s="11" t="s">
        <v>1165</v>
      </c>
      <c r="C18" s="16">
        <v>34381</v>
      </c>
      <c r="D18" s="17">
        <v>0.92600000000000005</v>
      </c>
      <c r="E18" s="17">
        <v>2.8299999999999999E-2</v>
      </c>
      <c r="F18" s="17">
        <v>4.7000000000000002E-3</v>
      </c>
      <c r="G18" s="17">
        <v>4.8999999999999998E-3</v>
      </c>
      <c r="H18" s="17">
        <v>1.6500000000000001E-2</v>
      </c>
      <c r="I18" s="17">
        <v>1.9599999999999999E-2</v>
      </c>
    </row>
    <row r="19" spans="1:9" ht="15" thickBot="1">
      <c r="A19" s="15">
        <v>1018</v>
      </c>
      <c r="B19" s="11" t="s">
        <v>1166</v>
      </c>
      <c r="C19" s="16">
        <v>34368</v>
      </c>
      <c r="D19" s="17">
        <v>0.52429999999999999</v>
      </c>
      <c r="E19" s="17">
        <v>0.4194</v>
      </c>
      <c r="F19" s="17">
        <v>4.0000000000000001E-3</v>
      </c>
      <c r="G19" s="17">
        <v>5.5999999999999999E-3</v>
      </c>
      <c r="H19" s="17">
        <v>2.2700000000000001E-2</v>
      </c>
      <c r="I19" s="17">
        <v>2.41E-2</v>
      </c>
    </row>
    <row r="20" spans="1:9" ht="15" thickBot="1">
      <c r="A20" s="15">
        <v>1019</v>
      </c>
      <c r="B20" s="11" t="s">
        <v>1167</v>
      </c>
      <c r="C20" s="16">
        <v>34297</v>
      </c>
      <c r="D20" s="17">
        <v>0.92620000000000002</v>
      </c>
      <c r="E20" s="17">
        <v>2.18E-2</v>
      </c>
      <c r="F20" s="17">
        <v>7.0000000000000001E-3</v>
      </c>
      <c r="G20" s="17">
        <v>6.7999999999999996E-3</v>
      </c>
      <c r="H20" s="17">
        <v>1.61E-2</v>
      </c>
      <c r="I20" s="17">
        <v>2.2100000000000002E-2</v>
      </c>
    </row>
    <row r="21" spans="1:9" ht="15" thickBot="1">
      <c r="A21" s="15">
        <v>1020</v>
      </c>
      <c r="B21" s="11" t="s">
        <v>1168</v>
      </c>
      <c r="C21" s="16">
        <v>34247</v>
      </c>
      <c r="D21" s="17">
        <v>0.79459999999999997</v>
      </c>
      <c r="E21" s="17">
        <v>0.13919999999999999</v>
      </c>
      <c r="F21" s="17">
        <v>6.3E-3</v>
      </c>
      <c r="G21" s="17">
        <v>1.2999999999999999E-2</v>
      </c>
      <c r="H21" s="17">
        <v>2.1700000000000001E-2</v>
      </c>
      <c r="I21" s="17">
        <v>2.53E-2</v>
      </c>
    </row>
    <row r="22" spans="1:9" ht="15" thickBot="1">
      <c r="A22" s="15">
        <v>1021</v>
      </c>
      <c r="B22" s="11" t="s">
        <v>1169</v>
      </c>
      <c r="C22" s="16">
        <v>34191</v>
      </c>
      <c r="D22" s="17">
        <v>0.91569999999999996</v>
      </c>
      <c r="E22" s="17">
        <v>3.2800000000000003E-2</v>
      </c>
      <c r="F22" s="17">
        <v>5.7999999999999996E-3</v>
      </c>
      <c r="G22" s="17">
        <v>6.1000000000000004E-3</v>
      </c>
      <c r="H22" s="17">
        <v>1.7100000000000001E-2</v>
      </c>
      <c r="I22" s="17">
        <v>2.2499999999999999E-2</v>
      </c>
    </row>
    <row r="23" spans="1:9" ht="15" thickBot="1">
      <c r="A23" s="15">
        <v>1022</v>
      </c>
      <c r="B23" s="11" t="s">
        <v>1170</v>
      </c>
      <c r="C23" s="16">
        <v>34132</v>
      </c>
      <c r="D23" s="17">
        <v>0.87829999999999997</v>
      </c>
      <c r="E23" s="17">
        <v>7.8299999999999995E-2</v>
      </c>
      <c r="F23" s="17">
        <v>6.8999999999999999E-3</v>
      </c>
      <c r="G23" s="17">
        <v>2.2000000000000001E-3</v>
      </c>
      <c r="H23" s="17">
        <v>1.4999999999999999E-2</v>
      </c>
      <c r="I23" s="17">
        <v>1.9199999999999998E-2</v>
      </c>
    </row>
    <row r="24" spans="1:9" ht="15" thickBot="1">
      <c r="A24" s="15">
        <v>1023</v>
      </c>
      <c r="B24" s="11" t="s">
        <v>1171</v>
      </c>
      <c r="C24" s="16">
        <v>34055</v>
      </c>
      <c r="D24" s="17">
        <v>0.59440000000000004</v>
      </c>
      <c r="E24" s="17">
        <v>0.35039999999999999</v>
      </c>
      <c r="F24" s="17">
        <v>4.7999999999999996E-3</v>
      </c>
      <c r="G24" s="17">
        <v>4.7000000000000002E-3</v>
      </c>
      <c r="H24" s="17">
        <v>2.3699999999999999E-2</v>
      </c>
      <c r="I24" s="17">
        <v>2.1999999999999999E-2</v>
      </c>
    </row>
    <row r="25" spans="1:9" ht="15" thickBot="1">
      <c r="A25" s="15">
        <v>1024</v>
      </c>
      <c r="B25" s="11" t="s">
        <v>1172</v>
      </c>
      <c r="C25" s="16">
        <v>34005</v>
      </c>
      <c r="D25" s="17">
        <v>0.57050000000000001</v>
      </c>
      <c r="E25" s="17">
        <v>0.36620000000000003</v>
      </c>
      <c r="F25" s="17">
        <v>4.8999999999999998E-3</v>
      </c>
      <c r="G25" s="17">
        <v>9.4000000000000004E-3</v>
      </c>
      <c r="H25" s="17">
        <v>2.4E-2</v>
      </c>
      <c r="I25" s="17">
        <v>2.4899999999999999E-2</v>
      </c>
    </row>
    <row r="26" spans="1:9" ht="15" thickBot="1">
      <c r="A26" s="15">
        <v>1025</v>
      </c>
      <c r="B26" s="11" t="s">
        <v>1173</v>
      </c>
      <c r="C26" s="16">
        <v>33922</v>
      </c>
      <c r="D26" s="17">
        <v>0.83760000000000001</v>
      </c>
      <c r="E26" s="17">
        <v>0.10199999999999999</v>
      </c>
      <c r="F26" s="17">
        <v>6.1999999999999998E-3</v>
      </c>
      <c r="G26" s="17">
        <v>6.6E-3</v>
      </c>
      <c r="H26" s="17">
        <v>1.7299999999999999E-2</v>
      </c>
      <c r="I26" s="17">
        <v>3.0300000000000001E-2</v>
      </c>
    </row>
    <row r="27" spans="1:9" ht="15" thickBot="1">
      <c r="A27" s="15">
        <v>1026</v>
      </c>
      <c r="B27" s="11" t="s">
        <v>1174</v>
      </c>
      <c r="C27" s="16">
        <v>33913</v>
      </c>
      <c r="D27" s="17">
        <v>7.0499999999999993E-2</v>
      </c>
      <c r="E27" s="17">
        <v>0.86739999999999995</v>
      </c>
      <c r="F27" s="17">
        <v>3.0999999999999999E-3</v>
      </c>
      <c r="G27" s="17">
        <v>9.1999999999999998E-3</v>
      </c>
      <c r="H27" s="17">
        <v>2.23E-2</v>
      </c>
      <c r="I27" s="17">
        <v>2.75E-2</v>
      </c>
    </row>
    <row r="28" spans="1:9" ht="15" thickBot="1">
      <c r="A28" s="15">
        <v>1027</v>
      </c>
      <c r="B28" s="11" t="s">
        <v>1175</v>
      </c>
      <c r="C28" s="16">
        <v>33898</v>
      </c>
      <c r="D28" s="17">
        <v>0.87050000000000005</v>
      </c>
      <c r="E28" s="17">
        <v>7.51E-2</v>
      </c>
      <c r="F28" s="17">
        <v>5.1000000000000004E-3</v>
      </c>
      <c r="G28" s="17">
        <v>8.8999999999999999E-3</v>
      </c>
      <c r="H28" s="17">
        <v>1.9400000000000001E-2</v>
      </c>
      <c r="I28" s="17">
        <v>2.1000000000000001E-2</v>
      </c>
    </row>
    <row r="29" spans="1:9" ht="15" thickBot="1">
      <c r="A29" s="15">
        <v>1028</v>
      </c>
      <c r="B29" s="11" t="s">
        <v>1176</v>
      </c>
      <c r="C29" s="16">
        <v>33813</v>
      </c>
      <c r="D29" s="17">
        <v>0.70420000000000005</v>
      </c>
      <c r="E29" s="17">
        <v>0.22509999999999999</v>
      </c>
      <c r="F29" s="17">
        <v>7.9000000000000008E-3</v>
      </c>
      <c r="G29" s="17">
        <v>4.5999999999999999E-3</v>
      </c>
      <c r="H29" s="17">
        <v>2.2200000000000001E-2</v>
      </c>
      <c r="I29" s="17">
        <v>3.61E-2</v>
      </c>
    </row>
    <row r="30" spans="1:9" ht="15" thickBot="1">
      <c r="A30" s="15">
        <v>1029</v>
      </c>
      <c r="B30" s="11" t="s">
        <v>1177</v>
      </c>
      <c r="C30" s="16">
        <v>33787</v>
      </c>
      <c r="D30" s="17">
        <v>7.3800000000000004E-2</v>
      </c>
      <c r="E30" s="17">
        <v>1.9E-3</v>
      </c>
      <c r="F30" s="17">
        <v>3.8999999999999998E-3</v>
      </c>
      <c r="G30" s="17">
        <v>3.0000000000000001E-3</v>
      </c>
      <c r="H30" s="17">
        <v>2.3E-3</v>
      </c>
      <c r="I30" s="17">
        <v>0.91520000000000001</v>
      </c>
    </row>
    <row r="31" spans="1:9" ht="15" thickBot="1">
      <c r="A31" s="15">
        <v>1030</v>
      </c>
      <c r="B31" s="11" t="s">
        <v>1178</v>
      </c>
      <c r="C31" s="16">
        <v>33753</v>
      </c>
      <c r="D31" s="17">
        <v>0.88770000000000004</v>
      </c>
      <c r="E31" s="17">
        <v>6.3500000000000001E-2</v>
      </c>
      <c r="F31" s="17">
        <v>7.6E-3</v>
      </c>
      <c r="G31" s="17">
        <v>2.7000000000000001E-3</v>
      </c>
      <c r="H31" s="17">
        <v>1.6299999999999999E-2</v>
      </c>
      <c r="I31" s="17">
        <v>2.2200000000000001E-2</v>
      </c>
    </row>
    <row r="32" spans="1:9" ht="15" thickBot="1">
      <c r="A32" s="15">
        <v>1031</v>
      </c>
      <c r="B32" s="11" t="s">
        <v>1179</v>
      </c>
      <c r="C32" s="16">
        <v>33674</v>
      </c>
      <c r="D32" s="17">
        <v>7.1199999999999999E-2</v>
      </c>
      <c r="E32" s="17">
        <v>5.8999999999999999E-3</v>
      </c>
      <c r="F32" s="17">
        <v>8.9999999999999993E-3</v>
      </c>
      <c r="G32" s="17">
        <v>1.5E-3</v>
      </c>
      <c r="H32" s="17">
        <v>2.2000000000000001E-3</v>
      </c>
      <c r="I32" s="17">
        <v>0.91020000000000001</v>
      </c>
    </row>
    <row r="33" spans="1:9" ht="15" thickBot="1">
      <c r="A33" s="15">
        <v>1032</v>
      </c>
      <c r="B33" s="11" t="s">
        <v>1180</v>
      </c>
      <c r="C33" s="16">
        <v>33637</v>
      </c>
      <c r="D33" s="17">
        <v>0.90720000000000001</v>
      </c>
      <c r="E33" s="17">
        <v>4.41E-2</v>
      </c>
      <c r="F33" s="17">
        <v>6.4999999999999997E-3</v>
      </c>
      <c r="G33" s="17">
        <v>1E-3</v>
      </c>
      <c r="H33" s="17">
        <v>1.26E-2</v>
      </c>
      <c r="I33" s="17">
        <v>2.8500000000000001E-2</v>
      </c>
    </row>
    <row r="34" spans="1:9" ht="15" thickBot="1">
      <c r="A34" s="15">
        <v>1033</v>
      </c>
      <c r="B34" s="11" t="s">
        <v>1181</v>
      </c>
      <c r="C34" s="16">
        <v>33555</v>
      </c>
      <c r="D34" s="17">
        <v>0.90610000000000002</v>
      </c>
      <c r="E34" s="17">
        <v>4.2999999999999997E-2</v>
      </c>
      <c r="F34" s="17">
        <v>6.0000000000000001E-3</v>
      </c>
      <c r="G34" s="17">
        <v>6.8999999999999999E-3</v>
      </c>
      <c r="H34" s="17">
        <v>1.6E-2</v>
      </c>
      <c r="I34" s="17">
        <v>2.18E-2</v>
      </c>
    </row>
    <row r="35" spans="1:9" ht="15" thickBot="1">
      <c r="A35" s="15">
        <v>1034</v>
      </c>
      <c r="B35" s="11" t="s">
        <v>1182</v>
      </c>
      <c r="C35" s="16">
        <v>33543</v>
      </c>
      <c r="D35" s="17">
        <v>0.4098</v>
      </c>
      <c r="E35" s="17">
        <v>0.21029999999999999</v>
      </c>
      <c r="F35" s="17">
        <v>0.2127</v>
      </c>
      <c r="G35" s="17">
        <v>0.11169999999999999</v>
      </c>
      <c r="H35" s="17">
        <v>2.41E-2</v>
      </c>
      <c r="I35" s="17">
        <v>3.15E-2</v>
      </c>
    </row>
    <row r="36" spans="1:9" ht="15" thickBot="1">
      <c r="A36" s="15">
        <v>1035</v>
      </c>
      <c r="B36" s="11" t="s">
        <v>1183</v>
      </c>
      <c r="C36" s="16">
        <v>33521</v>
      </c>
      <c r="D36" s="17">
        <v>0.3</v>
      </c>
      <c r="E36" s="17">
        <v>2.6200000000000001E-2</v>
      </c>
      <c r="F36" s="17">
        <v>1.18E-2</v>
      </c>
      <c r="G36" s="17">
        <v>1.4E-3</v>
      </c>
      <c r="H36" s="17">
        <v>1.11E-2</v>
      </c>
      <c r="I36" s="17">
        <v>0.64959999999999996</v>
      </c>
    </row>
    <row r="37" spans="1:9" ht="15" thickBot="1">
      <c r="A37" s="15">
        <v>1036</v>
      </c>
      <c r="B37" s="11" t="s">
        <v>1184</v>
      </c>
      <c r="C37" s="16">
        <v>33507</v>
      </c>
      <c r="D37" s="17">
        <v>0.88290000000000002</v>
      </c>
      <c r="E37" s="17">
        <v>5.8900000000000001E-2</v>
      </c>
      <c r="F37" s="17">
        <v>5.3E-3</v>
      </c>
      <c r="G37" s="17">
        <v>1.18E-2</v>
      </c>
      <c r="H37" s="17">
        <v>1.9900000000000001E-2</v>
      </c>
      <c r="I37" s="17">
        <v>2.1100000000000001E-2</v>
      </c>
    </row>
    <row r="38" spans="1:9" ht="15" thickBot="1">
      <c r="A38" s="15">
        <v>1037</v>
      </c>
      <c r="B38" s="11" t="s">
        <v>1185</v>
      </c>
      <c r="C38" s="16">
        <v>33501</v>
      </c>
      <c r="D38" s="17">
        <v>0.68559999999999999</v>
      </c>
      <c r="E38" s="17">
        <v>0.24610000000000001</v>
      </c>
      <c r="F38" s="17">
        <v>8.9999999999999993E-3</v>
      </c>
      <c r="G38" s="17">
        <v>9.9000000000000008E-3</v>
      </c>
      <c r="H38" s="17">
        <v>2.3300000000000001E-2</v>
      </c>
      <c r="I38" s="17">
        <v>2.6100000000000002E-2</v>
      </c>
    </row>
    <row r="39" spans="1:9" ht="15" thickBot="1">
      <c r="A39" s="15">
        <v>1038</v>
      </c>
      <c r="B39" s="11" t="s">
        <v>1186</v>
      </c>
      <c r="C39" s="16">
        <v>33490</v>
      </c>
      <c r="D39" s="17">
        <v>1.8800000000000001E-2</v>
      </c>
      <c r="E39" s="15" t="s">
        <v>874</v>
      </c>
      <c r="F39" s="17">
        <v>0.95120000000000005</v>
      </c>
      <c r="G39" s="15" t="s">
        <v>874</v>
      </c>
      <c r="H39" s="17">
        <v>1.9199999999999998E-2</v>
      </c>
      <c r="I39" s="17">
        <v>8.0000000000000002E-3</v>
      </c>
    </row>
    <row r="40" spans="1:9" ht="15" thickBot="1">
      <c r="A40" s="15">
        <v>1039</v>
      </c>
      <c r="B40" s="11" t="s">
        <v>1187</v>
      </c>
      <c r="C40" s="16">
        <v>33480</v>
      </c>
      <c r="D40" s="17">
        <v>0.93149999999999999</v>
      </c>
      <c r="E40" s="17">
        <v>1.66E-2</v>
      </c>
      <c r="F40" s="17">
        <v>1.04E-2</v>
      </c>
      <c r="G40" s="17">
        <v>4.4999999999999997E-3</v>
      </c>
      <c r="H40" s="17">
        <v>1.38E-2</v>
      </c>
      <c r="I40" s="17">
        <v>2.3199999999999998E-2</v>
      </c>
    </row>
    <row r="41" spans="1:9" ht="15" thickBot="1">
      <c r="A41" s="15">
        <v>1040</v>
      </c>
      <c r="B41" s="11" t="s">
        <v>1188</v>
      </c>
      <c r="C41" s="16">
        <v>33465</v>
      </c>
      <c r="D41" s="17">
        <v>0.73119999999999996</v>
      </c>
      <c r="E41" s="17">
        <v>0.2077</v>
      </c>
      <c r="F41" s="17">
        <v>5.1999999999999998E-3</v>
      </c>
      <c r="G41" s="17">
        <v>7.4000000000000003E-3</v>
      </c>
      <c r="H41" s="17">
        <v>1.9800000000000002E-2</v>
      </c>
      <c r="I41" s="17">
        <v>2.87E-2</v>
      </c>
    </row>
    <row r="42" spans="1:9" ht="15" thickBot="1">
      <c r="A42" s="15">
        <v>1041</v>
      </c>
      <c r="B42" s="11" t="s">
        <v>1189</v>
      </c>
      <c r="C42" s="16">
        <v>33457</v>
      </c>
      <c r="D42" s="17">
        <v>0.87790000000000001</v>
      </c>
      <c r="E42" s="17">
        <v>3.2800000000000003E-2</v>
      </c>
      <c r="F42" s="17">
        <v>9.7000000000000003E-3</v>
      </c>
      <c r="G42" s="17">
        <v>2.9399999999999999E-2</v>
      </c>
      <c r="H42" s="17">
        <v>2.2100000000000002E-2</v>
      </c>
      <c r="I42" s="17">
        <v>2.81E-2</v>
      </c>
    </row>
    <row r="43" spans="1:9" ht="15" thickBot="1">
      <c r="A43" s="15">
        <v>1042</v>
      </c>
      <c r="B43" s="11" t="s">
        <v>1190</v>
      </c>
      <c r="C43" s="16">
        <v>33446</v>
      </c>
      <c r="D43" s="17">
        <v>0.54110000000000003</v>
      </c>
      <c r="E43" s="17">
        <v>0.40350000000000003</v>
      </c>
      <c r="F43" s="17">
        <v>4.7000000000000002E-3</v>
      </c>
      <c r="G43" s="17">
        <v>3.5999999999999999E-3</v>
      </c>
      <c r="H43" s="17">
        <v>2.4799999999999999E-2</v>
      </c>
      <c r="I43" s="17">
        <v>2.23E-2</v>
      </c>
    </row>
    <row r="44" spans="1:9" ht="15" thickBot="1">
      <c r="A44" s="15">
        <v>1043</v>
      </c>
      <c r="B44" s="11" t="s">
        <v>1191</v>
      </c>
      <c r="C44" s="16">
        <v>33418</v>
      </c>
      <c r="D44" s="17">
        <v>0.74709999999999999</v>
      </c>
      <c r="E44" s="17">
        <v>0.2016</v>
      </c>
      <c r="F44" s="17">
        <v>4.1000000000000003E-3</v>
      </c>
      <c r="G44" s="17">
        <v>4.0000000000000001E-3</v>
      </c>
      <c r="H44" s="17">
        <v>1.9E-2</v>
      </c>
      <c r="I44" s="17">
        <v>2.4299999999999999E-2</v>
      </c>
    </row>
    <row r="45" spans="1:9" ht="15" thickBot="1">
      <c r="A45" s="15">
        <v>1044</v>
      </c>
      <c r="B45" s="11" t="s">
        <v>1192</v>
      </c>
      <c r="C45" s="16">
        <v>33374</v>
      </c>
      <c r="D45" s="17">
        <v>0.51359999999999995</v>
      </c>
      <c r="E45" s="17">
        <v>0.4234</v>
      </c>
      <c r="F45" s="17">
        <v>3.0000000000000001E-3</v>
      </c>
      <c r="G45" s="17">
        <v>8.9999999999999993E-3</v>
      </c>
      <c r="H45" s="17">
        <v>2.75E-2</v>
      </c>
      <c r="I45" s="17">
        <v>2.35E-2</v>
      </c>
    </row>
    <row r="46" spans="1:9" ht="15" thickBot="1">
      <c r="A46" s="15">
        <v>1045</v>
      </c>
      <c r="B46" s="11" t="s">
        <v>1193</v>
      </c>
      <c r="C46" s="16">
        <v>33347</v>
      </c>
      <c r="D46" s="17">
        <v>0.68169999999999997</v>
      </c>
      <c r="E46" s="17">
        <v>0.26469999999999999</v>
      </c>
      <c r="F46" s="17">
        <v>3.2000000000000002E-3</v>
      </c>
      <c r="G46" s="17">
        <v>6.7000000000000002E-3</v>
      </c>
      <c r="H46" s="17">
        <v>2.4500000000000001E-2</v>
      </c>
      <c r="I46" s="17">
        <v>1.9199999999999998E-2</v>
      </c>
    </row>
    <row r="47" spans="1:9" ht="15" thickBot="1">
      <c r="A47" s="15">
        <v>1046</v>
      </c>
      <c r="B47" s="11" t="s">
        <v>1194</v>
      </c>
      <c r="C47" s="16">
        <v>33340</v>
      </c>
      <c r="D47" s="17">
        <v>0.75149999999999995</v>
      </c>
      <c r="E47" s="17">
        <v>0.19500000000000001</v>
      </c>
      <c r="F47" s="17">
        <v>5.7000000000000002E-3</v>
      </c>
      <c r="G47" s="17">
        <v>4.8999999999999998E-3</v>
      </c>
      <c r="H47" s="17">
        <v>1.95E-2</v>
      </c>
      <c r="I47" s="17">
        <v>2.3400000000000001E-2</v>
      </c>
    </row>
    <row r="48" spans="1:9" ht="15" thickBot="1">
      <c r="A48" s="15">
        <v>1047</v>
      </c>
      <c r="B48" s="11" t="s">
        <v>1195</v>
      </c>
      <c r="C48" s="16">
        <v>33335</v>
      </c>
      <c r="D48" s="17">
        <v>0.81169999999999998</v>
      </c>
      <c r="E48" s="17">
        <v>0.13300000000000001</v>
      </c>
      <c r="F48" s="17">
        <v>5.4999999999999997E-3</v>
      </c>
      <c r="G48" s="17">
        <v>1.17E-2</v>
      </c>
      <c r="H48" s="17">
        <v>1.8499999999999999E-2</v>
      </c>
      <c r="I48" s="17">
        <v>1.9599999999999999E-2</v>
      </c>
    </row>
    <row r="49" spans="1:9" ht="15" thickBot="1">
      <c r="A49" s="15">
        <v>1048</v>
      </c>
      <c r="B49" s="11" t="s">
        <v>1196</v>
      </c>
      <c r="C49" s="16">
        <v>33329</v>
      </c>
      <c r="D49" s="17">
        <v>0.93840000000000001</v>
      </c>
      <c r="E49" s="17">
        <v>5.1999999999999998E-3</v>
      </c>
      <c r="F49" s="17">
        <v>1.89E-2</v>
      </c>
      <c r="G49" s="17">
        <v>2.5999999999999999E-3</v>
      </c>
      <c r="H49" s="17">
        <v>1.23E-2</v>
      </c>
      <c r="I49" s="17">
        <v>2.2499999999999999E-2</v>
      </c>
    </row>
    <row r="50" spans="1:9" ht="15" thickBot="1">
      <c r="A50" s="15">
        <v>1049</v>
      </c>
      <c r="B50" s="11" t="s">
        <v>1197</v>
      </c>
      <c r="C50" s="16">
        <v>33314</v>
      </c>
      <c r="D50" s="17">
        <v>0.76280000000000003</v>
      </c>
      <c r="E50" s="17">
        <v>0.1789</v>
      </c>
      <c r="F50" s="17">
        <v>6.1999999999999998E-3</v>
      </c>
      <c r="G50" s="17">
        <v>4.3E-3</v>
      </c>
      <c r="H50" s="17">
        <v>2.2200000000000001E-2</v>
      </c>
      <c r="I50" s="17">
        <v>2.5700000000000001E-2</v>
      </c>
    </row>
    <row r="51" spans="1:9" ht="15" thickBot="1">
      <c r="A51" s="15">
        <v>1050</v>
      </c>
      <c r="B51" s="11" t="s">
        <v>1198</v>
      </c>
      <c r="C51" s="16">
        <v>33281</v>
      </c>
      <c r="D51" s="17">
        <v>0.70469999999999999</v>
      </c>
      <c r="E51" s="17">
        <v>0.23300000000000001</v>
      </c>
      <c r="F51" s="17">
        <v>8.6E-3</v>
      </c>
      <c r="G51" s="17">
        <v>6.0000000000000001E-3</v>
      </c>
      <c r="H51" s="17">
        <v>2.52E-2</v>
      </c>
      <c r="I51" s="17">
        <v>2.2499999999999999E-2</v>
      </c>
    </row>
    <row r="52" spans="1:9" ht="15" thickBot="1">
      <c r="A52" s="15">
        <v>1051</v>
      </c>
      <c r="B52" s="11" t="s">
        <v>1199</v>
      </c>
      <c r="C52" s="16">
        <v>33274</v>
      </c>
      <c r="D52" s="17">
        <v>4.82E-2</v>
      </c>
      <c r="E52" s="17">
        <v>1.8E-3</v>
      </c>
      <c r="F52" s="17">
        <v>2.5999999999999999E-3</v>
      </c>
      <c r="G52" s="17">
        <v>2.2000000000000001E-3</v>
      </c>
      <c r="H52" s="17">
        <v>1.8E-3</v>
      </c>
      <c r="I52" s="17">
        <v>0.94340000000000002</v>
      </c>
    </row>
    <row r="53" spans="1:9" ht="15" thickBot="1">
      <c r="A53" s="15">
        <v>1052</v>
      </c>
      <c r="B53" s="11" t="s">
        <v>1200</v>
      </c>
      <c r="C53" s="16">
        <v>33255</v>
      </c>
      <c r="D53" s="17">
        <v>0.72489999999999999</v>
      </c>
      <c r="E53" s="17">
        <v>0.22</v>
      </c>
      <c r="F53" s="17">
        <v>5.7000000000000002E-3</v>
      </c>
      <c r="G53" s="17">
        <v>5.3E-3</v>
      </c>
      <c r="H53" s="17">
        <v>2.01E-2</v>
      </c>
      <c r="I53" s="17">
        <v>2.4E-2</v>
      </c>
    </row>
    <row r="54" spans="1:9" ht="15" thickBot="1">
      <c r="A54" s="15">
        <v>1053</v>
      </c>
      <c r="B54" s="11" t="s">
        <v>1201</v>
      </c>
      <c r="C54" s="16">
        <v>33252</v>
      </c>
      <c r="D54" s="17">
        <v>0.92620000000000002</v>
      </c>
      <c r="E54" s="17">
        <v>2.9899999999999999E-2</v>
      </c>
      <c r="F54" s="17">
        <v>4.4999999999999997E-3</v>
      </c>
      <c r="G54" s="17">
        <v>5.8999999999999999E-3</v>
      </c>
      <c r="H54" s="17">
        <v>1.3599999999999999E-2</v>
      </c>
      <c r="I54" s="17">
        <v>0.02</v>
      </c>
    </row>
    <row r="55" spans="1:9" ht="15" thickBot="1">
      <c r="A55" s="15">
        <v>1054</v>
      </c>
      <c r="B55" s="11" t="s">
        <v>1202</v>
      </c>
      <c r="C55" s="16">
        <v>33231</v>
      </c>
      <c r="D55" s="17">
        <v>0.77810000000000001</v>
      </c>
      <c r="E55" s="17">
        <v>0.16869999999999999</v>
      </c>
      <c r="F55" s="17">
        <v>4.5999999999999999E-3</v>
      </c>
      <c r="G55" s="17">
        <v>9.4000000000000004E-3</v>
      </c>
      <c r="H55" s="17">
        <v>1.9800000000000002E-2</v>
      </c>
      <c r="I55" s="17">
        <v>1.9400000000000001E-2</v>
      </c>
    </row>
    <row r="56" spans="1:9" ht="15" thickBot="1">
      <c r="A56" s="15">
        <v>1055</v>
      </c>
      <c r="B56" s="11" t="s">
        <v>1203</v>
      </c>
      <c r="C56" s="16">
        <v>33224</v>
      </c>
      <c r="D56" s="17">
        <v>0.93120000000000003</v>
      </c>
      <c r="E56" s="17">
        <v>2.2700000000000001E-2</v>
      </c>
      <c r="F56" s="17">
        <v>6.8999999999999999E-3</v>
      </c>
      <c r="G56" s="17">
        <v>3.7000000000000002E-3</v>
      </c>
      <c r="H56" s="17">
        <v>1.2E-2</v>
      </c>
      <c r="I56" s="17">
        <v>2.35E-2</v>
      </c>
    </row>
    <row r="57" spans="1:9" ht="15" thickBot="1">
      <c r="A57" s="15">
        <v>1056</v>
      </c>
      <c r="B57" s="11" t="s">
        <v>1204</v>
      </c>
      <c r="C57" s="16">
        <v>33223</v>
      </c>
      <c r="D57" s="17">
        <v>0.77959999999999996</v>
      </c>
      <c r="E57" s="17">
        <v>0.158</v>
      </c>
      <c r="F57" s="17">
        <v>5.5999999999999999E-3</v>
      </c>
      <c r="G57" s="17">
        <v>1.17E-2</v>
      </c>
      <c r="H57" s="17">
        <v>2.0299999999999999E-2</v>
      </c>
      <c r="I57" s="17">
        <v>2.47E-2</v>
      </c>
    </row>
    <row r="58" spans="1:9" ht="15" thickBot="1">
      <c r="A58" s="15">
        <v>1057</v>
      </c>
      <c r="B58" s="11" t="s">
        <v>1205</v>
      </c>
      <c r="C58" s="16">
        <v>33218</v>
      </c>
      <c r="D58" s="17">
        <v>0.83589999999999998</v>
      </c>
      <c r="E58" s="17">
        <v>0.1125</v>
      </c>
      <c r="F58" s="17">
        <v>5.7999999999999996E-3</v>
      </c>
      <c r="G58" s="17">
        <v>4.1999999999999997E-3</v>
      </c>
      <c r="H58" s="17">
        <v>1.83E-2</v>
      </c>
      <c r="I58" s="17">
        <v>2.3199999999999998E-2</v>
      </c>
    </row>
    <row r="59" spans="1:9" ht="15" thickBot="1">
      <c r="A59" s="15">
        <v>1057</v>
      </c>
      <c r="B59" s="11" t="s">
        <v>1206</v>
      </c>
      <c r="C59" s="16">
        <v>33218</v>
      </c>
      <c r="D59" s="17">
        <v>4.4499999999999998E-2</v>
      </c>
      <c r="E59" s="17">
        <v>6.1999999999999998E-3</v>
      </c>
      <c r="F59" s="17">
        <v>4.3E-3</v>
      </c>
      <c r="G59" s="17">
        <v>1.5E-3</v>
      </c>
      <c r="H59" s="17">
        <v>2E-3</v>
      </c>
      <c r="I59" s="17">
        <v>0.9415</v>
      </c>
    </row>
    <row r="60" spans="1:9" ht="15" thickBot="1">
      <c r="A60" s="15">
        <v>1059</v>
      </c>
      <c r="B60" s="11" t="s">
        <v>1207</v>
      </c>
      <c r="C60" s="16">
        <v>33201</v>
      </c>
      <c r="D60" s="17">
        <v>0.71009999999999995</v>
      </c>
      <c r="E60" s="17">
        <v>0.22950000000000001</v>
      </c>
      <c r="F60" s="17">
        <v>5.1999999999999998E-3</v>
      </c>
      <c r="G60" s="17">
        <v>7.7000000000000002E-3</v>
      </c>
      <c r="H60" s="17">
        <v>2.3900000000000001E-2</v>
      </c>
      <c r="I60" s="17">
        <v>2.3699999999999999E-2</v>
      </c>
    </row>
    <row r="61" spans="1:9" ht="15" thickBot="1">
      <c r="A61" s="15">
        <v>1060</v>
      </c>
      <c r="B61" s="11" t="s">
        <v>1208</v>
      </c>
      <c r="C61" s="16">
        <v>33186</v>
      </c>
      <c r="D61" s="17">
        <v>0.75090000000000001</v>
      </c>
      <c r="E61" s="17">
        <v>0.19500000000000001</v>
      </c>
      <c r="F61" s="17">
        <v>5.4000000000000003E-3</v>
      </c>
      <c r="G61" s="17">
        <v>5.1000000000000004E-3</v>
      </c>
      <c r="H61" s="17">
        <v>2.0500000000000001E-2</v>
      </c>
      <c r="I61" s="17">
        <v>2.3099999999999999E-2</v>
      </c>
    </row>
    <row r="62" spans="1:9" ht="15" thickBot="1">
      <c r="A62" s="15">
        <v>1061</v>
      </c>
      <c r="B62" s="11" t="s">
        <v>1209</v>
      </c>
      <c r="C62" s="16">
        <v>33078</v>
      </c>
      <c r="D62" s="17">
        <v>5.9400000000000001E-2</v>
      </c>
      <c r="E62" s="17">
        <v>2.5999999999999999E-3</v>
      </c>
      <c r="F62" s="17">
        <v>0.1051</v>
      </c>
      <c r="G62" s="17">
        <v>3.2000000000000002E-3</v>
      </c>
      <c r="H62" s="17">
        <v>7.0000000000000001E-3</v>
      </c>
      <c r="I62" s="17">
        <v>0.82269999999999999</v>
      </c>
    </row>
    <row r="63" spans="1:9" ht="15" thickBot="1">
      <c r="A63" s="15">
        <v>1062</v>
      </c>
      <c r="B63" s="11" t="s">
        <v>1210</v>
      </c>
      <c r="C63" s="16">
        <v>33005</v>
      </c>
      <c r="D63" s="17">
        <v>9.1999999999999998E-3</v>
      </c>
      <c r="E63" s="15" t="s">
        <v>874</v>
      </c>
      <c r="F63" s="17">
        <v>0.96460000000000001</v>
      </c>
      <c r="G63" s="15" t="s">
        <v>874</v>
      </c>
      <c r="H63" s="17">
        <v>1.6899999999999998E-2</v>
      </c>
      <c r="I63" s="17">
        <v>6.4999999999999997E-3</v>
      </c>
    </row>
    <row r="64" spans="1:9" ht="15" thickBot="1">
      <c r="A64" s="15">
        <v>1063</v>
      </c>
      <c r="B64" s="11" t="s">
        <v>1211</v>
      </c>
      <c r="C64" s="16">
        <v>32982</v>
      </c>
      <c r="D64" s="17">
        <v>1.8599999999999998E-2</v>
      </c>
      <c r="E64" s="17">
        <v>2E-3</v>
      </c>
      <c r="F64" s="17">
        <v>0.94630000000000003</v>
      </c>
      <c r="G64" s="17">
        <v>2.9999999999999997E-4</v>
      </c>
      <c r="H64" s="17">
        <v>2.2200000000000001E-2</v>
      </c>
      <c r="I64" s="17">
        <v>1.06E-2</v>
      </c>
    </row>
    <row r="65" spans="1:9" ht="15" thickBot="1">
      <c r="A65" s="15">
        <v>1064</v>
      </c>
      <c r="B65" s="11" t="s">
        <v>1212</v>
      </c>
      <c r="C65" s="16">
        <v>32909</v>
      </c>
      <c r="D65" s="17">
        <v>0.79079999999999995</v>
      </c>
      <c r="E65" s="17">
        <v>0.15279999999999999</v>
      </c>
      <c r="F65" s="17">
        <v>6.1000000000000004E-3</v>
      </c>
      <c r="G65" s="17">
        <v>7.7000000000000002E-3</v>
      </c>
      <c r="H65" s="17">
        <v>1.8499999999999999E-2</v>
      </c>
      <c r="I65" s="17">
        <v>2.41E-2</v>
      </c>
    </row>
    <row r="66" spans="1:9" ht="15" thickBot="1">
      <c r="A66" s="15">
        <v>1065</v>
      </c>
      <c r="B66" s="11" t="s">
        <v>1213</v>
      </c>
      <c r="C66" s="16">
        <v>32904</v>
      </c>
      <c r="D66" s="17">
        <v>0.95140000000000002</v>
      </c>
      <c r="E66" s="17">
        <v>9.2999999999999992E-3</v>
      </c>
      <c r="F66" s="17">
        <v>6.0000000000000001E-3</v>
      </c>
      <c r="G66" s="17">
        <v>2.5000000000000001E-3</v>
      </c>
      <c r="H66" s="17">
        <v>1.1900000000000001E-2</v>
      </c>
      <c r="I66" s="17">
        <v>1.89E-2</v>
      </c>
    </row>
    <row r="67" spans="1:9" ht="15" thickBot="1">
      <c r="A67" s="15">
        <v>1066</v>
      </c>
      <c r="B67" s="11" t="s">
        <v>1214</v>
      </c>
      <c r="C67" s="16">
        <v>32897</v>
      </c>
      <c r="D67" s="17">
        <v>0.85440000000000005</v>
      </c>
      <c r="E67" s="17">
        <v>8.77E-2</v>
      </c>
      <c r="F67" s="17">
        <v>5.7000000000000002E-3</v>
      </c>
      <c r="G67" s="17">
        <v>1.0999999999999999E-2</v>
      </c>
      <c r="H67" s="17">
        <v>1.7399999999999999E-2</v>
      </c>
      <c r="I67" s="17">
        <v>2.3900000000000001E-2</v>
      </c>
    </row>
    <row r="68" spans="1:9" ht="15" thickBot="1">
      <c r="A68" s="15">
        <v>1067</v>
      </c>
      <c r="B68" s="11" t="s">
        <v>1215</v>
      </c>
      <c r="C68" s="16">
        <v>32873</v>
      </c>
      <c r="D68" s="17">
        <v>8.0600000000000005E-2</v>
      </c>
      <c r="E68" s="17">
        <v>4.0000000000000001E-3</v>
      </c>
      <c r="F68" s="17">
        <v>1.47E-2</v>
      </c>
      <c r="G68" s="17">
        <v>2.2000000000000001E-3</v>
      </c>
      <c r="H68" s="17">
        <v>3.0000000000000001E-3</v>
      </c>
      <c r="I68" s="17">
        <v>0.89539999999999997</v>
      </c>
    </row>
    <row r="69" spans="1:9" ht="15" thickBot="1">
      <c r="A69" s="15">
        <v>1068</v>
      </c>
      <c r="B69" s="11" t="s">
        <v>1216</v>
      </c>
      <c r="C69" s="16">
        <v>32815</v>
      </c>
      <c r="D69" s="17">
        <v>0.73519999999999996</v>
      </c>
      <c r="E69" s="17">
        <v>0.2094</v>
      </c>
      <c r="F69" s="17">
        <v>5.4000000000000003E-3</v>
      </c>
      <c r="G69" s="17">
        <v>5.1999999999999998E-3</v>
      </c>
      <c r="H69" s="17">
        <v>2.1000000000000001E-2</v>
      </c>
      <c r="I69" s="17">
        <v>2.4E-2</v>
      </c>
    </row>
    <row r="70" spans="1:9" ht="15" thickBot="1">
      <c r="A70" s="15">
        <v>1069</v>
      </c>
      <c r="B70" s="11" t="s">
        <v>1217</v>
      </c>
      <c r="C70" s="16">
        <v>32788</v>
      </c>
      <c r="D70" s="17">
        <v>0.69540000000000002</v>
      </c>
      <c r="E70" s="17">
        <v>0.24540000000000001</v>
      </c>
      <c r="F70" s="17">
        <v>4.4000000000000003E-3</v>
      </c>
      <c r="G70" s="17">
        <v>7.4000000000000003E-3</v>
      </c>
      <c r="H70" s="17">
        <v>2.1000000000000001E-2</v>
      </c>
      <c r="I70" s="17">
        <v>2.64E-2</v>
      </c>
    </row>
    <row r="71" spans="1:9" ht="15" thickBot="1">
      <c r="A71" s="15">
        <v>1070</v>
      </c>
      <c r="B71" s="11" t="s">
        <v>1218</v>
      </c>
      <c r="C71" s="16">
        <v>32760</v>
      </c>
      <c r="D71" s="17">
        <v>4.7300000000000002E-2</v>
      </c>
      <c r="E71" s="17">
        <v>3.5000000000000001E-3</v>
      </c>
      <c r="F71" s="17">
        <v>1.2999999999999999E-3</v>
      </c>
      <c r="G71" s="17">
        <v>2.3999999999999998E-3</v>
      </c>
      <c r="H71" s="17">
        <v>1.8E-3</v>
      </c>
      <c r="I71" s="17">
        <v>0.94379999999999997</v>
      </c>
    </row>
    <row r="72" spans="1:9" ht="15" thickBot="1">
      <c r="A72" s="15">
        <v>1071</v>
      </c>
      <c r="B72" s="11" t="s">
        <v>1219</v>
      </c>
      <c r="C72" s="16">
        <v>32727</v>
      </c>
      <c r="D72" s="17">
        <v>6.3200000000000006E-2</v>
      </c>
      <c r="E72" s="17">
        <v>4.7000000000000002E-3</v>
      </c>
      <c r="F72" s="17">
        <v>9.7000000000000003E-3</v>
      </c>
      <c r="G72" s="17">
        <v>1.6999999999999999E-3</v>
      </c>
      <c r="H72" s="17">
        <v>3.0999999999999999E-3</v>
      </c>
      <c r="I72" s="17">
        <v>0.91769999999999996</v>
      </c>
    </row>
    <row r="73" spans="1:9" ht="15" thickBot="1">
      <c r="A73" s="15">
        <v>1072</v>
      </c>
      <c r="B73" s="11" t="s">
        <v>1220</v>
      </c>
      <c r="C73" s="16">
        <v>32719</v>
      </c>
      <c r="D73" s="17">
        <v>0.77280000000000004</v>
      </c>
      <c r="E73" s="17">
        <v>0.1724</v>
      </c>
      <c r="F73" s="17">
        <v>5.3E-3</v>
      </c>
      <c r="G73" s="17">
        <v>7.4000000000000003E-3</v>
      </c>
      <c r="H73" s="17">
        <v>1.9699999999999999E-2</v>
      </c>
      <c r="I73" s="17">
        <v>2.24E-2</v>
      </c>
    </row>
    <row r="74" spans="1:9" ht="15" thickBot="1">
      <c r="A74" s="15">
        <v>1073</v>
      </c>
      <c r="B74" s="11" t="s">
        <v>1221</v>
      </c>
      <c r="C74" s="16">
        <v>32620</v>
      </c>
      <c r="D74" s="17">
        <v>0.9032</v>
      </c>
      <c r="E74" s="17">
        <v>4.1799999999999997E-2</v>
      </c>
      <c r="F74" s="17">
        <v>7.0000000000000001E-3</v>
      </c>
      <c r="G74" s="17">
        <v>0.01</v>
      </c>
      <c r="H74" s="17">
        <v>1.67E-2</v>
      </c>
      <c r="I74" s="17">
        <v>2.1299999999999999E-2</v>
      </c>
    </row>
    <row r="75" spans="1:9" ht="15" thickBot="1">
      <c r="A75" s="15">
        <v>1074</v>
      </c>
      <c r="B75" s="11" t="s">
        <v>1222</v>
      </c>
      <c r="C75" s="16">
        <v>32586</v>
      </c>
      <c r="D75" s="17">
        <v>0.79490000000000005</v>
      </c>
      <c r="E75" s="17">
        <v>0.15129999999999999</v>
      </c>
      <c r="F75" s="17">
        <v>4.8999999999999998E-3</v>
      </c>
      <c r="G75" s="17">
        <v>5.5999999999999999E-3</v>
      </c>
      <c r="H75" s="17">
        <v>0.02</v>
      </c>
      <c r="I75" s="17">
        <v>2.3300000000000001E-2</v>
      </c>
    </row>
    <row r="76" spans="1:9" ht="15" thickBot="1">
      <c r="A76" s="15">
        <v>1075</v>
      </c>
      <c r="B76" s="11" t="s">
        <v>1223</v>
      </c>
      <c r="C76" s="16">
        <v>32584</v>
      </c>
      <c r="D76" s="17">
        <v>0.79200000000000004</v>
      </c>
      <c r="E76" s="17">
        <v>0.1515</v>
      </c>
      <c r="F76" s="17">
        <v>6.3E-3</v>
      </c>
      <c r="G76" s="17">
        <v>7.4999999999999997E-3</v>
      </c>
      <c r="H76" s="17">
        <v>1.7399999999999999E-2</v>
      </c>
      <c r="I76" s="17">
        <v>2.53E-2</v>
      </c>
    </row>
    <row r="77" spans="1:9" ht="15" thickBot="1">
      <c r="A77" s="15">
        <v>1076</v>
      </c>
      <c r="B77" s="11" t="s">
        <v>1224</v>
      </c>
      <c r="C77" s="16">
        <v>32507</v>
      </c>
      <c r="D77" s="17">
        <v>0.76839999999999997</v>
      </c>
      <c r="E77" s="17">
        <v>0.13639999999999999</v>
      </c>
      <c r="F77" s="17">
        <v>2.06E-2</v>
      </c>
      <c r="G77" s="17">
        <v>1.6899999999999998E-2</v>
      </c>
      <c r="H77" s="17">
        <v>1.72E-2</v>
      </c>
      <c r="I77" s="17">
        <v>4.0399999999999998E-2</v>
      </c>
    </row>
    <row r="78" spans="1:9" ht="15" thickBot="1">
      <c r="A78" s="15">
        <v>1077</v>
      </c>
      <c r="B78" s="11" t="s">
        <v>1225</v>
      </c>
      <c r="C78" s="16">
        <v>32480</v>
      </c>
      <c r="D78" s="17">
        <v>0.85550000000000004</v>
      </c>
      <c r="E78" s="17">
        <v>9.4200000000000006E-2</v>
      </c>
      <c r="F78" s="17">
        <v>4.5999999999999999E-3</v>
      </c>
      <c r="G78" s="17">
        <v>7.0000000000000001E-3</v>
      </c>
      <c r="H78" s="17">
        <v>2.1000000000000001E-2</v>
      </c>
      <c r="I78" s="17">
        <v>1.77E-2</v>
      </c>
    </row>
    <row r="79" spans="1:9" ht="15" thickBot="1">
      <c r="A79" s="15">
        <v>1078</v>
      </c>
      <c r="B79" s="11" t="s">
        <v>1226</v>
      </c>
      <c r="C79" s="16">
        <v>32439</v>
      </c>
      <c r="D79" s="17">
        <v>0.91039999999999999</v>
      </c>
      <c r="E79" s="17">
        <v>2.8899999999999999E-2</v>
      </c>
      <c r="F79" s="17">
        <v>6.7000000000000002E-3</v>
      </c>
      <c r="G79" s="17">
        <v>8.8999999999999999E-3</v>
      </c>
      <c r="H79" s="17">
        <v>1.9300000000000001E-2</v>
      </c>
      <c r="I79" s="17">
        <v>2.5700000000000001E-2</v>
      </c>
    </row>
    <row r="80" spans="1:9" ht="15" thickBot="1">
      <c r="A80" s="15">
        <v>1079</v>
      </c>
      <c r="B80" s="11" t="s">
        <v>1227</v>
      </c>
      <c r="C80" s="16">
        <v>32415</v>
      </c>
      <c r="D80" s="17">
        <v>0.89290000000000003</v>
      </c>
      <c r="E80" s="17">
        <v>5.8299999999999998E-2</v>
      </c>
      <c r="F80" s="17">
        <v>4.4999999999999997E-3</v>
      </c>
      <c r="G80" s="17">
        <v>5.7000000000000002E-3</v>
      </c>
      <c r="H80" s="17">
        <v>1.6899999999999998E-2</v>
      </c>
      <c r="I80" s="17">
        <v>2.1700000000000001E-2</v>
      </c>
    </row>
    <row r="81" spans="1:9" ht="15" thickBot="1">
      <c r="A81" s="15">
        <v>1080</v>
      </c>
      <c r="B81" s="11" t="s">
        <v>1228</v>
      </c>
      <c r="C81" s="16">
        <v>32362</v>
      </c>
      <c r="D81" s="17">
        <v>0.84279999999999999</v>
      </c>
      <c r="E81" s="17">
        <v>0.1007</v>
      </c>
      <c r="F81" s="17">
        <v>6.1000000000000004E-3</v>
      </c>
      <c r="G81" s="17">
        <v>6.4999999999999997E-3</v>
      </c>
      <c r="H81" s="17">
        <v>2.1000000000000001E-2</v>
      </c>
      <c r="I81" s="17">
        <v>2.3E-2</v>
      </c>
    </row>
    <row r="82" spans="1:9" ht="15" thickBot="1">
      <c r="A82" s="15">
        <v>1081</v>
      </c>
      <c r="B82" s="11" t="s">
        <v>1229</v>
      </c>
      <c r="C82" s="16">
        <v>32298</v>
      </c>
      <c r="D82" s="17">
        <v>0.872</v>
      </c>
      <c r="E82" s="17">
        <v>7.7799999999999994E-2</v>
      </c>
      <c r="F82" s="17">
        <v>5.4000000000000003E-3</v>
      </c>
      <c r="G82" s="17">
        <v>4.7000000000000002E-3</v>
      </c>
      <c r="H82" s="17">
        <v>1.5900000000000001E-2</v>
      </c>
      <c r="I82" s="17">
        <v>2.4199999999999999E-2</v>
      </c>
    </row>
    <row r="83" spans="1:9" ht="15" thickBot="1">
      <c r="A83" s="15">
        <v>1082</v>
      </c>
      <c r="B83" s="11" t="s">
        <v>1230</v>
      </c>
      <c r="C83" s="16">
        <v>32274</v>
      </c>
      <c r="D83" s="17">
        <v>5.8000000000000003E-2</v>
      </c>
      <c r="E83" s="17">
        <v>4.1000000000000003E-3</v>
      </c>
      <c r="F83" s="17">
        <v>1.15E-2</v>
      </c>
      <c r="G83" s="17">
        <v>1.1999999999999999E-3</v>
      </c>
      <c r="H83" s="17">
        <v>2.3999999999999998E-3</v>
      </c>
      <c r="I83" s="17">
        <v>0.92279999999999995</v>
      </c>
    </row>
    <row r="84" spans="1:9" ht="15" thickBot="1">
      <c r="A84" s="15">
        <v>1083</v>
      </c>
      <c r="B84" s="11" t="s">
        <v>1231</v>
      </c>
      <c r="C84" s="16">
        <v>32258</v>
      </c>
      <c r="D84" s="17">
        <v>0.71160000000000001</v>
      </c>
      <c r="E84" s="17">
        <v>0.22789999999999999</v>
      </c>
      <c r="F84" s="17">
        <v>5.3E-3</v>
      </c>
      <c r="G84" s="17">
        <v>9.5999999999999992E-3</v>
      </c>
      <c r="H84" s="17">
        <v>2.2100000000000002E-2</v>
      </c>
      <c r="I84" s="17">
        <v>2.3400000000000001E-2</v>
      </c>
    </row>
    <row r="85" spans="1:9" ht="15" thickBot="1">
      <c r="A85" s="15">
        <v>1084</v>
      </c>
      <c r="B85" s="11" t="s">
        <v>1232</v>
      </c>
      <c r="C85" s="16">
        <v>32221</v>
      </c>
      <c r="D85" s="17">
        <v>3.0800000000000001E-2</v>
      </c>
      <c r="E85" s="17">
        <v>5.5999999999999999E-3</v>
      </c>
      <c r="F85" s="17">
        <v>0.93859999999999999</v>
      </c>
      <c r="G85" s="17">
        <v>2.9999999999999997E-4</v>
      </c>
      <c r="H85" s="17">
        <v>1.8100000000000002E-2</v>
      </c>
      <c r="I85" s="17">
        <v>6.7000000000000002E-3</v>
      </c>
    </row>
    <row r="86" spans="1:9" ht="15" thickBot="1">
      <c r="A86" s="15">
        <v>1085</v>
      </c>
      <c r="B86" s="11" t="s">
        <v>1233</v>
      </c>
      <c r="C86" s="16">
        <v>32206</v>
      </c>
      <c r="D86" s="17">
        <v>0.83360000000000001</v>
      </c>
      <c r="E86" s="17">
        <v>0.1095</v>
      </c>
      <c r="F86" s="17">
        <v>5.5999999999999999E-3</v>
      </c>
      <c r="G86" s="17">
        <v>8.3999999999999995E-3</v>
      </c>
      <c r="H86" s="17">
        <v>2.06E-2</v>
      </c>
      <c r="I86" s="17">
        <v>2.23E-2</v>
      </c>
    </row>
    <row r="87" spans="1:9" ht="15" thickBot="1">
      <c r="A87" s="15">
        <v>1086</v>
      </c>
      <c r="B87" s="11" t="s">
        <v>1234</v>
      </c>
      <c r="C87" s="16">
        <v>32180</v>
      </c>
      <c r="D87" s="17">
        <v>0.95020000000000004</v>
      </c>
      <c r="E87" s="17">
        <v>7.6E-3</v>
      </c>
      <c r="F87" s="17">
        <v>6.1000000000000004E-3</v>
      </c>
      <c r="G87" s="17">
        <v>3.3E-3</v>
      </c>
      <c r="H87" s="17">
        <v>1.23E-2</v>
      </c>
      <c r="I87" s="17">
        <v>2.0400000000000001E-2</v>
      </c>
    </row>
    <row r="88" spans="1:9" ht="15" thickBot="1">
      <c r="A88" s="15">
        <v>1087</v>
      </c>
      <c r="B88" s="11" t="s">
        <v>1235</v>
      </c>
      <c r="C88" s="16">
        <v>32174</v>
      </c>
      <c r="D88" s="17">
        <v>0.80700000000000005</v>
      </c>
      <c r="E88" s="17">
        <v>0.14050000000000001</v>
      </c>
      <c r="F88" s="17">
        <v>5.7000000000000002E-3</v>
      </c>
      <c r="G88" s="17">
        <v>6.0000000000000001E-3</v>
      </c>
      <c r="H88" s="17">
        <v>1.77E-2</v>
      </c>
      <c r="I88" s="17">
        <v>2.3E-2</v>
      </c>
    </row>
    <row r="89" spans="1:9" ht="15" thickBot="1">
      <c r="A89" s="15">
        <v>1088</v>
      </c>
      <c r="B89" s="11" t="s">
        <v>1236</v>
      </c>
      <c r="C89" s="16">
        <v>32148</v>
      </c>
      <c r="D89" s="17">
        <v>0.92279999999999995</v>
      </c>
      <c r="E89" s="17">
        <v>2.93E-2</v>
      </c>
      <c r="F89" s="17">
        <v>5.8999999999999999E-3</v>
      </c>
      <c r="G89" s="17">
        <v>6.7000000000000002E-3</v>
      </c>
      <c r="H89" s="17">
        <v>1.7000000000000001E-2</v>
      </c>
      <c r="I89" s="17">
        <v>1.83E-2</v>
      </c>
    </row>
    <row r="90" spans="1:9" ht="15" thickBot="1">
      <c r="A90" s="15">
        <v>1089</v>
      </c>
      <c r="B90" s="11" t="s">
        <v>1237</v>
      </c>
      <c r="C90" s="16">
        <v>32122</v>
      </c>
      <c r="D90" s="17">
        <v>0.65610000000000002</v>
      </c>
      <c r="E90" s="17">
        <v>0.15629999999999999</v>
      </c>
      <c r="F90" s="17">
        <v>0.14219999999999999</v>
      </c>
      <c r="G90" s="17">
        <v>3.8999999999999998E-3</v>
      </c>
      <c r="H90" s="17">
        <v>2.0799999999999999E-2</v>
      </c>
      <c r="I90" s="17">
        <v>2.07E-2</v>
      </c>
    </row>
    <row r="91" spans="1:9" ht="15" thickBot="1">
      <c r="A91" s="15">
        <v>1090</v>
      </c>
      <c r="B91" s="11" t="s">
        <v>1238</v>
      </c>
      <c r="C91" s="16">
        <v>32120</v>
      </c>
      <c r="D91" s="17">
        <v>3.3000000000000002E-2</v>
      </c>
      <c r="E91" s="17">
        <v>1.9E-3</v>
      </c>
      <c r="F91" s="17">
        <v>0.92369999999999997</v>
      </c>
      <c r="G91" s="17">
        <v>1.1000000000000001E-3</v>
      </c>
      <c r="H91" s="17">
        <v>2.6200000000000001E-2</v>
      </c>
      <c r="I91" s="17">
        <v>1.4200000000000001E-2</v>
      </c>
    </row>
    <row r="92" spans="1:9" ht="15" thickBot="1">
      <c r="A92" s="15">
        <v>1091</v>
      </c>
      <c r="B92" s="11" t="s">
        <v>1239</v>
      </c>
      <c r="C92" s="16">
        <v>32104</v>
      </c>
      <c r="D92" s="17">
        <v>0.81430000000000002</v>
      </c>
      <c r="E92" s="17">
        <v>0.11849999999999999</v>
      </c>
      <c r="F92" s="17">
        <v>8.8000000000000005E-3</v>
      </c>
      <c r="G92" s="17">
        <v>1.18E-2</v>
      </c>
      <c r="H92" s="17">
        <v>2.0899999999999998E-2</v>
      </c>
      <c r="I92" s="17">
        <v>2.5700000000000001E-2</v>
      </c>
    </row>
    <row r="93" spans="1:9" ht="15" thickBot="1">
      <c r="A93" s="15">
        <v>1092</v>
      </c>
      <c r="B93" s="11" t="s">
        <v>1240</v>
      </c>
      <c r="C93" s="16">
        <v>32050</v>
      </c>
      <c r="D93" s="17">
        <v>0.94789999999999996</v>
      </c>
      <c r="E93" s="17">
        <v>6.1999999999999998E-3</v>
      </c>
      <c r="F93" s="17">
        <v>6.1000000000000004E-3</v>
      </c>
      <c r="G93" s="17">
        <v>2.5999999999999999E-3</v>
      </c>
      <c r="H93" s="17">
        <v>1.17E-2</v>
      </c>
      <c r="I93" s="17">
        <v>2.5600000000000001E-2</v>
      </c>
    </row>
    <row r="94" spans="1:9" ht="15" thickBot="1">
      <c r="A94" s="15">
        <v>1093</v>
      </c>
      <c r="B94" s="11" t="s">
        <v>1241</v>
      </c>
      <c r="C94" s="16">
        <v>32043</v>
      </c>
      <c r="D94" s="17">
        <v>0.90849999999999997</v>
      </c>
      <c r="E94" s="17">
        <v>1.34E-2</v>
      </c>
      <c r="F94" s="17">
        <v>6.8999999999999999E-3</v>
      </c>
      <c r="G94" s="17">
        <v>3.2000000000000002E-3</v>
      </c>
      <c r="H94" s="17">
        <v>1.34E-2</v>
      </c>
      <c r="I94" s="17">
        <v>5.4600000000000003E-2</v>
      </c>
    </row>
    <row r="95" spans="1:9" ht="15" thickBot="1">
      <c r="A95" s="15">
        <v>1094</v>
      </c>
      <c r="B95" s="11" t="s">
        <v>1242</v>
      </c>
      <c r="C95" s="16">
        <v>32025</v>
      </c>
      <c r="D95" s="17">
        <v>0.70720000000000005</v>
      </c>
      <c r="E95" s="17">
        <v>0.22509999999999999</v>
      </c>
      <c r="F95" s="17">
        <v>1.84E-2</v>
      </c>
      <c r="G95" s="17">
        <v>7.3000000000000001E-3</v>
      </c>
      <c r="H95" s="17">
        <v>1.8700000000000001E-2</v>
      </c>
      <c r="I95" s="17">
        <v>2.3199999999999998E-2</v>
      </c>
    </row>
    <row r="96" spans="1:9" ht="15" thickBot="1">
      <c r="A96" s="15">
        <v>1095</v>
      </c>
      <c r="B96" s="11" t="s">
        <v>1243</v>
      </c>
      <c r="C96" s="16">
        <v>31956</v>
      </c>
      <c r="D96" s="17">
        <v>0.88049999999999995</v>
      </c>
      <c r="E96" s="17">
        <v>5.8500000000000003E-2</v>
      </c>
      <c r="F96" s="17">
        <v>6.4000000000000003E-3</v>
      </c>
      <c r="G96" s="17">
        <v>1.21E-2</v>
      </c>
      <c r="H96" s="17">
        <v>2.0400000000000001E-2</v>
      </c>
      <c r="I96" s="17">
        <v>2.1999999999999999E-2</v>
      </c>
    </row>
    <row r="97" spans="1:9" ht="15" thickBot="1">
      <c r="A97" s="15">
        <v>1096</v>
      </c>
      <c r="B97" s="11" t="s">
        <v>1244</v>
      </c>
      <c r="C97" s="16">
        <v>31909</v>
      </c>
      <c r="D97" s="17">
        <v>5.7299999999999997E-2</v>
      </c>
      <c r="E97" s="17">
        <v>2.5000000000000001E-3</v>
      </c>
      <c r="F97" s="17">
        <v>3.1399999999999997E-2</v>
      </c>
      <c r="G97" s="17">
        <v>2.2000000000000001E-3</v>
      </c>
      <c r="H97" s="17">
        <v>4.4000000000000003E-3</v>
      </c>
      <c r="I97" s="17">
        <v>0.90229999999999999</v>
      </c>
    </row>
    <row r="98" spans="1:9" ht="15" thickBot="1">
      <c r="A98" s="15">
        <v>1097</v>
      </c>
      <c r="B98" s="11" t="s">
        <v>1245</v>
      </c>
      <c r="C98" s="16">
        <v>31856</v>
      </c>
      <c r="D98" s="17">
        <v>0.90090000000000003</v>
      </c>
      <c r="E98" s="17">
        <v>5.04E-2</v>
      </c>
      <c r="F98" s="17">
        <v>4.3E-3</v>
      </c>
      <c r="G98" s="17">
        <v>7.1000000000000004E-3</v>
      </c>
      <c r="H98" s="17">
        <v>1.6799999999999999E-2</v>
      </c>
      <c r="I98" s="17">
        <v>2.0500000000000001E-2</v>
      </c>
    </row>
    <row r="99" spans="1:9" ht="15" thickBot="1">
      <c r="A99" s="15">
        <v>1098</v>
      </c>
      <c r="B99" s="11" t="s">
        <v>1246</v>
      </c>
      <c r="C99" s="16">
        <v>31839</v>
      </c>
      <c r="D99" s="17">
        <v>0.60270000000000001</v>
      </c>
      <c r="E99" s="17">
        <v>0.34749999999999998</v>
      </c>
      <c r="F99" s="17">
        <v>4.7000000000000002E-3</v>
      </c>
      <c r="G99" s="17">
        <v>3.0999999999999999E-3</v>
      </c>
      <c r="H99" s="17">
        <v>2.1100000000000001E-2</v>
      </c>
      <c r="I99" s="17">
        <v>2.0799999999999999E-2</v>
      </c>
    </row>
    <row r="100" spans="1:9" ht="15" thickBot="1">
      <c r="A100" s="15">
        <v>1099</v>
      </c>
      <c r="B100" s="11" t="s">
        <v>1247</v>
      </c>
      <c r="C100" s="16">
        <v>31800</v>
      </c>
      <c r="D100" s="17">
        <v>0.1128</v>
      </c>
      <c r="E100" s="17">
        <v>1.1599999999999999E-2</v>
      </c>
      <c r="F100" s="17">
        <v>4.2200000000000001E-2</v>
      </c>
      <c r="G100" s="17">
        <v>1.2999999999999999E-3</v>
      </c>
      <c r="H100" s="17">
        <v>4.7000000000000002E-3</v>
      </c>
      <c r="I100" s="17">
        <v>0.82740000000000002</v>
      </c>
    </row>
    <row r="101" spans="1:9" ht="15" thickBot="1">
      <c r="A101" s="15">
        <v>1100</v>
      </c>
      <c r="B101" s="11" t="s">
        <v>1248</v>
      </c>
      <c r="C101" s="16">
        <v>31788</v>
      </c>
      <c r="D101" s="17">
        <v>0.89770000000000005</v>
      </c>
      <c r="E101" s="17">
        <v>3.56E-2</v>
      </c>
      <c r="F101" s="17">
        <v>5.8999999999999999E-3</v>
      </c>
      <c r="G101" s="17">
        <v>1.9599999999999999E-2</v>
      </c>
      <c r="H101" s="17">
        <v>1.49E-2</v>
      </c>
      <c r="I101" s="17">
        <v>2.63E-2</v>
      </c>
    </row>
    <row r="102" spans="1:9" ht="15" thickBot="1">
      <c r="A102" s="15">
        <v>1101</v>
      </c>
      <c r="B102" s="11" t="s">
        <v>1249</v>
      </c>
      <c r="C102" s="16">
        <v>31780</v>
      </c>
      <c r="D102" s="17">
        <v>0.95309999999999995</v>
      </c>
      <c r="E102" s="17">
        <v>3.8E-3</v>
      </c>
      <c r="F102" s="17">
        <v>7.0000000000000001E-3</v>
      </c>
      <c r="G102" s="17">
        <v>6.9999999999999999E-4</v>
      </c>
      <c r="H102" s="17">
        <v>8.8000000000000005E-3</v>
      </c>
      <c r="I102" s="17">
        <v>2.6499999999999999E-2</v>
      </c>
    </row>
    <row r="103" spans="1:9" ht="15" thickBot="1">
      <c r="A103" s="15">
        <v>1102</v>
      </c>
      <c r="B103" s="11" t="s">
        <v>1250</v>
      </c>
      <c r="C103" s="16">
        <v>31776</v>
      </c>
      <c r="D103" s="17">
        <v>0.95169999999999999</v>
      </c>
      <c r="E103" s="17">
        <v>5.7999999999999996E-3</v>
      </c>
      <c r="F103" s="17">
        <v>6.4999999999999997E-3</v>
      </c>
      <c r="G103" s="17">
        <v>2.3E-3</v>
      </c>
      <c r="H103" s="17">
        <v>1.17E-2</v>
      </c>
      <c r="I103" s="17">
        <v>2.2100000000000002E-2</v>
      </c>
    </row>
    <row r="104" spans="1:9" ht="15" thickBot="1">
      <c r="A104" s="15">
        <v>1103</v>
      </c>
      <c r="B104" s="11" t="s">
        <v>1251</v>
      </c>
      <c r="C104" s="16">
        <v>31768</v>
      </c>
      <c r="D104" s="17">
        <v>0.59830000000000005</v>
      </c>
      <c r="E104" s="17">
        <v>0.3362</v>
      </c>
      <c r="F104" s="17">
        <v>9.1999999999999998E-3</v>
      </c>
      <c r="G104" s="17">
        <v>5.1999999999999998E-3</v>
      </c>
      <c r="H104" s="17">
        <v>1.7399999999999999E-2</v>
      </c>
      <c r="I104" s="17">
        <v>3.3700000000000001E-2</v>
      </c>
    </row>
    <row r="105" spans="1:9" ht="15" thickBot="1">
      <c r="A105" s="15">
        <v>1104</v>
      </c>
      <c r="B105" s="11" t="s">
        <v>1252</v>
      </c>
      <c r="C105" s="16">
        <v>31716</v>
      </c>
      <c r="D105" s="17">
        <v>0.1069</v>
      </c>
      <c r="E105" s="17">
        <v>7.3000000000000001E-3</v>
      </c>
      <c r="F105" s="17">
        <v>1.47E-2</v>
      </c>
      <c r="G105" s="17">
        <v>2.5000000000000001E-3</v>
      </c>
      <c r="H105" s="17">
        <v>5.0000000000000001E-3</v>
      </c>
      <c r="I105" s="17">
        <v>0.86370000000000002</v>
      </c>
    </row>
    <row r="106" spans="1:9" ht="15" thickBot="1">
      <c r="A106" s="15">
        <v>1105</v>
      </c>
      <c r="B106" s="11" t="s">
        <v>1253</v>
      </c>
      <c r="C106" s="16">
        <v>31687</v>
      </c>
      <c r="D106" s="17">
        <v>0.84019999999999995</v>
      </c>
      <c r="E106" s="17">
        <v>8.2000000000000007E-3</v>
      </c>
      <c r="F106" s="17">
        <v>1.0800000000000001E-2</v>
      </c>
      <c r="G106" s="17">
        <v>1.6000000000000001E-3</v>
      </c>
      <c r="H106" s="17">
        <v>1.04E-2</v>
      </c>
      <c r="I106" s="17">
        <v>0.12870000000000001</v>
      </c>
    </row>
    <row r="107" spans="1:9" ht="15" thickBot="1">
      <c r="A107" s="15">
        <v>1106</v>
      </c>
      <c r="B107" s="11" t="s">
        <v>1254</v>
      </c>
      <c r="C107" s="16">
        <v>31670</v>
      </c>
      <c r="D107" s="17">
        <v>7.2300000000000003E-2</v>
      </c>
      <c r="E107" s="17">
        <v>9.7000000000000003E-3</v>
      </c>
      <c r="F107" s="17">
        <v>0.88119999999999998</v>
      </c>
      <c r="G107" s="17">
        <v>1.9E-3</v>
      </c>
      <c r="H107" s="17">
        <v>2.3300000000000001E-2</v>
      </c>
      <c r="I107" s="17">
        <v>1.15E-2</v>
      </c>
    </row>
    <row r="108" spans="1:9" ht="15" thickBot="1">
      <c r="A108" s="15">
        <v>1107</v>
      </c>
      <c r="B108" s="11" t="s">
        <v>1255</v>
      </c>
      <c r="C108" s="16">
        <v>31643</v>
      </c>
      <c r="D108" s="17">
        <v>0.83289999999999997</v>
      </c>
      <c r="E108" s="17">
        <v>0.10680000000000001</v>
      </c>
      <c r="F108" s="17">
        <v>7.0000000000000001E-3</v>
      </c>
      <c r="G108" s="17">
        <v>7.6E-3</v>
      </c>
      <c r="H108" s="17">
        <v>1.9599999999999999E-2</v>
      </c>
      <c r="I108" s="17">
        <v>2.6100000000000002E-2</v>
      </c>
    </row>
    <row r="109" spans="1:9" ht="15" thickBot="1">
      <c r="A109" s="15">
        <v>1108</v>
      </c>
      <c r="B109" s="11" t="s">
        <v>1256</v>
      </c>
      <c r="C109" s="16">
        <v>31611</v>
      </c>
      <c r="D109" s="17">
        <v>0.65610000000000002</v>
      </c>
      <c r="E109" s="17">
        <v>0.2923</v>
      </c>
      <c r="F109" s="17">
        <v>4.1000000000000003E-3</v>
      </c>
      <c r="G109" s="17">
        <v>4.7999999999999996E-3</v>
      </c>
      <c r="H109" s="17">
        <v>2.0799999999999999E-2</v>
      </c>
      <c r="I109" s="17">
        <v>2.1899999999999999E-2</v>
      </c>
    </row>
    <row r="110" spans="1:9" ht="15" thickBot="1">
      <c r="A110" s="15">
        <v>1109</v>
      </c>
      <c r="B110" s="11" t="s">
        <v>1257</v>
      </c>
      <c r="C110" s="16">
        <v>31581</v>
      </c>
      <c r="D110" s="17">
        <v>4.2799999999999998E-2</v>
      </c>
      <c r="E110" s="17">
        <v>3.0000000000000001E-3</v>
      </c>
      <c r="F110" s="17">
        <v>5.4000000000000003E-3</v>
      </c>
      <c r="G110" s="17">
        <v>1.2999999999999999E-3</v>
      </c>
      <c r="H110" s="17">
        <v>1.8E-3</v>
      </c>
      <c r="I110" s="17">
        <v>0.94569999999999999</v>
      </c>
    </row>
    <row r="111" spans="1:9" ht="15" thickBot="1">
      <c r="A111" s="15">
        <v>1110</v>
      </c>
      <c r="B111" s="11" t="s">
        <v>1258</v>
      </c>
      <c r="C111" s="16">
        <v>31575</v>
      </c>
      <c r="D111" s="17">
        <v>0.91510000000000002</v>
      </c>
      <c r="E111" s="17">
        <v>3.2300000000000002E-2</v>
      </c>
      <c r="F111" s="17">
        <v>5.5999999999999999E-3</v>
      </c>
      <c r="G111" s="17">
        <v>7.6E-3</v>
      </c>
      <c r="H111" s="17">
        <v>1.47E-2</v>
      </c>
      <c r="I111" s="17">
        <v>2.47E-2</v>
      </c>
    </row>
    <row r="112" spans="1:9" ht="15" thickBot="1">
      <c r="A112" s="15">
        <v>1110</v>
      </c>
      <c r="B112" s="11" t="s">
        <v>1259</v>
      </c>
      <c r="C112" s="16">
        <v>31575</v>
      </c>
      <c r="D112" s="17">
        <v>5.62E-2</v>
      </c>
      <c r="E112" s="17">
        <v>4.4000000000000003E-3</v>
      </c>
      <c r="F112" s="17">
        <v>7.9000000000000008E-3</v>
      </c>
      <c r="G112" s="17">
        <v>2.8E-3</v>
      </c>
      <c r="H112" s="17">
        <v>2.5000000000000001E-3</v>
      </c>
      <c r="I112" s="17">
        <v>0.92620000000000002</v>
      </c>
    </row>
    <row r="113" spans="1:9" ht="15" thickBot="1">
      <c r="A113" s="15">
        <v>1112</v>
      </c>
      <c r="B113" s="11" t="s">
        <v>1260</v>
      </c>
      <c r="C113" s="16">
        <v>31563</v>
      </c>
      <c r="D113" s="17">
        <v>0.92349999999999999</v>
      </c>
      <c r="E113" s="17">
        <v>2.98E-2</v>
      </c>
      <c r="F113" s="17">
        <v>5.1000000000000004E-3</v>
      </c>
      <c r="G113" s="17">
        <v>7.7999999999999996E-3</v>
      </c>
      <c r="H113" s="17">
        <v>1.2999999999999999E-2</v>
      </c>
      <c r="I113" s="17">
        <v>2.0799999999999999E-2</v>
      </c>
    </row>
    <row r="114" spans="1:9" ht="15" thickBot="1">
      <c r="A114" s="15">
        <v>1113</v>
      </c>
      <c r="B114" s="11" t="s">
        <v>1261</v>
      </c>
      <c r="C114" s="16">
        <v>31558</v>
      </c>
      <c r="D114" s="17">
        <v>0.85360000000000003</v>
      </c>
      <c r="E114" s="17">
        <v>8.0100000000000005E-2</v>
      </c>
      <c r="F114" s="17">
        <v>8.8000000000000005E-3</v>
      </c>
      <c r="G114" s="17">
        <v>1.35E-2</v>
      </c>
      <c r="H114" s="17">
        <v>2.1399999999999999E-2</v>
      </c>
      <c r="I114" s="17">
        <v>2.2700000000000001E-2</v>
      </c>
    </row>
    <row r="115" spans="1:9" ht="15" thickBot="1">
      <c r="A115" s="15">
        <v>1114</v>
      </c>
      <c r="B115" s="11" t="s">
        <v>1262</v>
      </c>
      <c r="C115" s="16">
        <v>31505</v>
      </c>
      <c r="D115" s="17">
        <v>0.94310000000000005</v>
      </c>
      <c r="E115" s="17">
        <v>1.0699999999999999E-2</v>
      </c>
      <c r="F115" s="17">
        <v>6.3E-3</v>
      </c>
      <c r="G115" s="17">
        <v>2.3E-3</v>
      </c>
      <c r="H115" s="17">
        <v>1.26E-2</v>
      </c>
      <c r="I115" s="17">
        <v>2.5000000000000001E-2</v>
      </c>
    </row>
    <row r="116" spans="1:9" ht="15" thickBot="1">
      <c r="A116" s="15">
        <v>1115</v>
      </c>
      <c r="B116" s="11" t="s">
        <v>1263</v>
      </c>
      <c r="C116" s="16">
        <v>31474</v>
      </c>
      <c r="D116" s="17">
        <v>0.73719999999999997</v>
      </c>
      <c r="E116" s="17">
        <v>0.20899999999999999</v>
      </c>
      <c r="F116" s="17">
        <v>3.2000000000000002E-3</v>
      </c>
      <c r="G116" s="17">
        <v>8.3999999999999995E-3</v>
      </c>
      <c r="H116" s="17">
        <v>1.9599999999999999E-2</v>
      </c>
      <c r="I116" s="17">
        <v>2.2499999999999999E-2</v>
      </c>
    </row>
    <row r="117" spans="1:9" ht="15" thickBot="1">
      <c r="A117" s="15">
        <v>1116</v>
      </c>
      <c r="B117" s="11" t="s">
        <v>1264</v>
      </c>
      <c r="C117" s="16">
        <v>31452</v>
      </c>
      <c r="D117" s="17">
        <v>0.80989999999999995</v>
      </c>
      <c r="E117" s="17">
        <v>0.14560000000000001</v>
      </c>
      <c r="F117" s="17">
        <v>3.8999999999999998E-3</v>
      </c>
      <c r="G117" s="17">
        <v>3.8E-3</v>
      </c>
      <c r="H117" s="17">
        <v>1.89E-2</v>
      </c>
      <c r="I117" s="17">
        <v>1.7899999999999999E-2</v>
      </c>
    </row>
    <row r="118" spans="1:9" ht="15" thickBot="1">
      <c r="A118" s="15">
        <v>1117</v>
      </c>
      <c r="B118" s="11" t="s">
        <v>1265</v>
      </c>
      <c r="C118" s="16">
        <v>31349</v>
      </c>
      <c r="D118" s="17">
        <v>0.91439999999999999</v>
      </c>
      <c r="E118" s="17">
        <v>2.3900000000000001E-2</v>
      </c>
      <c r="F118" s="17">
        <v>5.7000000000000002E-3</v>
      </c>
      <c r="G118" s="17">
        <v>7.7000000000000002E-3</v>
      </c>
      <c r="H118" s="17">
        <v>1.8499999999999999E-2</v>
      </c>
      <c r="I118" s="17">
        <v>2.98E-2</v>
      </c>
    </row>
    <row r="119" spans="1:9" ht="15" thickBot="1">
      <c r="A119" s="15">
        <v>1118</v>
      </c>
      <c r="B119" s="11" t="s">
        <v>1266</v>
      </c>
      <c r="C119" s="16">
        <v>31330</v>
      </c>
      <c r="D119" s="17">
        <v>0.91410000000000002</v>
      </c>
      <c r="E119" s="17">
        <v>3.4299999999999997E-2</v>
      </c>
      <c r="F119" s="17">
        <v>6.6E-3</v>
      </c>
      <c r="G119" s="17">
        <v>2.5000000000000001E-3</v>
      </c>
      <c r="H119" s="17">
        <v>1.38E-2</v>
      </c>
      <c r="I119" s="17">
        <v>2.86E-2</v>
      </c>
    </row>
    <row r="120" spans="1:9" ht="15" thickBot="1">
      <c r="A120" s="15">
        <v>1119</v>
      </c>
      <c r="B120" s="11" t="s">
        <v>1267</v>
      </c>
      <c r="C120" s="16">
        <v>31310</v>
      </c>
      <c r="D120" s="17">
        <v>0.93020000000000003</v>
      </c>
      <c r="E120" s="17">
        <v>1.95E-2</v>
      </c>
      <c r="F120" s="17">
        <v>6.3E-3</v>
      </c>
      <c r="G120" s="17">
        <v>4.3E-3</v>
      </c>
      <c r="H120" s="17">
        <v>1.29E-2</v>
      </c>
      <c r="I120" s="17">
        <v>2.6800000000000001E-2</v>
      </c>
    </row>
    <row r="121" spans="1:9" ht="15" thickBot="1">
      <c r="A121" s="15">
        <v>1120</v>
      </c>
      <c r="B121" s="11" t="s">
        <v>1268</v>
      </c>
      <c r="C121" s="16">
        <v>31303</v>
      </c>
      <c r="D121" s="17">
        <v>0.45</v>
      </c>
      <c r="E121" s="17">
        <v>0.20480000000000001</v>
      </c>
      <c r="F121" s="17">
        <v>0.25640000000000002</v>
      </c>
      <c r="G121" s="17">
        <v>7.3000000000000001E-3</v>
      </c>
      <c r="H121" s="17">
        <v>2.12E-2</v>
      </c>
      <c r="I121" s="17">
        <v>6.0299999999999999E-2</v>
      </c>
    </row>
    <row r="122" spans="1:9" ht="15" thickBot="1">
      <c r="A122" s="15">
        <v>1121</v>
      </c>
      <c r="B122" s="11" t="s">
        <v>1269</v>
      </c>
      <c r="C122" s="16">
        <v>31298</v>
      </c>
      <c r="D122" s="17">
        <v>4.2799999999999998E-2</v>
      </c>
      <c r="E122" s="17">
        <v>8.9999999999999993E-3</v>
      </c>
      <c r="F122" s="17">
        <v>2.2000000000000001E-3</v>
      </c>
      <c r="G122" s="17">
        <v>1.1000000000000001E-3</v>
      </c>
      <c r="H122" s="17">
        <v>1.6000000000000001E-3</v>
      </c>
      <c r="I122" s="17">
        <v>0.94330000000000003</v>
      </c>
    </row>
    <row r="123" spans="1:9" ht="15" thickBot="1">
      <c r="A123" s="15">
        <v>1122</v>
      </c>
      <c r="B123" s="11" t="s">
        <v>1270</v>
      </c>
      <c r="C123" s="16">
        <v>31280</v>
      </c>
      <c r="D123" s="17">
        <v>0.45850000000000002</v>
      </c>
      <c r="E123" s="17">
        <v>4.9500000000000002E-2</v>
      </c>
      <c r="F123" s="17">
        <v>4.3499999999999997E-2</v>
      </c>
      <c r="G123" s="17">
        <v>3.3999999999999998E-3</v>
      </c>
      <c r="H123" s="17">
        <v>3.2599999999999997E-2</v>
      </c>
      <c r="I123" s="17">
        <v>0.41260000000000002</v>
      </c>
    </row>
    <row r="124" spans="1:9" ht="15" thickBot="1">
      <c r="A124" s="15">
        <v>1123</v>
      </c>
      <c r="B124" s="11" t="s">
        <v>1271</v>
      </c>
      <c r="C124" s="16">
        <v>31249</v>
      </c>
      <c r="D124" s="17">
        <v>0.65900000000000003</v>
      </c>
      <c r="E124" s="17">
        <v>0.2878</v>
      </c>
      <c r="F124" s="17">
        <v>3.8E-3</v>
      </c>
      <c r="G124" s="17">
        <v>7.0000000000000001E-3</v>
      </c>
      <c r="H124" s="17">
        <v>2.2800000000000001E-2</v>
      </c>
      <c r="I124" s="17">
        <v>1.9599999999999999E-2</v>
      </c>
    </row>
    <row r="125" spans="1:9" ht="15" thickBot="1">
      <c r="A125" s="15">
        <v>1124</v>
      </c>
      <c r="B125" s="11" t="s">
        <v>1272</v>
      </c>
      <c r="C125" s="16">
        <v>31221</v>
      </c>
      <c r="D125" s="17">
        <v>0.88900000000000001</v>
      </c>
      <c r="E125" s="17">
        <v>6.5199999999999994E-2</v>
      </c>
      <c r="F125" s="17">
        <v>5.8999999999999999E-3</v>
      </c>
      <c r="G125" s="17">
        <v>4.1999999999999997E-3</v>
      </c>
      <c r="H125" s="17">
        <v>1.55E-2</v>
      </c>
      <c r="I125" s="17">
        <v>2.01E-2</v>
      </c>
    </row>
    <row r="126" spans="1:9" ht="15" thickBot="1">
      <c r="A126" s="15">
        <v>1125</v>
      </c>
      <c r="B126" s="11" t="s">
        <v>1273</v>
      </c>
      <c r="C126" s="16">
        <v>31210</v>
      </c>
      <c r="D126" s="17">
        <v>1.9199999999999998E-2</v>
      </c>
      <c r="E126" s="17">
        <v>2.2000000000000001E-3</v>
      </c>
      <c r="F126" s="17">
        <v>0.93200000000000005</v>
      </c>
      <c r="G126" s="17">
        <v>4.0000000000000002E-4</v>
      </c>
      <c r="H126" s="17">
        <v>2.81E-2</v>
      </c>
      <c r="I126" s="17">
        <v>1.8100000000000002E-2</v>
      </c>
    </row>
    <row r="127" spans="1:9" ht="15" thickBot="1">
      <c r="A127" s="15">
        <v>1126</v>
      </c>
      <c r="B127" s="11" t="s">
        <v>1274</v>
      </c>
      <c r="C127" s="16">
        <v>31209</v>
      </c>
      <c r="D127" s="17">
        <v>0.85729999999999995</v>
      </c>
      <c r="E127" s="17">
        <v>8.8999999999999996E-2</v>
      </c>
      <c r="F127" s="17">
        <v>8.0999999999999996E-3</v>
      </c>
      <c r="G127" s="17">
        <v>5.4000000000000003E-3</v>
      </c>
      <c r="H127" s="17">
        <v>1.9900000000000001E-2</v>
      </c>
      <c r="I127" s="17">
        <v>2.0299999999999999E-2</v>
      </c>
    </row>
    <row r="128" spans="1:9" ht="15" thickBot="1">
      <c r="A128" s="15">
        <v>1127</v>
      </c>
      <c r="B128" s="11" t="s">
        <v>1275</v>
      </c>
      <c r="C128" s="16">
        <v>31123</v>
      </c>
      <c r="D128" s="17">
        <v>0.66410000000000002</v>
      </c>
      <c r="E128" s="17">
        <v>0.25779999999999997</v>
      </c>
      <c r="F128" s="17">
        <v>5.7999999999999996E-3</v>
      </c>
      <c r="G128" s="17">
        <v>2.8500000000000001E-2</v>
      </c>
      <c r="H128" s="17">
        <v>2.3099999999999999E-2</v>
      </c>
      <c r="I128" s="17">
        <v>2.07E-2</v>
      </c>
    </row>
    <row r="129" spans="1:9" ht="15" thickBot="1">
      <c r="A129" s="15">
        <v>1128</v>
      </c>
      <c r="B129" s="11" t="s">
        <v>1276</v>
      </c>
      <c r="C129" s="16">
        <v>31098</v>
      </c>
      <c r="D129" s="17">
        <v>0.90110000000000001</v>
      </c>
      <c r="E129" s="17">
        <v>5.3499999999999999E-2</v>
      </c>
      <c r="F129" s="17">
        <v>6.4000000000000003E-3</v>
      </c>
      <c r="G129" s="17">
        <v>3.5000000000000001E-3</v>
      </c>
      <c r="H129" s="17">
        <v>1.6E-2</v>
      </c>
      <c r="I129" s="17">
        <v>1.95E-2</v>
      </c>
    </row>
    <row r="130" spans="1:9" ht="15" thickBot="1">
      <c r="A130" s="15">
        <v>1129</v>
      </c>
      <c r="B130" s="11" t="s">
        <v>1277</v>
      </c>
      <c r="C130" s="16">
        <v>31060</v>
      </c>
      <c r="D130" s="17">
        <v>0.88570000000000004</v>
      </c>
      <c r="E130" s="17">
        <v>6.1899999999999997E-2</v>
      </c>
      <c r="F130" s="17">
        <v>6.1999999999999998E-3</v>
      </c>
      <c r="G130" s="17">
        <v>6.7999999999999996E-3</v>
      </c>
      <c r="H130" s="17">
        <v>1.7399999999999999E-2</v>
      </c>
      <c r="I130" s="17">
        <v>2.1999999999999999E-2</v>
      </c>
    </row>
    <row r="131" spans="1:9" ht="15" thickBot="1">
      <c r="A131" s="15">
        <v>1130</v>
      </c>
      <c r="B131" s="11" t="s">
        <v>1278</v>
      </c>
      <c r="C131" s="16">
        <v>31021</v>
      </c>
      <c r="D131" s="17">
        <v>0.53339999999999999</v>
      </c>
      <c r="E131" s="17">
        <v>0.39800000000000002</v>
      </c>
      <c r="F131" s="17">
        <v>3.5000000000000001E-3</v>
      </c>
      <c r="G131" s="17">
        <v>6.1000000000000004E-3</v>
      </c>
      <c r="H131" s="17">
        <v>0.03</v>
      </c>
      <c r="I131" s="17">
        <v>2.8899999999999999E-2</v>
      </c>
    </row>
    <row r="132" spans="1:9" ht="15" thickBot="1">
      <c r="A132" s="15">
        <v>1131</v>
      </c>
      <c r="B132" s="11" t="s">
        <v>1279</v>
      </c>
      <c r="C132" s="16">
        <v>31018</v>
      </c>
      <c r="D132" s="17">
        <v>0.68049999999999999</v>
      </c>
      <c r="E132" s="17">
        <v>0.26329999999999998</v>
      </c>
      <c r="F132" s="17">
        <v>4.7000000000000002E-3</v>
      </c>
      <c r="G132" s="17">
        <v>7.4000000000000003E-3</v>
      </c>
      <c r="H132" s="17">
        <v>2.24E-2</v>
      </c>
      <c r="I132" s="17">
        <v>2.1700000000000001E-2</v>
      </c>
    </row>
    <row r="133" spans="1:9" ht="15" thickBot="1">
      <c r="A133" s="15">
        <v>1132</v>
      </c>
      <c r="B133" s="11" t="s">
        <v>1280</v>
      </c>
      <c r="C133" s="16">
        <v>30984</v>
      </c>
      <c r="D133" s="17">
        <v>0.92700000000000005</v>
      </c>
      <c r="E133" s="17">
        <v>1.95E-2</v>
      </c>
      <c r="F133" s="17">
        <v>1.0800000000000001E-2</v>
      </c>
      <c r="G133" s="17">
        <v>4.0000000000000001E-3</v>
      </c>
      <c r="H133" s="17">
        <v>1.37E-2</v>
      </c>
      <c r="I133" s="17">
        <v>2.5100000000000001E-2</v>
      </c>
    </row>
    <row r="134" spans="1:9" ht="15" thickBot="1">
      <c r="A134" s="15">
        <v>1133</v>
      </c>
      <c r="B134" s="11" t="s">
        <v>1281</v>
      </c>
      <c r="C134" s="16">
        <v>30934</v>
      </c>
      <c r="D134" s="17">
        <v>0.93559999999999999</v>
      </c>
      <c r="E134" s="17">
        <v>2.1700000000000001E-2</v>
      </c>
      <c r="F134" s="17">
        <v>5.1999999999999998E-3</v>
      </c>
      <c r="G134" s="17">
        <v>4.5999999999999999E-3</v>
      </c>
      <c r="H134" s="17">
        <v>1.3899999999999999E-2</v>
      </c>
      <c r="I134" s="17">
        <v>1.9E-2</v>
      </c>
    </row>
    <row r="135" spans="1:9" ht="15" thickBot="1">
      <c r="A135" s="15">
        <v>1134</v>
      </c>
      <c r="B135" s="11" t="s">
        <v>1282</v>
      </c>
      <c r="C135" s="16">
        <v>30887</v>
      </c>
      <c r="D135" s="17">
        <v>0.88839999999999997</v>
      </c>
      <c r="E135" s="17">
        <v>6.4600000000000005E-2</v>
      </c>
      <c r="F135" s="17">
        <v>6.1000000000000004E-3</v>
      </c>
      <c r="G135" s="17">
        <v>4.0000000000000001E-3</v>
      </c>
      <c r="H135" s="17">
        <v>1.34E-2</v>
      </c>
      <c r="I135" s="17">
        <v>2.35E-2</v>
      </c>
    </row>
    <row r="136" spans="1:9" ht="15" thickBot="1">
      <c r="A136" s="15">
        <v>1135</v>
      </c>
      <c r="B136" s="11" t="s">
        <v>1283</v>
      </c>
      <c r="C136" s="16">
        <v>30883</v>
      </c>
      <c r="D136" s="17">
        <v>0.7409</v>
      </c>
      <c r="E136" s="17">
        <v>7.0000000000000007E-2</v>
      </c>
      <c r="F136" s="17">
        <v>1.1900000000000001E-2</v>
      </c>
      <c r="G136" s="17">
        <v>6.1999999999999998E-3</v>
      </c>
      <c r="H136" s="17">
        <v>1.15E-2</v>
      </c>
      <c r="I136" s="17">
        <v>0.15959999999999999</v>
      </c>
    </row>
    <row r="137" spans="1:9" ht="15" thickBot="1">
      <c r="A137" s="15">
        <v>1136</v>
      </c>
      <c r="B137" s="11" t="s">
        <v>1284</v>
      </c>
      <c r="C137" s="16">
        <v>30880</v>
      </c>
      <c r="D137" s="17">
        <v>8.4900000000000003E-2</v>
      </c>
      <c r="E137" s="17">
        <v>1.34E-2</v>
      </c>
      <c r="F137" s="17">
        <v>4.4999999999999997E-3</v>
      </c>
      <c r="G137" s="17">
        <v>3.5000000000000001E-3</v>
      </c>
      <c r="H137" s="17">
        <v>3.2000000000000002E-3</v>
      </c>
      <c r="I137" s="17">
        <v>0.89049999999999996</v>
      </c>
    </row>
    <row r="138" spans="1:9" ht="15" thickBot="1">
      <c r="A138" s="15">
        <v>1137</v>
      </c>
      <c r="B138" s="11" t="s">
        <v>1285</v>
      </c>
      <c r="C138" s="16">
        <v>30867</v>
      </c>
      <c r="D138" s="17">
        <v>0.89559999999999995</v>
      </c>
      <c r="E138" s="17">
        <v>4.8500000000000001E-2</v>
      </c>
      <c r="F138" s="17">
        <v>6.1000000000000004E-3</v>
      </c>
      <c r="G138" s="17">
        <v>8.5000000000000006E-3</v>
      </c>
      <c r="H138" s="17">
        <v>1.89E-2</v>
      </c>
      <c r="I138" s="17">
        <v>2.2499999999999999E-2</v>
      </c>
    </row>
    <row r="139" spans="1:9" ht="15" thickBot="1">
      <c r="A139" s="15">
        <v>1138</v>
      </c>
      <c r="B139" s="11" t="s">
        <v>1286</v>
      </c>
      <c r="C139" s="16">
        <v>30859</v>
      </c>
      <c r="D139" s="17">
        <v>4.1300000000000003E-2</v>
      </c>
      <c r="E139" s="17">
        <v>4.0000000000000001E-3</v>
      </c>
      <c r="F139" s="17">
        <v>2.2000000000000001E-3</v>
      </c>
      <c r="G139" s="17">
        <v>1E-3</v>
      </c>
      <c r="H139" s="17">
        <v>1.2999999999999999E-3</v>
      </c>
      <c r="I139" s="17">
        <v>0.95030000000000003</v>
      </c>
    </row>
    <row r="140" spans="1:9" ht="15" thickBot="1">
      <c r="A140" s="15">
        <v>1139</v>
      </c>
      <c r="B140" s="11" t="s">
        <v>1287</v>
      </c>
      <c r="C140" s="16">
        <v>30825</v>
      </c>
      <c r="D140" s="17">
        <v>0.4506</v>
      </c>
      <c r="E140" s="17">
        <v>0.48770000000000002</v>
      </c>
      <c r="F140" s="17">
        <v>3.5000000000000001E-3</v>
      </c>
      <c r="G140" s="17">
        <v>8.5000000000000006E-3</v>
      </c>
      <c r="H140" s="17">
        <v>2.8199999999999999E-2</v>
      </c>
      <c r="I140" s="17">
        <v>2.1399999999999999E-2</v>
      </c>
    </row>
    <row r="141" spans="1:9" ht="15" thickBot="1">
      <c r="A141" s="15">
        <v>1140</v>
      </c>
      <c r="B141" s="11" t="s">
        <v>1288</v>
      </c>
      <c r="C141" s="16">
        <v>30771</v>
      </c>
      <c r="D141" s="17">
        <v>0.63949999999999996</v>
      </c>
      <c r="E141" s="17">
        <v>0.30580000000000002</v>
      </c>
      <c r="F141" s="17">
        <v>4.1999999999999997E-3</v>
      </c>
      <c r="G141" s="17">
        <v>7.6E-3</v>
      </c>
      <c r="H141" s="17">
        <v>2.01E-2</v>
      </c>
      <c r="I141" s="17">
        <v>2.29E-2</v>
      </c>
    </row>
    <row r="142" spans="1:9" ht="15" thickBot="1">
      <c r="A142" s="15">
        <v>1141</v>
      </c>
      <c r="B142" s="11" t="s">
        <v>1289</v>
      </c>
      <c r="C142" s="16">
        <v>30769</v>
      </c>
      <c r="D142" s="17">
        <v>0.78759999999999997</v>
      </c>
      <c r="E142" s="17">
        <v>0.15459999999999999</v>
      </c>
      <c r="F142" s="17">
        <v>6.7000000000000002E-3</v>
      </c>
      <c r="G142" s="17">
        <v>4.8999999999999998E-3</v>
      </c>
      <c r="H142" s="17">
        <v>2.01E-2</v>
      </c>
      <c r="I142" s="17">
        <v>2.6100000000000002E-2</v>
      </c>
    </row>
    <row r="143" spans="1:9" ht="15" thickBot="1">
      <c r="A143" s="15">
        <v>1141</v>
      </c>
      <c r="B143" s="11" t="s">
        <v>1290</v>
      </c>
      <c r="C143" s="16">
        <v>30769</v>
      </c>
      <c r="D143" s="17">
        <v>0.69989999999999997</v>
      </c>
      <c r="E143" s="17">
        <v>0.2409</v>
      </c>
      <c r="F143" s="17">
        <v>4.8999999999999998E-3</v>
      </c>
      <c r="G143" s="17">
        <v>7.4000000000000003E-3</v>
      </c>
      <c r="H143" s="17">
        <v>2.3099999999999999E-2</v>
      </c>
      <c r="I143" s="17">
        <v>2.3800000000000002E-2</v>
      </c>
    </row>
    <row r="144" spans="1:9" ht="15" thickBot="1">
      <c r="A144" s="15">
        <v>1143</v>
      </c>
      <c r="B144" s="11" t="s">
        <v>1291</v>
      </c>
      <c r="C144" s="16">
        <v>30749</v>
      </c>
      <c r="D144" s="17">
        <v>0.6946</v>
      </c>
      <c r="E144" s="17">
        <v>0.24429999999999999</v>
      </c>
      <c r="F144" s="17">
        <v>5.1999999999999998E-3</v>
      </c>
      <c r="G144" s="17">
        <v>8.0000000000000002E-3</v>
      </c>
      <c r="H144" s="17">
        <v>2.4299999999999999E-2</v>
      </c>
      <c r="I144" s="17">
        <v>2.3599999999999999E-2</v>
      </c>
    </row>
    <row r="145" spans="1:9" ht="15" thickBot="1">
      <c r="A145" s="15">
        <v>1144</v>
      </c>
      <c r="B145" s="11" t="s">
        <v>1292</v>
      </c>
      <c r="C145" s="16">
        <v>30732</v>
      </c>
      <c r="D145" s="17">
        <v>0.83520000000000005</v>
      </c>
      <c r="E145" s="17">
        <v>0.1067</v>
      </c>
      <c r="F145" s="17">
        <v>7.6E-3</v>
      </c>
      <c r="G145" s="17">
        <v>6.6E-3</v>
      </c>
      <c r="H145" s="17">
        <v>1.9699999999999999E-2</v>
      </c>
      <c r="I145" s="17">
        <v>2.4299999999999999E-2</v>
      </c>
    </row>
    <row r="146" spans="1:9" ht="15" thickBot="1">
      <c r="A146" s="15">
        <v>1145</v>
      </c>
      <c r="B146" s="11" t="s">
        <v>1293</v>
      </c>
      <c r="C146" s="16">
        <v>30702</v>
      </c>
      <c r="D146" s="17">
        <v>0.84830000000000005</v>
      </c>
      <c r="E146" s="17">
        <v>8.1900000000000001E-2</v>
      </c>
      <c r="F146" s="17">
        <v>7.1000000000000004E-3</v>
      </c>
      <c r="G146" s="17">
        <v>1.61E-2</v>
      </c>
      <c r="H146" s="17">
        <v>1.9800000000000002E-2</v>
      </c>
      <c r="I146" s="17">
        <v>2.6800000000000001E-2</v>
      </c>
    </row>
    <row r="147" spans="1:9" ht="15" thickBot="1">
      <c r="A147" s="15">
        <v>1145</v>
      </c>
      <c r="B147" s="11" t="s">
        <v>1294</v>
      </c>
      <c r="C147" s="16">
        <v>30702</v>
      </c>
      <c r="D147" s="17">
        <v>0.55000000000000004</v>
      </c>
      <c r="E147" s="17">
        <v>0.37159999999999999</v>
      </c>
      <c r="F147" s="17">
        <v>8.0999999999999996E-3</v>
      </c>
      <c r="G147" s="17">
        <v>4.3E-3</v>
      </c>
      <c r="H147" s="17">
        <v>2.3900000000000001E-2</v>
      </c>
      <c r="I147" s="17">
        <v>4.2099999999999999E-2</v>
      </c>
    </row>
    <row r="148" spans="1:9" ht="15" thickBot="1">
      <c r="A148" s="15">
        <v>1147</v>
      </c>
      <c r="B148" s="11" t="s">
        <v>1295</v>
      </c>
      <c r="C148" s="16">
        <v>30695</v>
      </c>
      <c r="D148" s="17">
        <v>8.0199999999999994E-2</v>
      </c>
      <c r="E148" s="17">
        <v>5.4999999999999997E-3</v>
      </c>
      <c r="F148" s="17">
        <v>4.0000000000000001E-3</v>
      </c>
      <c r="G148" s="17">
        <v>3.5999999999999999E-3</v>
      </c>
      <c r="H148" s="17">
        <v>2.5000000000000001E-3</v>
      </c>
      <c r="I148" s="17">
        <v>0.9042</v>
      </c>
    </row>
    <row r="149" spans="1:9" ht="15" thickBot="1">
      <c r="A149" s="15">
        <v>1148</v>
      </c>
      <c r="B149" s="11" t="s">
        <v>1296</v>
      </c>
      <c r="C149" s="16">
        <v>30693</v>
      </c>
      <c r="D149" s="17">
        <v>0.1376</v>
      </c>
      <c r="E149" s="17">
        <v>0.79830000000000001</v>
      </c>
      <c r="F149" s="17">
        <v>2.2000000000000001E-3</v>
      </c>
      <c r="G149" s="17">
        <v>4.0000000000000001E-3</v>
      </c>
      <c r="H149" s="17">
        <v>3.2800000000000003E-2</v>
      </c>
      <c r="I149" s="17">
        <v>2.5100000000000001E-2</v>
      </c>
    </row>
    <row r="150" spans="1:9" ht="15" thickBot="1">
      <c r="A150" s="15">
        <v>1149</v>
      </c>
      <c r="B150" s="11" t="s">
        <v>1297</v>
      </c>
      <c r="C150" s="16">
        <v>30671</v>
      </c>
      <c r="D150" s="17">
        <v>0.91239999999999999</v>
      </c>
      <c r="E150" s="17">
        <v>3.5299999999999998E-2</v>
      </c>
      <c r="F150" s="17">
        <v>6.3E-3</v>
      </c>
      <c r="G150" s="17">
        <v>8.5000000000000006E-3</v>
      </c>
      <c r="H150" s="17">
        <v>1.4E-2</v>
      </c>
      <c r="I150" s="17">
        <v>2.35E-2</v>
      </c>
    </row>
    <row r="151" spans="1:9" ht="15" thickBot="1">
      <c r="A151" s="15">
        <v>1150</v>
      </c>
      <c r="B151" s="11" t="s">
        <v>1298</v>
      </c>
      <c r="C151" s="16">
        <v>30570</v>
      </c>
      <c r="D151" s="17">
        <v>0.90249999999999997</v>
      </c>
      <c r="E151" s="17">
        <v>4.0099999999999997E-2</v>
      </c>
      <c r="F151" s="17">
        <v>5.1000000000000004E-3</v>
      </c>
      <c r="G151" s="17">
        <v>9.7999999999999997E-3</v>
      </c>
      <c r="H151" s="17">
        <v>1.8599999999999998E-2</v>
      </c>
      <c r="I151" s="17">
        <v>2.3900000000000001E-2</v>
      </c>
    </row>
    <row r="152" spans="1:9" ht="15" thickBot="1">
      <c r="A152" s="15">
        <v>1151</v>
      </c>
      <c r="B152" s="11" t="s">
        <v>1299</v>
      </c>
      <c r="C152" s="16">
        <v>30528</v>
      </c>
      <c r="D152" s="17">
        <v>0.92190000000000005</v>
      </c>
      <c r="E152" s="17">
        <v>2.5899999999999999E-2</v>
      </c>
      <c r="F152" s="17">
        <v>8.3000000000000001E-3</v>
      </c>
      <c r="G152" s="17">
        <v>3.0999999999999999E-3</v>
      </c>
      <c r="H152" s="17">
        <v>1.4200000000000001E-2</v>
      </c>
      <c r="I152" s="17">
        <v>2.6700000000000002E-2</v>
      </c>
    </row>
    <row r="153" spans="1:9" ht="15" thickBot="1">
      <c r="A153" s="15">
        <v>1152</v>
      </c>
      <c r="B153" s="11" t="s">
        <v>1300</v>
      </c>
      <c r="C153" s="16">
        <v>30483</v>
      </c>
      <c r="D153" s="17">
        <v>0.94499999999999995</v>
      </c>
      <c r="E153" s="17">
        <v>1.4E-2</v>
      </c>
      <c r="F153" s="17">
        <v>6.7999999999999996E-3</v>
      </c>
      <c r="G153" s="17">
        <v>2.3999999999999998E-3</v>
      </c>
      <c r="H153" s="17">
        <v>1.2699999999999999E-2</v>
      </c>
      <c r="I153" s="17">
        <v>1.9099999999999999E-2</v>
      </c>
    </row>
    <row r="154" spans="1:9" ht="15" thickBot="1">
      <c r="A154" s="15">
        <v>1153</v>
      </c>
      <c r="B154" s="11" t="s">
        <v>1301</v>
      </c>
      <c r="C154" s="16">
        <v>30470</v>
      </c>
      <c r="D154" s="17">
        <v>0.94989999999999997</v>
      </c>
      <c r="E154" s="17">
        <v>4.8999999999999998E-3</v>
      </c>
      <c r="F154" s="17">
        <v>6.4000000000000003E-3</v>
      </c>
      <c r="G154" s="17">
        <v>2.8E-3</v>
      </c>
      <c r="H154" s="17">
        <v>1.11E-2</v>
      </c>
      <c r="I154" s="17">
        <v>2.4899999999999999E-2</v>
      </c>
    </row>
    <row r="155" spans="1:9" ht="15" thickBot="1">
      <c r="A155" s="15">
        <v>1154</v>
      </c>
      <c r="B155" s="11" t="s">
        <v>1302</v>
      </c>
      <c r="C155" s="16">
        <v>30401</v>
      </c>
      <c r="D155" s="17">
        <v>0.91490000000000005</v>
      </c>
      <c r="E155" s="17">
        <v>1.14E-2</v>
      </c>
      <c r="F155" s="17">
        <v>6.8999999999999999E-3</v>
      </c>
      <c r="G155" s="17">
        <v>2.3800000000000002E-2</v>
      </c>
      <c r="H155" s="17">
        <v>1.5699999999999999E-2</v>
      </c>
      <c r="I155" s="17">
        <v>2.7300000000000001E-2</v>
      </c>
    </row>
    <row r="156" spans="1:9" ht="15" thickBot="1">
      <c r="A156" s="15">
        <v>1155</v>
      </c>
      <c r="B156" s="11" t="s">
        <v>1303</v>
      </c>
      <c r="C156" s="16">
        <v>30389</v>
      </c>
      <c r="D156" s="17">
        <v>1.7500000000000002E-2</v>
      </c>
      <c r="E156" s="17">
        <v>3.3999999999999998E-3</v>
      </c>
      <c r="F156" s="17">
        <v>0.95</v>
      </c>
      <c r="G156" s="17">
        <v>2.9999999999999997E-4</v>
      </c>
      <c r="H156" s="17">
        <v>2.12E-2</v>
      </c>
      <c r="I156" s="17">
        <v>7.6E-3</v>
      </c>
    </row>
    <row r="157" spans="1:9" ht="15" thickBot="1">
      <c r="A157" s="15">
        <v>1155</v>
      </c>
      <c r="B157" s="11" t="s">
        <v>1304</v>
      </c>
      <c r="C157" s="16">
        <v>30389</v>
      </c>
      <c r="D157" s="17">
        <v>6.7599999999999993E-2</v>
      </c>
      <c r="E157" s="17">
        <v>2.3E-3</v>
      </c>
      <c r="F157" s="17">
        <v>8.3999999999999995E-3</v>
      </c>
      <c r="G157" s="17">
        <v>1E-3</v>
      </c>
      <c r="H157" s="17">
        <v>1.9E-3</v>
      </c>
      <c r="I157" s="17">
        <v>0.91900000000000004</v>
      </c>
    </row>
    <row r="158" spans="1:9" ht="15" thickBot="1">
      <c r="A158" s="15">
        <v>1157</v>
      </c>
      <c r="B158" s="11" t="s">
        <v>1305</v>
      </c>
      <c r="C158" s="16">
        <v>30374</v>
      </c>
      <c r="D158" s="17">
        <v>3.7699999999999997E-2</v>
      </c>
      <c r="E158" s="17">
        <v>1.6000000000000001E-3</v>
      </c>
      <c r="F158" s="17">
        <v>2.3E-3</v>
      </c>
      <c r="G158" s="17">
        <v>2.0999999999999999E-3</v>
      </c>
      <c r="H158" s="17">
        <v>1.6000000000000001E-3</v>
      </c>
      <c r="I158" s="17">
        <v>0.9546</v>
      </c>
    </row>
    <row r="159" spans="1:9" ht="15" thickBot="1">
      <c r="A159" s="15">
        <v>1158</v>
      </c>
      <c r="B159" s="11" t="s">
        <v>1306</v>
      </c>
      <c r="C159" s="16">
        <v>30363</v>
      </c>
      <c r="D159" s="17">
        <v>0.83389999999999997</v>
      </c>
      <c r="E159" s="17">
        <v>8.2199999999999995E-2</v>
      </c>
      <c r="F159" s="17">
        <v>5.8999999999999999E-3</v>
      </c>
      <c r="G159" s="17">
        <v>2.9000000000000001E-2</v>
      </c>
      <c r="H159" s="17">
        <v>2.24E-2</v>
      </c>
      <c r="I159" s="17">
        <v>2.6599999999999999E-2</v>
      </c>
    </row>
    <row r="160" spans="1:9" ht="15" thickBot="1">
      <c r="A160" s="15">
        <v>1159</v>
      </c>
      <c r="B160" s="11" t="s">
        <v>1307</v>
      </c>
      <c r="C160" s="16">
        <v>30301</v>
      </c>
      <c r="D160" s="17">
        <v>2.3400000000000001E-2</v>
      </c>
      <c r="E160" s="17">
        <v>3.7000000000000002E-3</v>
      </c>
      <c r="F160" s="17">
        <v>0.94779999999999998</v>
      </c>
      <c r="G160" s="17">
        <v>2.0000000000000001E-4</v>
      </c>
      <c r="H160" s="17">
        <v>1.6400000000000001E-2</v>
      </c>
      <c r="I160" s="17">
        <v>8.6E-3</v>
      </c>
    </row>
    <row r="161" spans="1:9" ht="15" thickBot="1">
      <c r="A161" s="15">
        <v>1160</v>
      </c>
      <c r="B161" s="11" t="s">
        <v>1308</v>
      </c>
      <c r="C161" s="16">
        <v>30286</v>
      </c>
      <c r="D161" s="17">
        <v>4.7500000000000001E-2</v>
      </c>
      <c r="E161" s="17">
        <v>3.5000000000000001E-3</v>
      </c>
      <c r="F161" s="17">
        <v>4.1999999999999997E-3</v>
      </c>
      <c r="G161" s="17">
        <v>3.8999999999999998E-3</v>
      </c>
      <c r="H161" s="17">
        <v>1.9E-3</v>
      </c>
      <c r="I161" s="17">
        <v>0.93899999999999995</v>
      </c>
    </row>
    <row r="162" spans="1:9" ht="15" thickBot="1">
      <c r="A162" s="15">
        <v>1161</v>
      </c>
      <c r="B162" s="11" t="s">
        <v>1309</v>
      </c>
      <c r="C162" s="16">
        <v>30283</v>
      </c>
      <c r="D162" s="17">
        <v>0.68789999999999996</v>
      </c>
      <c r="E162" s="17">
        <v>0.26329999999999998</v>
      </c>
      <c r="F162" s="17">
        <v>4.5999999999999999E-3</v>
      </c>
      <c r="G162" s="17">
        <v>5.1999999999999998E-3</v>
      </c>
      <c r="H162" s="17">
        <v>1.7999999999999999E-2</v>
      </c>
      <c r="I162" s="17">
        <v>2.1000000000000001E-2</v>
      </c>
    </row>
    <row r="163" spans="1:9" ht="15" thickBot="1">
      <c r="A163" s="15">
        <v>1162</v>
      </c>
      <c r="B163" s="11" t="s">
        <v>1310</v>
      </c>
      <c r="C163" s="16">
        <v>30259</v>
      </c>
      <c r="D163" s="17">
        <v>0.91790000000000005</v>
      </c>
      <c r="E163" s="17">
        <v>2.5100000000000001E-2</v>
      </c>
      <c r="F163" s="17">
        <v>6.1000000000000004E-3</v>
      </c>
      <c r="G163" s="17">
        <v>9.4000000000000004E-3</v>
      </c>
      <c r="H163" s="17">
        <v>1.8100000000000002E-2</v>
      </c>
      <c r="I163" s="17">
        <v>2.3400000000000001E-2</v>
      </c>
    </row>
    <row r="164" spans="1:9" ht="15" thickBot="1">
      <c r="A164" s="15">
        <v>1163</v>
      </c>
      <c r="B164" s="11" t="s">
        <v>1311</v>
      </c>
      <c r="C164" s="16">
        <v>30231</v>
      </c>
      <c r="D164" s="17">
        <v>0.65059999999999996</v>
      </c>
      <c r="E164" s="17">
        <v>0.29799999999999999</v>
      </c>
      <c r="F164" s="17">
        <v>4.7000000000000002E-3</v>
      </c>
      <c r="G164" s="17">
        <v>5.1999999999999998E-3</v>
      </c>
      <c r="H164" s="17">
        <v>2.1600000000000001E-2</v>
      </c>
      <c r="I164" s="17">
        <v>1.9800000000000002E-2</v>
      </c>
    </row>
    <row r="165" spans="1:9" ht="15" thickBot="1">
      <c r="A165" s="15">
        <v>1164</v>
      </c>
      <c r="B165" s="11" t="s">
        <v>1312</v>
      </c>
      <c r="C165" s="16">
        <v>30158</v>
      </c>
      <c r="D165" s="17">
        <v>7.7100000000000002E-2</v>
      </c>
      <c r="E165" s="17">
        <v>7.1999999999999998E-3</v>
      </c>
      <c r="F165" s="17">
        <v>4.7899999999999998E-2</v>
      </c>
      <c r="G165" s="17">
        <v>2.8999999999999998E-3</v>
      </c>
      <c r="H165" s="17">
        <v>7.4999999999999997E-3</v>
      </c>
      <c r="I165" s="17">
        <v>0.85729999999999995</v>
      </c>
    </row>
    <row r="166" spans="1:9" ht="15" thickBot="1">
      <c r="A166" s="15">
        <v>1165</v>
      </c>
      <c r="B166" s="11" t="s">
        <v>1313</v>
      </c>
      <c r="C166" s="16">
        <v>30155</v>
      </c>
      <c r="D166" s="17">
        <v>0.8206</v>
      </c>
      <c r="E166" s="17">
        <v>0.1232</v>
      </c>
      <c r="F166" s="17">
        <v>5.4000000000000003E-3</v>
      </c>
      <c r="G166" s="17">
        <v>8.0999999999999996E-3</v>
      </c>
      <c r="H166" s="17">
        <v>1.9900000000000001E-2</v>
      </c>
      <c r="I166" s="17">
        <v>2.2700000000000001E-2</v>
      </c>
    </row>
    <row r="167" spans="1:9" ht="15" thickBot="1">
      <c r="A167" s="15">
        <v>1166</v>
      </c>
      <c r="B167" s="11" t="s">
        <v>1314</v>
      </c>
      <c r="C167" s="16">
        <v>30153</v>
      </c>
      <c r="D167" s="17">
        <v>4.7399999999999998E-2</v>
      </c>
      <c r="E167" s="17">
        <v>3.3E-3</v>
      </c>
      <c r="F167" s="17">
        <v>9.1999999999999998E-3</v>
      </c>
      <c r="G167" s="17">
        <v>1.6999999999999999E-3</v>
      </c>
      <c r="H167" s="17">
        <v>2.2000000000000001E-3</v>
      </c>
      <c r="I167" s="17">
        <v>0.93630000000000002</v>
      </c>
    </row>
    <row r="168" spans="1:9" ht="15" thickBot="1">
      <c r="A168" s="15">
        <v>1166</v>
      </c>
      <c r="B168" s="11" t="s">
        <v>1315</v>
      </c>
      <c r="C168" s="16">
        <v>30153</v>
      </c>
      <c r="D168" s="17">
        <v>0.91010000000000002</v>
      </c>
      <c r="E168" s="17">
        <v>3.32E-2</v>
      </c>
      <c r="F168" s="17">
        <v>7.4999999999999997E-3</v>
      </c>
      <c r="G168" s="17">
        <v>6.4999999999999997E-3</v>
      </c>
      <c r="H168" s="17">
        <v>1.61E-2</v>
      </c>
      <c r="I168" s="17">
        <v>2.6700000000000002E-2</v>
      </c>
    </row>
    <row r="169" spans="1:9" ht="15" thickBot="1">
      <c r="A169" s="15">
        <v>1168</v>
      </c>
      <c r="B169" s="11" t="s">
        <v>1316</v>
      </c>
      <c r="C169" s="16">
        <v>30083</v>
      </c>
      <c r="D169" s="17">
        <v>0.78700000000000003</v>
      </c>
      <c r="E169" s="17">
        <v>0.16220000000000001</v>
      </c>
      <c r="F169" s="17">
        <v>4.4999999999999997E-3</v>
      </c>
      <c r="G169" s="17">
        <v>5.8999999999999999E-3</v>
      </c>
      <c r="H169" s="17">
        <v>1.95E-2</v>
      </c>
      <c r="I169" s="17">
        <v>2.0899999999999998E-2</v>
      </c>
    </row>
    <row r="170" spans="1:9" ht="15" thickBot="1">
      <c r="A170" s="15">
        <v>1169</v>
      </c>
      <c r="B170" s="11" t="s">
        <v>1317</v>
      </c>
      <c r="C170" s="16">
        <v>30051</v>
      </c>
      <c r="D170" s="17">
        <v>0.85150000000000003</v>
      </c>
      <c r="E170" s="17">
        <v>8.4099999999999994E-2</v>
      </c>
      <c r="F170" s="17">
        <v>6.4000000000000003E-3</v>
      </c>
      <c r="G170" s="17">
        <v>8.8000000000000005E-3</v>
      </c>
      <c r="H170" s="17">
        <v>2.1600000000000001E-2</v>
      </c>
      <c r="I170" s="17">
        <v>2.7699999999999999E-2</v>
      </c>
    </row>
    <row r="171" spans="1:9" ht="15" thickBot="1">
      <c r="A171" s="15">
        <v>1170</v>
      </c>
      <c r="B171" s="11" t="s">
        <v>1318</v>
      </c>
      <c r="C171" s="16">
        <v>30014</v>
      </c>
      <c r="D171" s="17">
        <v>0.65159999999999996</v>
      </c>
      <c r="E171" s="17">
        <v>0.28399999999999997</v>
      </c>
      <c r="F171" s="17">
        <v>5.4000000000000003E-3</v>
      </c>
      <c r="G171" s="17">
        <v>8.9999999999999993E-3</v>
      </c>
      <c r="H171" s="17">
        <v>2.5499999999999998E-2</v>
      </c>
      <c r="I171" s="17">
        <v>2.46E-2</v>
      </c>
    </row>
    <row r="172" spans="1:9" ht="15" thickBot="1">
      <c r="A172" s="15">
        <v>1171</v>
      </c>
      <c r="B172" s="11" t="s">
        <v>1319</v>
      </c>
      <c r="C172" s="16">
        <v>29962</v>
      </c>
      <c r="D172" s="17">
        <v>0.44519999999999998</v>
      </c>
      <c r="E172" s="17">
        <v>0.49680000000000002</v>
      </c>
      <c r="F172" s="17">
        <v>3.8E-3</v>
      </c>
      <c r="G172" s="17">
        <v>4.5999999999999999E-3</v>
      </c>
      <c r="H172" s="17">
        <v>3.0200000000000001E-2</v>
      </c>
      <c r="I172" s="17">
        <v>1.9400000000000001E-2</v>
      </c>
    </row>
    <row r="173" spans="1:9" ht="15" thickBot="1">
      <c r="A173" s="15">
        <v>1172</v>
      </c>
      <c r="B173" s="11" t="s">
        <v>1320</v>
      </c>
      <c r="C173" s="16">
        <v>29953</v>
      </c>
      <c r="D173" s="17">
        <v>0.87529999999999997</v>
      </c>
      <c r="E173" s="17">
        <v>5.3900000000000003E-2</v>
      </c>
      <c r="F173" s="17">
        <v>5.1999999999999998E-3</v>
      </c>
      <c r="G173" s="17">
        <v>2.3300000000000001E-2</v>
      </c>
      <c r="H173" s="17">
        <v>2.0400000000000001E-2</v>
      </c>
      <c r="I173" s="17">
        <v>2.1899999999999999E-2</v>
      </c>
    </row>
    <row r="174" spans="1:9" ht="15" thickBot="1">
      <c r="A174" s="15">
        <v>1173</v>
      </c>
      <c r="B174" s="11" t="s">
        <v>1321</v>
      </c>
      <c r="C174" s="16">
        <v>29938</v>
      </c>
      <c r="D174" s="17">
        <v>0.95009999999999994</v>
      </c>
      <c r="E174" s="17">
        <v>7.4000000000000003E-3</v>
      </c>
      <c r="F174" s="17">
        <v>6.7999999999999996E-3</v>
      </c>
      <c r="G174" s="17">
        <v>2.9999999999999997E-4</v>
      </c>
      <c r="H174" s="17">
        <v>8.9999999999999993E-3</v>
      </c>
      <c r="I174" s="17">
        <v>2.64E-2</v>
      </c>
    </row>
    <row r="175" spans="1:9" ht="15" thickBot="1">
      <c r="A175" s="15">
        <v>1174</v>
      </c>
      <c r="B175" s="11" t="s">
        <v>1322</v>
      </c>
      <c r="C175" s="16">
        <v>29926</v>
      </c>
      <c r="D175" s="17">
        <v>0.8891</v>
      </c>
      <c r="E175" s="17">
        <v>5.28E-2</v>
      </c>
      <c r="F175" s="17">
        <v>4.7999999999999996E-3</v>
      </c>
      <c r="G175" s="17">
        <v>0.01</v>
      </c>
      <c r="H175" s="17">
        <v>1.95E-2</v>
      </c>
      <c r="I175" s="17">
        <v>2.3800000000000002E-2</v>
      </c>
    </row>
    <row r="176" spans="1:9" ht="15" thickBot="1">
      <c r="A176" s="15">
        <v>1175</v>
      </c>
      <c r="B176" s="11" t="s">
        <v>1323</v>
      </c>
      <c r="C176" s="16">
        <v>29898</v>
      </c>
      <c r="D176" s="17">
        <v>0.57920000000000005</v>
      </c>
      <c r="E176" s="17">
        <v>4.0899999999999999E-2</v>
      </c>
      <c r="F176" s="17">
        <v>4.9700000000000001E-2</v>
      </c>
      <c r="G176" s="17">
        <v>2.5999999999999999E-3</v>
      </c>
      <c r="H176" s="17">
        <v>1.8200000000000001E-2</v>
      </c>
      <c r="I176" s="17">
        <v>0.30930000000000002</v>
      </c>
    </row>
    <row r="177" spans="1:9" ht="15" thickBot="1">
      <c r="A177" s="15">
        <v>1176</v>
      </c>
      <c r="B177" s="11" t="s">
        <v>1324</v>
      </c>
      <c r="C177" s="16">
        <v>29891</v>
      </c>
      <c r="D177" s="17">
        <v>1.18E-2</v>
      </c>
      <c r="E177" s="17">
        <v>1.54E-2</v>
      </c>
      <c r="F177" s="17">
        <v>0.94589999999999996</v>
      </c>
      <c r="G177" s="17">
        <v>2.9999999999999997E-4</v>
      </c>
      <c r="H177" s="17">
        <v>1.72E-2</v>
      </c>
      <c r="I177" s="17">
        <v>9.4999999999999998E-3</v>
      </c>
    </row>
    <row r="178" spans="1:9" ht="15" thickBot="1">
      <c r="A178" s="15">
        <v>1177</v>
      </c>
      <c r="B178" s="11" t="s">
        <v>1325</v>
      </c>
      <c r="C178" s="16">
        <v>29884</v>
      </c>
      <c r="D178" s="17">
        <v>0.53310000000000002</v>
      </c>
      <c r="E178" s="17">
        <v>0.41660000000000003</v>
      </c>
      <c r="F178" s="17">
        <v>3.7000000000000002E-3</v>
      </c>
      <c r="G178" s="17">
        <v>3.5999999999999999E-3</v>
      </c>
      <c r="H178" s="17">
        <v>2.3199999999999998E-2</v>
      </c>
      <c r="I178" s="17">
        <v>1.9699999999999999E-2</v>
      </c>
    </row>
    <row r="179" spans="1:9" ht="15" thickBot="1">
      <c r="A179" s="15">
        <v>1178</v>
      </c>
      <c r="B179" s="11" t="s">
        <v>1326</v>
      </c>
      <c r="C179" s="16">
        <v>29880</v>
      </c>
      <c r="D179" s="17">
        <v>0.94779999999999998</v>
      </c>
      <c r="E179" s="17">
        <v>4.4999999999999997E-3</v>
      </c>
      <c r="F179" s="17">
        <v>6.4999999999999997E-3</v>
      </c>
      <c r="G179" s="17">
        <v>2.2000000000000001E-3</v>
      </c>
      <c r="H179" s="17">
        <v>1.15E-2</v>
      </c>
      <c r="I179" s="17">
        <v>2.7400000000000001E-2</v>
      </c>
    </row>
    <row r="180" spans="1:9" ht="15" thickBot="1">
      <c r="A180" s="15">
        <v>1179</v>
      </c>
      <c r="B180" s="11" t="s">
        <v>1327</v>
      </c>
      <c r="C180" s="16">
        <v>29877</v>
      </c>
      <c r="D180" s="17">
        <v>0.81559999999999999</v>
      </c>
      <c r="E180" s="17">
        <v>0.12509999999999999</v>
      </c>
      <c r="F180" s="17">
        <v>5.1999999999999998E-3</v>
      </c>
      <c r="G180" s="17">
        <v>8.0999999999999996E-3</v>
      </c>
      <c r="H180" s="17">
        <v>2.0899999999999998E-2</v>
      </c>
      <c r="I180" s="17">
        <v>2.5100000000000001E-2</v>
      </c>
    </row>
    <row r="181" spans="1:9" ht="15" thickBot="1">
      <c r="A181" s="15">
        <v>1180</v>
      </c>
      <c r="B181" s="11" t="s">
        <v>1328</v>
      </c>
      <c r="C181" s="16">
        <v>29867</v>
      </c>
      <c r="D181" s="17">
        <v>0.91049999999999998</v>
      </c>
      <c r="E181" s="17">
        <v>2.8299999999999999E-2</v>
      </c>
      <c r="F181" s="17">
        <v>6.1999999999999998E-3</v>
      </c>
      <c r="G181" s="17">
        <v>1.37E-2</v>
      </c>
      <c r="H181" s="17">
        <v>1.61E-2</v>
      </c>
      <c r="I181" s="17">
        <v>2.5100000000000001E-2</v>
      </c>
    </row>
    <row r="182" spans="1:9" ht="15" thickBot="1">
      <c r="A182" s="15">
        <v>1181</v>
      </c>
      <c r="B182" s="11" t="s">
        <v>1329</v>
      </c>
      <c r="C182" s="16">
        <v>29860</v>
      </c>
      <c r="D182" s="17">
        <v>0.74939999999999996</v>
      </c>
      <c r="E182" s="17">
        <v>0.18360000000000001</v>
      </c>
      <c r="F182" s="17">
        <v>9.2999999999999992E-3</v>
      </c>
      <c r="G182" s="17">
        <v>1.2500000000000001E-2</v>
      </c>
      <c r="H182" s="17">
        <v>2.2200000000000001E-2</v>
      </c>
      <c r="I182" s="17">
        <v>2.3E-2</v>
      </c>
    </row>
    <row r="183" spans="1:9" ht="15" thickBot="1">
      <c r="A183" s="15">
        <v>1182</v>
      </c>
      <c r="B183" s="11" t="s">
        <v>1330</v>
      </c>
      <c r="C183" s="16">
        <v>29847</v>
      </c>
      <c r="D183" s="17">
        <v>4.24E-2</v>
      </c>
      <c r="E183" s="17">
        <v>5.0000000000000001E-3</v>
      </c>
      <c r="F183" s="17">
        <v>0.92669999999999997</v>
      </c>
      <c r="G183" s="17">
        <v>6.9999999999999999E-4</v>
      </c>
      <c r="H183" s="17">
        <v>1.7000000000000001E-2</v>
      </c>
      <c r="I183" s="17">
        <v>8.2000000000000007E-3</v>
      </c>
    </row>
    <row r="184" spans="1:9" ht="15" thickBot="1">
      <c r="A184" s="15">
        <v>1183</v>
      </c>
      <c r="B184" s="11" t="s">
        <v>1331</v>
      </c>
      <c r="C184" s="16">
        <v>29824</v>
      </c>
      <c r="D184" s="17">
        <v>0.83709999999999996</v>
      </c>
      <c r="E184" s="17">
        <v>0.1079</v>
      </c>
      <c r="F184" s="17">
        <v>6.8999999999999999E-3</v>
      </c>
      <c r="G184" s="17">
        <v>4.7000000000000002E-3</v>
      </c>
      <c r="H184" s="17">
        <v>1.7100000000000001E-2</v>
      </c>
      <c r="I184" s="17">
        <v>2.63E-2</v>
      </c>
    </row>
    <row r="185" spans="1:9" ht="15" thickBot="1">
      <c r="A185" s="15">
        <v>1184</v>
      </c>
      <c r="B185" s="11" t="s">
        <v>1332</v>
      </c>
      <c r="C185" s="16">
        <v>29805</v>
      </c>
      <c r="D185" s="17">
        <v>0.64780000000000004</v>
      </c>
      <c r="E185" s="17">
        <v>0.29160000000000003</v>
      </c>
      <c r="F185" s="17">
        <v>3.7000000000000002E-3</v>
      </c>
      <c r="G185" s="17">
        <v>6.1000000000000004E-3</v>
      </c>
      <c r="H185" s="17">
        <v>2.5499999999999998E-2</v>
      </c>
      <c r="I185" s="17">
        <v>2.52E-2</v>
      </c>
    </row>
    <row r="186" spans="1:9" ht="15" thickBot="1">
      <c r="A186" s="15">
        <v>1185</v>
      </c>
      <c r="B186" s="11" t="s">
        <v>1333</v>
      </c>
      <c r="C186" s="16">
        <v>29798</v>
      </c>
      <c r="D186" s="17">
        <v>1.41E-2</v>
      </c>
      <c r="E186" s="17">
        <v>1.2999999999999999E-3</v>
      </c>
      <c r="F186" s="17">
        <v>0.96050000000000002</v>
      </c>
      <c r="G186" s="17">
        <v>0</v>
      </c>
      <c r="H186" s="17">
        <v>1.61E-2</v>
      </c>
      <c r="I186" s="17">
        <v>7.9000000000000008E-3</v>
      </c>
    </row>
    <row r="187" spans="1:9" ht="15" thickBot="1">
      <c r="A187" s="15">
        <v>1186</v>
      </c>
      <c r="B187" s="11" t="s">
        <v>1334</v>
      </c>
      <c r="C187" s="16">
        <v>29796</v>
      </c>
      <c r="D187" s="17">
        <v>0.79149999999999998</v>
      </c>
      <c r="E187" s="17">
        <v>0.15720000000000001</v>
      </c>
      <c r="F187" s="17">
        <v>5.1999999999999998E-3</v>
      </c>
      <c r="G187" s="17">
        <v>4.0000000000000001E-3</v>
      </c>
      <c r="H187" s="17">
        <v>1.83E-2</v>
      </c>
      <c r="I187" s="17">
        <v>2.3800000000000002E-2</v>
      </c>
    </row>
    <row r="188" spans="1:9" ht="15" thickBot="1">
      <c r="A188" s="15">
        <v>1187</v>
      </c>
      <c r="B188" s="11" t="s">
        <v>1335</v>
      </c>
      <c r="C188" s="16">
        <v>29792</v>
      </c>
      <c r="D188" s="17">
        <v>0.16189999999999999</v>
      </c>
      <c r="E188" s="17">
        <v>2.3999999999999998E-3</v>
      </c>
      <c r="F188" s="17">
        <v>0.76070000000000004</v>
      </c>
      <c r="G188" s="17">
        <v>8.0000000000000004E-4</v>
      </c>
      <c r="H188" s="17">
        <v>3.9399999999999998E-2</v>
      </c>
      <c r="I188" s="17">
        <v>3.4700000000000002E-2</v>
      </c>
    </row>
    <row r="189" spans="1:9" ht="15" thickBot="1">
      <c r="A189" s="15">
        <v>1188</v>
      </c>
      <c r="B189" s="11" t="s">
        <v>1336</v>
      </c>
      <c r="C189" s="16">
        <v>29757</v>
      </c>
      <c r="D189" s="17">
        <v>0.78169999999999995</v>
      </c>
      <c r="E189" s="17">
        <v>0.14449999999999999</v>
      </c>
      <c r="F189" s="17">
        <v>7.4000000000000003E-3</v>
      </c>
      <c r="G189" s="17">
        <v>2.01E-2</v>
      </c>
      <c r="H189" s="17">
        <v>2.0899999999999998E-2</v>
      </c>
      <c r="I189" s="17">
        <v>2.53E-2</v>
      </c>
    </row>
    <row r="190" spans="1:9" ht="15" thickBot="1">
      <c r="A190" s="15">
        <v>1189</v>
      </c>
      <c r="B190" s="11" t="s">
        <v>1337</v>
      </c>
      <c r="C190" s="16">
        <v>29753</v>
      </c>
      <c r="D190" s="17">
        <v>0.85050000000000003</v>
      </c>
      <c r="E190" s="17">
        <v>9.8299999999999998E-2</v>
      </c>
      <c r="F190" s="17">
        <v>5.8999999999999999E-3</v>
      </c>
      <c r="G190" s="17">
        <v>8.3999999999999995E-3</v>
      </c>
      <c r="H190" s="17">
        <v>1.66E-2</v>
      </c>
      <c r="I190" s="17">
        <v>2.0199999999999999E-2</v>
      </c>
    </row>
    <row r="191" spans="1:9" ht="15" thickBot="1">
      <c r="A191" s="15">
        <v>1190</v>
      </c>
      <c r="B191" s="11" t="s">
        <v>1338</v>
      </c>
      <c r="C191" s="16">
        <v>29710</v>
      </c>
      <c r="D191" s="17">
        <v>0.94899999999999995</v>
      </c>
      <c r="E191" s="17">
        <v>7.3000000000000001E-3</v>
      </c>
      <c r="F191" s="17">
        <v>7.1000000000000004E-3</v>
      </c>
      <c r="G191" s="17">
        <v>3.0999999999999999E-3</v>
      </c>
      <c r="H191" s="17">
        <v>1.23E-2</v>
      </c>
      <c r="I191" s="17">
        <v>2.1100000000000001E-2</v>
      </c>
    </row>
    <row r="192" spans="1:9" ht="15" thickBot="1">
      <c r="A192" s="15">
        <v>1191</v>
      </c>
      <c r="B192" s="11" t="s">
        <v>1339</v>
      </c>
      <c r="C192" s="16">
        <v>29694</v>
      </c>
      <c r="D192" s="17">
        <v>0.82769999999999999</v>
      </c>
      <c r="E192" s="17">
        <v>0.1171</v>
      </c>
      <c r="F192" s="17">
        <v>6.1000000000000004E-3</v>
      </c>
      <c r="G192" s="17">
        <v>6.0000000000000001E-3</v>
      </c>
      <c r="H192" s="17">
        <v>1.84E-2</v>
      </c>
      <c r="I192" s="17">
        <v>2.4799999999999999E-2</v>
      </c>
    </row>
    <row r="193" spans="1:9" ht="15" thickBot="1">
      <c r="A193" s="15">
        <v>1192</v>
      </c>
      <c r="B193" s="11" t="s">
        <v>1340</v>
      </c>
      <c r="C193" s="16">
        <v>29691</v>
      </c>
      <c r="D193" s="17">
        <v>0.93689999999999996</v>
      </c>
      <c r="E193" s="17">
        <v>1.47E-2</v>
      </c>
      <c r="F193" s="17">
        <v>6.6E-3</v>
      </c>
      <c r="G193" s="17">
        <v>3.8999999999999998E-3</v>
      </c>
      <c r="H193" s="17">
        <v>1.6199999999999999E-2</v>
      </c>
      <c r="I193" s="17">
        <v>2.18E-2</v>
      </c>
    </row>
    <row r="194" spans="1:9" ht="15" thickBot="1">
      <c r="A194" s="15">
        <v>1193</v>
      </c>
      <c r="B194" s="11" t="s">
        <v>1341</v>
      </c>
      <c r="C194" s="16">
        <v>29603</v>
      </c>
      <c r="D194" s="17">
        <v>0.95309999999999995</v>
      </c>
      <c r="E194" s="17">
        <v>4.4999999999999997E-3</v>
      </c>
      <c r="F194" s="17">
        <v>7.0000000000000001E-3</v>
      </c>
      <c r="G194" s="17">
        <v>6.9999999999999999E-4</v>
      </c>
      <c r="H194" s="17">
        <v>9.5999999999999992E-3</v>
      </c>
      <c r="I194" s="17">
        <v>2.5000000000000001E-2</v>
      </c>
    </row>
    <row r="195" spans="1:9" ht="15" thickBot="1">
      <c r="A195" s="15">
        <v>1194</v>
      </c>
      <c r="B195" s="11" t="s">
        <v>1342</v>
      </c>
      <c r="C195" s="16">
        <v>29593</v>
      </c>
      <c r="D195" s="17">
        <v>0.70089999999999997</v>
      </c>
      <c r="E195" s="17">
        <v>1.0999999999999999E-2</v>
      </c>
      <c r="F195" s="17">
        <v>7.7999999999999996E-3</v>
      </c>
      <c r="G195" s="17">
        <v>2.2200000000000001E-2</v>
      </c>
      <c r="H195" s="17">
        <v>1.2200000000000001E-2</v>
      </c>
      <c r="I195" s="17">
        <v>0.24590000000000001</v>
      </c>
    </row>
    <row r="196" spans="1:9" ht="15" thickBot="1">
      <c r="A196" s="15">
        <v>1195</v>
      </c>
      <c r="B196" s="11" t="s">
        <v>1343</v>
      </c>
      <c r="C196" s="16">
        <v>29585</v>
      </c>
      <c r="D196" s="17">
        <v>0.83460000000000001</v>
      </c>
      <c r="E196" s="17">
        <v>9.9400000000000002E-2</v>
      </c>
      <c r="F196" s="17">
        <v>6.8999999999999999E-3</v>
      </c>
      <c r="G196" s="17">
        <v>1.0500000000000001E-2</v>
      </c>
      <c r="H196" s="17">
        <v>1.6E-2</v>
      </c>
      <c r="I196" s="17">
        <v>3.2399999999999998E-2</v>
      </c>
    </row>
    <row r="197" spans="1:9" ht="15" thickBot="1">
      <c r="A197" s="15">
        <v>1196</v>
      </c>
      <c r="B197" s="11" t="s">
        <v>1344</v>
      </c>
      <c r="C197" s="16">
        <v>29582</v>
      </c>
      <c r="D197" s="17">
        <v>0.94779999999999998</v>
      </c>
      <c r="E197" s="17">
        <v>4.1999999999999997E-3</v>
      </c>
      <c r="F197" s="17">
        <v>7.9000000000000008E-3</v>
      </c>
      <c r="G197" s="17">
        <v>1E-3</v>
      </c>
      <c r="H197" s="17">
        <v>1.09E-2</v>
      </c>
      <c r="I197" s="17">
        <v>2.8199999999999999E-2</v>
      </c>
    </row>
    <row r="198" spans="1:9" ht="15" thickBot="1">
      <c r="A198" s="15">
        <v>1197</v>
      </c>
      <c r="B198" s="11" t="s">
        <v>1345</v>
      </c>
      <c r="C198" s="16">
        <v>29544</v>
      </c>
      <c r="D198" s="17">
        <v>0.78290000000000004</v>
      </c>
      <c r="E198" s="17">
        <v>0.1615</v>
      </c>
      <c r="F198" s="17">
        <v>5.7999999999999996E-3</v>
      </c>
      <c r="G198" s="17">
        <v>5.4000000000000003E-3</v>
      </c>
      <c r="H198" s="17">
        <v>2.1000000000000001E-2</v>
      </c>
      <c r="I198" s="17">
        <v>2.3400000000000001E-2</v>
      </c>
    </row>
    <row r="199" spans="1:9" ht="15" thickBot="1">
      <c r="A199" s="15">
        <v>1198</v>
      </c>
      <c r="B199" s="11" t="s">
        <v>1346</v>
      </c>
      <c r="C199" s="16">
        <v>29503</v>
      </c>
      <c r="D199" s="17">
        <v>0.94789999999999996</v>
      </c>
      <c r="E199" s="17">
        <v>3.3999999999999998E-3</v>
      </c>
      <c r="F199" s="17">
        <v>6.7000000000000002E-3</v>
      </c>
      <c r="G199" s="17">
        <v>2.7000000000000001E-3</v>
      </c>
      <c r="H199" s="17">
        <v>1.0500000000000001E-2</v>
      </c>
      <c r="I199" s="17">
        <v>2.8799999999999999E-2</v>
      </c>
    </row>
    <row r="200" spans="1:9" ht="15" thickBot="1">
      <c r="A200" s="15">
        <v>1199</v>
      </c>
      <c r="B200" s="11" t="s">
        <v>1347</v>
      </c>
      <c r="C200" s="16">
        <v>29482</v>
      </c>
      <c r="D200" s="17">
        <v>3.6999999999999998E-2</v>
      </c>
      <c r="E200" s="17">
        <v>5.4999999999999997E-3</v>
      </c>
      <c r="F200" s="17">
        <v>1.17E-2</v>
      </c>
      <c r="G200" s="17">
        <v>1.4E-3</v>
      </c>
      <c r="H200" s="17">
        <v>2.0999999999999999E-3</v>
      </c>
      <c r="I200" s="17">
        <v>0.94230000000000003</v>
      </c>
    </row>
    <row r="201" spans="1:9" ht="15" thickBot="1">
      <c r="A201" s="15">
        <v>1200</v>
      </c>
      <c r="B201" s="11" t="s">
        <v>1348</v>
      </c>
      <c r="C201" s="16">
        <v>29476</v>
      </c>
      <c r="D201" s="17">
        <v>0.78559999999999997</v>
      </c>
      <c r="E201" s="17">
        <v>0.15540000000000001</v>
      </c>
      <c r="F201" s="17">
        <v>5.7999999999999996E-3</v>
      </c>
      <c r="G201" s="17">
        <v>6.7000000000000002E-3</v>
      </c>
      <c r="H201" s="17">
        <v>1.95E-2</v>
      </c>
      <c r="I201" s="17">
        <v>2.7E-2</v>
      </c>
    </row>
    <row r="202" spans="1:9" ht="15" thickBot="1">
      <c r="A202" s="15">
        <v>1201</v>
      </c>
      <c r="B202" s="11" t="s">
        <v>1349</v>
      </c>
      <c r="C202" s="16">
        <v>29462</v>
      </c>
      <c r="D202" s="17">
        <v>0.89910000000000001</v>
      </c>
      <c r="E202" s="17">
        <v>5.11E-2</v>
      </c>
      <c r="F202" s="17">
        <v>5.4000000000000003E-3</v>
      </c>
      <c r="G202" s="17">
        <v>6.8999999999999999E-3</v>
      </c>
      <c r="H202" s="17">
        <v>1.6299999999999999E-2</v>
      </c>
      <c r="I202" s="17">
        <v>2.12E-2</v>
      </c>
    </row>
    <row r="203" spans="1:9" ht="15" thickBot="1">
      <c r="A203" s="15">
        <v>1202</v>
      </c>
      <c r="B203" s="11" t="s">
        <v>1350</v>
      </c>
      <c r="C203" s="16">
        <v>29457</v>
      </c>
      <c r="D203" s="17">
        <v>0.73839999999999995</v>
      </c>
      <c r="E203" s="17">
        <v>0.2041</v>
      </c>
      <c r="F203" s="17">
        <v>3.7000000000000002E-3</v>
      </c>
      <c r="G203" s="17">
        <v>1.06E-2</v>
      </c>
      <c r="H203" s="17">
        <v>2.2100000000000002E-2</v>
      </c>
      <c r="I203" s="17">
        <v>2.1000000000000001E-2</v>
      </c>
    </row>
    <row r="204" spans="1:9" ht="15" thickBot="1">
      <c r="A204" s="15">
        <v>1203</v>
      </c>
      <c r="B204" s="11" t="s">
        <v>1351</v>
      </c>
      <c r="C204" s="16">
        <v>29417</v>
      </c>
      <c r="D204" s="17">
        <v>0.54239999999999999</v>
      </c>
      <c r="E204" s="17">
        <v>0.39050000000000001</v>
      </c>
      <c r="F204" s="17">
        <v>1.12E-2</v>
      </c>
      <c r="G204" s="17">
        <v>1.03E-2</v>
      </c>
      <c r="H204" s="17">
        <v>2.47E-2</v>
      </c>
      <c r="I204" s="17">
        <v>2.1000000000000001E-2</v>
      </c>
    </row>
    <row r="205" spans="1:9" ht="15" thickBot="1">
      <c r="A205" s="15">
        <v>1204</v>
      </c>
      <c r="B205" s="11" t="s">
        <v>1352</v>
      </c>
      <c r="C205" s="16">
        <v>29414</v>
      </c>
      <c r="D205" s="17">
        <v>0.60550000000000004</v>
      </c>
      <c r="E205" s="17">
        <v>0.34139999999999998</v>
      </c>
      <c r="F205" s="17">
        <v>3.8999999999999998E-3</v>
      </c>
      <c r="G205" s="17">
        <v>5.4999999999999997E-3</v>
      </c>
      <c r="H205" s="17">
        <v>2.4500000000000001E-2</v>
      </c>
      <c r="I205" s="17">
        <v>1.9199999999999998E-2</v>
      </c>
    </row>
    <row r="206" spans="1:9" ht="15" thickBot="1">
      <c r="A206" s="15">
        <v>1205</v>
      </c>
      <c r="B206" s="11" t="s">
        <v>1353</v>
      </c>
      <c r="C206" s="16">
        <v>29382</v>
      </c>
      <c r="D206" s="17">
        <v>0.1386</v>
      </c>
      <c r="E206" s="17">
        <v>3.7000000000000002E-3</v>
      </c>
      <c r="F206" s="17">
        <v>3.3999999999999998E-3</v>
      </c>
      <c r="G206" s="17">
        <v>2.7400000000000001E-2</v>
      </c>
      <c r="H206" s="17">
        <v>5.8999999999999999E-3</v>
      </c>
      <c r="I206" s="17">
        <v>0.82089999999999996</v>
      </c>
    </row>
    <row r="207" spans="1:9" ht="15" thickBot="1">
      <c r="A207" s="15">
        <v>1206</v>
      </c>
      <c r="B207" s="11" t="s">
        <v>1354</v>
      </c>
      <c r="C207" s="16">
        <v>29350</v>
      </c>
      <c r="D207" s="17">
        <v>0.92210000000000003</v>
      </c>
      <c r="E207" s="17">
        <v>2.7E-2</v>
      </c>
      <c r="F207" s="17">
        <v>5.8999999999999999E-3</v>
      </c>
      <c r="G207" s="17">
        <v>4.1000000000000003E-3</v>
      </c>
      <c r="H207" s="17">
        <v>1.49E-2</v>
      </c>
      <c r="I207" s="17">
        <v>2.6100000000000002E-2</v>
      </c>
    </row>
    <row r="208" spans="1:9" ht="15" thickBot="1">
      <c r="A208" s="15">
        <v>1207</v>
      </c>
      <c r="B208" s="11" t="s">
        <v>1355</v>
      </c>
      <c r="C208" s="16">
        <v>29346</v>
      </c>
      <c r="D208" s="17">
        <v>0.81540000000000001</v>
      </c>
      <c r="E208" s="17">
        <v>0.12479999999999999</v>
      </c>
      <c r="F208" s="17">
        <v>8.0000000000000002E-3</v>
      </c>
      <c r="G208" s="17">
        <v>5.4000000000000003E-3</v>
      </c>
      <c r="H208" s="17">
        <v>1.8599999999999998E-2</v>
      </c>
      <c r="I208" s="17">
        <v>2.7799999999999998E-2</v>
      </c>
    </row>
    <row r="209" spans="1:9" ht="15" thickBot="1">
      <c r="A209" s="15">
        <v>1208</v>
      </c>
      <c r="B209" s="11" t="s">
        <v>1356</v>
      </c>
      <c r="C209" s="16">
        <v>29327</v>
      </c>
      <c r="D209" s="17">
        <v>0.80279999999999996</v>
      </c>
      <c r="E209" s="17">
        <v>0.14149999999999999</v>
      </c>
      <c r="F209" s="17">
        <v>8.8000000000000005E-3</v>
      </c>
      <c r="G209" s="17">
        <v>9.1000000000000004E-3</v>
      </c>
      <c r="H209" s="17">
        <v>1.9199999999999998E-2</v>
      </c>
      <c r="I209" s="17">
        <v>1.8499999999999999E-2</v>
      </c>
    </row>
    <row r="210" spans="1:9" ht="15" thickBot="1">
      <c r="A210" s="15">
        <v>1209</v>
      </c>
      <c r="B210" s="11" t="s">
        <v>1357</v>
      </c>
      <c r="C210" s="16">
        <v>29252</v>
      </c>
      <c r="D210" s="17">
        <v>4.07E-2</v>
      </c>
      <c r="E210" s="17">
        <v>2.2000000000000001E-3</v>
      </c>
      <c r="F210" s="17">
        <v>3.0000000000000001E-3</v>
      </c>
      <c r="G210" s="17">
        <v>3.7000000000000002E-3</v>
      </c>
      <c r="H210" s="17">
        <v>1.8E-3</v>
      </c>
      <c r="I210" s="17">
        <v>0.9486</v>
      </c>
    </row>
    <row r="211" spans="1:9" ht="15" thickBot="1">
      <c r="A211" s="15">
        <v>1210</v>
      </c>
      <c r="B211" s="11" t="s">
        <v>1358</v>
      </c>
      <c r="C211" s="16">
        <v>29235</v>
      </c>
      <c r="D211" s="17">
        <v>0.68</v>
      </c>
      <c r="E211" s="17">
        <v>0.2636</v>
      </c>
      <c r="F211" s="17">
        <v>4.7000000000000002E-3</v>
      </c>
      <c r="G211" s="17">
        <v>7.9000000000000008E-3</v>
      </c>
      <c r="H211" s="17">
        <v>2.5000000000000001E-2</v>
      </c>
      <c r="I211" s="17">
        <v>1.8800000000000001E-2</v>
      </c>
    </row>
    <row r="212" spans="1:9" ht="15" thickBot="1">
      <c r="A212" s="15">
        <v>1211</v>
      </c>
      <c r="B212" s="11" t="s">
        <v>1359</v>
      </c>
      <c r="C212" s="16">
        <v>29185</v>
      </c>
      <c r="D212" s="17">
        <v>4.2799999999999998E-2</v>
      </c>
      <c r="E212" s="17">
        <v>1E-3</v>
      </c>
      <c r="F212" s="17">
        <v>4.4000000000000003E-3</v>
      </c>
      <c r="G212" s="17">
        <v>1.5E-3</v>
      </c>
      <c r="H212" s="17">
        <v>1.5E-3</v>
      </c>
      <c r="I212" s="17">
        <v>0.94889999999999997</v>
      </c>
    </row>
    <row r="213" spans="1:9" ht="15" thickBot="1">
      <c r="A213" s="15">
        <v>1212</v>
      </c>
      <c r="B213" s="11" t="s">
        <v>1360</v>
      </c>
      <c r="C213" s="16">
        <v>29173</v>
      </c>
      <c r="D213" s="17">
        <v>4.8800000000000003E-2</v>
      </c>
      <c r="E213" s="17">
        <v>2.0999999999999999E-3</v>
      </c>
      <c r="F213" s="17">
        <v>1.9E-3</v>
      </c>
      <c r="G213" s="17">
        <v>2.2000000000000001E-3</v>
      </c>
      <c r="H213" s="17">
        <v>1.6000000000000001E-3</v>
      </c>
      <c r="I213" s="17">
        <v>0.94359999999999999</v>
      </c>
    </row>
    <row r="214" spans="1:9" ht="15" thickBot="1">
      <c r="A214" s="15">
        <v>1213</v>
      </c>
      <c r="B214" s="11" t="s">
        <v>1361</v>
      </c>
      <c r="C214" s="16">
        <v>29094</v>
      </c>
      <c r="D214" s="17">
        <v>0.86160000000000003</v>
      </c>
      <c r="E214" s="17">
        <v>8.2699999999999996E-2</v>
      </c>
      <c r="F214" s="17">
        <v>6.4000000000000003E-3</v>
      </c>
      <c r="G214" s="17">
        <v>6.6E-3</v>
      </c>
      <c r="H214" s="17">
        <v>1.6199999999999999E-2</v>
      </c>
      <c r="I214" s="17">
        <v>2.6599999999999999E-2</v>
      </c>
    </row>
    <row r="215" spans="1:9" ht="15" thickBot="1">
      <c r="A215" s="15">
        <v>1214</v>
      </c>
      <c r="B215" s="11" t="s">
        <v>1362</v>
      </c>
      <c r="C215" s="16">
        <v>29067</v>
      </c>
      <c r="D215" s="17">
        <v>0.73709999999999998</v>
      </c>
      <c r="E215" s="17">
        <v>0.189</v>
      </c>
      <c r="F215" s="17">
        <v>1.2699999999999999E-2</v>
      </c>
      <c r="G215" s="17">
        <v>5.0000000000000001E-3</v>
      </c>
      <c r="H215" s="17">
        <v>2.1700000000000001E-2</v>
      </c>
      <c r="I215" s="17">
        <v>3.4500000000000003E-2</v>
      </c>
    </row>
    <row r="216" spans="1:9" ht="15" thickBot="1">
      <c r="A216" s="15">
        <v>1215</v>
      </c>
      <c r="B216" s="11" t="s">
        <v>1363</v>
      </c>
      <c r="C216" s="16">
        <v>29065</v>
      </c>
      <c r="D216" s="17">
        <v>0.57440000000000002</v>
      </c>
      <c r="E216" s="17">
        <v>0.3725</v>
      </c>
      <c r="F216" s="17">
        <v>3.3999999999999998E-3</v>
      </c>
      <c r="G216" s="17">
        <v>6.0000000000000001E-3</v>
      </c>
      <c r="H216" s="17">
        <v>2.1299999999999999E-2</v>
      </c>
      <c r="I216" s="17">
        <v>2.24E-2</v>
      </c>
    </row>
    <row r="217" spans="1:9" ht="15" thickBot="1">
      <c r="A217" s="15">
        <v>1216</v>
      </c>
      <c r="B217" s="11" t="s">
        <v>1364</v>
      </c>
      <c r="C217" s="16">
        <v>29064</v>
      </c>
      <c r="D217" s="17">
        <v>0.94940000000000002</v>
      </c>
      <c r="E217" s="17">
        <v>6.4999999999999997E-3</v>
      </c>
      <c r="F217" s="17">
        <v>6.4999999999999997E-3</v>
      </c>
      <c r="G217" s="17">
        <v>2.7000000000000001E-3</v>
      </c>
      <c r="H217" s="17">
        <v>1.2800000000000001E-2</v>
      </c>
      <c r="I217" s="17">
        <v>2.2100000000000002E-2</v>
      </c>
    </row>
    <row r="218" spans="1:9" ht="15" thickBot="1">
      <c r="A218" s="15">
        <v>1217</v>
      </c>
      <c r="B218" s="11" t="s">
        <v>1365</v>
      </c>
      <c r="C218" s="16">
        <v>29040</v>
      </c>
      <c r="D218" s="17">
        <v>0.73970000000000002</v>
      </c>
      <c r="E218" s="17">
        <v>0.19850000000000001</v>
      </c>
      <c r="F218" s="17">
        <v>5.0000000000000001E-3</v>
      </c>
      <c r="G218" s="17">
        <v>7.9000000000000008E-3</v>
      </c>
      <c r="H218" s="17">
        <v>2.2100000000000002E-2</v>
      </c>
      <c r="I218" s="17">
        <v>2.6800000000000001E-2</v>
      </c>
    </row>
    <row r="219" spans="1:9" ht="15" thickBot="1">
      <c r="A219" s="15">
        <v>1217</v>
      </c>
      <c r="B219" s="11" t="s">
        <v>1366</v>
      </c>
      <c r="C219" s="16">
        <v>29040</v>
      </c>
      <c r="D219" s="17">
        <v>0.91449999999999998</v>
      </c>
      <c r="E219" s="17">
        <v>3.0599999999999999E-2</v>
      </c>
      <c r="F219" s="17">
        <v>6.6E-3</v>
      </c>
      <c r="G219" s="17">
        <v>6.0000000000000001E-3</v>
      </c>
      <c r="H219" s="17">
        <v>1.5800000000000002E-2</v>
      </c>
      <c r="I219" s="17">
        <v>2.64E-2</v>
      </c>
    </row>
    <row r="220" spans="1:9" ht="15" thickBot="1">
      <c r="A220" s="15">
        <v>1219</v>
      </c>
      <c r="B220" s="11" t="s">
        <v>1367</v>
      </c>
      <c r="C220" s="16">
        <v>29018</v>
      </c>
      <c r="D220" s="17">
        <v>0.84760000000000002</v>
      </c>
      <c r="E220" s="17">
        <v>5.3E-3</v>
      </c>
      <c r="F220" s="17">
        <v>1.52E-2</v>
      </c>
      <c r="G220" s="17">
        <v>1.1999999999999999E-3</v>
      </c>
      <c r="H220" s="17">
        <v>8.0999999999999996E-3</v>
      </c>
      <c r="I220" s="17">
        <v>0.1226</v>
      </c>
    </row>
    <row r="221" spans="1:9" ht="15" thickBot="1">
      <c r="A221" s="15">
        <v>1220</v>
      </c>
      <c r="B221" s="11" t="s">
        <v>1368</v>
      </c>
      <c r="C221" s="16">
        <v>28949</v>
      </c>
      <c r="D221" s="17">
        <v>0.88029999999999997</v>
      </c>
      <c r="E221" s="17">
        <v>6.4600000000000005E-2</v>
      </c>
      <c r="F221" s="17">
        <v>5.4999999999999997E-3</v>
      </c>
      <c r="G221" s="17">
        <v>5.1000000000000004E-3</v>
      </c>
      <c r="H221" s="17">
        <v>1.78E-2</v>
      </c>
      <c r="I221" s="17">
        <v>2.6700000000000002E-2</v>
      </c>
    </row>
    <row r="222" spans="1:9" ht="15" thickBot="1">
      <c r="A222" s="15">
        <v>1221</v>
      </c>
      <c r="B222" s="11" t="s">
        <v>1369</v>
      </c>
      <c r="C222" s="16">
        <v>28947</v>
      </c>
      <c r="D222" s="17">
        <v>0.52859999999999996</v>
      </c>
      <c r="E222" s="17">
        <v>0.41399999999999998</v>
      </c>
      <c r="F222" s="17">
        <v>4.5999999999999999E-3</v>
      </c>
      <c r="G222" s="17">
        <v>6.7000000000000002E-3</v>
      </c>
      <c r="H222" s="17">
        <v>2.3699999999999999E-2</v>
      </c>
      <c r="I222" s="17">
        <v>2.24E-2</v>
      </c>
    </row>
    <row r="223" spans="1:9" ht="15" thickBot="1">
      <c r="A223" s="15">
        <v>1222</v>
      </c>
      <c r="B223" s="11" t="s">
        <v>1370</v>
      </c>
      <c r="C223" s="16">
        <v>28919</v>
      </c>
      <c r="D223" s="17">
        <v>1.7100000000000001E-2</v>
      </c>
      <c r="E223" s="17">
        <v>3.2000000000000002E-3</v>
      </c>
      <c r="F223" s="17">
        <v>0.95450000000000002</v>
      </c>
      <c r="G223" s="17">
        <v>2.0000000000000001E-4</v>
      </c>
      <c r="H223" s="17">
        <v>1.6299999999999999E-2</v>
      </c>
      <c r="I223" s="17">
        <v>8.6999999999999994E-3</v>
      </c>
    </row>
    <row r="224" spans="1:9" ht="15" thickBot="1">
      <c r="A224" s="15">
        <v>1223</v>
      </c>
      <c r="B224" s="11" t="s">
        <v>1371</v>
      </c>
      <c r="C224" s="16">
        <v>28918</v>
      </c>
      <c r="D224" s="17">
        <v>0.78280000000000005</v>
      </c>
      <c r="E224" s="17">
        <v>0.15640000000000001</v>
      </c>
      <c r="F224" s="17">
        <v>6.4000000000000003E-3</v>
      </c>
      <c r="G224" s="17">
        <v>5.7999999999999996E-3</v>
      </c>
      <c r="H224" s="17">
        <v>0.02</v>
      </c>
      <c r="I224" s="17">
        <v>2.86E-2</v>
      </c>
    </row>
    <row r="225" spans="1:9" ht="15" thickBot="1">
      <c r="A225" s="15">
        <v>1224</v>
      </c>
      <c r="B225" s="11" t="s">
        <v>1372</v>
      </c>
      <c r="C225" s="16">
        <v>28903</v>
      </c>
      <c r="D225" s="17">
        <v>6.3200000000000006E-2</v>
      </c>
      <c r="E225" s="17">
        <v>7.4999999999999997E-3</v>
      </c>
      <c r="F225" s="17">
        <v>3.0700000000000002E-2</v>
      </c>
      <c r="G225" s="17">
        <v>2.2000000000000001E-3</v>
      </c>
      <c r="H225" s="17">
        <v>3.8E-3</v>
      </c>
      <c r="I225" s="17">
        <v>0.89249999999999996</v>
      </c>
    </row>
    <row r="226" spans="1:9" ht="15" thickBot="1">
      <c r="A226" s="15">
        <v>1225</v>
      </c>
      <c r="B226" s="11" t="s">
        <v>1373</v>
      </c>
      <c r="C226" s="16">
        <v>28880</v>
      </c>
      <c r="D226" s="17">
        <v>0.80289999999999995</v>
      </c>
      <c r="E226" s="17">
        <v>0.1293</v>
      </c>
      <c r="F226" s="17">
        <v>6.0000000000000001E-3</v>
      </c>
      <c r="G226" s="17">
        <v>1.17E-2</v>
      </c>
      <c r="H226" s="17">
        <v>2.3400000000000001E-2</v>
      </c>
      <c r="I226" s="17">
        <v>2.6599999999999999E-2</v>
      </c>
    </row>
    <row r="227" spans="1:9" ht="15" thickBot="1">
      <c r="A227" s="15">
        <v>1226</v>
      </c>
      <c r="B227" s="11" t="s">
        <v>1374</v>
      </c>
      <c r="C227" s="16">
        <v>28879</v>
      </c>
      <c r="D227" s="17">
        <v>0.70960000000000001</v>
      </c>
      <c r="E227" s="17">
        <v>0.23710000000000001</v>
      </c>
      <c r="F227" s="17">
        <v>5.1999999999999998E-3</v>
      </c>
      <c r="G227" s="17">
        <v>3.5999999999999999E-3</v>
      </c>
      <c r="H227" s="17">
        <v>2.1299999999999999E-2</v>
      </c>
      <c r="I227" s="17">
        <v>2.3199999999999998E-2</v>
      </c>
    </row>
    <row r="228" spans="1:9" ht="15" thickBot="1">
      <c r="A228" s="15">
        <v>1227</v>
      </c>
      <c r="B228" s="11" t="s">
        <v>1375</v>
      </c>
      <c r="C228" s="16">
        <v>28852</v>
      </c>
      <c r="D228" s="17">
        <v>0.67879999999999996</v>
      </c>
      <c r="E228" s="17">
        <v>0.24979999999999999</v>
      </c>
      <c r="F228" s="17">
        <v>1.01E-2</v>
      </c>
      <c r="G228" s="17">
        <v>1.43E-2</v>
      </c>
      <c r="H228" s="17">
        <v>2.3300000000000001E-2</v>
      </c>
      <c r="I228" s="17">
        <v>2.3699999999999999E-2</v>
      </c>
    </row>
    <row r="229" spans="1:9" ht="15" thickBot="1">
      <c r="A229" s="15">
        <v>1227</v>
      </c>
      <c r="B229" s="11" t="s">
        <v>1376</v>
      </c>
      <c r="C229" s="16">
        <v>28852</v>
      </c>
      <c r="D229" s="17">
        <v>0.88570000000000004</v>
      </c>
      <c r="E229" s="17">
        <v>5.9799999999999999E-2</v>
      </c>
      <c r="F229" s="17">
        <v>6.1000000000000004E-3</v>
      </c>
      <c r="G229" s="17">
        <v>7.4999999999999997E-3</v>
      </c>
      <c r="H229" s="17">
        <v>1.7100000000000001E-2</v>
      </c>
      <c r="I229" s="17">
        <v>2.3800000000000002E-2</v>
      </c>
    </row>
    <row r="230" spans="1:9" ht="15" thickBot="1">
      <c r="A230" s="15">
        <v>1229</v>
      </c>
      <c r="B230" s="11" t="s">
        <v>1377</v>
      </c>
      <c r="C230" s="16">
        <v>28821</v>
      </c>
      <c r="D230" s="17">
        <v>0.78469999999999995</v>
      </c>
      <c r="E230" s="17">
        <v>0.158</v>
      </c>
      <c r="F230" s="17">
        <v>5.3E-3</v>
      </c>
      <c r="G230" s="17">
        <v>4.8999999999999998E-3</v>
      </c>
      <c r="H230" s="17">
        <v>2.06E-2</v>
      </c>
      <c r="I230" s="17">
        <v>2.6499999999999999E-2</v>
      </c>
    </row>
    <row r="231" spans="1:9" ht="15" thickBot="1">
      <c r="A231" s="15">
        <v>1230</v>
      </c>
      <c r="B231" s="11" t="s">
        <v>1378</v>
      </c>
      <c r="C231" s="16">
        <v>28734</v>
      </c>
      <c r="D231" s="17">
        <v>0.78049999999999997</v>
      </c>
      <c r="E231" s="17">
        <v>0.1623</v>
      </c>
      <c r="F231" s="17">
        <v>6.3E-3</v>
      </c>
      <c r="G231" s="17">
        <v>7.7000000000000002E-3</v>
      </c>
      <c r="H231" s="17">
        <v>2.0500000000000001E-2</v>
      </c>
      <c r="I231" s="17">
        <v>2.2800000000000001E-2</v>
      </c>
    </row>
    <row r="232" spans="1:9" ht="29.4" thickBot="1">
      <c r="A232" s="15">
        <v>1231</v>
      </c>
      <c r="B232" s="11" t="s">
        <v>1379</v>
      </c>
      <c r="C232" s="16">
        <v>28727</v>
      </c>
      <c r="D232" s="17">
        <v>0.87490000000000001</v>
      </c>
      <c r="E232" s="17">
        <v>5.9499999999999997E-2</v>
      </c>
      <c r="F232" s="17">
        <v>6.3E-3</v>
      </c>
      <c r="G232" s="17">
        <v>8.5000000000000006E-3</v>
      </c>
      <c r="H232" s="17">
        <v>1.6500000000000001E-2</v>
      </c>
      <c r="I232" s="17">
        <v>3.4299999999999997E-2</v>
      </c>
    </row>
    <row r="233" spans="1:9" ht="15" thickBot="1">
      <c r="A233" s="15">
        <v>1232</v>
      </c>
      <c r="B233" s="11" t="s">
        <v>1380</v>
      </c>
      <c r="C233" s="16">
        <v>28701</v>
      </c>
      <c r="D233" s="17">
        <v>0.95550000000000002</v>
      </c>
      <c r="E233" s="17">
        <v>3.0999999999999999E-3</v>
      </c>
      <c r="F233" s="17">
        <v>6.1000000000000004E-3</v>
      </c>
      <c r="G233" s="17">
        <v>3.3999999999999998E-3</v>
      </c>
      <c r="H233" s="17">
        <v>1.11E-2</v>
      </c>
      <c r="I233" s="17">
        <v>2.0799999999999999E-2</v>
      </c>
    </row>
    <row r="234" spans="1:9" ht="15" thickBot="1">
      <c r="A234" s="15">
        <v>1233</v>
      </c>
      <c r="B234" s="11" t="s">
        <v>1381</v>
      </c>
      <c r="C234" s="16">
        <v>28617</v>
      </c>
      <c r="D234" s="17">
        <v>0.65529999999999999</v>
      </c>
      <c r="E234" s="17">
        <v>0.28949999999999998</v>
      </c>
      <c r="F234" s="17">
        <v>4.4999999999999997E-3</v>
      </c>
      <c r="G234" s="17">
        <v>4.8999999999999998E-3</v>
      </c>
      <c r="H234" s="17">
        <v>2.2599999999999999E-2</v>
      </c>
      <c r="I234" s="17">
        <v>2.3199999999999998E-2</v>
      </c>
    </row>
    <row r="235" spans="1:9" ht="15" thickBot="1">
      <c r="A235" s="15">
        <v>1234</v>
      </c>
      <c r="B235" s="11" t="s">
        <v>1382</v>
      </c>
      <c r="C235" s="16">
        <v>28605</v>
      </c>
      <c r="D235" s="17">
        <v>0.65780000000000005</v>
      </c>
      <c r="E235" s="17">
        <v>0.27129999999999999</v>
      </c>
      <c r="F235" s="17">
        <v>5.3E-3</v>
      </c>
      <c r="G235" s="17">
        <v>1.5599999999999999E-2</v>
      </c>
      <c r="H235" s="17">
        <v>2.4899999999999999E-2</v>
      </c>
      <c r="I235" s="17">
        <v>2.5000000000000001E-2</v>
      </c>
    </row>
    <row r="236" spans="1:9" ht="15" thickBot="1">
      <c r="A236" s="15">
        <v>1235</v>
      </c>
      <c r="B236" s="11" t="s">
        <v>1383</v>
      </c>
      <c r="C236" s="16">
        <v>28581</v>
      </c>
      <c r="D236" s="17">
        <v>3.95E-2</v>
      </c>
      <c r="E236" s="17">
        <v>1.9E-3</v>
      </c>
      <c r="F236" s="17">
        <v>8.9999999999999993E-3</v>
      </c>
      <c r="G236" s="17">
        <v>1.5E-3</v>
      </c>
      <c r="H236" s="17">
        <v>1.8E-3</v>
      </c>
      <c r="I236" s="17">
        <v>0.94620000000000004</v>
      </c>
    </row>
    <row r="237" spans="1:9" ht="15" thickBot="1">
      <c r="A237" s="15">
        <v>1236</v>
      </c>
      <c r="B237" s="11" t="s">
        <v>1384</v>
      </c>
      <c r="C237" s="16">
        <v>28559</v>
      </c>
      <c r="D237" s="17">
        <v>3.56E-2</v>
      </c>
      <c r="E237" s="17">
        <v>7.6E-3</v>
      </c>
      <c r="F237" s="17">
        <v>0.90639999999999998</v>
      </c>
      <c r="G237" s="17">
        <v>4.1999999999999997E-3</v>
      </c>
      <c r="H237" s="17">
        <v>3.7499999999999999E-2</v>
      </c>
      <c r="I237" s="17">
        <v>8.6E-3</v>
      </c>
    </row>
    <row r="238" spans="1:9" ht="15" thickBot="1">
      <c r="A238" s="15">
        <v>1237</v>
      </c>
      <c r="B238" s="11" t="s">
        <v>1385</v>
      </c>
      <c r="C238" s="16">
        <v>28547</v>
      </c>
      <c r="D238" s="17">
        <v>0.93179999999999996</v>
      </c>
      <c r="E238" s="17">
        <v>2.23E-2</v>
      </c>
      <c r="F238" s="17">
        <v>8.8000000000000005E-3</v>
      </c>
      <c r="G238" s="17">
        <v>3.8E-3</v>
      </c>
      <c r="H238" s="17">
        <v>1.2999999999999999E-2</v>
      </c>
      <c r="I238" s="17">
        <v>2.0400000000000001E-2</v>
      </c>
    </row>
    <row r="239" spans="1:9" ht="15" thickBot="1">
      <c r="A239" s="15">
        <v>1238</v>
      </c>
      <c r="B239" s="11" t="s">
        <v>1386</v>
      </c>
      <c r="C239" s="16">
        <v>28508</v>
      </c>
      <c r="D239" s="17">
        <v>2.6100000000000002E-2</v>
      </c>
      <c r="E239" s="15" t="s">
        <v>874</v>
      </c>
      <c r="F239" s="17">
        <v>0.9214</v>
      </c>
      <c r="G239" s="15" t="s">
        <v>874</v>
      </c>
      <c r="H239" s="17">
        <v>3.3000000000000002E-2</v>
      </c>
      <c r="I239" s="17">
        <v>1.6799999999999999E-2</v>
      </c>
    </row>
    <row r="240" spans="1:9" ht="15" thickBot="1">
      <c r="A240" s="15">
        <v>1239</v>
      </c>
      <c r="B240" s="11" t="s">
        <v>1387</v>
      </c>
      <c r="C240" s="16">
        <v>28460</v>
      </c>
      <c r="D240" s="17">
        <v>0.81010000000000004</v>
      </c>
      <c r="E240" s="17">
        <v>0.13189999999999999</v>
      </c>
      <c r="F240" s="17">
        <v>5.5999999999999999E-3</v>
      </c>
      <c r="G240" s="17">
        <v>5.8999999999999999E-3</v>
      </c>
      <c r="H240" s="17">
        <v>1.9099999999999999E-2</v>
      </c>
      <c r="I240" s="17">
        <v>2.7300000000000001E-2</v>
      </c>
    </row>
    <row r="241" spans="1:9" ht="15" thickBot="1">
      <c r="A241" s="15">
        <v>1240</v>
      </c>
      <c r="B241" s="11" t="s">
        <v>1388</v>
      </c>
      <c r="C241" s="16">
        <v>28452</v>
      </c>
      <c r="D241" s="17">
        <v>3.0700000000000002E-2</v>
      </c>
      <c r="E241" s="17">
        <v>4.4999999999999997E-3</v>
      </c>
      <c r="F241" s="17">
        <v>0.93510000000000004</v>
      </c>
      <c r="G241" s="17">
        <v>5.9999999999999995E-4</v>
      </c>
      <c r="H241" s="17">
        <v>1.37E-2</v>
      </c>
      <c r="I241" s="17">
        <v>1.54E-2</v>
      </c>
    </row>
    <row r="242" spans="1:9" ht="15" thickBot="1">
      <c r="A242" s="15">
        <v>1241</v>
      </c>
      <c r="B242" s="11" t="s">
        <v>1389</v>
      </c>
      <c r="C242" s="16">
        <v>28411</v>
      </c>
      <c r="D242" s="17">
        <v>0.5504</v>
      </c>
      <c r="E242" s="17">
        <v>0.38279999999999997</v>
      </c>
      <c r="F242" s="17">
        <v>6.7999999999999996E-3</v>
      </c>
      <c r="G242" s="17">
        <v>9.2999999999999992E-3</v>
      </c>
      <c r="H242" s="17">
        <v>3.0099999999999998E-2</v>
      </c>
      <c r="I242" s="17">
        <v>2.06E-2</v>
      </c>
    </row>
    <row r="243" spans="1:9" ht="15" thickBot="1">
      <c r="A243" s="15">
        <v>1242</v>
      </c>
      <c r="B243" s="11" t="s">
        <v>1390</v>
      </c>
      <c r="C243" s="16">
        <v>28359</v>
      </c>
      <c r="D243" s="17">
        <v>0.63300000000000001</v>
      </c>
      <c r="E243" s="17">
        <v>0.3085</v>
      </c>
      <c r="F243" s="17">
        <v>4.4999999999999997E-3</v>
      </c>
      <c r="G243" s="17">
        <v>9.7000000000000003E-3</v>
      </c>
      <c r="H243" s="17">
        <v>2.3599999999999999E-2</v>
      </c>
      <c r="I243" s="17">
        <v>2.06E-2</v>
      </c>
    </row>
    <row r="244" spans="1:9" ht="15" thickBot="1">
      <c r="A244" s="15">
        <v>1243</v>
      </c>
      <c r="B244" s="11" t="s">
        <v>1391</v>
      </c>
      <c r="C244" s="16">
        <v>28321</v>
      </c>
      <c r="D244" s="17">
        <v>0.80089999999999995</v>
      </c>
      <c r="E244" s="17">
        <v>0.1512</v>
      </c>
      <c r="F244" s="17">
        <v>4.4000000000000003E-3</v>
      </c>
      <c r="G244" s="17">
        <v>5.1999999999999998E-3</v>
      </c>
      <c r="H244" s="17">
        <v>1.6799999999999999E-2</v>
      </c>
      <c r="I244" s="17">
        <v>2.1499999999999998E-2</v>
      </c>
    </row>
    <row r="245" spans="1:9" ht="15" thickBot="1">
      <c r="A245" s="15">
        <v>1244</v>
      </c>
      <c r="B245" s="11" t="s">
        <v>1392</v>
      </c>
      <c r="C245" s="16">
        <v>28219</v>
      </c>
      <c r="D245" s="17">
        <v>0.76100000000000001</v>
      </c>
      <c r="E245" s="17">
        <v>0.1799</v>
      </c>
      <c r="F245" s="17">
        <v>6.8999999999999999E-3</v>
      </c>
      <c r="G245" s="17">
        <v>4.5999999999999999E-3</v>
      </c>
      <c r="H245" s="17">
        <v>2.06E-2</v>
      </c>
      <c r="I245" s="17">
        <v>2.7E-2</v>
      </c>
    </row>
    <row r="246" spans="1:9" ht="15" thickBot="1">
      <c r="A246" s="15">
        <v>1245</v>
      </c>
      <c r="B246" s="11" t="s">
        <v>1393</v>
      </c>
      <c r="C246" s="16">
        <v>28201</v>
      </c>
      <c r="D246" s="17">
        <v>0.65159999999999996</v>
      </c>
      <c r="E246" s="17">
        <v>0.29049999999999998</v>
      </c>
      <c r="F246" s="17">
        <v>4.3E-3</v>
      </c>
      <c r="G246" s="17">
        <v>7.1999999999999998E-3</v>
      </c>
      <c r="H246" s="17">
        <v>2.4799999999999999E-2</v>
      </c>
      <c r="I246" s="17">
        <v>2.1600000000000001E-2</v>
      </c>
    </row>
    <row r="247" spans="1:9" ht="15" thickBot="1">
      <c r="A247" s="15">
        <v>1246</v>
      </c>
      <c r="B247" s="11" t="s">
        <v>1394</v>
      </c>
      <c r="C247" s="16">
        <v>28182</v>
      </c>
      <c r="D247" s="17">
        <v>0.83479999999999999</v>
      </c>
      <c r="E247" s="17">
        <v>0.1106</v>
      </c>
      <c r="F247" s="17">
        <v>5.4000000000000003E-3</v>
      </c>
      <c r="G247" s="17">
        <v>6.7000000000000002E-3</v>
      </c>
      <c r="H247" s="17">
        <v>1.9599999999999999E-2</v>
      </c>
      <c r="I247" s="17">
        <v>2.3E-2</v>
      </c>
    </row>
    <row r="248" spans="1:9" ht="15" thickBot="1">
      <c r="A248" s="15">
        <v>1247</v>
      </c>
      <c r="B248" s="11" t="s">
        <v>1395</v>
      </c>
      <c r="C248" s="16">
        <v>28102</v>
      </c>
      <c r="D248" s="17">
        <v>0.76629999999999998</v>
      </c>
      <c r="E248" s="17">
        <v>0.15790000000000001</v>
      </c>
      <c r="F248" s="17">
        <v>1.04E-2</v>
      </c>
      <c r="G248" s="17">
        <v>2.3599999999999999E-2</v>
      </c>
      <c r="H248" s="17">
        <v>1.84E-2</v>
      </c>
      <c r="I248" s="17">
        <v>2.35E-2</v>
      </c>
    </row>
    <row r="249" spans="1:9" ht="15" thickBot="1">
      <c r="A249" s="15">
        <v>1248</v>
      </c>
      <c r="B249" s="11" t="s">
        <v>1396</v>
      </c>
      <c r="C249" s="16">
        <v>28098</v>
      </c>
      <c r="D249" s="17">
        <v>0.71460000000000001</v>
      </c>
      <c r="E249" s="17">
        <v>0.2026</v>
      </c>
      <c r="F249" s="17">
        <v>1.52E-2</v>
      </c>
      <c r="G249" s="17">
        <v>6.4000000000000003E-3</v>
      </c>
      <c r="H249" s="17">
        <v>2.81E-2</v>
      </c>
      <c r="I249" s="17">
        <v>3.3000000000000002E-2</v>
      </c>
    </row>
    <row r="250" spans="1:9" ht="15" thickBot="1">
      <c r="A250" s="15">
        <v>1249</v>
      </c>
      <c r="B250" s="11" t="s">
        <v>1397</v>
      </c>
      <c r="C250" s="16">
        <v>28082</v>
      </c>
      <c r="D250" s="17">
        <v>0.1608</v>
      </c>
      <c r="E250" s="17">
        <v>2.8E-3</v>
      </c>
      <c r="F250" s="17">
        <v>6.1999999999999998E-3</v>
      </c>
      <c r="G250" s="17">
        <v>0.02</v>
      </c>
      <c r="H250" s="17">
        <v>5.4999999999999997E-3</v>
      </c>
      <c r="I250" s="17">
        <v>0.80459999999999998</v>
      </c>
    </row>
    <row r="251" spans="1:9" ht="15" thickBot="1">
      <c r="A251" s="15">
        <v>1250</v>
      </c>
      <c r="B251" s="11" t="s">
        <v>1398</v>
      </c>
      <c r="C251" s="16">
        <v>28079</v>
      </c>
      <c r="D251" s="17">
        <v>0.82130000000000003</v>
      </c>
      <c r="E251" s="17">
        <v>0.1169</v>
      </c>
      <c r="F251" s="17">
        <v>5.3E-3</v>
      </c>
      <c r="G251" s="17">
        <v>1.1599999999999999E-2</v>
      </c>
      <c r="H251" s="17">
        <v>2.29E-2</v>
      </c>
      <c r="I251" s="17">
        <v>2.1999999999999999E-2</v>
      </c>
    </row>
    <row r="252" spans="1:9" ht="15" thickBot="1">
      <c r="A252" s="15">
        <v>1251</v>
      </c>
      <c r="B252" s="11" t="s">
        <v>1399</v>
      </c>
      <c r="C252" s="16">
        <v>28069</v>
      </c>
      <c r="D252" s="17">
        <v>0.94379999999999997</v>
      </c>
      <c r="E252" s="17">
        <v>2.8E-3</v>
      </c>
      <c r="F252" s="17">
        <v>7.9000000000000008E-3</v>
      </c>
      <c r="G252" s="17">
        <v>3.3E-3</v>
      </c>
      <c r="H252" s="17">
        <v>1.61E-2</v>
      </c>
      <c r="I252" s="17">
        <v>2.6100000000000002E-2</v>
      </c>
    </row>
    <row r="253" spans="1:9" ht="15" thickBot="1">
      <c r="A253" s="15">
        <v>1252</v>
      </c>
      <c r="B253" s="11" t="s">
        <v>1400</v>
      </c>
      <c r="C253" s="16">
        <v>28024</v>
      </c>
      <c r="D253" s="17">
        <v>0.2651</v>
      </c>
      <c r="E253" s="17">
        <v>0.67430000000000001</v>
      </c>
      <c r="F253" s="17">
        <v>2.3999999999999998E-3</v>
      </c>
      <c r="G253" s="17">
        <v>9.5999999999999992E-3</v>
      </c>
      <c r="H253" s="17">
        <v>2.9100000000000001E-2</v>
      </c>
      <c r="I253" s="17">
        <v>1.9599999999999999E-2</v>
      </c>
    </row>
    <row r="254" spans="1:9" ht="15" thickBot="1">
      <c r="A254" s="15">
        <v>1253</v>
      </c>
      <c r="B254" s="11" t="s">
        <v>1401</v>
      </c>
      <c r="C254" s="16">
        <v>28015</v>
      </c>
      <c r="D254" s="17">
        <v>0.88990000000000002</v>
      </c>
      <c r="E254" s="17">
        <v>5.0700000000000002E-2</v>
      </c>
      <c r="F254" s="17">
        <v>6.0000000000000001E-3</v>
      </c>
      <c r="G254" s="17">
        <v>8.3999999999999995E-3</v>
      </c>
      <c r="H254" s="17">
        <v>1.8100000000000002E-2</v>
      </c>
      <c r="I254" s="17">
        <v>2.7E-2</v>
      </c>
    </row>
    <row r="255" spans="1:9" ht="15" thickBot="1">
      <c r="A255" s="15">
        <v>1254</v>
      </c>
      <c r="B255" s="11" t="s">
        <v>1402</v>
      </c>
      <c r="C255" s="16">
        <v>27983</v>
      </c>
      <c r="D255" s="17">
        <v>0.84299999999999997</v>
      </c>
      <c r="E255" s="17">
        <v>0.1002</v>
      </c>
      <c r="F255" s="17">
        <v>5.4000000000000003E-3</v>
      </c>
      <c r="G255" s="17">
        <v>4.7999999999999996E-3</v>
      </c>
      <c r="H255" s="17">
        <v>2.01E-2</v>
      </c>
      <c r="I255" s="17">
        <v>2.6499999999999999E-2</v>
      </c>
    </row>
    <row r="256" spans="1:9" ht="15" thickBot="1">
      <c r="A256" s="15">
        <v>1255</v>
      </c>
      <c r="B256" s="11" t="s">
        <v>1403</v>
      </c>
      <c r="C256" s="16">
        <v>27982</v>
      </c>
      <c r="D256" s="17">
        <v>6.5000000000000002E-2</v>
      </c>
      <c r="E256" s="17">
        <v>3.0999999999999999E-3</v>
      </c>
      <c r="F256" s="17">
        <v>5.5999999999999999E-3</v>
      </c>
      <c r="G256" s="17">
        <v>4.5999999999999999E-3</v>
      </c>
      <c r="H256" s="17">
        <v>2.0999999999999999E-3</v>
      </c>
      <c r="I256" s="17">
        <v>0.91959999999999997</v>
      </c>
    </row>
    <row r="257" spans="1:9" ht="15" thickBot="1">
      <c r="A257" s="15">
        <v>1256</v>
      </c>
      <c r="B257" s="11" t="s">
        <v>1404</v>
      </c>
      <c r="C257" s="16">
        <v>27976</v>
      </c>
      <c r="D257" s="17">
        <v>4.1099999999999998E-2</v>
      </c>
      <c r="E257" s="17">
        <v>2.7000000000000001E-3</v>
      </c>
      <c r="F257" s="17">
        <v>1.6000000000000001E-3</v>
      </c>
      <c r="G257" s="17">
        <v>3.0000000000000001E-3</v>
      </c>
      <c r="H257" s="17">
        <v>1.6999999999999999E-3</v>
      </c>
      <c r="I257" s="17">
        <v>0.94979999999999998</v>
      </c>
    </row>
    <row r="258" spans="1:9" ht="15" thickBot="1">
      <c r="A258" s="15">
        <v>1257</v>
      </c>
      <c r="B258" s="11" t="s">
        <v>1405</v>
      </c>
      <c r="C258" s="16">
        <v>27972</v>
      </c>
      <c r="D258" s="17">
        <v>0.20080000000000001</v>
      </c>
      <c r="E258" s="17">
        <v>0.65600000000000003</v>
      </c>
      <c r="F258" s="17">
        <v>8.2299999999999998E-2</v>
      </c>
      <c r="G258" s="17">
        <v>3.8E-3</v>
      </c>
      <c r="H258" s="17">
        <v>3.78E-2</v>
      </c>
      <c r="I258" s="17">
        <v>1.9400000000000001E-2</v>
      </c>
    </row>
    <row r="259" spans="1:9" ht="15" thickBot="1">
      <c r="A259" s="15">
        <v>1258</v>
      </c>
      <c r="B259" s="11" t="s">
        <v>1406</v>
      </c>
      <c r="C259" s="16">
        <v>27922</v>
      </c>
      <c r="D259" s="17">
        <v>0.7329</v>
      </c>
      <c r="E259" s="17">
        <v>0.17119999999999999</v>
      </c>
      <c r="F259" s="17">
        <v>1.2200000000000001E-2</v>
      </c>
      <c r="G259" s="17">
        <v>1.7299999999999999E-2</v>
      </c>
      <c r="H259" s="17">
        <v>2.4E-2</v>
      </c>
      <c r="I259" s="17">
        <v>4.24E-2</v>
      </c>
    </row>
    <row r="260" spans="1:9" ht="15" thickBot="1">
      <c r="A260" s="15">
        <v>1259</v>
      </c>
      <c r="B260" s="11" t="s">
        <v>1407</v>
      </c>
      <c r="C260" s="16">
        <v>27915</v>
      </c>
      <c r="D260" s="17">
        <v>0.64900000000000002</v>
      </c>
      <c r="E260" s="17">
        <v>0.29709999999999998</v>
      </c>
      <c r="F260" s="17">
        <v>4.7000000000000002E-3</v>
      </c>
      <c r="G260" s="17">
        <v>5.1000000000000004E-3</v>
      </c>
      <c r="H260" s="17">
        <v>2.3400000000000001E-2</v>
      </c>
      <c r="I260" s="17">
        <v>2.07E-2</v>
      </c>
    </row>
    <row r="261" spans="1:9" ht="15" thickBot="1">
      <c r="A261" s="15">
        <v>1260</v>
      </c>
      <c r="B261" s="11" t="s">
        <v>1408</v>
      </c>
      <c r="C261" s="16">
        <v>27898</v>
      </c>
      <c r="D261" s="17">
        <v>0.66539999999999999</v>
      </c>
      <c r="E261" s="17">
        <v>3.04E-2</v>
      </c>
      <c r="F261" s="17">
        <v>1.6299999999999999E-2</v>
      </c>
      <c r="G261" s="17">
        <v>4.5999999999999999E-3</v>
      </c>
      <c r="H261" s="17">
        <v>2.2800000000000001E-2</v>
      </c>
      <c r="I261" s="17">
        <v>0.26050000000000001</v>
      </c>
    </row>
    <row r="262" spans="1:9" ht="15" thickBot="1">
      <c r="A262" s="15">
        <v>1261</v>
      </c>
      <c r="B262" s="11" t="s">
        <v>1409</v>
      </c>
      <c r="C262" s="16">
        <v>27883</v>
      </c>
      <c r="D262" s="17">
        <v>0.63590000000000002</v>
      </c>
      <c r="E262" s="17">
        <v>0.30830000000000002</v>
      </c>
      <c r="F262" s="17">
        <v>4.5999999999999999E-3</v>
      </c>
      <c r="G262" s="17">
        <v>4.1000000000000003E-3</v>
      </c>
      <c r="H262" s="17">
        <v>2.3300000000000001E-2</v>
      </c>
      <c r="I262" s="17">
        <v>2.3800000000000002E-2</v>
      </c>
    </row>
    <row r="263" spans="1:9" ht="15" thickBot="1">
      <c r="A263" s="15">
        <v>1262</v>
      </c>
      <c r="B263" s="11" t="s">
        <v>1410</v>
      </c>
      <c r="C263" s="16">
        <v>27880</v>
      </c>
      <c r="D263" s="17">
        <v>0.89290000000000003</v>
      </c>
      <c r="E263" s="17">
        <v>5.7500000000000002E-2</v>
      </c>
      <c r="F263" s="17">
        <v>4.1000000000000003E-3</v>
      </c>
      <c r="G263" s="17">
        <v>7.9000000000000008E-3</v>
      </c>
      <c r="H263" s="17">
        <v>1.77E-2</v>
      </c>
      <c r="I263" s="17">
        <v>1.9900000000000001E-2</v>
      </c>
    </row>
    <row r="264" spans="1:9" ht="15" thickBot="1">
      <c r="A264" s="15">
        <v>1263</v>
      </c>
      <c r="B264" s="11" t="s">
        <v>1411</v>
      </c>
      <c r="C264" s="16">
        <v>27805</v>
      </c>
      <c r="D264" s="17">
        <v>0.60170000000000001</v>
      </c>
      <c r="E264" s="17">
        <v>0.34029999999999999</v>
      </c>
      <c r="F264" s="17">
        <v>4.1999999999999997E-3</v>
      </c>
      <c r="G264" s="17">
        <v>6.4999999999999997E-3</v>
      </c>
      <c r="H264" s="17">
        <v>2.69E-2</v>
      </c>
      <c r="I264" s="17">
        <v>2.0400000000000001E-2</v>
      </c>
    </row>
    <row r="265" spans="1:9" ht="15" thickBot="1">
      <c r="A265" s="15">
        <v>1264</v>
      </c>
      <c r="B265" s="11" t="s">
        <v>1412</v>
      </c>
      <c r="C265" s="16">
        <v>27787</v>
      </c>
      <c r="D265" s="17">
        <v>0.94830000000000003</v>
      </c>
      <c r="E265" s="17">
        <v>8.8999999999999999E-3</v>
      </c>
      <c r="F265" s="17">
        <v>6.3E-3</v>
      </c>
      <c r="G265" s="17">
        <v>3.0000000000000001E-3</v>
      </c>
      <c r="H265" s="17">
        <v>1.37E-2</v>
      </c>
      <c r="I265" s="17">
        <v>1.9800000000000002E-2</v>
      </c>
    </row>
    <row r="266" spans="1:9" ht="15" thickBot="1">
      <c r="A266" s="15">
        <v>1265</v>
      </c>
      <c r="B266" s="11" t="s">
        <v>1413</v>
      </c>
      <c r="C266" s="16">
        <v>27786</v>
      </c>
      <c r="D266" s="17">
        <v>0.86409999999999998</v>
      </c>
      <c r="E266" s="17">
        <v>7.8299999999999995E-2</v>
      </c>
      <c r="F266" s="17">
        <v>4.8999999999999998E-3</v>
      </c>
      <c r="G266" s="17">
        <v>1.03E-2</v>
      </c>
      <c r="H266" s="17">
        <v>1.95E-2</v>
      </c>
      <c r="I266" s="17">
        <v>2.3E-2</v>
      </c>
    </row>
    <row r="267" spans="1:9" ht="15" thickBot="1">
      <c r="A267" s="15">
        <v>1266</v>
      </c>
      <c r="B267" s="11" t="s">
        <v>1414</v>
      </c>
      <c r="C267" s="16">
        <v>27759</v>
      </c>
      <c r="D267" s="17">
        <v>0.87170000000000003</v>
      </c>
      <c r="E267" s="17">
        <v>7.7299999999999994E-2</v>
      </c>
      <c r="F267" s="17">
        <v>6.6E-3</v>
      </c>
      <c r="G267" s="17">
        <v>2.7000000000000001E-3</v>
      </c>
      <c r="H267" s="17">
        <v>1.9699999999999999E-2</v>
      </c>
      <c r="I267" s="17">
        <v>2.1899999999999999E-2</v>
      </c>
    </row>
    <row r="268" spans="1:9" ht="15" thickBot="1">
      <c r="A268" s="15">
        <v>1267</v>
      </c>
      <c r="B268" s="11" t="s">
        <v>1415</v>
      </c>
      <c r="C268" s="16">
        <v>27751</v>
      </c>
      <c r="D268" s="17">
        <v>0.93389999999999995</v>
      </c>
      <c r="E268" s="17">
        <v>1.35E-2</v>
      </c>
      <c r="F268" s="17">
        <v>5.3E-3</v>
      </c>
      <c r="G268" s="17">
        <v>9.7999999999999997E-3</v>
      </c>
      <c r="H268" s="17">
        <v>1.6500000000000001E-2</v>
      </c>
      <c r="I268" s="17">
        <v>2.1000000000000001E-2</v>
      </c>
    </row>
    <row r="269" spans="1:9" ht="15" thickBot="1">
      <c r="A269" s="15">
        <v>1268</v>
      </c>
      <c r="B269" s="11" t="s">
        <v>1416</v>
      </c>
      <c r="C269" s="16">
        <v>27742</v>
      </c>
      <c r="D269" s="17">
        <v>0.85740000000000005</v>
      </c>
      <c r="E269" s="17">
        <v>8.9499999999999996E-2</v>
      </c>
      <c r="F269" s="17">
        <v>4.4999999999999997E-3</v>
      </c>
      <c r="G269" s="17">
        <v>6.1999999999999998E-3</v>
      </c>
      <c r="H269" s="17">
        <v>1.7600000000000001E-2</v>
      </c>
      <c r="I269" s="17">
        <v>2.47E-2</v>
      </c>
    </row>
    <row r="270" spans="1:9" ht="15" thickBot="1">
      <c r="A270" s="15">
        <v>1269</v>
      </c>
      <c r="B270" s="11" t="s">
        <v>1417</v>
      </c>
      <c r="C270" s="16">
        <v>27720</v>
      </c>
      <c r="D270" s="17">
        <v>0.64770000000000005</v>
      </c>
      <c r="E270" s="17">
        <v>0.3054</v>
      </c>
      <c r="F270" s="17">
        <v>4.8999999999999998E-3</v>
      </c>
      <c r="G270" s="17">
        <v>5.1999999999999998E-3</v>
      </c>
      <c r="H270" s="17">
        <v>1.7899999999999999E-2</v>
      </c>
      <c r="I270" s="17">
        <v>1.9E-2</v>
      </c>
    </row>
    <row r="271" spans="1:9" ht="15" thickBot="1">
      <c r="A271" s="15">
        <v>1270</v>
      </c>
      <c r="B271" s="11" t="s">
        <v>1418</v>
      </c>
      <c r="C271" s="16">
        <v>27697</v>
      </c>
      <c r="D271" s="17">
        <v>0.56699999999999995</v>
      </c>
      <c r="E271" s="17">
        <v>0.37490000000000001</v>
      </c>
      <c r="F271" s="17">
        <v>4.1999999999999997E-3</v>
      </c>
      <c r="G271" s="17">
        <v>7.3000000000000001E-3</v>
      </c>
      <c r="H271" s="17">
        <v>2.3699999999999999E-2</v>
      </c>
      <c r="I271" s="17">
        <v>2.29E-2</v>
      </c>
    </row>
    <row r="272" spans="1:9" ht="15" thickBot="1">
      <c r="A272" s="15">
        <v>1271</v>
      </c>
      <c r="B272" s="11" t="s">
        <v>1419</v>
      </c>
      <c r="C272" s="16">
        <v>27690</v>
      </c>
      <c r="D272" s="17">
        <v>0.91830000000000001</v>
      </c>
      <c r="E272" s="17">
        <v>2.9899999999999999E-2</v>
      </c>
      <c r="F272" s="17">
        <v>7.3000000000000001E-3</v>
      </c>
      <c r="G272" s="17">
        <v>4.7999999999999996E-3</v>
      </c>
      <c r="H272" s="17">
        <v>1.5900000000000001E-2</v>
      </c>
      <c r="I272" s="17">
        <v>2.3800000000000002E-2</v>
      </c>
    </row>
    <row r="273" spans="1:9" ht="15" thickBot="1">
      <c r="A273" s="15">
        <v>1272</v>
      </c>
      <c r="B273" s="11" t="s">
        <v>1420</v>
      </c>
      <c r="C273" s="16">
        <v>27643</v>
      </c>
      <c r="D273" s="17">
        <v>0.81220000000000003</v>
      </c>
      <c r="E273" s="17">
        <v>0.123</v>
      </c>
      <c r="F273" s="17">
        <v>1.2500000000000001E-2</v>
      </c>
      <c r="G273" s="17">
        <v>7.9000000000000008E-3</v>
      </c>
      <c r="H273" s="17">
        <v>2.2200000000000001E-2</v>
      </c>
      <c r="I273" s="17">
        <v>2.23E-2</v>
      </c>
    </row>
    <row r="274" spans="1:9" ht="15" thickBot="1">
      <c r="A274" s="15">
        <v>1273</v>
      </c>
      <c r="B274" s="11" t="s">
        <v>1421</v>
      </c>
      <c r="C274" s="16">
        <v>27627</v>
      </c>
      <c r="D274" s="17">
        <v>0.89080000000000004</v>
      </c>
      <c r="E274" s="17">
        <v>6.2899999999999998E-2</v>
      </c>
      <c r="F274" s="17">
        <v>5.1999999999999998E-3</v>
      </c>
      <c r="G274" s="17">
        <v>5.8999999999999999E-3</v>
      </c>
      <c r="H274" s="17">
        <v>1.7600000000000001E-2</v>
      </c>
      <c r="I274" s="17">
        <v>1.7500000000000002E-2</v>
      </c>
    </row>
    <row r="275" spans="1:9" ht="15" thickBot="1">
      <c r="A275" s="15">
        <v>1274</v>
      </c>
      <c r="B275" s="11" t="s">
        <v>1422</v>
      </c>
      <c r="C275" s="16">
        <v>27626</v>
      </c>
      <c r="D275" s="17">
        <v>5.21E-2</v>
      </c>
      <c r="E275" s="17">
        <v>2.3999999999999998E-3</v>
      </c>
      <c r="F275" s="17">
        <v>1.0200000000000001E-2</v>
      </c>
      <c r="G275" s="17">
        <v>7.6E-3</v>
      </c>
      <c r="H275" s="17">
        <v>2.0999999999999999E-3</v>
      </c>
      <c r="I275" s="17">
        <v>0.92559999999999998</v>
      </c>
    </row>
    <row r="276" spans="1:9" ht="15" thickBot="1">
      <c r="A276" s="15">
        <v>1275</v>
      </c>
      <c r="B276" s="11" t="s">
        <v>1423</v>
      </c>
      <c r="C276" s="16">
        <v>27551</v>
      </c>
      <c r="D276" s="17">
        <v>4.2900000000000001E-2</v>
      </c>
      <c r="E276" s="17">
        <v>1.4E-3</v>
      </c>
      <c r="F276" s="17">
        <v>1.5E-3</v>
      </c>
      <c r="G276" s="17">
        <v>2.2000000000000001E-3</v>
      </c>
      <c r="H276" s="17">
        <v>1.2999999999999999E-3</v>
      </c>
      <c r="I276" s="17">
        <v>0.95079999999999998</v>
      </c>
    </row>
    <row r="277" spans="1:9" ht="15" thickBot="1">
      <c r="A277" s="15">
        <v>1276</v>
      </c>
      <c r="B277" s="11" t="s">
        <v>1424</v>
      </c>
      <c r="C277" s="16">
        <v>27546</v>
      </c>
      <c r="D277" s="17">
        <v>0.5403</v>
      </c>
      <c r="E277" s="17">
        <v>0.40820000000000001</v>
      </c>
      <c r="F277" s="17">
        <v>4.0000000000000001E-3</v>
      </c>
      <c r="G277" s="17">
        <v>3.3E-3</v>
      </c>
      <c r="H277" s="17">
        <v>2.4400000000000002E-2</v>
      </c>
      <c r="I277" s="17">
        <v>1.9900000000000001E-2</v>
      </c>
    </row>
    <row r="278" spans="1:9" ht="15" thickBot="1">
      <c r="A278" s="15">
        <v>1277</v>
      </c>
      <c r="B278" s="11" t="s">
        <v>1425</v>
      </c>
      <c r="C278" s="16">
        <v>27529</v>
      </c>
      <c r="D278" s="17">
        <v>0.39560000000000001</v>
      </c>
      <c r="E278" s="17">
        <v>0.26790000000000003</v>
      </c>
      <c r="F278" s="17">
        <v>0.12839999999999999</v>
      </c>
      <c r="G278" s="17">
        <v>3.5099999999999999E-2</v>
      </c>
      <c r="H278" s="17">
        <v>3.1699999999999999E-2</v>
      </c>
      <c r="I278" s="17">
        <v>0.14130000000000001</v>
      </c>
    </row>
    <row r="279" spans="1:9" ht="15" thickBot="1">
      <c r="A279" s="15">
        <v>1278</v>
      </c>
      <c r="B279" s="11" t="s">
        <v>1426</v>
      </c>
      <c r="C279" s="16">
        <v>27523</v>
      </c>
      <c r="D279" s="17">
        <v>0.51939999999999997</v>
      </c>
      <c r="E279" s="17">
        <v>0.42230000000000001</v>
      </c>
      <c r="F279" s="17">
        <v>3.2000000000000002E-3</v>
      </c>
      <c r="G279" s="17">
        <v>4.0000000000000001E-3</v>
      </c>
      <c r="H279" s="17">
        <v>2.76E-2</v>
      </c>
      <c r="I279" s="17">
        <v>2.3400000000000001E-2</v>
      </c>
    </row>
    <row r="280" spans="1:9" ht="15" thickBot="1">
      <c r="A280" s="15">
        <v>1279</v>
      </c>
      <c r="B280" s="11" t="s">
        <v>1427</v>
      </c>
      <c r="C280" s="16">
        <v>27487</v>
      </c>
      <c r="D280" s="17">
        <v>5.8999999999999997E-2</v>
      </c>
      <c r="E280" s="17">
        <v>6.7400000000000002E-2</v>
      </c>
      <c r="F280" s="17">
        <v>0.76080000000000003</v>
      </c>
      <c r="G280" s="17">
        <v>8.9999999999999998E-4</v>
      </c>
      <c r="H280" s="17">
        <v>8.1199999999999994E-2</v>
      </c>
      <c r="I280" s="17">
        <v>3.0599999999999999E-2</v>
      </c>
    </row>
    <row r="281" spans="1:9" ht="15" thickBot="1">
      <c r="A281" s="15">
        <v>1280</v>
      </c>
      <c r="B281" s="11" t="s">
        <v>1428</v>
      </c>
      <c r="C281" s="16">
        <v>27452</v>
      </c>
      <c r="D281" s="17">
        <v>4.2900000000000001E-2</v>
      </c>
      <c r="E281" s="17">
        <v>2.3999999999999998E-3</v>
      </c>
      <c r="F281" s="17">
        <v>8.0999999999999996E-3</v>
      </c>
      <c r="G281" s="17">
        <v>3.0000000000000001E-3</v>
      </c>
      <c r="H281" s="17">
        <v>2.3E-3</v>
      </c>
      <c r="I281" s="17">
        <v>0.94140000000000001</v>
      </c>
    </row>
    <row r="282" spans="1:9" ht="15" thickBot="1">
      <c r="A282" s="15">
        <v>1281</v>
      </c>
      <c r="B282" s="11" t="s">
        <v>1429</v>
      </c>
      <c r="C282" s="16">
        <v>27353</v>
      </c>
      <c r="D282" s="17">
        <v>0.87280000000000002</v>
      </c>
      <c r="E282" s="17">
        <v>6.2799999999999995E-2</v>
      </c>
      <c r="F282" s="17">
        <v>5.3E-3</v>
      </c>
      <c r="G282" s="17">
        <v>1.1599999999999999E-2</v>
      </c>
      <c r="H282" s="17">
        <v>1.9800000000000002E-2</v>
      </c>
      <c r="I282" s="17">
        <v>2.7699999999999999E-2</v>
      </c>
    </row>
    <row r="283" spans="1:9" ht="15" thickBot="1">
      <c r="A283" s="15">
        <v>1282</v>
      </c>
      <c r="B283" s="11" t="s">
        <v>1430</v>
      </c>
      <c r="C283" s="16">
        <v>27330</v>
      </c>
      <c r="D283" s="17">
        <v>0.67520000000000002</v>
      </c>
      <c r="E283" s="17">
        <v>0.26529999999999998</v>
      </c>
      <c r="F283" s="17">
        <v>4.4999999999999997E-3</v>
      </c>
      <c r="G283" s="17">
        <v>6.0000000000000001E-3</v>
      </c>
      <c r="H283" s="17">
        <v>2.3599999999999999E-2</v>
      </c>
      <c r="I283" s="17">
        <v>2.5399999999999999E-2</v>
      </c>
    </row>
    <row r="284" spans="1:9" ht="15" thickBot="1">
      <c r="A284" s="15">
        <v>1283</v>
      </c>
      <c r="B284" s="11" t="s">
        <v>1431</v>
      </c>
      <c r="C284" s="16">
        <v>27329</v>
      </c>
      <c r="D284" s="17">
        <v>0.94950000000000001</v>
      </c>
      <c r="E284" s="17">
        <v>3.5000000000000001E-3</v>
      </c>
      <c r="F284" s="17">
        <v>7.7000000000000002E-3</v>
      </c>
      <c r="G284" s="17">
        <v>2.5999999999999999E-3</v>
      </c>
      <c r="H284" s="17">
        <v>1.4500000000000001E-2</v>
      </c>
      <c r="I284" s="17">
        <v>2.2200000000000001E-2</v>
      </c>
    </row>
    <row r="285" spans="1:9" ht="15" thickBot="1">
      <c r="A285" s="15">
        <v>1284</v>
      </c>
      <c r="B285" s="11" t="s">
        <v>1432</v>
      </c>
      <c r="C285" s="16">
        <v>27293</v>
      </c>
      <c r="D285" s="17">
        <v>0.94099999999999995</v>
      </c>
      <c r="E285" s="17">
        <v>8.9999999999999993E-3</v>
      </c>
      <c r="F285" s="17">
        <v>5.7999999999999996E-3</v>
      </c>
      <c r="G285" s="17">
        <v>2.3E-3</v>
      </c>
      <c r="H285" s="17">
        <v>1.0999999999999999E-2</v>
      </c>
      <c r="I285" s="17">
        <v>3.1E-2</v>
      </c>
    </row>
    <row r="286" spans="1:9" ht="15" thickBot="1">
      <c r="A286" s="15">
        <v>1285</v>
      </c>
      <c r="B286" s="11" t="s">
        <v>1433</v>
      </c>
      <c r="C286" s="16">
        <v>27292</v>
      </c>
      <c r="D286" s="17">
        <v>0.78410000000000002</v>
      </c>
      <c r="E286" s="17">
        <v>0.16719999999999999</v>
      </c>
      <c r="F286" s="17">
        <v>4.4999999999999997E-3</v>
      </c>
      <c r="G286" s="17">
        <v>8.3999999999999995E-3</v>
      </c>
      <c r="H286" s="17">
        <v>1.7100000000000001E-2</v>
      </c>
      <c r="I286" s="17">
        <v>1.8700000000000001E-2</v>
      </c>
    </row>
    <row r="287" spans="1:9" ht="15" thickBot="1">
      <c r="A287" s="15">
        <v>1286</v>
      </c>
      <c r="B287" s="11" t="s">
        <v>1434</v>
      </c>
      <c r="C287" s="16">
        <v>27276</v>
      </c>
      <c r="D287" s="17">
        <v>0.1061</v>
      </c>
      <c r="E287" s="17">
        <v>4.1000000000000003E-3</v>
      </c>
      <c r="F287" s="17">
        <v>1.54E-2</v>
      </c>
      <c r="G287" s="17">
        <v>6.7000000000000002E-3</v>
      </c>
      <c r="H287" s="17">
        <v>3.8999999999999998E-3</v>
      </c>
      <c r="I287" s="17">
        <v>0.86380000000000001</v>
      </c>
    </row>
    <row r="288" spans="1:9" ht="15" thickBot="1">
      <c r="A288" s="15">
        <v>1287</v>
      </c>
      <c r="B288" s="11" t="s">
        <v>1435</v>
      </c>
      <c r="C288" s="16">
        <v>27274</v>
      </c>
      <c r="D288" s="17">
        <v>4.8300000000000003E-2</v>
      </c>
      <c r="E288" s="17">
        <v>3.3E-3</v>
      </c>
      <c r="F288" s="17">
        <v>3.1300000000000001E-2</v>
      </c>
      <c r="G288" s="17">
        <v>1E-3</v>
      </c>
      <c r="H288" s="17">
        <v>3.3E-3</v>
      </c>
      <c r="I288" s="17">
        <v>0.91279999999999994</v>
      </c>
    </row>
    <row r="289" spans="1:9" ht="15" thickBot="1">
      <c r="A289" s="15">
        <v>1288</v>
      </c>
      <c r="B289" s="11" t="s">
        <v>1436</v>
      </c>
      <c r="C289" s="16">
        <v>27265</v>
      </c>
      <c r="D289" s="17">
        <v>4.87E-2</v>
      </c>
      <c r="E289" s="17">
        <v>1.6999999999999999E-3</v>
      </c>
      <c r="F289" s="17">
        <v>1.9800000000000002E-2</v>
      </c>
      <c r="G289" s="17">
        <v>1.4E-3</v>
      </c>
      <c r="H289" s="17">
        <v>2.3999999999999998E-3</v>
      </c>
      <c r="I289" s="17">
        <v>0.92610000000000003</v>
      </c>
    </row>
    <row r="290" spans="1:9" ht="15" thickBot="1">
      <c r="A290" s="15">
        <v>1289</v>
      </c>
      <c r="B290" s="11" t="s">
        <v>1437</v>
      </c>
      <c r="C290" s="16">
        <v>27252</v>
      </c>
      <c r="D290" s="17">
        <v>0.82430000000000003</v>
      </c>
      <c r="E290" s="17">
        <v>0.11310000000000001</v>
      </c>
      <c r="F290" s="17">
        <v>5.0000000000000001E-3</v>
      </c>
      <c r="G290" s="17">
        <v>1.2999999999999999E-2</v>
      </c>
      <c r="H290" s="17">
        <v>2.1100000000000001E-2</v>
      </c>
      <c r="I290" s="17">
        <v>2.3599999999999999E-2</v>
      </c>
    </row>
    <row r="291" spans="1:9" ht="15" thickBot="1">
      <c r="A291" s="15">
        <v>1290</v>
      </c>
      <c r="B291" s="11" t="s">
        <v>1438</v>
      </c>
      <c r="C291" s="16">
        <v>27243</v>
      </c>
      <c r="D291" s="17">
        <v>0.73009999999999997</v>
      </c>
      <c r="E291" s="17">
        <v>0.19939999999999999</v>
      </c>
      <c r="F291" s="17">
        <v>6.6E-3</v>
      </c>
      <c r="G291" s="17">
        <v>7.1000000000000004E-3</v>
      </c>
      <c r="H291" s="17">
        <v>1.8800000000000001E-2</v>
      </c>
      <c r="I291" s="17">
        <v>3.8100000000000002E-2</v>
      </c>
    </row>
    <row r="292" spans="1:9" ht="15" thickBot="1">
      <c r="A292" s="15">
        <v>1291</v>
      </c>
      <c r="B292" s="11" t="s">
        <v>1439</v>
      </c>
      <c r="C292" s="16">
        <v>27240</v>
      </c>
      <c r="D292" s="17">
        <v>0.92030000000000001</v>
      </c>
      <c r="E292" s="17">
        <v>3.3799999999999997E-2</v>
      </c>
      <c r="F292" s="17">
        <v>7.4999999999999997E-3</v>
      </c>
      <c r="G292" s="17">
        <v>2.2000000000000001E-3</v>
      </c>
      <c r="H292" s="17">
        <v>1.34E-2</v>
      </c>
      <c r="I292" s="17">
        <v>2.29E-2</v>
      </c>
    </row>
    <row r="293" spans="1:9" ht="15" thickBot="1">
      <c r="A293" s="15">
        <v>1292</v>
      </c>
      <c r="B293" s="11" t="s">
        <v>1440</v>
      </c>
      <c r="C293" s="16">
        <v>27224</v>
      </c>
      <c r="D293" s="17">
        <v>0.82630000000000003</v>
      </c>
      <c r="E293" s="17">
        <v>9.0999999999999998E-2</v>
      </c>
      <c r="F293" s="17">
        <v>6.1999999999999998E-3</v>
      </c>
      <c r="G293" s="17">
        <v>3.3300000000000003E-2</v>
      </c>
      <c r="H293" s="17">
        <v>2.0799999999999999E-2</v>
      </c>
      <c r="I293" s="17">
        <v>2.23E-2</v>
      </c>
    </row>
    <row r="294" spans="1:9" ht="15" thickBot="1">
      <c r="A294" s="15">
        <v>1293</v>
      </c>
      <c r="B294" s="11" t="s">
        <v>1441</v>
      </c>
      <c r="C294" s="16">
        <v>27216</v>
      </c>
      <c r="D294" s="17">
        <v>0.875</v>
      </c>
      <c r="E294" s="17">
        <v>3.1600000000000003E-2</v>
      </c>
      <c r="F294" s="17">
        <v>1.17E-2</v>
      </c>
      <c r="G294" s="17">
        <v>2.8E-3</v>
      </c>
      <c r="H294" s="17">
        <v>1.55E-2</v>
      </c>
      <c r="I294" s="17">
        <v>6.3399999999999998E-2</v>
      </c>
    </row>
    <row r="295" spans="1:9" ht="15" thickBot="1">
      <c r="A295" s="15">
        <v>1294</v>
      </c>
      <c r="B295" s="11" t="s">
        <v>1442</v>
      </c>
      <c r="C295" s="16">
        <v>27205</v>
      </c>
      <c r="D295" s="17">
        <v>0.84640000000000004</v>
      </c>
      <c r="E295" s="17">
        <v>9.7000000000000003E-2</v>
      </c>
      <c r="F295" s="17">
        <v>5.7999999999999996E-3</v>
      </c>
      <c r="G295" s="17">
        <v>6.8999999999999999E-3</v>
      </c>
      <c r="H295" s="17">
        <v>1.8599999999999998E-2</v>
      </c>
      <c r="I295" s="17">
        <v>2.5399999999999999E-2</v>
      </c>
    </row>
    <row r="296" spans="1:9" ht="15" thickBot="1">
      <c r="A296" s="15">
        <v>1295</v>
      </c>
      <c r="B296" s="11" t="s">
        <v>1443</v>
      </c>
      <c r="C296" s="16">
        <v>27155</v>
      </c>
      <c r="D296" s="17">
        <v>0.57050000000000001</v>
      </c>
      <c r="E296" s="17">
        <v>0.37069999999999997</v>
      </c>
      <c r="F296" s="17">
        <v>3.7000000000000002E-3</v>
      </c>
      <c r="G296" s="17">
        <v>4.3E-3</v>
      </c>
      <c r="H296" s="17">
        <v>2.7300000000000001E-2</v>
      </c>
      <c r="I296" s="17">
        <v>2.3599999999999999E-2</v>
      </c>
    </row>
    <row r="297" spans="1:9" ht="15" thickBot="1">
      <c r="A297" s="15">
        <v>1296</v>
      </c>
      <c r="B297" s="11" t="s">
        <v>1444</v>
      </c>
      <c r="C297" s="16">
        <v>27094</v>
      </c>
      <c r="D297" s="17">
        <v>0.45479999999999998</v>
      </c>
      <c r="E297" s="17">
        <v>0.47960000000000003</v>
      </c>
      <c r="F297" s="17">
        <v>6.6E-3</v>
      </c>
      <c r="G297" s="17">
        <v>1.09E-2</v>
      </c>
      <c r="H297" s="17">
        <v>2.46E-2</v>
      </c>
      <c r="I297" s="17">
        <v>2.35E-2</v>
      </c>
    </row>
    <row r="298" spans="1:9" ht="15" thickBot="1">
      <c r="A298" s="15">
        <v>1297</v>
      </c>
      <c r="B298" s="11" t="s">
        <v>1445</v>
      </c>
      <c r="C298" s="16">
        <v>27079</v>
      </c>
      <c r="D298" s="17">
        <v>3.8300000000000001E-2</v>
      </c>
      <c r="E298" s="17">
        <v>3.8999999999999998E-3</v>
      </c>
      <c r="F298" s="17">
        <v>1.6999999999999999E-3</v>
      </c>
      <c r="G298" s="17">
        <v>1.1000000000000001E-3</v>
      </c>
      <c r="H298" s="17">
        <v>1.2999999999999999E-3</v>
      </c>
      <c r="I298" s="17">
        <v>0.9536</v>
      </c>
    </row>
    <row r="299" spans="1:9" ht="15" thickBot="1">
      <c r="A299" s="15">
        <v>1298</v>
      </c>
      <c r="B299" s="11" t="s">
        <v>1446</v>
      </c>
      <c r="C299" s="16">
        <v>27068</v>
      </c>
      <c r="D299" s="17">
        <v>0.48899999999999999</v>
      </c>
      <c r="E299" s="17">
        <v>0.45179999999999998</v>
      </c>
      <c r="F299" s="17">
        <v>3.3999999999999998E-3</v>
      </c>
      <c r="G299" s="17">
        <v>6.6E-3</v>
      </c>
      <c r="H299" s="17">
        <v>2.7799999999999998E-2</v>
      </c>
      <c r="I299" s="17">
        <v>2.1399999999999999E-2</v>
      </c>
    </row>
    <row r="300" spans="1:9" ht="15" thickBot="1">
      <c r="A300" s="15">
        <v>1299</v>
      </c>
      <c r="B300" s="11" t="s">
        <v>1447</v>
      </c>
      <c r="C300" s="16">
        <v>27033</v>
      </c>
      <c r="D300" s="17">
        <v>4.4400000000000002E-2</v>
      </c>
      <c r="E300" s="17">
        <v>1.6999999999999999E-3</v>
      </c>
      <c r="F300" s="17">
        <v>1.0699999999999999E-2</v>
      </c>
      <c r="G300" s="17">
        <v>3.0999999999999999E-3</v>
      </c>
      <c r="H300" s="17">
        <v>3.3E-3</v>
      </c>
      <c r="I300" s="17">
        <v>0.93689999999999996</v>
      </c>
    </row>
    <row r="301" spans="1:9" ht="15" thickBot="1">
      <c r="A301" s="15">
        <v>1300</v>
      </c>
      <c r="B301" s="11" t="s">
        <v>1448</v>
      </c>
      <c r="C301" s="16">
        <v>27022</v>
      </c>
      <c r="D301" s="17">
        <v>0.51480000000000004</v>
      </c>
      <c r="E301" s="17">
        <v>0.42549999999999999</v>
      </c>
      <c r="F301" s="17">
        <v>3.3999999999999998E-3</v>
      </c>
      <c r="G301" s="17">
        <v>6.4000000000000003E-3</v>
      </c>
      <c r="H301" s="17">
        <v>2.9100000000000001E-2</v>
      </c>
      <c r="I301" s="17">
        <v>2.0799999999999999E-2</v>
      </c>
    </row>
    <row r="302" spans="1:9" ht="15" thickBot="1">
      <c r="A302" s="15">
        <v>1301</v>
      </c>
      <c r="B302" s="11" t="s">
        <v>1449</v>
      </c>
      <c r="C302" s="16">
        <v>26998</v>
      </c>
      <c r="D302" s="17">
        <v>6.9400000000000003E-2</v>
      </c>
      <c r="E302" s="17">
        <v>1.5299999999999999E-2</v>
      </c>
      <c r="F302" s="17">
        <v>4.1000000000000003E-3</v>
      </c>
      <c r="G302" s="17">
        <v>1.2999999999999999E-3</v>
      </c>
      <c r="H302" s="17">
        <v>2.2000000000000001E-3</v>
      </c>
      <c r="I302" s="17">
        <v>0.90759999999999996</v>
      </c>
    </row>
    <row r="303" spans="1:9" ht="15" thickBot="1">
      <c r="A303" s="15">
        <v>1302</v>
      </c>
      <c r="B303" s="11" t="s">
        <v>1450</v>
      </c>
      <c r="C303" s="16">
        <v>26971</v>
      </c>
      <c r="D303" s="17">
        <v>0.67649999999999999</v>
      </c>
      <c r="E303" s="17">
        <v>0.2737</v>
      </c>
      <c r="F303" s="17">
        <v>2.7000000000000001E-3</v>
      </c>
      <c r="G303" s="17">
        <v>3.3999999999999998E-3</v>
      </c>
      <c r="H303" s="17">
        <v>1.7899999999999999E-2</v>
      </c>
      <c r="I303" s="17">
        <v>2.5700000000000001E-2</v>
      </c>
    </row>
    <row r="304" spans="1:9" ht="15" thickBot="1">
      <c r="A304" s="15">
        <v>1303</v>
      </c>
      <c r="B304" s="11" t="s">
        <v>1451</v>
      </c>
      <c r="C304" s="16">
        <v>26953</v>
      </c>
      <c r="D304" s="17">
        <v>0.86939999999999995</v>
      </c>
      <c r="E304" s="17">
        <v>7.6200000000000004E-2</v>
      </c>
      <c r="F304" s="17">
        <v>5.3E-3</v>
      </c>
      <c r="G304" s="17">
        <v>5.0000000000000001E-3</v>
      </c>
      <c r="H304" s="17">
        <v>1.9900000000000001E-2</v>
      </c>
      <c r="I304" s="17">
        <v>2.4299999999999999E-2</v>
      </c>
    </row>
    <row r="305" spans="1:9" ht="15" thickBot="1">
      <c r="A305" s="15">
        <v>1304</v>
      </c>
      <c r="B305" s="11" t="s">
        <v>1452</v>
      </c>
      <c r="C305" s="16">
        <v>26903</v>
      </c>
      <c r="D305" s="17">
        <v>0.86990000000000001</v>
      </c>
      <c r="E305" s="17">
        <v>6.8699999999999997E-2</v>
      </c>
      <c r="F305" s="17">
        <v>6.1999999999999998E-3</v>
      </c>
      <c r="G305" s="17">
        <v>1.3299999999999999E-2</v>
      </c>
      <c r="H305" s="17">
        <v>1.7999999999999999E-2</v>
      </c>
      <c r="I305" s="17">
        <v>2.3800000000000002E-2</v>
      </c>
    </row>
    <row r="306" spans="1:9" ht="15" thickBot="1">
      <c r="A306" s="15">
        <v>1305</v>
      </c>
      <c r="B306" s="11" t="s">
        <v>1453</v>
      </c>
      <c r="C306" s="16">
        <v>26902</v>
      </c>
      <c r="D306" s="17">
        <v>0.95220000000000005</v>
      </c>
      <c r="E306" s="17">
        <v>2E-3</v>
      </c>
      <c r="F306" s="17">
        <v>7.9000000000000008E-3</v>
      </c>
      <c r="G306" s="17">
        <v>2.5000000000000001E-3</v>
      </c>
      <c r="H306" s="17">
        <v>1.3299999999999999E-2</v>
      </c>
      <c r="I306" s="17">
        <v>2.2100000000000002E-2</v>
      </c>
    </row>
    <row r="307" spans="1:9" ht="15" thickBot="1">
      <c r="A307" s="15">
        <v>1306</v>
      </c>
      <c r="B307" s="11" t="s">
        <v>1454</v>
      </c>
      <c r="C307" s="16">
        <v>26887</v>
      </c>
      <c r="D307" s="17">
        <v>0.75319999999999998</v>
      </c>
      <c r="E307" s="17">
        <v>0.19209999999999999</v>
      </c>
      <c r="F307" s="17">
        <v>4.7999999999999996E-3</v>
      </c>
      <c r="G307" s="17">
        <v>7.3000000000000001E-3</v>
      </c>
      <c r="H307" s="17">
        <v>1.9199999999999998E-2</v>
      </c>
      <c r="I307" s="17">
        <v>2.35E-2</v>
      </c>
    </row>
    <row r="308" spans="1:9" ht="15" thickBot="1">
      <c r="A308" s="15">
        <v>1307</v>
      </c>
      <c r="B308" s="11" t="s">
        <v>1455</v>
      </c>
      <c r="C308" s="16">
        <v>26876</v>
      </c>
      <c r="D308" s="17">
        <v>0.75180000000000002</v>
      </c>
      <c r="E308" s="17">
        <v>0.19850000000000001</v>
      </c>
      <c r="F308" s="17">
        <v>4.4999999999999997E-3</v>
      </c>
      <c r="G308" s="17">
        <v>4.4000000000000003E-3</v>
      </c>
      <c r="H308" s="17">
        <v>2.12E-2</v>
      </c>
      <c r="I308" s="17">
        <v>1.9699999999999999E-2</v>
      </c>
    </row>
    <row r="309" spans="1:9" ht="15" thickBot="1">
      <c r="A309" s="15">
        <v>1308</v>
      </c>
      <c r="B309" s="11" t="s">
        <v>1456</v>
      </c>
      <c r="C309" s="16">
        <v>26863</v>
      </c>
      <c r="D309" s="17">
        <v>0.88859999999999995</v>
      </c>
      <c r="E309" s="17">
        <v>5.6000000000000001E-2</v>
      </c>
      <c r="F309" s="17">
        <v>5.8999999999999999E-3</v>
      </c>
      <c r="G309" s="17">
        <v>8.8000000000000005E-3</v>
      </c>
      <c r="H309" s="17">
        <v>1.6799999999999999E-2</v>
      </c>
      <c r="I309" s="17">
        <v>2.3900000000000001E-2</v>
      </c>
    </row>
    <row r="310" spans="1:9" ht="15" thickBot="1">
      <c r="A310" s="15">
        <v>1309</v>
      </c>
      <c r="B310" s="11" t="s">
        <v>1457</v>
      </c>
      <c r="C310" s="16">
        <v>26779</v>
      </c>
      <c r="D310" s="17">
        <v>0.76849999999999996</v>
      </c>
      <c r="E310" s="17">
        <v>0.1754</v>
      </c>
      <c r="F310" s="17">
        <v>5.3E-3</v>
      </c>
      <c r="G310" s="17">
        <v>6.4999999999999997E-3</v>
      </c>
      <c r="H310" s="17">
        <v>2.12E-2</v>
      </c>
      <c r="I310" s="17">
        <v>2.3E-2</v>
      </c>
    </row>
    <row r="311" spans="1:9" ht="15" thickBot="1">
      <c r="A311" s="15">
        <v>1310</v>
      </c>
      <c r="B311" s="11" t="s">
        <v>1458</v>
      </c>
      <c r="C311" s="16">
        <v>26774</v>
      </c>
      <c r="D311" s="17">
        <v>6.0400000000000002E-2</v>
      </c>
      <c r="E311" s="17">
        <v>6.1000000000000004E-3</v>
      </c>
      <c r="F311" s="17">
        <v>9.9000000000000008E-3</v>
      </c>
      <c r="G311" s="17">
        <v>2.5000000000000001E-3</v>
      </c>
      <c r="H311" s="17">
        <v>2.3E-3</v>
      </c>
      <c r="I311" s="17">
        <v>0.91879999999999995</v>
      </c>
    </row>
    <row r="312" spans="1:9" ht="15" thickBot="1">
      <c r="A312" s="15">
        <v>1311</v>
      </c>
      <c r="B312" s="11" t="s">
        <v>1459</v>
      </c>
      <c r="C312" s="16">
        <v>26762</v>
      </c>
      <c r="D312" s="17">
        <v>0.91390000000000005</v>
      </c>
      <c r="E312" s="17">
        <v>4.6699999999999998E-2</v>
      </c>
      <c r="F312" s="17">
        <v>3.5000000000000001E-3</v>
      </c>
      <c r="G312" s="17">
        <v>4.5999999999999999E-3</v>
      </c>
      <c r="H312" s="17">
        <v>1.7100000000000001E-2</v>
      </c>
      <c r="I312" s="17">
        <v>1.4200000000000001E-2</v>
      </c>
    </row>
    <row r="313" spans="1:9" ht="15" thickBot="1">
      <c r="A313" s="15">
        <v>1312</v>
      </c>
      <c r="B313" s="11" t="s">
        <v>1460</v>
      </c>
      <c r="C313" s="16">
        <v>26760</v>
      </c>
      <c r="D313" s="17">
        <v>0.75409999999999999</v>
      </c>
      <c r="E313" s="17">
        <v>0.17660000000000001</v>
      </c>
      <c r="F313" s="17">
        <v>4.7000000000000002E-3</v>
      </c>
      <c r="G313" s="17">
        <v>1.8100000000000002E-2</v>
      </c>
      <c r="H313" s="17">
        <v>2.6200000000000001E-2</v>
      </c>
      <c r="I313" s="17">
        <v>2.0199999999999999E-2</v>
      </c>
    </row>
    <row r="314" spans="1:9" ht="15" thickBot="1">
      <c r="A314" s="15">
        <v>1313</v>
      </c>
      <c r="B314" s="11" t="s">
        <v>1461</v>
      </c>
      <c r="C314" s="16">
        <v>26732</v>
      </c>
      <c r="D314" s="17">
        <v>0.72219999999999995</v>
      </c>
      <c r="E314" s="17">
        <v>0.22850000000000001</v>
      </c>
      <c r="F314" s="17">
        <v>4.4000000000000003E-3</v>
      </c>
      <c r="G314" s="17">
        <v>5.1999999999999998E-3</v>
      </c>
      <c r="H314" s="17">
        <v>1.89E-2</v>
      </c>
      <c r="I314" s="17">
        <v>2.0899999999999998E-2</v>
      </c>
    </row>
    <row r="315" spans="1:9" ht="15" thickBot="1">
      <c r="A315" s="15">
        <v>1314</v>
      </c>
      <c r="B315" s="11" t="s">
        <v>1462</v>
      </c>
      <c r="C315" s="16">
        <v>26726</v>
      </c>
      <c r="D315" s="17">
        <v>0.8629</v>
      </c>
      <c r="E315" s="17">
        <v>8.8900000000000007E-2</v>
      </c>
      <c r="F315" s="17">
        <v>5.7000000000000002E-3</v>
      </c>
      <c r="G315" s="17">
        <v>5.3E-3</v>
      </c>
      <c r="H315" s="17">
        <v>1.6400000000000001E-2</v>
      </c>
      <c r="I315" s="17">
        <v>2.0799999999999999E-2</v>
      </c>
    </row>
    <row r="316" spans="1:9" ht="15" thickBot="1">
      <c r="A316" s="15">
        <v>1315</v>
      </c>
      <c r="B316" s="11" t="s">
        <v>1463</v>
      </c>
      <c r="C316" s="16">
        <v>26722</v>
      </c>
      <c r="D316" s="17">
        <v>0.60199999999999998</v>
      </c>
      <c r="E316" s="17">
        <v>0.34260000000000002</v>
      </c>
      <c r="F316" s="17">
        <v>4.1999999999999997E-3</v>
      </c>
      <c r="G316" s="17">
        <v>5.4000000000000003E-3</v>
      </c>
      <c r="H316" s="17">
        <v>2.3400000000000001E-2</v>
      </c>
      <c r="I316" s="17">
        <v>2.24E-2</v>
      </c>
    </row>
    <row r="317" spans="1:9" ht="15" thickBot="1">
      <c r="A317" s="15">
        <v>1316</v>
      </c>
      <c r="B317" s="11" t="s">
        <v>1464</v>
      </c>
      <c r="C317" s="16">
        <v>26691</v>
      </c>
      <c r="D317" s="17">
        <v>5.62E-2</v>
      </c>
      <c r="E317" s="17">
        <v>1.0500000000000001E-2</v>
      </c>
      <c r="F317" s="17">
        <v>2.93E-2</v>
      </c>
      <c r="G317" s="17">
        <v>1.1999999999999999E-3</v>
      </c>
      <c r="H317" s="17">
        <v>3.3E-3</v>
      </c>
      <c r="I317" s="17">
        <v>0.89949999999999997</v>
      </c>
    </row>
    <row r="318" spans="1:9" ht="15" thickBot="1">
      <c r="A318" s="15">
        <v>1317</v>
      </c>
      <c r="B318" s="11" t="s">
        <v>1465</v>
      </c>
      <c r="C318" s="16">
        <v>26681</v>
      </c>
      <c r="D318" s="17">
        <v>0.7077</v>
      </c>
      <c r="E318" s="17">
        <v>0.23830000000000001</v>
      </c>
      <c r="F318" s="17">
        <v>4.7999999999999996E-3</v>
      </c>
      <c r="G318" s="17">
        <v>4.4999999999999997E-3</v>
      </c>
      <c r="H318" s="17">
        <v>2.18E-2</v>
      </c>
      <c r="I318" s="17">
        <v>2.29E-2</v>
      </c>
    </row>
    <row r="319" spans="1:9" ht="15" thickBot="1">
      <c r="A319" s="15">
        <v>1318</v>
      </c>
      <c r="B319" s="11" t="s">
        <v>1466</v>
      </c>
      <c r="C319" s="16">
        <v>26655</v>
      </c>
      <c r="D319" s="17">
        <v>0.92520000000000002</v>
      </c>
      <c r="E319" s="17">
        <v>1.8599999999999998E-2</v>
      </c>
      <c r="F319" s="17">
        <v>6.8999999999999999E-3</v>
      </c>
      <c r="G319" s="17">
        <v>1.34E-2</v>
      </c>
      <c r="H319" s="17">
        <v>1.3599999999999999E-2</v>
      </c>
      <c r="I319" s="17">
        <v>2.2200000000000001E-2</v>
      </c>
    </row>
    <row r="320" spans="1:9" ht="15" thickBot="1">
      <c r="A320" s="15">
        <v>1319</v>
      </c>
      <c r="B320" s="11" t="s">
        <v>1467</v>
      </c>
      <c r="C320" s="16">
        <v>26651</v>
      </c>
      <c r="D320" s="17">
        <v>3.4599999999999999E-2</v>
      </c>
      <c r="E320" s="17">
        <v>3.7000000000000002E-3</v>
      </c>
      <c r="F320" s="17">
        <v>3.5000000000000001E-3</v>
      </c>
      <c r="G320" s="17">
        <v>5.9999999999999995E-4</v>
      </c>
      <c r="H320" s="17">
        <v>1.1999999999999999E-3</v>
      </c>
      <c r="I320" s="17">
        <v>0.95640000000000003</v>
      </c>
    </row>
    <row r="321" spans="1:9" ht="15" thickBot="1">
      <c r="A321" s="15">
        <v>1320</v>
      </c>
      <c r="B321" s="11" t="s">
        <v>1468</v>
      </c>
      <c r="C321" s="16">
        <v>26627</v>
      </c>
      <c r="D321" s="17">
        <v>0.88349999999999995</v>
      </c>
      <c r="E321" s="17">
        <v>6.2E-2</v>
      </c>
      <c r="F321" s="17">
        <v>6.1999999999999998E-3</v>
      </c>
      <c r="G321" s="17">
        <v>8.3000000000000001E-3</v>
      </c>
      <c r="H321" s="17">
        <v>1.6500000000000001E-2</v>
      </c>
      <c r="I321" s="17">
        <v>2.35E-2</v>
      </c>
    </row>
    <row r="322" spans="1:9" ht="15" thickBot="1">
      <c r="A322" s="15">
        <v>1321</v>
      </c>
      <c r="B322" s="11" t="s">
        <v>1469</v>
      </c>
      <c r="C322" s="16">
        <v>26621</v>
      </c>
      <c r="D322" s="17">
        <v>7.3800000000000004E-2</v>
      </c>
      <c r="E322" s="17">
        <v>1.03E-2</v>
      </c>
      <c r="F322" s="17">
        <v>5.1000000000000004E-3</v>
      </c>
      <c r="G322" s="17">
        <v>4.1999999999999997E-3</v>
      </c>
      <c r="H322" s="17">
        <v>2.5000000000000001E-3</v>
      </c>
      <c r="I322" s="17">
        <v>0.9042</v>
      </c>
    </row>
    <row r="323" spans="1:9" ht="15" thickBot="1">
      <c r="A323" s="15">
        <v>1322</v>
      </c>
      <c r="B323" s="11" t="s">
        <v>1470</v>
      </c>
      <c r="C323" s="16">
        <v>26617</v>
      </c>
      <c r="D323" s="17">
        <v>0.58379999999999999</v>
      </c>
      <c r="E323" s="17">
        <v>0.35870000000000002</v>
      </c>
      <c r="F323" s="17">
        <v>3.8E-3</v>
      </c>
      <c r="G323" s="17">
        <v>7.6E-3</v>
      </c>
      <c r="H323" s="17">
        <v>2.6100000000000002E-2</v>
      </c>
      <c r="I323" s="17">
        <v>0.02</v>
      </c>
    </row>
    <row r="324" spans="1:9" ht="15" thickBot="1">
      <c r="A324" s="15">
        <v>1323</v>
      </c>
      <c r="B324" s="11" t="s">
        <v>1471</v>
      </c>
      <c r="C324" s="16">
        <v>26615</v>
      </c>
      <c r="D324" s="17">
        <v>0.873</v>
      </c>
      <c r="E324" s="17">
        <v>7.2800000000000004E-2</v>
      </c>
      <c r="F324" s="17">
        <v>5.0000000000000001E-3</v>
      </c>
      <c r="G324" s="17">
        <v>7.1000000000000004E-3</v>
      </c>
      <c r="H324" s="17">
        <v>1.9599999999999999E-2</v>
      </c>
      <c r="I324" s="17">
        <v>2.24E-2</v>
      </c>
    </row>
    <row r="325" spans="1:9" ht="15" thickBot="1">
      <c r="A325" s="15">
        <v>1324</v>
      </c>
      <c r="B325" s="11" t="s">
        <v>1472</v>
      </c>
      <c r="C325" s="16">
        <v>26607</v>
      </c>
      <c r="D325" s="17">
        <v>0.89690000000000003</v>
      </c>
      <c r="E325" s="17">
        <v>4.7800000000000002E-2</v>
      </c>
      <c r="F325" s="17">
        <v>7.7999999999999996E-3</v>
      </c>
      <c r="G325" s="17">
        <v>4.7999999999999996E-3</v>
      </c>
      <c r="H325" s="17">
        <v>1.7100000000000001E-2</v>
      </c>
      <c r="I325" s="17">
        <v>2.5600000000000001E-2</v>
      </c>
    </row>
    <row r="326" spans="1:9" ht="15" thickBot="1">
      <c r="A326" s="15">
        <v>1325</v>
      </c>
      <c r="B326" s="11" t="s">
        <v>1473</v>
      </c>
      <c r="C326" s="16">
        <v>26590</v>
      </c>
      <c r="D326" s="17">
        <v>0.9264</v>
      </c>
      <c r="E326" s="17">
        <v>2.2200000000000001E-2</v>
      </c>
      <c r="F326" s="17">
        <v>6.8999999999999999E-3</v>
      </c>
      <c r="G326" s="17">
        <v>3.8999999999999998E-3</v>
      </c>
      <c r="H326" s="17">
        <v>1.41E-2</v>
      </c>
      <c r="I326" s="17">
        <v>2.6599999999999999E-2</v>
      </c>
    </row>
    <row r="327" spans="1:9" ht="15" thickBot="1">
      <c r="A327" s="15">
        <v>1326</v>
      </c>
      <c r="B327" s="11" t="s">
        <v>1474</v>
      </c>
      <c r="C327" s="16">
        <v>26581</v>
      </c>
      <c r="D327" s="17">
        <v>0.45710000000000001</v>
      </c>
      <c r="E327" s="17">
        <v>0.48459999999999998</v>
      </c>
      <c r="F327" s="17">
        <v>4.5999999999999999E-3</v>
      </c>
      <c r="G327" s="17">
        <v>4.3E-3</v>
      </c>
      <c r="H327" s="17">
        <v>2.87E-2</v>
      </c>
      <c r="I327" s="17">
        <v>2.07E-2</v>
      </c>
    </row>
    <row r="328" spans="1:9" ht="15" thickBot="1">
      <c r="A328" s="15">
        <v>1327</v>
      </c>
      <c r="B328" s="11" t="s">
        <v>1475</v>
      </c>
      <c r="C328" s="16">
        <v>26578</v>
      </c>
      <c r="D328" s="17">
        <v>0.52310000000000001</v>
      </c>
      <c r="E328" s="17">
        <v>0.19600000000000001</v>
      </c>
      <c r="F328" s="17">
        <v>7.8700000000000006E-2</v>
      </c>
      <c r="G328" s="17">
        <v>4.5999999999999999E-3</v>
      </c>
      <c r="H328" s="17">
        <v>2.35E-2</v>
      </c>
      <c r="I328" s="17">
        <v>0.1741</v>
      </c>
    </row>
    <row r="329" spans="1:9" ht="15" thickBot="1">
      <c r="A329" s="15">
        <v>1328</v>
      </c>
      <c r="B329" s="11" t="s">
        <v>1476</v>
      </c>
      <c r="C329" s="16">
        <v>26559</v>
      </c>
      <c r="D329" s="17">
        <v>0.71619999999999995</v>
      </c>
      <c r="E329" s="17">
        <v>0.22259999999999999</v>
      </c>
      <c r="F329" s="17">
        <v>5.5999999999999999E-3</v>
      </c>
      <c r="G329" s="17">
        <v>5.7000000000000002E-3</v>
      </c>
      <c r="H329" s="17">
        <v>2.29E-2</v>
      </c>
      <c r="I329" s="17">
        <v>2.7E-2</v>
      </c>
    </row>
    <row r="330" spans="1:9" ht="15" thickBot="1">
      <c r="A330" s="15">
        <v>1329</v>
      </c>
      <c r="B330" s="11" t="s">
        <v>1477</v>
      </c>
      <c r="C330" s="16">
        <v>26534</v>
      </c>
      <c r="D330" s="17">
        <v>0.95169999999999999</v>
      </c>
      <c r="E330" s="17">
        <v>4.0000000000000001E-3</v>
      </c>
      <c r="F330" s="17">
        <v>7.0000000000000001E-3</v>
      </c>
      <c r="G330" s="17">
        <v>2.8E-3</v>
      </c>
      <c r="H330" s="17">
        <v>1.2200000000000001E-2</v>
      </c>
      <c r="I330" s="17">
        <v>2.2200000000000001E-2</v>
      </c>
    </row>
    <row r="331" spans="1:9" ht="15" thickBot="1">
      <c r="A331" s="15">
        <v>1330</v>
      </c>
      <c r="B331" s="11" t="s">
        <v>1478</v>
      </c>
      <c r="C331" s="16">
        <v>26519</v>
      </c>
      <c r="D331" s="17">
        <v>0.68830000000000002</v>
      </c>
      <c r="E331" s="17">
        <v>0.25280000000000002</v>
      </c>
      <c r="F331" s="17">
        <v>4.4000000000000003E-3</v>
      </c>
      <c r="G331" s="17">
        <v>1.03E-2</v>
      </c>
      <c r="H331" s="17">
        <v>2.0199999999999999E-2</v>
      </c>
      <c r="I331" s="17">
        <v>2.3900000000000001E-2</v>
      </c>
    </row>
    <row r="332" spans="1:9" ht="15" thickBot="1">
      <c r="A332" s="15">
        <v>1331</v>
      </c>
      <c r="B332" s="11" t="s">
        <v>1479</v>
      </c>
      <c r="C332" s="16">
        <v>26475</v>
      </c>
      <c r="D332" s="17">
        <v>0.79339999999999999</v>
      </c>
      <c r="E332" s="17">
        <v>0.15490000000000001</v>
      </c>
      <c r="F332" s="17">
        <v>6.1999999999999998E-3</v>
      </c>
      <c r="G332" s="17">
        <v>4.5999999999999999E-3</v>
      </c>
      <c r="H332" s="17">
        <v>1.84E-2</v>
      </c>
      <c r="I332" s="17">
        <v>2.2700000000000001E-2</v>
      </c>
    </row>
    <row r="333" spans="1:9" ht="15" thickBot="1">
      <c r="A333" s="15">
        <v>1332</v>
      </c>
      <c r="B333" s="11" t="s">
        <v>1480</v>
      </c>
      <c r="C333" s="16">
        <v>26432</v>
      </c>
      <c r="D333" s="17">
        <v>0.1578</v>
      </c>
      <c r="E333" s="17">
        <v>0.77310000000000001</v>
      </c>
      <c r="F333" s="17">
        <v>3.3999999999999998E-3</v>
      </c>
      <c r="G333" s="17">
        <v>3.3999999999999998E-3</v>
      </c>
      <c r="H333" s="17">
        <v>3.1099999999999999E-2</v>
      </c>
      <c r="I333" s="17">
        <v>3.1099999999999999E-2</v>
      </c>
    </row>
    <row r="334" spans="1:9" ht="15" thickBot="1">
      <c r="A334" s="15">
        <v>1333</v>
      </c>
      <c r="B334" s="11" t="s">
        <v>1481</v>
      </c>
      <c r="C334" s="16">
        <v>26421</v>
      </c>
      <c r="D334" s="17">
        <v>0.95579999999999998</v>
      </c>
      <c r="E334" s="17">
        <v>2.3999999999999998E-3</v>
      </c>
      <c r="F334" s="17">
        <v>5.5999999999999999E-3</v>
      </c>
      <c r="G334" s="17">
        <v>4.8999999999999998E-3</v>
      </c>
      <c r="H334" s="17">
        <v>1.4200000000000001E-2</v>
      </c>
      <c r="I334" s="17">
        <v>1.7100000000000001E-2</v>
      </c>
    </row>
    <row r="335" spans="1:9" ht="15" thickBot="1">
      <c r="A335" s="15">
        <v>1334</v>
      </c>
      <c r="B335" s="11" t="s">
        <v>1482</v>
      </c>
      <c r="C335" s="16">
        <v>26417</v>
      </c>
      <c r="D335" s="17">
        <v>0.71609999999999996</v>
      </c>
      <c r="E335" s="17">
        <v>0.20449999999999999</v>
      </c>
      <c r="F335" s="17">
        <v>7.7999999999999996E-3</v>
      </c>
      <c r="G335" s="17">
        <v>9.4000000000000004E-3</v>
      </c>
      <c r="H335" s="17">
        <v>2.0299999999999999E-2</v>
      </c>
      <c r="I335" s="17">
        <v>4.2000000000000003E-2</v>
      </c>
    </row>
    <row r="336" spans="1:9" ht="15" thickBot="1">
      <c r="A336" s="15">
        <v>1335</v>
      </c>
      <c r="B336" s="11" t="s">
        <v>1483</v>
      </c>
      <c r="C336" s="16">
        <v>26405</v>
      </c>
      <c r="D336" s="17">
        <v>0.64219999999999999</v>
      </c>
      <c r="E336" s="17">
        <v>0.30099999999999999</v>
      </c>
      <c r="F336" s="17">
        <v>6.0000000000000001E-3</v>
      </c>
      <c r="G336" s="17">
        <v>3.8999999999999998E-3</v>
      </c>
      <c r="H336" s="17">
        <v>2.3900000000000001E-2</v>
      </c>
      <c r="I336" s="17">
        <v>2.29E-2</v>
      </c>
    </row>
    <row r="337" spans="1:9" ht="15" thickBot="1">
      <c r="A337" s="15">
        <v>1335</v>
      </c>
      <c r="B337" s="11" t="s">
        <v>1484</v>
      </c>
      <c r="C337" s="16">
        <v>26405</v>
      </c>
      <c r="D337" s="17">
        <v>0.82779999999999998</v>
      </c>
      <c r="E337" s="17">
        <v>0.1139</v>
      </c>
      <c r="F337" s="17">
        <v>5.8999999999999999E-3</v>
      </c>
      <c r="G337" s="17">
        <v>5.8999999999999999E-3</v>
      </c>
      <c r="H337" s="17">
        <v>1.83E-2</v>
      </c>
      <c r="I337" s="17">
        <v>2.8199999999999999E-2</v>
      </c>
    </row>
    <row r="338" spans="1:9" ht="15" thickBot="1">
      <c r="A338" s="15">
        <v>1337</v>
      </c>
      <c r="B338" s="11" t="s">
        <v>1485</v>
      </c>
      <c r="C338" s="16">
        <v>26376</v>
      </c>
      <c r="D338" s="17">
        <v>0.74150000000000005</v>
      </c>
      <c r="E338" s="17">
        <v>0.2006</v>
      </c>
      <c r="F338" s="17">
        <v>6.3E-3</v>
      </c>
      <c r="G338" s="17">
        <v>4.4999999999999997E-3</v>
      </c>
      <c r="H338" s="17">
        <v>2.2599999999999999E-2</v>
      </c>
      <c r="I338" s="17">
        <v>2.4500000000000001E-2</v>
      </c>
    </row>
    <row r="339" spans="1:9" ht="15" thickBot="1">
      <c r="A339" s="15">
        <v>1338</v>
      </c>
      <c r="B339" s="11" t="s">
        <v>1486</v>
      </c>
      <c r="C339" s="16">
        <v>26348</v>
      </c>
      <c r="D339" s="17">
        <v>0.87580000000000002</v>
      </c>
      <c r="E339" s="17">
        <v>6.8400000000000002E-2</v>
      </c>
      <c r="F339" s="17">
        <v>5.5999999999999999E-3</v>
      </c>
      <c r="G339" s="17">
        <v>6.0000000000000001E-3</v>
      </c>
      <c r="H339" s="17">
        <v>1.9199999999999998E-2</v>
      </c>
      <c r="I339" s="17">
        <v>2.4899999999999999E-2</v>
      </c>
    </row>
    <row r="340" spans="1:9" ht="15" thickBot="1">
      <c r="A340" s="15">
        <v>1339</v>
      </c>
      <c r="B340" s="11" t="s">
        <v>1487</v>
      </c>
      <c r="C340" s="16">
        <v>26307</v>
      </c>
      <c r="D340" s="17">
        <v>0.95179999999999998</v>
      </c>
      <c r="E340" s="17">
        <v>7.6E-3</v>
      </c>
      <c r="F340" s="17">
        <v>6.3E-3</v>
      </c>
      <c r="G340" s="17">
        <v>1.9E-3</v>
      </c>
      <c r="H340" s="17">
        <v>1.0200000000000001E-2</v>
      </c>
      <c r="I340" s="17">
        <v>2.2200000000000001E-2</v>
      </c>
    </row>
    <row r="341" spans="1:9" ht="15" thickBot="1">
      <c r="A341" s="15">
        <v>1340</v>
      </c>
      <c r="B341" s="11" t="s">
        <v>1488</v>
      </c>
      <c r="C341" s="16">
        <v>26287</v>
      </c>
      <c r="D341" s="17">
        <v>0.52239999999999998</v>
      </c>
      <c r="E341" s="17">
        <v>0.41270000000000001</v>
      </c>
      <c r="F341" s="17">
        <v>4.1999999999999997E-3</v>
      </c>
      <c r="G341" s="17">
        <v>6.4000000000000003E-3</v>
      </c>
      <c r="H341" s="17">
        <v>2.7300000000000001E-2</v>
      </c>
      <c r="I341" s="17">
        <v>2.7E-2</v>
      </c>
    </row>
    <row r="342" spans="1:9" ht="15" thickBot="1">
      <c r="A342" s="15">
        <v>1341</v>
      </c>
      <c r="B342" s="11" t="s">
        <v>1489</v>
      </c>
      <c r="C342" s="16">
        <v>26286</v>
      </c>
      <c r="D342" s="17">
        <v>0.82020000000000004</v>
      </c>
      <c r="E342" s="17">
        <v>0.12570000000000001</v>
      </c>
      <c r="F342" s="17">
        <v>5.4999999999999997E-3</v>
      </c>
      <c r="G342" s="17">
        <v>5.8999999999999999E-3</v>
      </c>
      <c r="H342" s="17">
        <v>2.1299999999999999E-2</v>
      </c>
      <c r="I342" s="17">
        <v>2.1399999999999999E-2</v>
      </c>
    </row>
    <row r="343" spans="1:9" ht="15" thickBot="1">
      <c r="A343" s="15">
        <v>1342</v>
      </c>
      <c r="B343" s="11" t="s">
        <v>1490</v>
      </c>
      <c r="C343" s="16">
        <v>26284</v>
      </c>
      <c r="D343" s="17">
        <v>0.6361</v>
      </c>
      <c r="E343" s="17">
        <v>0.29099999999999998</v>
      </c>
      <c r="F343" s="17">
        <v>6.4000000000000003E-3</v>
      </c>
      <c r="G343" s="17">
        <v>7.0000000000000001E-3</v>
      </c>
      <c r="H343" s="17">
        <v>2.58E-2</v>
      </c>
      <c r="I343" s="17">
        <v>3.3700000000000001E-2</v>
      </c>
    </row>
    <row r="344" spans="1:9" ht="15" thickBot="1">
      <c r="A344" s="15">
        <v>1343</v>
      </c>
      <c r="B344" s="11" t="s">
        <v>1491</v>
      </c>
      <c r="C344" s="16">
        <v>26283</v>
      </c>
      <c r="D344" s="17">
        <v>7.7200000000000005E-2</v>
      </c>
      <c r="E344" s="17">
        <v>2.0999999999999999E-3</v>
      </c>
      <c r="F344" s="17">
        <v>5.3E-3</v>
      </c>
      <c r="G344" s="17">
        <v>3.8999999999999998E-3</v>
      </c>
      <c r="H344" s="17">
        <v>3.3E-3</v>
      </c>
      <c r="I344" s="17">
        <v>0.9083</v>
      </c>
    </row>
    <row r="345" spans="1:9" ht="15" thickBot="1">
      <c r="A345" s="15">
        <v>1344</v>
      </c>
      <c r="B345" s="11" t="s">
        <v>1492</v>
      </c>
      <c r="C345" s="16">
        <v>26251</v>
      </c>
      <c r="D345" s="17">
        <v>0.7802</v>
      </c>
      <c r="E345" s="17">
        <v>0.16619999999999999</v>
      </c>
      <c r="F345" s="17">
        <v>5.4000000000000003E-3</v>
      </c>
      <c r="G345" s="17">
        <v>5.8999999999999999E-3</v>
      </c>
      <c r="H345" s="17">
        <v>2.06E-2</v>
      </c>
      <c r="I345" s="17">
        <v>2.1700000000000001E-2</v>
      </c>
    </row>
    <row r="346" spans="1:9" ht="15" thickBot="1">
      <c r="A346" s="15">
        <v>1344</v>
      </c>
      <c r="B346" s="11" t="s">
        <v>1493</v>
      </c>
      <c r="C346" s="16">
        <v>26251</v>
      </c>
      <c r="D346" s="17">
        <v>0.89439999999999997</v>
      </c>
      <c r="E346" s="17">
        <v>5.3900000000000003E-2</v>
      </c>
      <c r="F346" s="17">
        <v>6.4999999999999997E-3</v>
      </c>
      <c r="G346" s="17">
        <v>4.4999999999999997E-3</v>
      </c>
      <c r="H346" s="17">
        <v>1.66E-2</v>
      </c>
      <c r="I346" s="17">
        <v>2.41E-2</v>
      </c>
    </row>
    <row r="347" spans="1:9" ht="15" thickBot="1">
      <c r="A347" s="15">
        <v>1346</v>
      </c>
      <c r="B347" s="11" t="s">
        <v>1494</v>
      </c>
      <c r="C347" s="16">
        <v>26246</v>
      </c>
      <c r="D347" s="17">
        <v>0.80449999999999999</v>
      </c>
      <c r="E347" s="17">
        <v>0.14810000000000001</v>
      </c>
      <c r="F347" s="17">
        <v>5.1000000000000004E-3</v>
      </c>
      <c r="G347" s="17">
        <v>4.5999999999999999E-3</v>
      </c>
      <c r="H347" s="17">
        <v>1.5699999999999999E-2</v>
      </c>
      <c r="I347" s="17">
        <v>2.1999999999999999E-2</v>
      </c>
    </row>
    <row r="348" spans="1:9" ht="15" thickBot="1">
      <c r="A348" s="15">
        <v>1347</v>
      </c>
      <c r="B348" s="11" t="s">
        <v>1495</v>
      </c>
      <c r="C348" s="16">
        <v>26187</v>
      </c>
      <c r="D348" s="17">
        <v>3.6900000000000002E-2</v>
      </c>
      <c r="E348" s="17">
        <v>2.3E-3</v>
      </c>
      <c r="F348" s="17">
        <v>5.4000000000000003E-3</v>
      </c>
      <c r="G348" s="17">
        <v>2.0999999999999999E-3</v>
      </c>
      <c r="H348" s="17">
        <v>1.2999999999999999E-3</v>
      </c>
      <c r="I348" s="17">
        <v>0.95189999999999997</v>
      </c>
    </row>
    <row r="349" spans="1:9" ht="15" thickBot="1">
      <c r="A349" s="15">
        <v>1348</v>
      </c>
      <c r="B349" s="11" t="s">
        <v>1496</v>
      </c>
      <c r="C349" s="16">
        <v>26183</v>
      </c>
      <c r="D349" s="17">
        <v>0.91290000000000004</v>
      </c>
      <c r="E349" s="17">
        <v>6.4999999999999997E-3</v>
      </c>
      <c r="F349" s="17">
        <v>6.3E-3</v>
      </c>
      <c r="G349" s="17">
        <v>2.0999999999999999E-3</v>
      </c>
      <c r="H349" s="17">
        <v>1.0999999999999999E-2</v>
      </c>
      <c r="I349" s="17">
        <v>6.1199999999999997E-2</v>
      </c>
    </row>
    <row r="350" spans="1:9" ht="15" thickBot="1">
      <c r="A350" s="15">
        <v>1349</v>
      </c>
      <c r="B350" s="11" t="s">
        <v>1497</v>
      </c>
      <c r="C350" s="16">
        <v>26179</v>
      </c>
      <c r="D350" s="17">
        <v>0.80459999999999998</v>
      </c>
      <c r="E350" s="17">
        <v>0.14149999999999999</v>
      </c>
      <c r="F350" s="17">
        <v>4.4000000000000003E-3</v>
      </c>
      <c r="G350" s="17">
        <v>7.6E-3</v>
      </c>
      <c r="H350" s="17">
        <v>1.7399999999999999E-2</v>
      </c>
      <c r="I350" s="17">
        <v>2.4500000000000001E-2</v>
      </c>
    </row>
    <row r="351" spans="1:9" ht="15" thickBot="1">
      <c r="A351" s="15">
        <v>1350</v>
      </c>
      <c r="B351" s="11" t="s">
        <v>1498</v>
      </c>
      <c r="C351" s="16">
        <v>26174</v>
      </c>
      <c r="D351" s="17">
        <v>0.65559999999999996</v>
      </c>
      <c r="E351" s="17">
        <v>0.28620000000000001</v>
      </c>
      <c r="F351" s="17">
        <v>4.8999999999999998E-3</v>
      </c>
      <c r="G351" s="17">
        <v>6.4999999999999997E-3</v>
      </c>
      <c r="H351" s="17">
        <v>2.4E-2</v>
      </c>
      <c r="I351" s="17">
        <v>2.2800000000000001E-2</v>
      </c>
    </row>
    <row r="352" spans="1:9" ht="15" thickBot="1">
      <c r="A352" s="15">
        <v>1351</v>
      </c>
      <c r="B352" s="11" t="s">
        <v>1499</v>
      </c>
      <c r="C352" s="16">
        <v>26153</v>
      </c>
      <c r="D352" s="17">
        <v>4.48E-2</v>
      </c>
      <c r="E352" s="17">
        <v>1.6000000000000001E-3</v>
      </c>
      <c r="F352" s="17">
        <v>8.8999999999999999E-3</v>
      </c>
      <c r="G352" s="17">
        <v>3.8999999999999998E-3</v>
      </c>
      <c r="H352" s="17">
        <v>2E-3</v>
      </c>
      <c r="I352" s="17">
        <v>0.93879999999999997</v>
      </c>
    </row>
    <row r="353" spans="1:9" ht="15" thickBot="1">
      <c r="A353" s="15">
        <v>1352</v>
      </c>
      <c r="B353" s="11" t="s">
        <v>1500</v>
      </c>
      <c r="C353" s="16">
        <v>26146</v>
      </c>
      <c r="D353" s="17">
        <v>5.57E-2</v>
      </c>
      <c r="E353" s="17">
        <v>1.1999999999999999E-3</v>
      </c>
      <c r="F353" s="17">
        <v>1.9E-3</v>
      </c>
      <c r="G353" s="17">
        <v>2.2000000000000001E-3</v>
      </c>
      <c r="H353" s="17">
        <v>1.2999999999999999E-3</v>
      </c>
      <c r="I353" s="17">
        <v>0.93769999999999998</v>
      </c>
    </row>
    <row r="354" spans="1:9" ht="15" thickBot="1">
      <c r="A354" s="15">
        <v>1353</v>
      </c>
      <c r="B354" s="11" t="s">
        <v>1501</v>
      </c>
      <c r="C354" s="16">
        <v>26112</v>
      </c>
      <c r="D354" s="17">
        <v>0.1052</v>
      </c>
      <c r="E354" s="17">
        <v>5.4000000000000003E-3</v>
      </c>
      <c r="F354" s="17">
        <v>1.7000000000000001E-2</v>
      </c>
      <c r="G354" s="17">
        <v>1.6999999999999999E-3</v>
      </c>
      <c r="H354" s="17">
        <v>2.3E-3</v>
      </c>
      <c r="I354" s="17">
        <v>0.86829999999999996</v>
      </c>
    </row>
    <row r="355" spans="1:9" ht="15" thickBot="1">
      <c r="A355" s="15">
        <v>1354</v>
      </c>
      <c r="B355" s="11" t="s">
        <v>1502</v>
      </c>
      <c r="C355" s="16">
        <v>26104</v>
      </c>
      <c r="D355" s="17">
        <v>0.93910000000000005</v>
      </c>
      <c r="E355" s="17">
        <v>1.12E-2</v>
      </c>
      <c r="F355" s="17">
        <v>5.5999999999999999E-3</v>
      </c>
      <c r="G355" s="17">
        <v>8.5000000000000006E-3</v>
      </c>
      <c r="H355" s="17">
        <v>1.7899999999999999E-2</v>
      </c>
      <c r="I355" s="17">
        <v>1.78E-2</v>
      </c>
    </row>
    <row r="356" spans="1:9" ht="15" thickBot="1">
      <c r="A356" s="15">
        <v>1355</v>
      </c>
      <c r="B356" s="11" t="s">
        <v>1503</v>
      </c>
      <c r="C356" s="16">
        <v>26103</v>
      </c>
      <c r="D356" s="17">
        <v>0.70830000000000004</v>
      </c>
      <c r="E356" s="17">
        <v>0.23330000000000001</v>
      </c>
      <c r="F356" s="17">
        <v>5.7000000000000002E-3</v>
      </c>
      <c r="G356" s="17">
        <v>5.7000000000000002E-3</v>
      </c>
      <c r="H356" s="17">
        <v>2.06E-2</v>
      </c>
      <c r="I356" s="17">
        <v>2.64E-2</v>
      </c>
    </row>
    <row r="357" spans="1:9" ht="15" thickBot="1">
      <c r="A357" s="15">
        <v>1356</v>
      </c>
      <c r="B357" s="11" t="s">
        <v>1504</v>
      </c>
      <c r="C357" s="16">
        <v>26060</v>
      </c>
      <c r="D357" s="17">
        <v>0.81</v>
      </c>
      <c r="E357" s="17">
        <v>0.1353</v>
      </c>
      <c r="F357" s="17">
        <v>5.4000000000000003E-3</v>
      </c>
      <c r="G357" s="17">
        <v>9.4000000000000004E-3</v>
      </c>
      <c r="H357" s="17">
        <v>1.9300000000000001E-2</v>
      </c>
      <c r="I357" s="17">
        <v>2.06E-2</v>
      </c>
    </row>
    <row r="358" spans="1:9" ht="15" thickBot="1">
      <c r="A358" s="15">
        <v>1357</v>
      </c>
      <c r="B358" s="11" t="s">
        <v>1505</v>
      </c>
      <c r="C358" s="16">
        <v>25986</v>
      </c>
      <c r="D358" s="17">
        <v>4.2299999999999997E-2</v>
      </c>
      <c r="E358" s="17">
        <v>9.4000000000000004E-3</v>
      </c>
      <c r="F358" s="17">
        <v>0.88260000000000005</v>
      </c>
      <c r="G358" s="17">
        <v>6.0000000000000001E-3</v>
      </c>
      <c r="H358" s="17">
        <v>4.9099999999999998E-2</v>
      </c>
      <c r="I358" s="17">
        <v>1.0699999999999999E-2</v>
      </c>
    </row>
    <row r="359" spans="1:9" ht="15" thickBot="1">
      <c r="A359" s="15">
        <v>1358</v>
      </c>
      <c r="B359" s="11" t="s">
        <v>1506</v>
      </c>
      <c r="C359" s="16">
        <v>25961</v>
      </c>
      <c r="D359" s="17">
        <v>0.78469999999999995</v>
      </c>
      <c r="E359" s="17">
        <v>0.1547</v>
      </c>
      <c r="F359" s="17">
        <v>8.8999999999999999E-3</v>
      </c>
      <c r="G359" s="17">
        <v>5.8999999999999999E-3</v>
      </c>
      <c r="H359" s="17">
        <v>1.9599999999999999E-2</v>
      </c>
      <c r="I359" s="17">
        <v>2.6200000000000001E-2</v>
      </c>
    </row>
    <row r="360" spans="1:9" ht="15" thickBot="1">
      <c r="A360" s="15">
        <v>1359</v>
      </c>
      <c r="B360" s="11" t="s">
        <v>1507</v>
      </c>
      <c r="C360" s="16">
        <v>25954</v>
      </c>
      <c r="D360" s="17">
        <v>8.2500000000000004E-2</v>
      </c>
      <c r="E360" s="17">
        <v>6.7999999999999996E-3</v>
      </c>
      <c r="F360" s="17">
        <v>1.77E-2</v>
      </c>
      <c r="G360" s="17">
        <v>5.3E-3</v>
      </c>
      <c r="H360" s="17">
        <v>4.7000000000000002E-3</v>
      </c>
      <c r="I360" s="17">
        <v>0.88300000000000001</v>
      </c>
    </row>
    <row r="361" spans="1:9" ht="15" thickBot="1">
      <c r="A361" s="15">
        <v>1360</v>
      </c>
      <c r="B361" s="11" t="s">
        <v>1508</v>
      </c>
      <c r="C361" s="16">
        <v>25941</v>
      </c>
      <c r="D361" s="17">
        <v>0.82</v>
      </c>
      <c r="E361" s="17">
        <v>0.127</v>
      </c>
      <c r="F361" s="17">
        <v>4.5999999999999999E-3</v>
      </c>
      <c r="G361" s="17">
        <v>6.7000000000000002E-3</v>
      </c>
      <c r="H361" s="17">
        <v>1.89E-2</v>
      </c>
      <c r="I361" s="17">
        <v>2.29E-2</v>
      </c>
    </row>
    <row r="362" spans="1:9" ht="15" thickBot="1">
      <c r="A362" s="15">
        <v>1361</v>
      </c>
      <c r="B362" s="11" t="s">
        <v>1509</v>
      </c>
      <c r="C362" s="16">
        <v>25916</v>
      </c>
      <c r="D362" s="17">
        <v>8.4199999999999997E-2</v>
      </c>
      <c r="E362" s="17">
        <v>5.3E-3</v>
      </c>
      <c r="F362" s="17">
        <v>0.19439999999999999</v>
      </c>
      <c r="G362" s="17">
        <v>1.6000000000000001E-3</v>
      </c>
      <c r="H362" s="17">
        <v>1.55E-2</v>
      </c>
      <c r="I362" s="17">
        <v>0.69910000000000005</v>
      </c>
    </row>
    <row r="363" spans="1:9" ht="15" thickBot="1">
      <c r="A363" s="15">
        <v>1362</v>
      </c>
      <c r="B363" s="11" t="s">
        <v>1510</v>
      </c>
      <c r="C363" s="16">
        <v>25894</v>
      </c>
      <c r="D363" s="17">
        <v>0.6361</v>
      </c>
      <c r="E363" s="17">
        <v>0.28489999999999999</v>
      </c>
      <c r="F363" s="17">
        <v>6.8999999999999999E-3</v>
      </c>
      <c r="G363" s="17">
        <v>4.8999999999999998E-3</v>
      </c>
      <c r="H363" s="17">
        <v>2.3800000000000002E-2</v>
      </c>
      <c r="I363" s="17">
        <v>4.3499999999999997E-2</v>
      </c>
    </row>
    <row r="364" spans="1:9" ht="15" thickBot="1">
      <c r="A364" s="15">
        <v>1363</v>
      </c>
      <c r="B364" s="11" t="s">
        <v>1511</v>
      </c>
      <c r="C364" s="16">
        <v>25863</v>
      </c>
      <c r="D364" s="17">
        <v>0.18229999999999999</v>
      </c>
      <c r="E364" s="17">
        <v>2.0400000000000001E-2</v>
      </c>
      <c r="F364" s="17">
        <v>1.0699999999999999E-2</v>
      </c>
      <c r="G364" s="17">
        <v>2.7000000000000001E-3</v>
      </c>
      <c r="H364" s="17">
        <v>8.2000000000000007E-3</v>
      </c>
      <c r="I364" s="17">
        <v>0.77569999999999995</v>
      </c>
    </row>
    <row r="365" spans="1:9" ht="15" thickBot="1">
      <c r="A365" s="15">
        <v>1364</v>
      </c>
      <c r="B365" s="11" t="s">
        <v>1512</v>
      </c>
      <c r="C365" s="16">
        <v>25854</v>
      </c>
      <c r="D365" s="17">
        <v>9.6500000000000002E-2</v>
      </c>
      <c r="E365" s="17">
        <v>4.1999999999999997E-3</v>
      </c>
      <c r="F365" s="17">
        <v>3.2599999999999997E-2</v>
      </c>
      <c r="G365" s="17">
        <v>5.8999999999999999E-3</v>
      </c>
      <c r="H365" s="17">
        <v>6.4000000000000003E-3</v>
      </c>
      <c r="I365" s="17">
        <v>0.85440000000000005</v>
      </c>
    </row>
    <row r="366" spans="1:9" ht="15" thickBot="1">
      <c r="A366" s="15">
        <v>1365</v>
      </c>
      <c r="B366" s="11" t="s">
        <v>1513</v>
      </c>
      <c r="C366" s="16">
        <v>25839</v>
      </c>
      <c r="D366" s="17">
        <v>0.88219999999999998</v>
      </c>
      <c r="E366" s="17">
        <v>5.6000000000000001E-2</v>
      </c>
      <c r="F366" s="17">
        <v>6.7000000000000002E-3</v>
      </c>
      <c r="G366" s="17">
        <v>1.06E-2</v>
      </c>
      <c r="H366" s="17">
        <v>1.8700000000000001E-2</v>
      </c>
      <c r="I366" s="17">
        <v>2.5700000000000001E-2</v>
      </c>
    </row>
    <row r="367" spans="1:9" ht="15" thickBot="1">
      <c r="A367" s="15">
        <v>1366</v>
      </c>
      <c r="B367" s="11" t="s">
        <v>1514</v>
      </c>
      <c r="C367" s="16">
        <v>25828</v>
      </c>
      <c r="D367" s="17">
        <v>0.90380000000000005</v>
      </c>
      <c r="E367" s="17">
        <v>2.0899999999999998E-2</v>
      </c>
      <c r="F367" s="17">
        <v>9.2999999999999992E-3</v>
      </c>
      <c r="G367" s="17">
        <v>2.58E-2</v>
      </c>
      <c r="H367" s="17">
        <v>1.47E-2</v>
      </c>
      <c r="I367" s="17">
        <v>2.5600000000000001E-2</v>
      </c>
    </row>
    <row r="368" spans="1:9" ht="15" thickBot="1">
      <c r="A368" s="15">
        <v>1367</v>
      </c>
      <c r="B368" s="11" t="s">
        <v>1515</v>
      </c>
      <c r="C368" s="16">
        <v>25801</v>
      </c>
      <c r="D368" s="17">
        <v>0.10100000000000001</v>
      </c>
      <c r="E368" s="17">
        <v>3.8E-3</v>
      </c>
      <c r="F368" s="17">
        <v>3.4099999999999998E-2</v>
      </c>
      <c r="G368" s="17">
        <v>1.84E-2</v>
      </c>
      <c r="H368" s="17">
        <v>7.1999999999999998E-3</v>
      </c>
      <c r="I368" s="17">
        <v>0.83550000000000002</v>
      </c>
    </row>
    <row r="369" spans="1:9" ht="15" thickBot="1">
      <c r="A369" s="15">
        <v>1368</v>
      </c>
      <c r="B369" s="11" t="s">
        <v>1516</v>
      </c>
      <c r="C369" s="16">
        <v>25783</v>
      </c>
      <c r="D369" s="17">
        <v>0.1162</v>
      </c>
      <c r="E369" s="17">
        <v>5.1000000000000004E-3</v>
      </c>
      <c r="F369" s="17">
        <v>0.29930000000000001</v>
      </c>
      <c r="G369" s="17">
        <v>2.8999999999999998E-3</v>
      </c>
      <c r="H369" s="17">
        <v>2.5100000000000001E-2</v>
      </c>
      <c r="I369" s="17">
        <v>0.5514</v>
      </c>
    </row>
    <row r="370" spans="1:9" ht="15" thickBot="1">
      <c r="A370" s="15">
        <v>1369</v>
      </c>
      <c r="B370" s="11" t="s">
        <v>1517</v>
      </c>
      <c r="C370" s="16">
        <v>25774</v>
      </c>
      <c r="D370" s="17">
        <v>0.74990000000000001</v>
      </c>
      <c r="E370" s="17">
        <v>0.1915</v>
      </c>
      <c r="F370" s="17">
        <v>5.4000000000000003E-3</v>
      </c>
      <c r="G370" s="17">
        <v>5.0000000000000001E-3</v>
      </c>
      <c r="H370" s="17">
        <v>2.4799999999999999E-2</v>
      </c>
      <c r="I370" s="17">
        <v>2.3400000000000001E-2</v>
      </c>
    </row>
    <row r="371" spans="1:9" ht="15" thickBot="1">
      <c r="A371" s="15">
        <v>1370</v>
      </c>
      <c r="B371" s="11" t="s">
        <v>1518</v>
      </c>
      <c r="C371" s="16">
        <v>25758</v>
      </c>
      <c r="D371" s="17">
        <v>0.8962</v>
      </c>
      <c r="E371" s="17">
        <v>5.3999999999999999E-2</v>
      </c>
      <c r="F371" s="17">
        <v>5.0000000000000001E-3</v>
      </c>
      <c r="G371" s="17">
        <v>6.4000000000000003E-3</v>
      </c>
      <c r="H371" s="17">
        <v>1.7999999999999999E-2</v>
      </c>
      <c r="I371" s="17">
        <v>2.0500000000000001E-2</v>
      </c>
    </row>
    <row r="372" spans="1:9" ht="15" thickBot="1">
      <c r="A372" s="15">
        <v>1371</v>
      </c>
      <c r="B372" s="11" t="s">
        <v>1519</v>
      </c>
      <c r="C372" s="16">
        <v>25755</v>
      </c>
      <c r="D372" s="17">
        <v>0.85209999999999997</v>
      </c>
      <c r="E372" s="17">
        <v>8.6499999999999994E-2</v>
      </c>
      <c r="F372" s="17">
        <v>6.4999999999999997E-3</v>
      </c>
      <c r="G372" s="17">
        <v>5.4000000000000003E-3</v>
      </c>
      <c r="H372" s="17">
        <v>1.8200000000000001E-2</v>
      </c>
      <c r="I372" s="17">
        <v>3.1300000000000001E-2</v>
      </c>
    </row>
    <row r="373" spans="1:9" ht="15" thickBot="1">
      <c r="A373" s="15">
        <v>1372</v>
      </c>
      <c r="B373" s="11" t="s">
        <v>1520</v>
      </c>
      <c r="C373" s="16">
        <v>25752</v>
      </c>
      <c r="D373" s="17">
        <v>2.9899999999999999E-2</v>
      </c>
      <c r="E373" s="17">
        <v>2.3E-3</v>
      </c>
      <c r="F373" s="17">
        <v>3.0000000000000001E-3</v>
      </c>
      <c r="G373" s="17">
        <v>1E-3</v>
      </c>
      <c r="H373" s="17">
        <v>8.9999999999999998E-4</v>
      </c>
      <c r="I373" s="17">
        <v>0.96289999999999998</v>
      </c>
    </row>
    <row r="374" spans="1:9" ht="15" thickBot="1">
      <c r="A374" s="15">
        <v>1373</v>
      </c>
      <c r="B374" s="11" t="s">
        <v>1521</v>
      </c>
      <c r="C374" s="16">
        <v>25738</v>
      </c>
      <c r="D374" s="17">
        <v>0.94059999999999999</v>
      </c>
      <c r="E374" s="17">
        <v>1.2200000000000001E-2</v>
      </c>
      <c r="F374" s="17">
        <v>5.5999999999999999E-3</v>
      </c>
      <c r="G374" s="17">
        <v>6.6E-3</v>
      </c>
      <c r="H374" s="17">
        <v>1.44E-2</v>
      </c>
      <c r="I374" s="17">
        <v>2.07E-2</v>
      </c>
    </row>
    <row r="375" spans="1:9" ht="15" thickBot="1">
      <c r="A375" s="15">
        <v>1374</v>
      </c>
      <c r="B375" s="11" t="s">
        <v>1522</v>
      </c>
      <c r="C375" s="16">
        <v>25720</v>
      </c>
      <c r="D375" s="17">
        <v>3.1800000000000002E-2</v>
      </c>
      <c r="E375" s="17">
        <v>1.4E-3</v>
      </c>
      <c r="F375" s="17">
        <v>0.14560000000000001</v>
      </c>
      <c r="G375" s="17">
        <v>1.5E-3</v>
      </c>
      <c r="H375" s="17">
        <v>8.8999999999999999E-3</v>
      </c>
      <c r="I375" s="17">
        <v>0.81079999999999997</v>
      </c>
    </row>
    <row r="376" spans="1:9" ht="15" thickBot="1">
      <c r="A376" s="15">
        <v>1375</v>
      </c>
      <c r="B376" s="11" t="s">
        <v>1523</v>
      </c>
      <c r="C376" s="16">
        <v>25716</v>
      </c>
      <c r="D376" s="17">
        <v>5.3699999999999998E-2</v>
      </c>
      <c r="E376" s="17">
        <v>7.1999999999999998E-3</v>
      </c>
      <c r="F376" s="17">
        <v>1.2200000000000001E-2</v>
      </c>
      <c r="G376" s="17">
        <v>1E-3</v>
      </c>
      <c r="H376" s="17">
        <v>3.0000000000000001E-3</v>
      </c>
      <c r="I376" s="17">
        <v>0.92290000000000005</v>
      </c>
    </row>
    <row r="377" spans="1:9" ht="15" thickBot="1">
      <c r="A377" s="15">
        <v>1376</v>
      </c>
      <c r="B377" s="11" t="s">
        <v>1524</v>
      </c>
      <c r="C377" s="16">
        <v>25701</v>
      </c>
      <c r="D377" s="17">
        <v>7.3200000000000001E-2</v>
      </c>
      <c r="E377" s="17">
        <v>1.9E-3</v>
      </c>
      <c r="F377" s="17">
        <v>9.1000000000000004E-3</v>
      </c>
      <c r="G377" s="17">
        <v>9.2999999999999992E-3</v>
      </c>
      <c r="H377" s="17">
        <v>3.3999999999999998E-3</v>
      </c>
      <c r="I377" s="17">
        <v>0.90310000000000001</v>
      </c>
    </row>
    <row r="378" spans="1:9" ht="15" thickBot="1">
      <c r="A378" s="15">
        <v>1377</v>
      </c>
      <c r="B378" s="11" t="s">
        <v>1525</v>
      </c>
      <c r="C378" s="16">
        <v>25698</v>
      </c>
      <c r="D378" s="17">
        <v>0.5827</v>
      </c>
      <c r="E378" s="17">
        <v>0.35599999999999998</v>
      </c>
      <c r="F378" s="17">
        <v>5.1000000000000004E-3</v>
      </c>
      <c r="G378" s="17">
        <v>5.5999999999999999E-3</v>
      </c>
      <c r="H378" s="17">
        <v>2.6100000000000002E-2</v>
      </c>
      <c r="I378" s="17">
        <v>2.4500000000000001E-2</v>
      </c>
    </row>
    <row r="379" spans="1:9" ht="15" thickBot="1">
      <c r="A379" s="15">
        <v>1378</v>
      </c>
      <c r="B379" s="11" t="s">
        <v>1526</v>
      </c>
      <c r="C379" s="16">
        <v>25648</v>
      </c>
      <c r="D379" s="17">
        <v>0.71020000000000005</v>
      </c>
      <c r="E379" s="17">
        <v>0.2228</v>
      </c>
      <c r="F379" s="17">
        <v>1.6799999999999999E-2</v>
      </c>
      <c r="G379" s="17">
        <v>7.1000000000000004E-3</v>
      </c>
      <c r="H379" s="17">
        <v>2.3300000000000001E-2</v>
      </c>
      <c r="I379" s="17">
        <v>1.9800000000000002E-2</v>
      </c>
    </row>
    <row r="380" spans="1:9" ht="15" thickBot="1">
      <c r="A380" s="15">
        <v>1379</v>
      </c>
      <c r="B380" s="11" t="s">
        <v>1527</v>
      </c>
      <c r="C380" s="16">
        <v>25641</v>
      </c>
      <c r="D380" s="17">
        <v>0.94159999999999999</v>
      </c>
      <c r="E380" s="17">
        <v>8.0000000000000002E-3</v>
      </c>
      <c r="F380" s="17">
        <v>7.7999999999999996E-3</v>
      </c>
      <c r="G380" s="17">
        <v>4.4999999999999997E-3</v>
      </c>
      <c r="H380" s="17">
        <v>1.61E-2</v>
      </c>
      <c r="I380" s="17">
        <v>2.1999999999999999E-2</v>
      </c>
    </row>
    <row r="381" spans="1:9" ht="15" thickBot="1">
      <c r="A381" s="15">
        <v>1380</v>
      </c>
      <c r="B381" s="11" t="s">
        <v>1528</v>
      </c>
      <c r="C381" s="16">
        <v>25637</v>
      </c>
      <c r="D381" s="17">
        <v>0.70940000000000003</v>
      </c>
      <c r="E381" s="17">
        <v>0.22450000000000001</v>
      </c>
      <c r="F381" s="17">
        <v>5.1999999999999998E-3</v>
      </c>
      <c r="G381" s="17">
        <v>1.41E-2</v>
      </c>
      <c r="H381" s="17">
        <v>2.06E-2</v>
      </c>
      <c r="I381" s="17">
        <v>2.6100000000000002E-2</v>
      </c>
    </row>
    <row r="382" spans="1:9" ht="15" thickBot="1">
      <c r="A382" s="15">
        <v>1381</v>
      </c>
      <c r="B382" s="11" t="s">
        <v>1529</v>
      </c>
      <c r="C382" s="16">
        <v>25622</v>
      </c>
      <c r="D382" s="17">
        <v>8.3000000000000001E-3</v>
      </c>
      <c r="E382" s="17">
        <v>1.1999999999999999E-3</v>
      </c>
      <c r="F382" s="17">
        <v>0.98250000000000004</v>
      </c>
      <c r="G382" s="17">
        <v>2.0000000000000001E-4</v>
      </c>
      <c r="H382" s="17">
        <v>5.4999999999999997E-3</v>
      </c>
      <c r="I382" s="17">
        <v>2.3999999999999998E-3</v>
      </c>
    </row>
    <row r="383" spans="1:9" ht="15" thickBot="1">
      <c r="A383" s="15">
        <v>1382</v>
      </c>
      <c r="B383" s="11" t="s">
        <v>1530</v>
      </c>
      <c r="C383" s="16">
        <v>25596</v>
      </c>
      <c r="D383" s="17">
        <v>0.68969999999999998</v>
      </c>
      <c r="E383" s="17">
        <v>0.24690000000000001</v>
      </c>
      <c r="F383" s="17">
        <v>4.4000000000000003E-3</v>
      </c>
      <c r="G383" s="17">
        <v>1.37E-2</v>
      </c>
      <c r="H383" s="17">
        <v>2.1299999999999999E-2</v>
      </c>
      <c r="I383" s="17">
        <v>2.41E-2</v>
      </c>
    </row>
    <row r="384" spans="1:9" ht="15" thickBot="1">
      <c r="A384" s="15">
        <v>1383</v>
      </c>
      <c r="B384" s="11" t="s">
        <v>1531</v>
      </c>
      <c r="C384" s="16">
        <v>25578</v>
      </c>
      <c r="D384" s="17">
        <v>0.51100000000000001</v>
      </c>
      <c r="E384" s="17">
        <v>0.22700000000000001</v>
      </c>
      <c r="F384" s="17">
        <v>5.0000000000000001E-3</v>
      </c>
      <c r="G384" s="17">
        <v>6.4000000000000003E-3</v>
      </c>
      <c r="H384" s="17">
        <v>1.5299999999999999E-2</v>
      </c>
      <c r="I384" s="17">
        <v>0.23519999999999999</v>
      </c>
    </row>
    <row r="385" spans="1:9" ht="15" thickBot="1">
      <c r="A385" s="15">
        <v>1384</v>
      </c>
      <c r="B385" s="11" t="s">
        <v>1532</v>
      </c>
      <c r="C385" s="16">
        <v>25574</v>
      </c>
      <c r="D385" s="17">
        <v>7.4300000000000005E-2</v>
      </c>
      <c r="E385" s="17">
        <v>3.2000000000000002E-3</v>
      </c>
      <c r="F385" s="17">
        <v>2.98E-2</v>
      </c>
      <c r="G385" s="17">
        <v>2.2000000000000001E-3</v>
      </c>
      <c r="H385" s="17">
        <v>4.3E-3</v>
      </c>
      <c r="I385" s="17">
        <v>0.88619999999999999</v>
      </c>
    </row>
    <row r="386" spans="1:9" ht="15" thickBot="1">
      <c r="A386" s="15">
        <v>1385</v>
      </c>
      <c r="B386" s="11" t="s">
        <v>1533</v>
      </c>
      <c r="C386" s="16">
        <v>25563</v>
      </c>
      <c r="D386" s="17">
        <v>4.7600000000000003E-2</v>
      </c>
      <c r="E386" s="17">
        <v>1.8E-3</v>
      </c>
      <c r="F386" s="17">
        <v>4.5999999999999999E-3</v>
      </c>
      <c r="G386" s="17">
        <v>3.8E-3</v>
      </c>
      <c r="H386" s="17">
        <v>2E-3</v>
      </c>
      <c r="I386" s="17">
        <v>0.94010000000000005</v>
      </c>
    </row>
    <row r="387" spans="1:9" ht="15" thickBot="1">
      <c r="A387" s="15">
        <v>1386</v>
      </c>
      <c r="B387" s="11" t="s">
        <v>1534</v>
      </c>
      <c r="C387" s="16">
        <v>25554</v>
      </c>
      <c r="D387" s="17">
        <v>0.82869999999999999</v>
      </c>
      <c r="E387" s="17">
        <v>0.11219999999999999</v>
      </c>
      <c r="F387" s="17">
        <v>5.4000000000000003E-3</v>
      </c>
      <c r="G387" s="17">
        <v>1.35E-2</v>
      </c>
      <c r="H387" s="17">
        <v>1.7899999999999999E-2</v>
      </c>
      <c r="I387" s="17">
        <v>2.23E-2</v>
      </c>
    </row>
    <row r="388" spans="1:9" ht="15" thickBot="1">
      <c r="A388" s="15">
        <v>1387</v>
      </c>
      <c r="B388" s="11" t="s">
        <v>1535</v>
      </c>
      <c r="C388" s="16">
        <v>25534</v>
      </c>
      <c r="D388" s="17">
        <v>0.71619999999999995</v>
      </c>
      <c r="E388" s="17">
        <v>0.22140000000000001</v>
      </c>
      <c r="F388" s="17">
        <v>5.4999999999999997E-3</v>
      </c>
      <c r="G388" s="17">
        <v>5.7000000000000002E-3</v>
      </c>
      <c r="H388" s="17">
        <v>1.9099999999999999E-2</v>
      </c>
      <c r="I388" s="17">
        <v>3.2099999999999997E-2</v>
      </c>
    </row>
    <row r="389" spans="1:9" ht="15" thickBot="1">
      <c r="A389" s="15">
        <v>1388</v>
      </c>
      <c r="B389" s="11" t="s">
        <v>1536</v>
      </c>
      <c r="C389" s="16">
        <v>25528</v>
      </c>
      <c r="D389" s="17">
        <v>0.72840000000000005</v>
      </c>
      <c r="E389" s="17">
        <v>0.2026</v>
      </c>
      <c r="F389" s="17">
        <v>6.8999999999999999E-3</v>
      </c>
      <c r="G389" s="17">
        <v>1.5800000000000002E-2</v>
      </c>
      <c r="H389" s="17">
        <v>2.1499999999999998E-2</v>
      </c>
      <c r="I389" s="17">
        <v>2.4799999999999999E-2</v>
      </c>
    </row>
    <row r="390" spans="1:9" ht="15" thickBot="1">
      <c r="A390" s="15">
        <v>1389</v>
      </c>
      <c r="B390" s="11" t="s">
        <v>1537</v>
      </c>
      <c r="C390" s="16">
        <v>25510</v>
      </c>
      <c r="D390" s="17">
        <v>0.80189999999999995</v>
      </c>
      <c r="E390" s="17">
        <v>0.1426</v>
      </c>
      <c r="F390" s="17">
        <v>5.7999999999999996E-3</v>
      </c>
      <c r="G390" s="17">
        <v>7.7000000000000002E-3</v>
      </c>
      <c r="H390" s="17">
        <v>2.0799999999999999E-2</v>
      </c>
      <c r="I390" s="17">
        <v>2.1299999999999999E-2</v>
      </c>
    </row>
    <row r="391" spans="1:9" ht="15" thickBot="1">
      <c r="A391" s="15">
        <v>1390</v>
      </c>
      <c r="B391" s="11" t="s">
        <v>1538</v>
      </c>
      <c r="C391" s="16">
        <v>25503</v>
      </c>
      <c r="D391" s="17">
        <v>7.3400000000000007E-2</v>
      </c>
      <c r="E391" s="17">
        <v>2.3999999999999998E-3</v>
      </c>
      <c r="F391" s="17">
        <v>1.2699999999999999E-2</v>
      </c>
      <c r="G391" s="17">
        <v>3.3999999999999998E-3</v>
      </c>
      <c r="H391" s="17">
        <v>3.3999999999999998E-3</v>
      </c>
      <c r="I391" s="17">
        <v>0.90480000000000005</v>
      </c>
    </row>
    <row r="392" spans="1:9" ht="15" thickBot="1">
      <c r="A392" s="15">
        <v>1391</v>
      </c>
      <c r="B392" s="11" t="s">
        <v>1539</v>
      </c>
      <c r="C392" s="16">
        <v>25486</v>
      </c>
      <c r="D392" s="17">
        <v>0.94940000000000002</v>
      </c>
      <c r="E392" s="17">
        <v>2.8E-3</v>
      </c>
      <c r="F392" s="17">
        <v>7.4999999999999997E-3</v>
      </c>
      <c r="G392" s="17">
        <v>2.8E-3</v>
      </c>
      <c r="H392" s="17">
        <v>1.24E-2</v>
      </c>
      <c r="I392" s="17">
        <v>2.5100000000000001E-2</v>
      </c>
    </row>
    <row r="393" spans="1:9" ht="15" thickBot="1">
      <c r="A393" s="15">
        <v>1392</v>
      </c>
      <c r="B393" s="11" t="s">
        <v>1540</v>
      </c>
      <c r="C393" s="16">
        <v>25450</v>
      </c>
      <c r="D393" s="17">
        <v>0.88400000000000001</v>
      </c>
      <c r="E393" s="17">
        <v>6.0199999999999997E-2</v>
      </c>
      <c r="F393" s="17">
        <v>4.4000000000000003E-3</v>
      </c>
      <c r="G393" s="17">
        <v>0.01</v>
      </c>
      <c r="H393" s="17">
        <v>1.9599999999999999E-2</v>
      </c>
      <c r="I393" s="17">
        <v>2.1700000000000001E-2</v>
      </c>
    </row>
    <row r="394" spans="1:9" ht="15" thickBot="1">
      <c r="A394" s="15">
        <v>1393</v>
      </c>
      <c r="B394" s="11" t="s">
        <v>1541</v>
      </c>
      <c r="C394" s="16">
        <v>25444</v>
      </c>
      <c r="D394" s="17">
        <v>0.9526</v>
      </c>
      <c r="E394" s="17">
        <v>5.3E-3</v>
      </c>
      <c r="F394" s="17">
        <v>5.8999999999999999E-3</v>
      </c>
      <c r="G394" s="17">
        <v>4.4000000000000003E-3</v>
      </c>
      <c r="H394" s="17">
        <v>1.29E-2</v>
      </c>
      <c r="I394" s="17">
        <v>1.8800000000000001E-2</v>
      </c>
    </row>
    <row r="395" spans="1:9" ht="15" thickBot="1">
      <c r="A395" s="15">
        <v>1394</v>
      </c>
      <c r="B395" s="11" t="s">
        <v>1542</v>
      </c>
      <c r="C395" s="16">
        <v>25436</v>
      </c>
      <c r="D395" s="17">
        <v>0.82589999999999997</v>
      </c>
      <c r="E395" s="17">
        <v>0.1089</v>
      </c>
      <c r="F395" s="17">
        <v>6.7000000000000002E-3</v>
      </c>
      <c r="G395" s="17">
        <v>1.4E-2</v>
      </c>
      <c r="H395" s="17">
        <v>1.95E-2</v>
      </c>
      <c r="I395" s="17">
        <v>2.5000000000000001E-2</v>
      </c>
    </row>
    <row r="396" spans="1:9" ht="15" thickBot="1">
      <c r="A396" s="15">
        <v>1395</v>
      </c>
      <c r="B396" s="11" t="s">
        <v>1543</v>
      </c>
      <c r="C396" s="16">
        <v>25416</v>
      </c>
      <c r="D396" s="17">
        <v>0.92379999999999995</v>
      </c>
      <c r="E396" s="17">
        <v>1.9E-2</v>
      </c>
      <c r="F396" s="17">
        <v>7.1999999999999998E-3</v>
      </c>
      <c r="G396" s="17">
        <v>9.7999999999999997E-3</v>
      </c>
      <c r="H396" s="17">
        <v>1.61E-2</v>
      </c>
      <c r="I396" s="17">
        <v>2.4199999999999999E-2</v>
      </c>
    </row>
    <row r="397" spans="1:9" ht="15" thickBot="1">
      <c r="A397" s="15">
        <v>1396</v>
      </c>
      <c r="B397" s="11" t="s">
        <v>1544</v>
      </c>
      <c r="C397" s="16">
        <v>25414</v>
      </c>
      <c r="D397" s="17">
        <v>7.6200000000000004E-2</v>
      </c>
      <c r="E397" s="17">
        <v>2.8E-3</v>
      </c>
      <c r="F397" s="17">
        <v>5.7000000000000002E-3</v>
      </c>
      <c r="G397" s="17">
        <v>1.9E-3</v>
      </c>
      <c r="H397" s="17">
        <v>2.5000000000000001E-3</v>
      </c>
      <c r="I397" s="17">
        <v>0.91090000000000004</v>
      </c>
    </row>
    <row r="398" spans="1:9" ht="15" thickBot="1">
      <c r="A398" s="15">
        <v>1397</v>
      </c>
      <c r="B398" s="11" t="s">
        <v>1545</v>
      </c>
      <c r="C398" s="16">
        <v>25413</v>
      </c>
      <c r="D398" s="17">
        <v>0.88680000000000003</v>
      </c>
      <c r="E398" s="17">
        <v>6.6600000000000006E-2</v>
      </c>
      <c r="F398" s="17">
        <v>4.0000000000000001E-3</v>
      </c>
      <c r="G398" s="17">
        <v>5.5999999999999999E-3</v>
      </c>
      <c r="H398" s="17">
        <v>1.6899999999999998E-2</v>
      </c>
      <c r="I398" s="17">
        <v>0.02</v>
      </c>
    </row>
    <row r="399" spans="1:9" ht="15" thickBot="1">
      <c r="A399" s="15">
        <v>1398</v>
      </c>
      <c r="B399" s="11" t="s">
        <v>1546</v>
      </c>
      <c r="C399" s="16">
        <v>25401</v>
      </c>
      <c r="D399" s="17">
        <v>0.93469999999999998</v>
      </c>
      <c r="E399" s="17">
        <v>1.41E-2</v>
      </c>
      <c r="F399" s="17">
        <v>6.3E-3</v>
      </c>
      <c r="G399" s="17">
        <v>6.6E-3</v>
      </c>
      <c r="H399" s="17">
        <v>1.5800000000000002E-2</v>
      </c>
      <c r="I399" s="17">
        <v>2.2599999999999999E-2</v>
      </c>
    </row>
    <row r="400" spans="1:9" ht="15" thickBot="1">
      <c r="A400" s="15">
        <v>1399</v>
      </c>
      <c r="B400" s="11" t="s">
        <v>1547</v>
      </c>
      <c r="C400" s="16">
        <v>25373</v>
      </c>
      <c r="D400" s="17">
        <v>0.94130000000000003</v>
      </c>
      <c r="E400" s="17">
        <v>1.7100000000000001E-2</v>
      </c>
      <c r="F400" s="17">
        <v>5.7999999999999996E-3</v>
      </c>
      <c r="G400" s="17">
        <v>1.9E-3</v>
      </c>
      <c r="H400" s="17">
        <v>1.1900000000000001E-2</v>
      </c>
      <c r="I400" s="17">
        <v>2.1999999999999999E-2</v>
      </c>
    </row>
    <row r="401" spans="1:9" ht="15" thickBot="1">
      <c r="A401" s="15">
        <v>1400</v>
      </c>
      <c r="B401" s="11" t="s">
        <v>1548</v>
      </c>
      <c r="C401" s="16">
        <v>25351</v>
      </c>
      <c r="D401" s="17">
        <v>0.92359999999999998</v>
      </c>
      <c r="E401" s="17">
        <v>2.7799999999999998E-2</v>
      </c>
      <c r="F401" s="17">
        <v>7.1000000000000004E-3</v>
      </c>
      <c r="G401" s="17">
        <v>5.0000000000000001E-3</v>
      </c>
      <c r="H401" s="17">
        <v>1.3899999999999999E-2</v>
      </c>
      <c r="I401" s="17">
        <v>2.2599999999999999E-2</v>
      </c>
    </row>
    <row r="402" spans="1:9" ht="15" thickBot="1">
      <c r="A402" s="15">
        <v>1401</v>
      </c>
      <c r="B402" s="11" t="s">
        <v>1549</v>
      </c>
      <c r="C402" s="16">
        <v>25341</v>
      </c>
      <c r="D402" s="17">
        <v>0.65569999999999995</v>
      </c>
      <c r="E402" s="17">
        <v>0.2893</v>
      </c>
      <c r="F402" s="17">
        <v>4.5999999999999999E-3</v>
      </c>
      <c r="G402" s="17">
        <v>5.5999999999999999E-3</v>
      </c>
      <c r="H402" s="17">
        <v>2.35E-2</v>
      </c>
      <c r="I402" s="17">
        <v>2.12E-2</v>
      </c>
    </row>
    <row r="403" spans="1:9" ht="15" thickBot="1">
      <c r="A403" s="15">
        <v>1402</v>
      </c>
      <c r="B403" s="11" t="s">
        <v>1550</v>
      </c>
      <c r="C403" s="16">
        <v>25299</v>
      </c>
      <c r="D403" s="17">
        <v>0.81789999999999996</v>
      </c>
      <c r="E403" s="17">
        <v>0.12809999999999999</v>
      </c>
      <c r="F403" s="17">
        <v>4.5999999999999999E-3</v>
      </c>
      <c r="G403" s="17">
        <v>8.6999999999999994E-3</v>
      </c>
      <c r="H403" s="17">
        <v>2.0799999999999999E-2</v>
      </c>
      <c r="I403" s="17">
        <v>1.9900000000000001E-2</v>
      </c>
    </row>
    <row r="404" spans="1:9" ht="15" thickBot="1">
      <c r="A404" s="15">
        <v>1403</v>
      </c>
      <c r="B404" s="11" t="s">
        <v>1551</v>
      </c>
      <c r="C404" s="16">
        <v>25293</v>
      </c>
      <c r="D404" s="17">
        <v>0.1037</v>
      </c>
      <c r="E404" s="17">
        <v>4.99E-2</v>
      </c>
      <c r="F404" s="17">
        <v>5.7000000000000002E-3</v>
      </c>
      <c r="G404" s="17">
        <v>7.7999999999999996E-3</v>
      </c>
      <c r="H404" s="17">
        <v>9.9000000000000008E-3</v>
      </c>
      <c r="I404" s="17">
        <v>0.82310000000000005</v>
      </c>
    </row>
    <row r="405" spans="1:9" ht="15" thickBot="1">
      <c r="A405" s="15">
        <v>1404</v>
      </c>
      <c r="B405" s="11" t="s">
        <v>1552</v>
      </c>
      <c r="C405" s="16">
        <v>25292</v>
      </c>
      <c r="D405" s="17">
        <v>0.95709999999999995</v>
      </c>
      <c r="E405" s="17">
        <v>2.8E-3</v>
      </c>
      <c r="F405" s="17">
        <v>6.0000000000000001E-3</v>
      </c>
      <c r="G405" s="17">
        <v>4.1000000000000003E-3</v>
      </c>
      <c r="H405" s="17">
        <v>1.26E-2</v>
      </c>
      <c r="I405" s="17">
        <v>1.7399999999999999E-2</v>
      </c>
    </row>
    <row r="406" spans="1:9" ht="15" thickBot="1">
      <c r="A406" s="15">
        <v>1405</v>
      </c>
      <c r="B406" s="11" t="s">
        <v>1553</v>
      </c>
      <c r="C406" s="16">
        <v>25290</v>
      </c>
      <c r="D406" s="17">
        <v>0.89910000000000001</v>
      </c>
      <c r="E406" s="17">
        <v>4.7699999999999999E-2</v>
      </c>
      <c r="F406" s="17">
        <v>5.1000000000000004E-3</v>
      </c>
      <c r="G406" s="17">
        <v>6.6E-3</v>
      </c>
      <c r="H406" s="17">
        <v>1.9800000000000002E-2</v>
      </c>
      <c r="I406" s="17">
        <v>2.1700000000000001E-2</v>
      </c>
    </row>
    <row r="407" spans="1:9" ht="15" thickBot="1">
      <c r="A407" s="15">
        <v>1406</v>
      </c>
      <c r="B407" s="11" t="s">
        <v>1554</v>
      </c>
      <c r="C407" s="16">
        <v>25286</v>
      </c>
      <c r="D407" s="17">
        <v>0.90910000000000002</v>
      </c>
      <c r="E407" s="17">
        <v>3.1699999999999999E-2</v>
      </c>
      <c r="F407" s="17">
        <v>1.23E-2</v>
      </c>
      <c r="G407" s="17">
        <v>5.7999999999999996E-3</v>
      </c>
      <c r="H407" s="17">
        <v>1.7100000000000001E-2</v>
      </c>
      <c r="I407" s="17">
        <v>2.4E-2</v>
      </c>
    </row>
    <row r="408" spans="1:9" ht="15" thickBot="1">
      <c r="A408" s="15">
        <v>1407</v>
      </c>
      <c r="B408" s="11" t="s">
        <v>1555</v>
      </c>
      <c r="C408" s="16">
        <v>25274</v>
      </c>
      <c r="D408" s="17">
        <v>0.83640000000000003</v>
      </c>
      <c r="E408" s="17">
        <v>0.1032</v>
      </c>
      <c r="F408" s="17">
        <v>6.4999999999999997E-3</v>
      </c>
      <c r="G408" s="17">
        <v>5.4999999999999997E-3</v>
      </c>
      <c r="H408" s="17">
        <v>1.8499999999999999E-2</v>
      </c>
      <c r="I408" s="17">
        <v>2.9899999999999999E-2</v>
      </c>
    </row>
    <row r="409" spans="1:9" ht="15" thickBot="1">
      <c r="A409" s="15">
        <v>1408</v>
      </c>
      <c r="B409" s="11" t="s">
        <v>1556</v>
      </c>
      <c r="C409" s="16">
        <v>25256</v>
      </c>
      <c r="D409" s="17">
        <v>0.60009999999999997</v>
      </c>
      <c r="E409" s="17">
        <v>0.32340000000000002</v>
      </c>
      <c r="F409" s="17">
        <v>3.5999999999999999E-3</v>
      </c>
      <c r="G409" s="17">
        <v>6.7000000000000002E-3</v>
      </c>
      <c r="H409" s="17">
        <v>2.5999999999999999E-2</v>
      </c>
      <c r="I409" s="17">
        <v>4.0399999999999998E-2</v>
      </c>
    </row>
    <row r="410" spans="1:9" ht="15" thickBot="1">
      <c r="A410" s="15">
        <v>1409</v>
      </c>
      <c r="B410" s="11" t="s">
        <v>1557</v>
      </c>
      <c r="C410" s="16">
        <v>25242</v>
      </c>
      <c r="D410" s="17">
        <v>7.4000000000000003E-3</v>
      </c>
      <c r="E410" s="15" t="s">
        <v>874</v>
      </c>
      <c r="F410" s="17">
        <v>0.98019999999999996</v>
      </c>
      <c r="G410" s="15" t="s">
        <v>874</v>
      </c>
      <c r="H410" s="17">
        <v>9.1999999999999998E-3</v>
      </c>
      <c r="I410" s="17">
        <v>2E-3</v>
      </c>
    </row>
    <row r="411" spans="1:9" ht="15" thickBot="1">
      <c r="A411" s="15">
        <v>1410</v>
      </c>
      <c r="B411" s="11" t="s">
        <v>1558</v>
      </c>
      <c r="C411" s="16">
        <v>25189</v>
      </c>
      <c r="D411" s="17">
        <v>0.89659999999999995</v>
      </c>
      <c r="E411" s="17">
        <v>5.5899999999999998E-2</v>
      </c>
      <c r="F411" s="17">
        <v>4.8999999999999998E-3</v>
      </c>
      <c r="G411" s="17">
        <v>5.1999999999999998E-3</v>
      </c>
      <c r="H411" s="17">
        <v>1.6299999999999999E-2</v>
      </c>
      <c r="I411" s="17">
        <v>2.1000000000000001E-2</v>
      </c>
    </row>
    <row r="412" spans="1:9" ht="15" thickBot="1">
      <c r="A412" s="15">
        <v>1411</v>
      </c>
      <c r="B412" s="11" t="s">
        <v>1559</v>
      </c>
      <c r="C412" s="16">
        <v>25169</v>
      </c>
      <c r="D412" s="17">
        <v>6.0600000000000001E-2</v>
      </c>
      <c r="E412" s="17">
        <v>1.35E-2</v>
      </c>
      <c r="F412" s="17">
        <v>2.7E-2</v>
      </c>
      <c r="G412" s="17">
        <v>1E-3</v>
      </c>
      <c r="H412" s="17">
        <v>4.3E-3</v>
      </c>
      <c r="I412" s="17">
        <v>0.89349999999999996</v>
      </c>
    </row>
    <row r="413" spans="1:9" ht="15" thickBot="1">
      <c r="A413" s="15">
        <v>1412</v>
      </c>
      <c r="B413" s="11" t="s">
        <v>1560</v>
      </c>
      <c r="C413" s="16">
        <v>25157</v>
      </c>
      <c r="D413" s="17">
        <v>0.66169999999999995</v>
      </c>
      <c r="E413" s="17">
        <v>0.26790000000000003</v>
      </c>
      <c r="F413" s="17">
        <v>1.2200000000000001E-2</v>
      </c>
      <c r="G413" s="17">
        <v>8.0999999999999996E-3</v>
      </c>
      <c r="H413" s="17">
        <v>2.4E-2</v>
      </c>
      <c r="I413" s="17">
        <v>2.6100000000000002E-2</v>
      </c>
    </row>
    <row r="414" spans="1:9" ht="15" thickBot="1">
      <c r="A414" s="15">
        <v>1413</v>
      </c>
      <c r="B414" s="11" t="s">
        <v>1561</v>
      </c>
      <c r="C414" s="16">
        <v>25136</v>
      </c>
      <c r="D414" s="17">
        <v>0.78539999999999999</v>
      </c>
      <c r="E414" s="17">
        <v>0.154</v>
      </c>
      <c r="F414" s="17">
        <v>7.7999999999999996E-3</v>
      </c>
      <c r="G414" s="17">
        <v>6.1999999999999998E-3</v>
      </c>
      <c r="H414" s="17">
        <v>2.29E-2</v>
      </c>
      <c r="I414" s="17">
        <v>2.3900000000000001E-2</v>
      </c>
    </row>
    <row r="415" spans="1:9" ht="15" thickBot="1">
      <c r="A415" s="15">
        <v>1414</v>
      </c>
      <c r="B415" s="11" t="s">
        <v>1562</v>
      </c>
      <c r="C415" s="16">
        <v>25118</v>
      </c>
      <c r="D415" s="17">
        <v>0.91579999999999995</v>
      </c>
      <c r="E415" s="17">
        <v>3.5700000000000003E-2</v>
      </c>
      <c r="F415" s="17">
        <v>3.8999999999999998E-3</v>
      </c>
      <c r="G415" s="17">
        <v>7.7999999999999996E-3</v>
      </c>
      <c r="H415" s="17">
        <v>1.7600000000000001E-2</v>
      </c>
      <c r="I415" s="17">
        <v>1.9199999999999998E-2</v>
      </c>
    </row>
    <row r="416" spans="1:9" ht="15" thickBot="1">
      <c r="A416" s="15">
        <v>1415</v>
      </c>
      <c r="B416" s="11" t="s">
        <v>1563</v>
      </c>
      <c r="C416" s="16">
        <v>25110</v>
      </c>
      <c r="D416" s="17">
        <v>1.9800000000000002E-2</v>
      </c>
      <c r="E416" s="17">
        <v>4.4999999999999997E-3</v>
      </c>
      <c r="F416" s="17">
        <v>0.95150000000000001</v>
      </c>
      <c r="G416" s="17">
        <v>4.0000000000000002E-4</v>
      </c>
      <c r="H416" s="17">
        <v>1.7399999999999999E-2</v>
      </c>
      <c r="I416" s="17">
        <v>6.4999999999999997E-3</v>
      </c>
    </row>
    <row r="417" spans="1:9" ht="15" thickBot="1">
      <c r="A417" s="15">
        <v>1416</v>
      </c>
      <c r="B417" s="11" t="s">
        <v>1564</v>
      </c>
      <c r="C417" s="16">
        <v>25091</v>
      </c>
      <c r="D417" s="17">
        <v>0.80910000000000004</v>
      </c>
      <c r="E417" s="17">
        <v>0.13189999999999999</v>
      </c>
      <c r="F417" s="17">
        <v>5.7000000000000002E-3</v>
      </c>
      <c r="G417" s="17">
        <v>1.0999999999999999E-2</v>
      </c>
      <c r="H417" s="17">
        <v>1.9400000000000001E-2</v>
      </c>
      <c r="I417" s="17">
        <v>2.2800000000000001E-2</v>
      </c>
    </row>
    <row r="418" spans="1:9" ht="15" thickBot="1">
      <c r="A418" s="15">
        <v>1417</v>
      </c>
      <c r="B418" s="11" t="s">
        <v>1565</v>
      </c>
      <c r="C418" s="16">
        <v>25078</v>
      </c>
      <c r="D418" s="17">
        <v>0.72640000000000005</v>
      </c>
      <c r="E418" s="17">
        <v>0.19470000000000001</v>
      </c>
      <c r="F418" s="17">
        <v>1.1299999999999999E-2</v>
      </c>
      <c r="G418" s="17">
        <v>1.2800000000000001E-2</v>
      </c>
      <c r="H418" s="17">
        <v>2.3800000000000002E-2</v>
      </c>
      <c r="I418" s="17">
        <v>3.1E-2</v>
      </c>
    </row>
    <row r="419" spans="1:9" ht="15" thickBot="1">
      <c r="A419" s="15">
        <v>1418</v>
      </c>
      <c r="B419" s="11" t="s">
        <v>1566</v>
      </c>
      <c r="C419" s="16">
        <v>25074</v>
      </c>
      <c r="D419" s="17">
        <v>0.93689999999999996</v>
      </c>
      <c r="E419" s="17">
        <v>2.1999999999999999E-2</v>
      </c>
      <c r="F419" s="17">
        <v>6.7000000000000002E-3</v>
      </c>
      <c r="G419" s="17">
        <v>1.8E-3</v>
      </c>
      <c r="H419" s="17">
        <v>1.1599999999999999E-2</v>
      </c>
      <c r="I419" s="17">
        <v>2.1100000000000001E-2</v>
      </c>
    </row>
    <row r="420" spans="1:9" ht="15" thickBot="1">
      <c r="A420" s="15">
        <v>1419</v>
      </c>
      <c r="B420" s="11" t="s">
        <v>1567</v>
      </c>
      <c r="C420" s="16">
        <v>25067</v>
      </c>
      <c r="D420" s="17">
        <v>0.4985</v>
      </c>
      <c r="E420" s="17">
        <v>0.44130000000000003</v>
      </c>
      <c r="F420" s="17">
        <v>3.5999999999999999E-3</v>
      </c>
      <c r="G420" s="17">
        <v>9.4000000000000004E-3</v>
      </c>
      <c r="H420" s="17">
        <v>2.7199999999999998E-2</v>
      </c>
      <c r="I420" s="17">
        <v>2.01E-2</v>
      </c>
    </row>
    <row r="421" spans="1:9" ht="15" thickBot="1">
      <c r="A421" s="15">
        <v>1420</v>
      </c>
      <c r="B421" s="11" t="s">
        <v>1568</v>
      </c>
      <c r="C421" s="16">
        <v>25064</v>
      </c>
      <c r="D421" s="17">
        <v>0.875</v>
      </c>
      <c r="E421" s="17">
        <v>6.9099999999999995E-2</v>
      </c>
      <c r="F421" s="17">
        <v>5.0000000000000001E-3</v>
      </c>
      <c r="G421" s="17">
        <v>0.01</v>
      </c>
      <c r="H421" s="17">
        <v>2.0199999999999999E-2</v>
      </c>
      <c r="I421" s="17">
        <v>2.07E-2</v>
      </c>
    </row>
    <row r="422" spans="1:9" ht="15" thickBot="1">
      <c r="A422" s="15">
        <v>1421</v>
      </c>
      <c r="B422" s="11" t="s">
        <v>1569</v>
      </c>
      <c r="C422" s="16">
        <v>24980</v>
      </c>
      <c r="D422" s="17">
        <v>0.92649999999999999</v>
      </c>
      <c r="E422" s="17">
        <v>1.9699999999999999E-2</v>
      </c>
      <c r="F422" s="17">
        <v>5.0000000000000001E-3</v>
      </c>
      <c r="G422" s="17">
        <v>7.1999999999999998E-3</v>
      </c>
      <c r="H422" s="17">
        <v>1.7299999999999999E-2</v>
      </c>
      <c r="I422" s="17">
        <v>2.4199999999999999E-2</v>
      </c>
    </row>
    <row r="423" spans="1:9" ht="15" thickBot="1">
      <c r="A423" s="15">
        <v>1422</v>
      </c>
      <c r="B423" s="11" t="s">
        <v>1570</v>
      </c>
      <c r="C423" s="16">
        <v>24971</v>
      </c>
      <c r="D423" s="17">
        <v>0.8054</v>
      </c>
      <c r="E423" s="17">
        <v>0.13589999999999999</v>
      </c>
      <c r="F423" s="17">
        <v>5.1999999999999998E-3</v>
      </c>
      <c r="G423" s="17">
        <v>9.9000000000000008E-3</v>
      </c>
      <c r="H423" s="17">
        <v>1.8100000000000002E-2</v>
      </c>
      <c r="I423" s="17">
        <v>2.5600000000000001E-2</v>
      </c>
    </row>
    <row r="424" spans="1:9" ht="15" thickBot="1">
      <c r="A424" s="15">
        <v>1423</v>
      </c>
      <c r="B424" s="11" t="s">
        <v>1571</v>
      </c>
      <c r="C424" s="16">
        <v>24969</v>
      </c>
      <c r="D424" s="17">
        <v>0.95050000000000001</v>
      </c>
      <c r="E424" s="17">
        <v>3.7000000000000002E-3</v>
      </c>
      <c r="F424" s="17">
        <v>6.6E-3</v>
      </c>
      <c r="G424" s="17">
        <v>3.0999999999999999E-3</v>
      </c>
      <c r="H424" s="17">
        <v>1.4E-2</v>
      </c>
      <c r="I424" s="17">
        <v>2.2100000000000002E-2</v>
      </c>
    </row>
    <row r="425" spans="1:9" ht="15" thickBot="1">
      <c r="A425" s="15">
        <v>1424</v>
      </c>
      <c r="B425" s="11" t="s">
        <v>1572</v>
      </c>
      <c r="C425" s="16">
        <v>24937</v>
      </c>
      <c r="D425" s="17">
        <v>0.7833</v>
      </c>
      <c r="E425" s="17">
        <v>0.16389999999999999</v>
      </c>
      <c r="F425" s="17">
        <v>4.4000000000000003E-3</v>
      </c>
      <c r="G425" s="17">
        <v>5.4000000000000003E-3</v>
      </c>
      <c r="H425" s="17">
        <v>2.1399999999999999E-2</v>
      </c>
      <c r="I425" s="17">
        <v>2.1600000000000001E-2</v>
      </c>
    </row>
    <row r="426" spans="1:9" ht="15" thickBot="1">
      <c r="A426" s="15">
        <v>1425</v>
      </c>
      <c r="B426" s="11" t="s">
        <v>1573</v>
      </c>
      <c r="C426" s="16">
        <v>24924</v>
      </c>
      <c r="D426" s="17">
        <v>0.91869999999999996</v>
      </c>
      <c r="E426" s="17">
        <v>1.9699999999999999E-2</v>
      </c>
      <c r="F426" s="17">
        <v>6.6E-3</v>
      </c>
      <c r="G426" s="17">
        <v>1.9400000000000001E-2</v>
      </c>
      <c r="H426" s="17">
        <v>1.66E-2</v>
      </c>
      <c r="I426" s="17">
        <v>1.9099999999999999E-2</v>
      </c>
    </row>
    <row r="427" spans="1:9" ht="15" thickBot="1">
      <c r="A427" s="15">
        <v>1426</v>
      </c>
      <c r="B427" s="11" t="s">
        <v>1574</v>
      </c>
      <c r="C427" s="16">
        <v>24902</v>
      </c>
      <c r="D427" s="17">
        <v>0.90590000000000004</v>
      </c>
      <c r="E427" s="17">
        <v>4.1000000000000002E-2</v>
      </c>
      <c r="F427" s="17">
        <v>4.8999999999999998E-3</v>
      </c>
      <c r="G427" s="17">
        <v>8.0999999999999996E-3</v>
      </c>
      <c r="H427" s="17">
        <v>1.7399999999999999E-2</v>
      </c>
      <c r="I427" s="17">
        <v>2.2800000000000001E-2</v>
      </c>
    </row>
    <row r="428" spans="1:9" ht="15" thickBot="1">
      <c r="A428" s="15">
        <v>1427</v>
      </c>
      <c r="B428" s="11" t="s">
        <v>1575</v>
      </c>
      <c r="C428" s="16">
        <v>24901</v>
      </c>
      <c r="D428" s="17">
        <v>0.76619999999999999</v>
      </c>
      <c r="E428" s="17">
        <v>0.17710000000000001</v>
      </c>
      <c r="F428" s="17">
        <v>6.8999999999999999E-3</v>
      </c>
      <c r="G428" s="17">
        <v>4.0000000000000001E-3</v>
      </c>
      <c r="H428" s="17">
        <v>2.0299999999999999E-2</v>
      </c>
      <c r="I428" s="17">
        <v>2.5499999999999998E-2</v>
      </c>
    </row>
    <row r="429" spans="1:9" ht="15" thickBot="1">
      <c r="A429" s="15">
        <v>1428</v>
      </c>
      <c r="B429" s="11" t="s">
        <v>1576</v>
      </c>
      <c r="C429" s="16">
        <v>24895</v>
      </c>
      <c r="D429" s="17">
        <v>0.84589999999999999</v>
      </c>
      <c r="E429" s="17">
        <v>6.3899999999999998E-2</v>
      </c>
      <c r="F429" s="17">
        <v>6.1000000000000004E-3</v>
      </c>
      <c r="G429" s="17">
        <v>3.6600000000000001E-2</v>
      </c>
      <c r="H429" s="17">
        <v>2.07E-2</v>
      </c>
      <c r="I429" s="17">
        <v>2.6800000000000001E-2</v>
      </c>
    </row>
    <row r="430" spans="1:9" ht="15" thickBot="1">
      <c r="A430" s="15">
        <v>1428</v>
      </c>
      <c r="B430" s="11" t="s">
        <v>1577</v>
      </c>
      <c r="C430" s="16">
        <v>24895</v>
      </c>
      <c r="D430" s="17">
        <v>0.43290000000000001</v>
      </c>
      <c r="E430" s="17">
        <v>2.8199999999999999E-2</v>
      </c>
      <c r="F430" s="17">
        <v>1.4800000000000001E-2</v>
      </c>
      <c r="G430" s="17">
        <v>4.4999999999999997E-3</v>
      </c>
      <c r="H430" s="17">
        <v>1.04E-2</v>
      </c>
      <c r="I430" s="17">
        <v>0.5091</v>
      </c>
    </row>
    <row r="431" spans="1:9" ht="15" thickBot="1">
      <c r="A431" s="15">
        <v>1430</v>
      </c>
      <c r="B431" s="11" t="s">
        <v>1578</v>
      </c>
      <c r="C431" s="16">
        <v>24881</v>
      </c>
      <c r="D431" s="17">
        <v>9.2799999999999994E-2</v>
      </c>
      <c r="E431" s="17">
        <v>5.4000000000000003E-3</v>
      </c>
      <c r="F431" s="17">
        <v>1.77E-2</v>
      </c>
      <c r="G431" s="17">
        <v>2.5000000000000001E-3</v>
      </c>
      <c r="H431" s="17">
        <v>2.8E-3</v>
      </c>
      <c r="I431" s="17">
        <v>0.87870000000000004</v>
      </c>
    </row>
    <row r="432" spans="1:9" ht="15" thickBot="1">
      <c r="A432" s="15">
        <v>1431</v>
      </c>
      <c r="B432" s="11" t="s">
        <v>1579</v>
      </c>
      <c r="C432" s="16">
        <v>24870</v>
      </c>
      <c r="D432" s="17">
        <v>8.3000000000000001E-3</v>
      </c>
      <c r="E432" s="17">
        <v>1E-3</v>
      </c>
      <c r="F432" s="17">
        <v>0.96689999999999998</v>
      </c>
      <c r="G432" s="17">
        <v>2.0000000000000001E-4</v>
      </c>
      <c r="H432" s="17">
        <v>1.6E-2</v>
      </c>
      <c r="I432" s="17">
        <v>7.6E-3</v>
      </c>
    </row>
    <row r="433" spans="1:9" ht="15" thickBot="1">
      <c r="A433" s="15">
        <v>1432</v>
      </c>
      <c r="B433" s="11" t="s">
        <v>1580</v>
      </c>
      <c r="C433" s="16">
        <v>24857</v>
      </c>
      <c r="D433" s="17">
        <v>0.6079</v>
      </c>
      <c r="E433" s="17">
        <v>0.32729999999999998</v>
      </c>
      <c r="F433" s="17">
        <v>5.1999999999999998E-3</v>
      </c>
      <c r="G433" s="17">
        <v>7.1000000000000004E-3</v>
      </c>
      <c r="H433" s="17">
        <v>2.92E-2</v>
      </c>
      <c r="I433" s="17">
        <v>2.3300000000000001E-2</v>
      </c>
    </row>
    <row r="434" spans="1:9" ht="15" thickBot="1">
      <c r="A434" s="15">
        <v>1433</v>
      </c>
      <c r="B434" s="11" t="s">
        <v>1581</v>
      </c>
      <c r="C434" s="16">
        <v>24827</v>
      </c>
      <c r="D434" s="17">
        <v>0.53239999999999998</v>
      </c>
      <c r="E434" s="17">
        <v>0.14149999999999999</v>
      </c>
      <c r="F434" s="17">
        <v>9.6100000000000005E-2</v>
      </c>
      <c r="G434" s="17">
        <v>7.6E-3</v>
      </c>
      <c r="H434" s="17">
        <v>4.8500000000000001E-2</v>
      </c>
      <c r="I434" s="17">
        <v>0.17380000000000001</v>
      </c>
    </row>
    <row r="435" spans="1:9" ht="15" thickBot="1">
      <c r="A435" s="15">
        <v>1434</v>
      </c>
      <c r="B435" s="11" t="s">
        <v>1582</v>
      </c>
      <c r="C435" s="16">
        <v>24822</v>
      </c>
      <c r="D435" s="17">
        <v>0.67410000000000003</v>
      </c>
      <c r="E435" s="17">
        <v>0.2651</v>
      </c>
      <c r="F435" s="17">
        <v>4.4000000000000003E-3</v>
      </c>
      <c r="G435" s="17">
        <v>8.8999999999999999E-3</v>
      </c>
      <c r="H435" s="17">
        <v>2.53E-2</v>
      </c>
      <c r="I435" s="17">
        <v>2.2100000000000002E-2</v>
      </c>
    </row>
    <row r="436" spans="1:9" ht="15" thickBot="1">
      <c r="A436" s="15">
        <v>1435</v>
      </c>
      <c r="B436" s="11" t="s">
        <v>1583</v>
      </c>
      <c r="C436" s="16">
        <v>24821</v>
      </c>
      <c r="D436" s="17">
        <v>0.78139999999999998</v>
      </c>
      <c r="E436" s="17">
        <v>0.1636</v>
      </c>
      <c r="F436" s="17">
        <v>5.4000000000000003E-3</v>
      </c>
      <c r="G436" s="17">
        <v>1.03E-2</v>
      </c>
      <c r="H436" s="17">
        <v>0.02</v>
      </c>
      <c r="I436" s="17">
        <v>1.9199999999999998E-2</v>
      </c>
    </row>
    <row r="437" spans="1:9" ht="15" thickBot="1">
      <c r="A437" s="15">
        <v>1436</v>
      </c>
      <c r="B437" s="11" t="s">
        <v>1584</v>
      </c>
      <c r="C437" s="16">
        <v>24820</v>
      </c>
      <c r="D437" s="17">
        <v>0.90529999999999999</v>
      </c>
      <c r="E437" s="17">
        <v>4.5499999999999999E-2</v>
      </c>
      <c r="F437" s="17">
        <v>4.7000000000000002E-3</v>
      </c>
      <c r="G437" s="17">
        <v>6.4999999999999997E-3</v>
      </c>
      <c r="H437" s="17">
        <v>1.8200000000000001E-2</v>
      </c>
      <c r="I437" s="17">
        <v>1.9800000000000002E-2</v>
      </c>
    </row>
    <row r="438" spans="1:9" ht="15" thickBot="1">
      <c r="A438" s="15">
        <v>1437</v>
      </c>
      <c r="B438" s="11" t="s">
        <v>1585</v>
      </c>
      <c r="C438" s="16">
        <v>24819</v>
      </c>
      <c r="D438" s="17">
        <v>0.69620000000000004</v>
      </c>
      <c r="E438" s="17">
        <v>0.24829999999999999</v>
      </c>
      <c r="F438" s="17">
        <v>4.5999999999999999E-3</v>
      </c>
      <c r="G438" s="17">
        <v>8.2000000000000007E-3</v>
      </c>
      <c r="H438" s="17">
        <v>2.0299999999999999E-2</v>
      </c>
      <c r="I438" s="17">
        <v>2.23E-2</v>
      </c>
    </row>
    <row r="439" spans="1:9" ht="15" thickBot="1">
      <c r="A439" s="15">
        <v>1438</v>
      </c>
      <c r="B439" s="11" t="s">
        <v>1586</v>
      </c>
      <c r="C439" s="16">
        <v>24786</v>
      </c>
      <c r="D439" s="17">
        <v>0.8105</v>
      </c>
      <c r="E439" s="17">
        <v>0.13289999999999999</v>
      </c>
      <c r="F439" s="17">
        <v>4.4000000000000003E-3</v>
      </c>
      <c r="G439" s="17">
        <v>8.3999999999999995E-3</v>
      </c>
      <c r="H439" s="17">
        <v>2.07E-2</v>
      </c>
      <c r="I439" s="17">
        <v>2.3099999999999999E-2</v>
      </c>
    </row>
    <row r="440" spans="1:9" ht="15" thickBot="1">
      <c r="A440" s="15">
        <v>1439</v>
      </c>
      <c r="B440" s="11" t="s">
        <v>1587</v>
      </c>
      <c r="C440" s="16">
        <v>24758</v>
      </c>
      <c r="D440" s="17">
        <v>0.81189999999999996</v>
      </c>
      <c r="E440" s="17">
        <v>0.13109999999999999</v>
      </c>
      <c r="F440" s="17">
        <v>4.4000000000000003E-3</v>
      </c>
      <c r="G440" s="17">
        <v>7.3000000000000001E-3</v>
      </c>
      <c r="H440" s="17">
        <v>2.2100000000000002E-2</v>
      </c>
      <c r="I440" s="17">
        <v>2.3300000000000001E-2</v>
      </c>
    </row>
    <row r="441" spans="1:9" ht="15" thickBot="1">
      <c r="A441" s="15">
        <v>1440</v>
      </c>
      <c r="B441" s="11" t="s">
        <v>1588</v>
      </c>
      <c r="C441" s="16">
        <v>24750</v>
      </c>
      <c r="D441" s="17">
        <v>0.89949999999999997</v>
      </c>
      <c r="E441" s="17">
        <v>3.9800000000000002E-2</v>
      </c>
      <c r="F441" s="17">
        <v>1.2699999999999999E-2</v>
      </c>
      <c r="G441" s="17">
        <v>4.7000000000000002E-3</v>
      </c>
      <c r="H441" s="17">
        <v>1.7600000000000001E-2</v>
      </c>
      <c r="I441" s="17">
        <v>2.58E-2</v>
      </c>
    </row>
    <row r="442" spans="1:9" ht="15" thickBot="1">
      <c r="A442" s="15">
        <v>1441</v>
      </c>
      <c r="B442" s="11" t="s">
        <v>1589</v>
      </c>
      <c r="C442" s="16">
        <v>24749</v>
      </c>
      <c r="D442" s="17">
        <v>0.70609999999999995</v>
      </c>
      <c r="E442" s="17">
        <v>0.23730000000000001</v>
      </c>
      <c r="F442" s="17">
        <v>3.5999999999999999E-3</v>
      </c>
      <c r="G442" s="17">
        <v>7.4999999999999997E-3</v>
      </c>
      <c r="H442" s="17">
        <v>2.3199999999999998E-2</v>
      </c>
      <c r="I442" s="17">
        <v>2.23E-2</v>
      </c>
    </row>
    <row r="443" spans="1:9" ht="15" thickBot="1">
      <c r="A443" s="15">
        <v>1442</v>
      </c>
      <c r="B443" s="11" t="s">
        <v>1590</v>
      </c>
      <c r="C443" s="16">
        <v>24743</v>
      </c>
      <c r="D443" s="17">
        <v>0.83620000000000005</v>
      </c>
      <c r="E443" s="17">
        <v>0.106</v>
      </c>
      <c r="F443" s="17">
        <v>5.3E-3</v>
      </c>
      <c r="G443" s="17">
        <v>1.06E-2</v>
      </c>
      <c r="H443" s="17">
        <v>1.9199999999999998E-2</v>
      </c>
      <c r="I443" s="17">
        <v>2.2700000000000001E-2</v>
      </c>
    </row>
    <row r="444" spans="1:9" ht="15" thickBot="1">
      <c r="A444" s="15">
        <v>1443</v>
      </c>
      <c r="B444" s="11" t="s">
        <v>1591</v>
      </c>
      <c r="C444" s="16">
        <v>24696</v>
      </c>
      <c r="D444" s="17">
        <v>0.41589999999999999</v>
      </c>
      <c r="E444" s="17">
        <v>4.8000000000000001E-2</v>
      </c>
      <c r="F444" s="17">
        <v>1.84E-2</v>
      </c>
      <c r="G444" s="17">
        <v>3.2000000000000002E-3</v>
      </c>
      <c r="H444" s="17">
        <v>1.34E-2</v>
      </c>
      <c r="I444" s="17">
        <v>0.50109999999999999</v>
      </c>
    </row>
    <row r="445" spans="1:9" ht="15" thickBot="1">
      <c r="A445" s="15">
        <v>1444</v>
      </c>
      <c r="B445" s="11" t="s">
        <v>1592</v>
      </c>
      <c r="C445" s="16">
        <v>24688</v>
      </c>
      <c r="D445" s="17">
        <v>0.5998</v>
      </c>
      <c r="E445" s="17">
        <v>0.1026</v>
      </c>
      <c r="F445" s="17">
        <v>0.2253</v>
      </c>
      <c r="G445" s="17">
        <v>9.7000000000000003E-3</v>
      </c>
      <c r="H445" s="17">
        <v>2.1499999999999998E-2</v>
      </c>
      <c r="I445" s="17">
        <v>4.1200000000000001E-2</v>
      </c>
    </row>
    <row r="446" spans="1:9" ht="15" thickBot="1">
      <c r="A446" s="15">
        <v>1445</v>
      </c>
      <c r="B446" s="11" t="s">
        <v>1593</v>
      </c>
      <c r="C446" s="16">
        <v>24679</v>
      </c>
      <c r="D446" s="17">
        <v>0.83819999999999995</v>
      </c>
      <c r="E446" s="17">
        <v>0.11</v>
      </c>
      <c r="F446" s="17">
        <v>8.9999999999999993E-3</v>
      </c>
      <c r="G446" s="17">
        <v>4.0000000000000001E-3</v>
      </c>
      <c r="H446" s="17">
        <v>1.77E-2</v>
      </c>
      <c r="I446" s="17">
        <v>2.12E-2</v>
      </c>
    </row>
    <row r="447" spans="1:9" ht="15" thickBot="1">
      <c r="A447" s="15">
        <v>1446</v>
      </c>
      <c r="B447" s="11" t="s">
        <v>1594</v>
      </c>
      <c r="C447" s="16">
        <v>24668</v>
      </c>
      <c r="D447" s="17">
        <v>0.7893</v>
      </c>
      <c r="E447" s="17">
        <v>0.15770000000000001</v>
      </c>
      <c r="F447" s="17">
        <v>4.5999999999999999E-3</v>
      </c>
      <c r="G447" s="17">
        <v>4.4999999999999997E-3</v>
      </c>
      <c r="H447" s="17">
        <v>1.9400000000000001E-2</v>
      </c>
      <c r="I447" s="17">
        <v>2.4500000000000001E-2</v>
      </c>
    </row>
    <row r="448" spans="1:9" ht="15" thickBot="1">
      <c r="A448" s="15">
        <v>1447</v>
      </c>
      <c r="B448" s="11" t="s">
        <v>1595</v>
      </c>
      <c r="C448" s="16">
        <v>24629</v>
      </c>
      <c r="D448" s="17">
        <v>0.84530000000000005</v>
      </c>
      <c r="E448" s="17">
        <v>9.5500000000000002E-2</v>
      </c>
      <c r="F448" s="17">
        <v>5.1999999999999998E-3</v>
      </c>
      <c r="G448" s="17">
        <v>8.0000000000000002E-3</v>
      </c>
      <c r="H448" s="17">
        <v>2.0299999999999999E-2</v>
      </c>
      <c r="I448" s="17">
        <v>2.5700000000000001E-2</v>
      </c>
    </row>
    <row r="449" spans="1:9" ht="15" thickBot="1">
      <c r="A449" s="15">
        <v>1448</v>
      </c>
      <c r="B449" s="11" t="s">
        <v>1596</v>
      </c>
      <c r="C449" s="16">
        <v>24612</v>
      </c>
      <c r="D449" s="17">
        <v>5.1299999999999998E-2</v>
      </c>
      <c r="E449" s="17">
        <v>1.6999999999999999E-3</v>
      </c>
      <c r="F449" s="17">
        <v>2.5000000000000001E-3</v>
      </c>
      <c r="G449" s="17">
        <v>2.5999999999999999E-3</v>
      </c>
      <c r="H449" s="17">
        <v>1.8E-3</v>
      </c>
      <c r="I449" s="17">
        <v>0.94010000000000005</v>
      </c>
    </row>
    <row r="450" spans="1:9" ht="15" thickBot="1">
      <c r="A450" s="15">
        <v>1449</v>
      </c>
      <c r="B450" s="11" t="s">
        <v>1597</v>
      </c>
      <c r="C450" s="16">
        <v>24581</v>
      </c>
      <c r="D450" s="17">
        <v>0.72599999999999998</v>
      </c>
      <c r="E450" s="17">
        <v>0.22339999999999999</v>
      </c>
      <c r="F450" s="17">
        <v>4.7000000000000002E-3</v>
      </c>
      <c r="G450" s="17">
        <v>5.4000000000000003E-3</v>
      </c>
      <c r="H450" s="17">
        <v>2.01E-2</v>
      </c>
      <c r="I450" s="17">
        <v>2.0500000000000001E-2</v>
      </c>
    </row>
    <row r="451" spans="1:9" ht="15" thickBot="1">
      <c r="A451" s="15">
        <v>1450</v>
      </c>
      <c r="B451" s="11" t="s">
        <v>1598</v>
      </c>
      <c r="C451" s="16">
        <v>24560</v>
      </c>
      <c r="D451" s="17">
        <v>0.7329</v>
      </c>
      <c r="E451" s="17">
        <v>0.21290000000000001</v>
      </c>
      <c r="F451" s="17">
        <v>5.4000000000000003E-3</v>
      </c>
      <c r="G451" s="17">
        <v>4.4000000000000003E-3</v>
      </c>
      <c r="H451" s="17">
        <v>1.9699999999999999E-2</v>
      </c>
      <c r="I451" s="17">
        <v>2.46E-2</v>
      </c>
    </row>
    <row r="452" spans="1:9" ht="15" thickBot="1">
      <c r="A452" s="15">
        <v>1451</v>
      </c>
      <c r="B452" s="11" t="s">
        <v>1599</v>
      </c>
      <c r="C452" s="16">
        <v>24558</v>
      </c>
      <c r="D452" s="17">
        <v>0.55300000000000005</v>
      </c>
      <c r="E452" s="17">
        <v>0.379</v>
      </c>
      <c r="F452" s="17">
        <v>3.7000000000000002E-3</v>
      </c>
      <c r="G452" s="17">
        <v>7.7999999999999996E-3</v>
      </c>
      <c r="H452" s="17">
        <v>2.7E-2</v>
      </c>
      <c r="I452" s="17">
        <v>2.9499999999999998E-2</v>
      </c>
    </row>
    <row r="453" spans="1:9" ht="15" thickBot="1">
      <c r="A453" s="15">
        <v>1452</v>
      </c>
      <c r="B453" s="11" t="s">
        <v>1600</v>
      </c>
      <c r="C453" s="16">
        <v>24543</v>
      </c>
      <c r="D453" s="17">
        <v>0.95299999999999996</v>
      </c>
      <c r="E453" s="17">
        <v>3.2000000000000002E-3</v>
      </c>
      <c r="F453" s="17">
        <v>5.4999999999999997E-3</v>
      </c>
      <c r="G453" s="17">
        <v>3.5999999999999999E-3</v>
      </c>
      <c r="H453" s="17">
        <v>1.38E-2</v>
      </c>
      <c r="I453" s="17">
        <v>2.0799999999999999E-2</v>
      </c>
    </row>
    <row r="454" spans="1:9" ht="15" thickBot="1">
      <c r="A454" s="15">
        <v>1452</v>
      </c>
      <c r="B454" s="11" t="s">
        <v>1601</v>
      </c>
      <c r="C454" s="16">
        <v>24543</v>
      </c>
      <c r="D454" s="17">
        <v>0.90449999999999997</v>
      </c>
      <c r="E454" s="17">
        <v>3.5200000000000002E-2</v>
      </c>
      <c r="F454" s="17">
        <v>1.0800000000000001E-2</v>
      </c>
      <c r="G454" s="17">
        <v>5.4999999999999997E-3</v>
      </c>
      <c r="H454" s="17">
        <v>1.6899999999999998E-2</v>
      </c>
      <c r="I454" s="17">
        <v>2.7099999999999999E-2</v>
      </c>
    </row>
    <row r="455" spans="1:9" ht="15" thickBot="1">
      <c r="A455" s="15">
        <v>1454</v>
      </c>
      <c r="B455" s="11" t="s">
        <v>1602</v>
      </c>
      <c r="C455" s="16">
        <v>24536</v>
      </c>
      <c r="D455" s="17">
        <v>6.9900000000000004E-2</v>
      </c>
      <c r="E455" s="17">
        <v>2.5999999999999999E-3</v>
      </c>
      <c r="F455" s="17">
        <v>3.3399999999999999E-2</v>
      </c>
      <c r="G455" s="17">
        <v>4.1000000000000003E-3</v>
      </c>
      <c r="H455" s="17">
        <v>4.8999999999999998E-3</v>
      </c>
      <c r="I455" s="17">
        <v>0.8851</v>
      </c>
    </row>
    <row r="456" spans="1:9" ht="15" thickBot="1">
      <c r="A456" s="15">
        <v>1455</v>
      </c>
      <c r="B456" s="11" t="s">
        <v>1603</v>
      </c>
      <c r="C456" s="16">
        <v>24526</v>
      </c>
      <c r="D456" s="17">
        <v>0.87360000000000004</v>
      </c>
      <c r="E456" s="17">
        <v>7.4899999999999994E-2</v>
      </c>
      <c r="F456" s="17">
        <v>4.7000000000000002E-3</v>
      </c>
      <c r="G456" s="17">
        <v>8.8000000000000005E-3</v>
      </c>
      <c r="H456" s="17">
        <v>1.7399999999999999E-2</v>
      </c>
      <c r="I456" s="17">
        <v>2.06E-2</v>
      </c>
    </row>
    <row r="457" spans="1:9" ht="15" thickBot="1">
      <c r="A457" s="15">
        <v>1456</v>
      </c>
      <c r="B457" s="11" t="s">
        <v>1604</v>
      </c>
      <c r="C457" s="16">
        <v>24514</v>
      </c>
      <c r="D457" s="17">
        <v>0.79549999999999998</v>
      </c>
      <c r="E457" s="17">
        <v>0.1452</v>
      </c>
      <c r="F457" s="17">
        <v>4.7000000000000002E-3</v>
      </c>
      <c r="G457" s="17">
        <v>9.1000000000000004E-3</v>
      </c>
      <c r="H457" s="17">
        <v>2.3900000000000001E-2</v>
      </c>
      <c r="I457" s="17">
        <v>2.1700000000000001E-2</v>
      </c>
    </row>
    <row r="458" spans="1:9" ht="15" thickBot="1">
      <c r="A458" s="15">
        <v>1457</v>
      </c>
      <c r="B458" s="11" t="s">
        <v>1605</v>
      </c>
      <c r="C458" s="16">
        <v>24513</v>
      </c>
      <c r="D458" s="17">
        <v>0.8206</v>
      </c>
      <c r="E458" s="17">
        <v>0.1303</v>
      </c>
      <c r="F458" s="17">
        <v>5.7000000000000002E-3</v>
      </c>
      <c r="G458" s="17">
        <v>5.8999999999999999E-3</v>
      </c>
      <c r="H458" s="17">
        <v>1.8100000000000002E-2</v>
      </c>
      <c r="I458" s="17">
        <v>1.9400000000000001E-2</v>
      </c>
    </row>
    <row r="459" spans="1:9" ht="15" thickBot="1">
      <c r="A459" s="15">
        <v>1458</v>
      </c>
      <c r="B459" s="11" t="s">
        <v>1606</v>
      </c>
      <c r="C459" s="16">
        <v>24504</v>
      </c>
      <c r="D459" s="17">
        <v>0.46229999999999999</v>
      </c>
      <c r="E459" s="17">
        <v>0.46910000000000002</v>
      </c>
      <c r="F459" s="17">
        <v>3.5999999999999999E-3</v>
      </c>
      <c r="G459" s="17">
        <v>5.4000000000000003E-3</v>
      </c>
      <c r="H459" s="17">
        <v>2.86E-2</v>
      </c>
      <c r="I459" s="17">
        <v>3.1E-2</v>
      </c>
    </row>
    <row r="460" spans="1:9" ht="15" thickBot="1">
      <c r="A460" s="15">
        <v>1459</v>
      </c>
      <c r="B460" s="11" t="s">
        <v>1607</v>
      </c>
      <c r="C460" s="16">
        <v>24419</v>
      </c>
      <c r="D460" s="17">
        <v>0.95040000000000002</v>
      </c>
      <c r="E460" s="17">
        <v>3.8E-3</v>
      </c>
      <c r="F460" s="17">
        <v>8.2000000000000007E-3</v>
      </c>
      <c r="G460" s="17">
        <v>2.8999999999999998E-3</v>
      </c>
      <c r="H460" s="17">
        <v>1.4E-2</v>
      </c>
      <c r="I460" s="17">
        <v>2.06E-2</v>
      </c>
    </row>
    <row r="461" spans="1:9" ht="15" thickBot="1">
      <c r="A461" s="15">
        <v>1460</v>
      </c>
      <c r="B461" s="11" t="s">
        <v>1608</v>
      </c>
      <c r="C461" s="16">
        <v>24396</v>
      </c>
      <c r="D461" s="17">
        <v>0.66539999999999999</v>
      </c>
      <c r="E461" s="17">
        <v>0.28029999999999999</v>
      </c>
      <c r="F461" s="17">
        <v>3.8999999999999998E-3</v>
      </c>
      <c r="G461" s="17">
        <v>6.8999999999999999E-3</v>
      </c>
      <c r="H461" s="17">
        <v>2.2700000000000001E-2</v>
      </c>
      <c r="I461" s="17">
        <v>2.07E-2</v>
      </c>
    </row>
    <row r="462" spans="1:9" ht="15" thickBot="1">
      <c r="A462" s="15">
        <v>1461</v>
      </c>
      <c r="B462" s="11" t="s">
        <v>1609</v>
      </c>
      <c r="C462" s="16">
        <v>24385</v>
      </c>
      <c r="D462" s="17">
        <v>0.95289999999999997</v>
      </c>
      <c r="E462" s="17">
        <v>3.3E-3</v>
      </c>
      <c r="F462" s="17">
        <v>6.6E-3</v>
      </c>
      <c r="G462" s="17">
        <v>2.5000000000000001E-3</v>
      </c>
      <c r="H462" s="17">
        <v>1.23E-2</v>
      </c>
      <c r="I462" s="17">
        <v>2.24E-2</v>
      </c>
    </row>
    <row r="463" spans="1:9" ht="15" thickBot="1">
      <c r="A463" s="15">
        <v>1462</v>
      </c>
      <c r="B463" s="11" t="s">
        <v>1610</v>
      </c>
      <c r="C463" s="16">
        <v>24384</v>
      </c>
      <c r="D463" s="17">
        <v>0.8569</v>
      </c>
      <c r="E463" s="17">
        <v>6.6000000000000003E-2</v>
      </c>
      <c r="F463" s="17">
        <v>6.0000000000000001E-3</v>
      </c>
      <c r="G463" s="17">
        <v>2.6200000000000001E-2</v>
      </c>
      <c r="H463" s="17">
        <v>2.18E-2</v>
      </c>
      <c r="I463" s="17">
        <v>2.3099999999999999E-2</v>
      </c>
    </row>
    <row r="464" spans="1:9" ht="15" thickBot="1">
      <c r="A464" s="15">
        <v>1462</v>
      </c>
      <c r="B464" s="11" t="s">
        <v>1611</v>
      </c>
      <c r="C464" s="16">
        <v>24384</v>
      </c>
      <c r="D464" s="17">
        <v>6.5699999999999995E-2</v>
      </c>
      <c r="E464" s="17">
        <v>6.1999999999999998E-3</v>
      </c>
      <c r="F464" s="17">
        <v>7.1999999999999998E-3</v>
      </c>
      <c r="G464" s="17">
        <v>1.6999999999999999E-3</v>
      </c>
      <c r="H464" s="17">
        <v>2.5999999999999999E-3</v>
      </c>
      <c r="I464" s="17">
        <v>0.91659999999999997</v>
      </c>
    </row>
    <row r="465" spans="1:9" ht="15" thickBot="1">
      <c r="A465" s="15">
        <v>1464</v>
      </c>
      <c r="B465" s="11" t="s">
        <v>1612</v>
      </c>
      <c r="C465" s="16">
        <v>24375</v>
      </c>
      <c r="D465" s="17">
        <v>0.44429999999999997</v>
      </c>
      <c r="E465" s="17">
        <v>0.49919999999999998</v>
      </c>
      <c r="F465" s="17">
        <v>2.5999999999999999E-3</v>
      </c>
      <c r="G465" s="17">
        <v>7.7000000000000002E-3</v>
      </c>
      <c r="H465" s="17">
        <v>2.7199999999999998E-2</v>
      </c>
      <c r="I465" s="17">
        <v>1.9E-2</v>
      </c>
    </row>
    <row r="466" spans="1:9" ht="15" thickBot="1">
      <c r="A466" s="15">
        <v>1465</v>
      </c>
      <c r="B466" s="11" t="s">
        <v>1613</v>
      </c>
      <c r="C466" s="16">
        <v>24347</v>
      </c>
      <c r="D466" s="17">
        <v>0.93289999999999995</v>
      </c>
      <c r="E466" s="17">
        <v>3.5000000000000001E-3</v>
      </c>
      <c r="F466" s="17">
        <v>9.7999999999999997E-3</v>
      </c>
      <c r="G466" s="17">
        <v>4.7000000000000002E-3</v>
      </c>
      <c r="H466" s="17">
        <v>1.6500000000000001E-2</v>
      </c>
      <c r="I466" s="17">
        <v>3.2599999999999997E-2</v>
      </c>
    </row>
    <row r="467" spans="1:9" ht="15" thickBot="1">
      <c r="A467" s="15">
        <v>1466</v>
      </c>
      <c r="B467" s="11" t="s">
        <v>1614</v>
      </c>
      <c r="C467" s="16">
        <v>24341</v>
      </c>
      <c r="D467" s="17">
        <v>0.4501</v>
      </c>
      <c r="E467" s="17">
        <v>0.45590000000000003</v>
      </c>
      <c r="F467" s="17">
        <v>8.8999999999999999E-3</v>
      </c>
      <c r="G467" s="17">
        <v>3.09E-2</v>
      </c>
      <c r="H467" s="17">
        <v>3.2099999999999997E-2</v>
      </c>
      <c r="I467" s="17">
        <v>2.2100000000000002E-2</v>
      </c>
    </row>
    <row r="468" spans="1:9" ht="15" thickBot="1">
      <c r="A468" s="15">
        <v>1467</v>
      </c>
      <c r="B468" s="11" t="s">
        <v>1615</v>
      </c>
      <c r="C468" s="16">
        <v>24337</v>
      </c>
      <c r="D468" s="17">
        <v>0.85640000000000005</v>
      </c>
      <c r="E468" s="17">
        <v>5.8900000000000001E-2</v>
      </c>
      <c r="F468" s="17">
        <v>3.4700000000000002E-2</v>
      </c>
      <c r="G468" s="17">
        <v>6.1000000000000004E-3</v>
      </c>
      <c r="H468" s="17">
        <v>1.9199999999999998E-2</v>
      </c>
      <c r="I468" s="17">
        <v>2.4799999999999999E-2</v>
      </c>
    </row>
    <row r="469" spans="1:9" ht="15" thickBot="1">
      <c r="A469" s="15">
        <v>1467</v>
      </c>
      <c r="B469" s="11" t="s">
        <v>1616</v>
      </c>
      <c r="C469" s="16">
        <v>24337</v>
      </c>
      <c r="D469" s="17">
        <v>0.79420000000000002</v>
      </c>
      <c r="E469" s="17">
        <v>0.1386</v>
      </c>
      <c r="F469" s="17">
        <v>5.7000000000000002E-3</v>
      </c>
      <c r="G469" s="17">
        <v>1.8200000000000001E-2</v>
      </c>
      <c r="H469" s="17">
        <v>1.89E-2</v>
      </c>
      <c r="I469" s="17">
        <v>2.4299999999999999E-2</v>
      </c>
    </row>
    <row r="470" spans="1:9" ht="15" thickBot="1">
      <c r="A470" s="15">
        <v>1469</v>
      </c>
      <c r="B470" s="11" t="s">
        <v>1617</v>
      </c>
      <c r="C470" s="16">
        <v>24335</v>
      </c>
      <c r="D470" s="17">
        <v>0.96050000000000002</v>
      </c>
      <c r="E470" s="17">
        <v>3.5000000000000001E-3</v>
      </c>
      <c r="F470" s="17">
        <v>7.3000000000000001E-3</v>
      </c>
      <c r="G470" s="17">
        <v>5.9999999999999995E-4</v>
      </c>
      <c r="H470" s="17">
        <v>1.0500000000000001E-2</v>
      </c>
      <c r="I470" s="17">
        <v>1.77E-2</v>
      </c>
    </row>
    <row r="471" spans="1:9" ht="15" thickBot="1">
      <c r="A471" s="15">
        <v>1470</v>
      </c>
      <c r="B471" s="11" t="s">
        <v>1618</v>
      </c>
      <c r="C471" s="16">
        <v>24262</v>
      </c>
      <c r="D471" s="17">
        <v>0.93289999999999995</v>
      </c>
      <c r="E471" s="17">
        <v>2.0199999999999999E-2</v>
      </c>
      <c r="F471" s="17">
        <v>7.0000000000000001E-3</v>
      </c>
      <c r="G471" s="17">
        <v>4.7000000000000002E-3</v>
      </c>
      <c r="H471" s="17">
        <v>1.43E-2</v>
      </c>
      <c r="I471" s="17">
        <v>2.0899999999999998E-2</v>
      </c>
    </row>
    <row r="472" spans="1:9" ht="15" thickBot="1">
      <c r="A472" s="15">
        <v>1471</v>
      </c>
      <c r="B472" s="11" t="s">
        <v>1619</v>
      </c>
      <c r="C472" s="16">
        <v>24259</v>
      </c>
      <c r="D472" s="17">
        <v>3.3500000000000002E-2</v>
      </c>
      <c r="E472" s="17">
        <v>2.2000000000000001E-3</v>
      </c>
      <c r="F472" s="17">
        <v>1.4500000000000001E-2</v>
      </c>
      <c r="G472" s="17">
        <v>6.9999999999999999E-4</v>
      </c>
      <c r="H472" s="17">
        <v>1.6999999999999999E-3</v>
      </c>
      <c r="I472" s="17">
        <v>0.94740000000000002</v>
      </c>
    </row>
    <row r="473" spans="1:9" ht="15" thickBot="1">
      <c r="A473" s="15">
        <v>1472</v>
      </c>
      <c r="B473" s="11" t="s">
        <v>1620</v>
      </c>
      <c r="C473" s="16">
        <v>24256</v>
      </c>
      <c r="D473" s="17">
        <v>4.2599999999999999E-2</v>
      </c>
      <c r="E473" s="17">
        <v>2.3E-3</v>
      </c>
      <c r="F473" s="17">
        <v>4.3E-3</v>
      </c>
      <c r="G473" s="17">
        <v>1.6000000000000001E-3</v>
      </c>
      <c r="H473" s="17">
        <v>1E-3</v>
      </c>
      <c r="I473" s="17">
        <v>0.94820000000000004</v>
      </c>
    </row>
    <row r="474" spans="1:9" ht="15" thickBot="1">
      <c r="A474" s="15">
        <v>1473</v>
      </c>
      <c r="B474" s="11" t="s">
        <v>1621</v>
      </c>
      <c r="C474" s="16">
        <v>24249</v>
      </c>
      <c r="D474" s="17">
        <v>0.78159999999999996</v>
      </c>
      <c r="E474" s="17">
        <v>0.1593</v>
      </c>
      <c r="F474" s="17">
        <v>5.7000000000000002E-3</v>
      </c>
      <c r="G474" s="17">
        <v>9.1999999999999998E-3</v>
      </c>
      <c r="H474" s="17">
        <v>2.01E-2</v>
      </c>
      <c r="I474" s="17">
        <v>2.4E-2</v>
      </c>
    </row>
    <row r="475" spans="1:9" ht="15" thickBot="1">
      <c r="A475" s="15">
        <v>1474</v>
      </c>
      <c r="B475" s="11" t="s">
        <v>1622</v>
      </c>
      <c r="C475" s="16">
        <v>24222</v>
      </c>
      <c r="D475" s="17">
        <v>0.88349999999999995</v>
      </c>
      <c r="E475" s="17">
        <v>6.6199999999999995E-2</v>
      </c>
      <c r="F475" s="17">
        <v>5.7999999999999996E-3</v>
      </c>
      <c r="G475" s="17">
        <v>6.4000000000000003E-3</v>
      </c>
      <c r="H475" s="17">
        <v>1.6500000000000001E-2</v>
      </c>
      <c r="I475" s="17">
        <v>2.1499999999999998E-2</v>
      </c>
    </row>
    <row r="476" spans="1:9" ht="15" thickBot="1">
      <c r="A476" s="15">
        <v>1475</v>
      </c>
      <c r="B476" s="11" t="s">
        <v>1623</v>
      </c>
      <c r="C476" s="16">
        <v>24219</v>
      </c>
      <c r="D476" s="17">
        <v>0.75319999999999998</v>
      </c>
      <c r="E476" s="17">
        <v>0.19289999999999999</v>
      </c>
      <c r="F476" s="17">
        <v>5.0000000000000001E-3</v>
      </c>
      <c r="G476" s="17">
        <v>4.7999999999999996E-3</v>
      </c>
      <c r="H476" s="17">
        <v>2.0899999999999998E-2</v>
      </c>
      <c r="I476" s="17">
        <v>2.3099999999999999E-2</v>
      </c>
    </row>
    <row r="477" spans="1:9" ht="15" thickBot="1">
      <c r="A477" s="15">
        <v>1476</v>
      </c>
      <c r="B477" s="11" t="s">
        <v>1624</v>
      </c>
      <c r="C477" s="16">
        <v>24216</v>
      </c>
      <c r="D477" s="17">
        <v>0.94869999999999999</v>
      </c>
      <c r="E477" s="17">
        <v>1.15E-2</v>
      </c>
      <c r="F477" s="17">
        <v>5.7000000000000002E-3</v>
      </c>
      <c r="G477" s="17">
        <v>3.0000000000000001E-3</v>
      </c>
      <c r="H477" s="17">
        <v>1.4200000000000001E-2</v>
      </c>
      <c r="I477" s="17">
        <v>1.7000000000000001E-2</v>
      </c>
    </row>
    <row r="478" spans="1:9" ht="15" thickBot="1">
      <c r="A478" s="15">
        <v>1477</v>
      </c>
      <c r="B478" s="11" t="s">
        <v>1625</v>
      </c>
      <c r="C478" s="16">
        <v>24211</v>
      </c>
      <c r="D478" s="17">
        <v>0.77729999999999999</v>
      </c>
      <c r="E478" s="17">
        <v>0.16930000000000001</v>
      </c>
      <c r="F478" s="17">
        <v>5.4999999999999997E-3</v>
      </c>
      <c r="G478" s="17">
        <v>6.3E-3</v>
      </c>
      <c r="H478" s="17">
        <v>2.1100000000000001E-2</v>
      </c>
      <c r="I478" s="17">
        <v>2.0500000000000001E-2</v>
      </c>
    </row>
    <row r="479" spans="1:9" ht="15" thickBot="1">
      <c r="A479" s="15">
        <v>1478</v>
      </c>
      <c r="B479" s="11" t="s">
        <v>1626</v>
      </c>
      <c r="C479" s="16">
        <v>24154</v>
      </c>
      <c r="D479" s="17">
        <v>0.84030000000000005</v>
      </c>
      <c r="E479" s="17">
        <v>0.11609999999999999</v>
      </c>
      <c r="F479" s="17">
        <v>3.7000000000000002E-3</v>
      </c>
      <c r="G479" s="17">
        <v>4.8999999999999998E-3</v>
      </c>
      <c r="H479" s="17">
        <v>1.66E-2</v>
      </c>
      <c r="I479" s="17">
        <v>1.84E-2</v>
      </c>
    </row>
    <row r="480" spans="1:9" ht="15" thickBot="1">
      <c r="A480" s="15">
        <v>1479</v>
      </c>
      <c r="B480" s="11" t="s">
        <v>1627</v>
      </c>
      <c r="C480" s="16">
        <v>24145</v>
      </c>
      <c r="D480" s="17">
        <v>0.7954</v>
      </c>
      <c r="E480" s="17">
        <v>0.14430000000000001</v>
      </c>
      <c r="F480" s="17">
        <v>4.7999999999999996E-3</v>
      </c>
      <c r="G480" s="17">
        <v>9.9000000000000008E-3</v>
      </c>
      <c r="H480" s="17">
        <v>2.2800000000000001E-2</v>
      </c>
      <c r="I480" s="17">
        <v>2.29E-2</v>
      </c>
    </row>
    <row r="481" spans="1:9" ht="15" thickBot="1">
      <c r="A481" s="15">
        <v>1480</v>
      </c>
      <c r="B481" s="11" t="s">
        <v>1628</v>
      </c>
      <c r="C481" s="16">
        <v>24140</v>
      </c>
      <c r="D481" s="17">
        <v>1.44E-2</v>
      </c>
      <c r="E481" s="15" t="s">
        <v>874</v>
      </c>
      <c r="F481" s="17">
        <v>0.96719999999999995</v>
      </c>
      <c r="G481" s="15" t="s">
        <v>874</v>
      </c>
      <c r="H481" s="17">
        <v>1.1900000000000001E-2</v>
      </c>
      <c r="I481" s="17">
        <v>4.5999999999999999E-3</v>
      </c>
    </row>
    <row r="482" spans="1:9" ht="15" thickBot="1">
      <c r="A482" s="15">
        <v>1481</v>
      </c>
      <c r="B482" s="11" t="s">
        <v>1629</v>
      </c>
      <c r="C482" s="16">
        <v>24095</v>
      </c>
      <c r="D482" s="17">
        <v>0.29199999999999998</v>
      </c>
      <c r="E482" s="17">
        <v>3.4799999999999998E-2</v>
      </c>
      <c r="F482" s="17">
        <v>0.19</v>
      </c>
      <c r="G482" s="17">
        <v>4.4999999999999998E-2</v>
      </c>
      <c r="H482" s="17">
        <v>1.9E-2</v>
      </c>
      <c r="I482" s="17">
        <v>0.41920000000000002</v>
      </c>
    </row>
    <row r="483" spans="1:9" ht="15" thickBot="1">
      <c r="A483" s="15">
        <v>1482</v>
      </c>
      <c r="B483" s="11" t="s">
        <v>1630</v>
      </c>
      <c r="C483" s="16">
        <v>24089</v>
      </c>
      <c r="D483" s="17">
        <v>0.89270000000000005</v>
      </c>
      <c r="E483" s="17">
        <v>2.76E-2</v>
      </c>
      <c r="F483" s="17">
        <v>5.1999999999999998E-3</v>
      </c>
      <c r="G483" s="17">
        <v>2.35E-2</v>
      </c>
      <c r="H483" s="17">
        <v>2.3699999999999999E-2</v>
      </c>
      <c r="I483" s="17">
        <v>2.7300000000000001E-2</v>
      </c>
    </row>
    <row r="484" spans="1:9" ht="15" thickBot="1">
      <c r="A484" s="15">
        <v>1483</v>
      </c>
      <c r="B484" s="11" t="s">
        <v>1631</v>
      </c>
      <c r="C484" s="16">
        <v>24081</v>
      </c>
      <c r="D484" s="17">
        <v>0.92979999999999996</v>
      </c>
      <c r="E484" s="17">
        <v>2.1899999999999999E-2</v>
      </c>
      <c r="F484" s="17">
        <v>6.4000000000000003E-3</v>
      </c>
      <c r="G484" s="17">
        <v>3.5000000000000001E-3</v>
      </c>
      <c r="H484" s="17">
        <v>1.37E-2</v>
      </c>
      <c r="I484" s="17">
        <v>2.47E-2</v>
      </c>
    </row>
    <row r="485" spans="1:9" ht="15" thickBot="1">
      <c r="A485" s="15">
        <v>1484</v>
      </c>
      <c r="B485" s="11" t="s">
        <v>1632</v>
      </c>
      <c r="C485" s="16">
        <v>24058</v>
      </c>
      <c r="D485" s="17">
        <v>2.5899999999999999E-2</v>
      </c>
      <c r="E485" s="17">
        <v>2.5999999999999999E-3</v>
      </c>
      <c r="F485" s="17">
        <v>0.9446</v>
      </c>
      <c r="G485" s="17">
        <v>2.5999999999999999E-3</v>
      </c>
      <c r="H485" s="17">
        <v>1.67E-2</v>
      </c>
      <c r="I485" s="17">
        <v>7.6E-3</v>
      </c>
    </row>
    <row r="486" spans="1:9" ht="15" thickBot="1">
      <c r="A486" s="15">
        <v>1485</v>
      </c>
      <c r="B486" s="11" t="s">
        <v>1633</v>
      </c>
      <c r="C486" s="16">
        <v>24056</v>
      </c>
      <c r="D486" s="17">
        <v>0.84150000000000003</v>
      </c>
      <c r="E486" s="17">
        <v>0.10589999999999999</v>
      </c>
      <c r="F486" s="17">
        <v>6.1000000000000004E-3</v>
      </c>
      <c r="G486" s="17">
        <v>5.7000000000000002E-3</v>
      </c>
      <c r="H486" s="17">
        <v>1.7999999999999999E-2</v>
      </c>
      <c r="I486" s="17">
        <v>2.29E-2</v>
      </c>
    </row>
    <row r="487" spans="1:9" ht="15" thickBot="1">
      <c r="A487" s="15">
        <v>1486</v>
      </c>
      <c r="B487" s="11" t="s">
        <v>1634</v>
      </c>
      <c r="C487" s="16">
        <v>24026</v>
      </c>
      <c r="D487" s="17">
        <v>0.28399999999999997</v>
      </c>
      <c r="E487" s="17">
        <v>4.8999999999999998E-3</v>
      </c>
      <c r="F487" s="17">
        <v>0.67759999999999998</v>
      </c>
      <c r="G487" s="17">
        <v>1.5E-3</v>
      </c>
      <c r="H487" s="17">
        <v>1.7899999999999999E-2</v>
      </c>
      <c r="I487" s="17">
        <v>1.4200000000000001E-2</v>
      </c>
    </row>
    <row r="488" spans="1:9" ht="15" thickBot="1">
      <c r="A488" s="15">
        <v>1487</v>
      </c>
      <c r="B488" s="11" t="s">
        <v>1635</v>
      </c>
      <c r="C488" s="16">
        <v>24018</v>
      </c>
      <c r="D488" s="17">
        <v>0.71750000000000003</v>
      </c>
      <c r="E488" s="17">
        <v>0.2271</v>
      </c>
      <c r="F488" s="17">
        <v>4.7000000000000002E-3</v>
      </c>
      <c r="G488" s="17">
        <v>6.7000000000000002E-3</v>
      </c>
      <c r="H488" s="17">
        <v>2.1600000000000001E-2</v>
      </c>
      <c r="I488" s="17">
        <v>2.24E-2</v>
      </c>
    </row>
    <row r="489" spans="1:9" ht="15" thickBot="1">
      <c r="A489" s="15">
        <v>1488</v>
      </c>
      <c r="B489" s="11" t="s">
        <v>1636</v>
      </c>
      <c r="C489" s="16">
        <v>24017</v>
      </c>
      <c r="D489" s="17">
        <v>6.0299999999999999E-2</v>
      </c>
      <c r="E489" s="17">
        <v>4.3E-3</v>
      </c>
      <c r="F489" s="17">
        <v>3.8999999999999998E-3</v>
      </c>
      <c r="G489" s="17">
        <v>3.8E-3</v>
      </c>
      <c r="H489" s="17">
        <v>2.7000000000000001E-3</v>
      </c>
      <c r="I489" s="17">
        <v>0.92500000000000004</v>
      </c>
    </row>
    <row r="490" spans="1:9" ht="15" thickBot="1">
      <c r="A490" s="15">
        <v>1489</v>
      </c>
      <c r="B490" s="11" t="s">
        <v>1637</v>
      </c>
      <c r="C490" s="16">
        <v>24000</v>
      </c>
      <c r="D490" s="17">
        <v>0.74480000000000002</v>
      </c>
      <c r="E490" s="17">
        <v>0.1986</v>
      </c>
      <c r="F490" s="17">
        <v>5.5999999999999999E-3</v>
      </c>
      <c r="G490" s="17">
        <v>9.5999999999999992E-3</v>
      </c>
      <c r="H490" s="17">
        <v>1.7500000000000002E-2</v>
      </c>
      <c r="I490" s="17">
        <v>2.3800000000000002E-2</v>
      </c>
    </row>
    <row r="491" spans="1:9" ht="15" thickBot="1">
      <c r="A491" s="15">
        <v>1490</v>
      </c>
      <c r="B491" s="11" t="s">
        <v>1638</v>
      </c>
      <c r="C491" s="16">
        <v>23982</v>
      </c>
      <c r="D491" s="17">
        <v>3.8899999999999997E-2</v>
      </c>
      <c r="E491" s="17">
        <v>2.2000000000000001E-3</v>
      </c>
      <c r="F491" s="17">
        <v>9.7999999999999997E-3</v>
      </c>
      <c r="G491" s="17">
        <v>1.4E-3</v>
      </c>
      <c r="H491" s="17">
        <v>1.6000000000000001E-3</v>
      </c>
      <c r="I491" s="17">
        <v>0.94620000000000004</v>
      </c>
    </row>
    <row r="492" spans="1:9" ht="15" thickBot="1">
      <c r="A492" s="15">
        <v>1491</v>
      </c>
      <c r="B492" s="11" t="s">
        <v>1639</v>
      </c>
      <c r="C492" s="16">
        <v>23958</v>
      </c>
      <c r="D492" s="17">
        <v>0.57530000000000003</v>
      </c>
      <c r="E492" s="17">
        <v>0.37880000000000003</v>
      </c>
      <c r="F492" s="17">
        <v>3.2000000000000002E-3</v>
      </c>
      <c r="G492" s="17">
        <v>3.0000000000000001E-3</v>
      </c>
      <c r="H492" s="17">
        <v>2.12E-2</v>
      </c>
      <c r="I492" s="17">
        <v>1.8499999999999999E-2</v>
      </c>
    </row>
    <row r="493" spans="1:9" ht="15" thickBot="1">
      <c r="A493" s="15">
        <v>1492</v>
      </c>
      <c r="B493" s="11" t="s">
        <v>1640</v>
      </c>
      <c r="C493" s="16">
        <v>23950</v>
      </c>
      <c r="D493" s="17">
        <v>0.70399999999999996</v>
      </c>
      <c r="E493" s="17">
        <v>0.2354</v>
      </c>
      <c r="F493" s="17">
        <v>4.4000000000000003E-3</v>
      </c>
      <c r="G493" s="17">
        <v>7.7999999999999996E-3</v>
      </c>
      <c r="H493" s="17">
        <v>2.23E-2</v>
      </c>
      <c r="I493" s="17">
        <v>2.6200000000000001E-2</v>
      </c>
    </row>
    <row r="494" spans="1:9" ht="15" thickBot="1">
      <c r="A494" s="15">
        <v>1493</v>
      </c>
      <c r="B494" s="11" t="s">
        <v>1641</v>
      </c>
      <c r="C494" s="16">
        <v>23949</v>
      </c>
      <c r="D494" s="17">
        <v>0.91300000000000003</v>
      </c>
      <c r="E494" s="17">
        <v>4.4299999999999999E-2</v>
      </c>
      <c r="F494" s="17">
        <v>3.3E-3</v>
      </c>
      <c r="G494" s="17">
        <v>6.3E-3</v>
      </c>
      <c r="H494" s="17">
        <v>1.7000000000000001E-2</v>
      </c>
      <c r="I494" s="17">
        <v>1.61E-2</v>
      </c>
    </row>
    <row r="495" spans="1:9" ht="15" thickBot="1">
      <c r="A495" s="15">
        <v>1494</v>
      </c>
      <c r="B495" s="11" t="s">
        <v>1642</v>
      </c>
      <c r="C495" s="16">
        <v>23946</v>
      </c>
      <c r="D495" s="17">
        <v>0.86739999999999995</v>
      </c>
      <c r="E495" s="17">
        <v>7.8299999999999995E-2</v>
      </c>
      <c r="F495" s="17">
        <v>5.1000000000000004E-3</v>
      </c>
      <c r="G495" s="17">
        <v>9.9000000000000008E-3</v>
      </c>
      <c r="H495" s="17">
        <v>1.8800000000000001E-2</v>
      </c>
      <c r="I495" s="17">
        <v>2.0400000000000001E-2</v>
      </c>
    </row>
    <row r="496" spans="1:9" ht="15" thickBot="1">
      <c r="A496" s="15">
        <v>1495</v>
      </c>
      <c r="B496" s="11" t="s">
        <v>1643</v>
      </c>
      <c r="C496" s="16">
        <v>23940</v>
      </c>
      <c r="D496" s="17">
        <v>0.91579999999999995</v>
      </c>
      <c r="E496" s="17">
        <v>4.1500000000000002E-2</v>
      </c>
      <c r="F496" s="17">
        <v>6.1000000000000004E-3</v>
      </c>
      <c r="G496" s="17">
        <v>3.3E-3</v>
      </c>
      <c r="H496" s="17">
        <v>1.1299999999999999E-2</v>
      </c>
      <c r="I496" s="17">
        <v>2.2100000000000002E-2</v>
      </c>
    </row>
    <row r="497" spans="1:9" ht="15" thickBot="1">
      <c r="A497" s="15">
        <v>1496</v>
      </c>
      <c r="B497" s="11" t="s">
        <v>1644</v>
      </c>
      <c r="C497" s="16">
        <v>23931</v>
      </c>
      <c r="D497" s="17">
        <v>0.96030000000000004</v>
      </c>
      <c r="E497" s="17">
        <v>3.0000000000000001E-3</v>
      </c>
      <c r="F497" s="17">
        <v>6.1000000000000004E-3</v>
      </c>
      <c r="G497" s="17">
        <v>2.7000000000000001E-3</v>
      </c>
      <c r="H497" s="17">
        <v>1.01E-2</v>
      </c>
      <c r="I497" s="17">
        <v>1.78E-2</v>
      </c>
    </row>
    <row r="498" spans="1:9" ht="15" thickBot="1">
      <c r="A498" s="15">
        <v>1497</v>
      </c>
      <c r="B498" s="11" t="s">
        <v>1645</v>
      </c>
      <c r="C498" s="16">
        <v>23923</v>
      </c>
      <c r="D498" s="17">
        <v>0.90300000000000002</v>
      </c>
      <c r="E498" s="17">
        <v>5.3800000000000001E-2</v>
      </c>
      <c r="F498" s="17">
        <v>5.5999999999999999E-3</v>
      </c>
      <c r="G498" s="17">
        <v>5.1000000000000004E-3</v>
      </c>
      <c r="H498" s="17">
        <v>1.4E-2</v>
      </c>
      <c r="I498" s="17">
        <v>1.8499999999999999E-2</v>
      </c>
    </row>
    <row r="499" spans="1:9" ht="15" thickBot="1">
      <c r="A499" s="15">
        <v>1498</v>
      </c>
      <c r="B499" s="11" t="s">
        <v>1646</v>
      </c>
      <c r="C499" s="16">
        <v>23909</v>
      </c>
      <c r="D499" s="17">
        <v>0.89559999999999995</v>
      </c>
      <c r="E499" s="17">
        <v>5.2699999999999997E-2</v>
      </c>
      <c r="F499" s="17">
        <v>7.1000000000000004E-3</v>
      </c>
      <c r="G499" s="17">
        <v>3.8E-3</v>
      </c>
      <c r="H499" s="17">
        <v>1.5699999999999999E-2</v>
      </c>
      <c r="I499" s="17">
        <v>2.5100000000000001E-2</v>
      </c>
    </row>
    <row r="500" spans="1:9" ht="15" thickBot="1">
      <c r="A500" s="15">
        <v>1499</v>
      </c>
      <c r="B500" s="11" t="s">
        <v>1647</v>
      </c>
      <c r="C500" s="16">
        <v>23895</v>
      </c>
      <c r="D500" s="17">
        <v>4.07E-2</v>
      </c>
      <c r="E500" s="17">
        <v>3.0000000000000001E-3</v>
      </c>
      <c r="F500" s="17">
        <v>2.98E-2</v>
      </c>
      <c r="G500" s="17">
        <v>1E-3</v>
      </c>
      <c r="H500" s="17">
        <v>2.5000000000000001E-3</v>
      </c>
      <c r="I500" s="17">
        <v>0.92300000000000004</v>
      </c>
    </row>
    <row r="501" spans="1:9" ht="15" thickBot="1">
      <c r="A501" s="15">
        <v>1500</v>
      </c>
      <c r="B501" s="11" t="s">
        <v>1648</v>
      </c>
      <c r="C501" s="16">
        <v>23881</v>
      </c>
      <c r="D501" s="17">
        <v>0.91669999999999996</v>
      </c>
      <c r="E501" s="17">
        <v>2.9499999999999998E-2</v>
      </c>
      <c r="F501" s="17">
        <v>5.4000000000000003E-3</v>
      </c>
      <c r="G501" s="17">
        <v>7.1000000000000004E-3</v>
      </c>
      <c r="H501" s="17">
        <v>1.7600000000000001E-2</v>
      </c>
      <c r="I501" s="17">
        <v>2.3699999999999999E-2</v>
      </c>
    </row>
    <row r="502" spans="1:9" ht="15" thickBot="1">
      <c r="A502" s="15">
        <v>1501</v>
      </c>
      <c r="B502" s="11" t="s">
        <v>1649</v>
      </c>
      <c r="C502" s="16">
        <v>23846</v>
      </c>
      <c r="D502" s="17">
        <v>0.9304</v>
      </c>
      <c r="E502" s="17">
        <v>1.2500000000000001E-2</v>
      </c>
      <c r="F502" s="17">
        <v>6.4000000000000003E-3</v>
      </c>
      <c r="G502" s="17">
        <v>8.6E-3</v>
      </c>
      <c r="H502" s="17">
        <v>1.7999999999999999E-2</v>
      </c>
      <c r="I502" s="17">
        <v>2.4199999999999999E-2</v>
      </c>
    </row>
    <row r="503" spans="1:9" ht="15" thickBot="1">
      <c r="A503" s="15">
        <v>1502</v>
      </c>
      <c r="B503" s="11" t="s">
        <v>1650</v>
      </c>
      <c r="C503" s="16">
        <v>23843</v>
      </c>
      <c r="D503" s="17">
        <v>0.91520000000000001</v>
      </c>
      <c r="E503" s="17">
        <v>4.1200000000000001E-2</v>
      </c>
      <c r="F503" s="17">
        <v>4.0000000000000001E-3</v>
      </c>
      <c r="G503" s="17">
        <v>5.1000000000000004E-3</v>
      </c>
      <c r="H503" s="17">
        <v>1.47E-2</v>
      </c>
      <c r="I503" s="17">
        <v>1.9800000000000002E-2</v>
      </c>
    </row>
    <row r="504" spans="1:9" ht="15" thickBot="1">
      <c r="A504" s="15">
        <v>1502</v>
      </c>
      <c r="B504" s="11" t="s">
        <v>1651</v>
      </c>
      <c r="C504" s="16">
        <v>23843</v>
      </c>
      <c r="D504" s="17">
        <v>0.71209999999999996</v>
      </c>
      <c r="E504" s="17">
        <v>0.23810000000000001</v>
      </c>
      <c r="F504" s="17">
        <v>4.7000000000000002E-3</v>
      </c>
      <c r="G504" s="17">
        <v>3.8999999999999998E-3</v>
      </c>
      <c r="H504" s="17">
        <v>2.23E-2</v>
      </c>
      <c r="I504" s="17">
        <v>1.9E-2</v>
      </c>
    </row>
    <row r="505" spans="1:9" ht="29.4" thickBot="1">
      <c r="A505" s="15">
        <v>1504</v>
      </c>
      <c r="B505" s="11" t="s">
        <v>1652</v>
      </c>
      <c r="C505" s="16">
        <v>23831</v>
      </c>
      <c r="D505" s="17">
        <v>0.80630000000000002</v>
      </c>
      <c r="E505" s="17">
        <v>0.1444</v>
      </c>
      <c r="F505" s="17">
        <v>4.7999999999999996E-3</v>
      </c>
      <c r="G505" s="17">
        <v>4.0000000000000001E-3</v>
      </c>
      <c r="H505" s="17">
        <v>1.8200000000000001E-2</v>
      </c>
      <c r="I505" s="17">
        <v>2.2200000000000001E-2</v>
      </c>
    </row>
    <row r="506" spans="1:9" ht="15" thickBot="1">
      <c r="A506" s="15">
        <v>1505</v>
      </c>
      <c r="B506" s="11" t="s">
        <v>1653</v>
      </c>
      <c r="C506" s="16">
        <v>23830</v>
      </c>
      <c r="D506" s="17">
        <v>0.81279999999999997</v>
      </c>
      <c r="E506" s="17">
        <v>0.1137</v>
      </c>
      <c r="F506" s="17">
        <v>1.24E-2</v>
      </c>
      <c r="G506" s="17">
        <v>1.0699999999999999E-2</v>
      </c>
      <c r="H506" s="17">
        <v>1.8499999999999999E-2</v>
      </c>
      <c r="I506" s="17">
        <v>3.1800000000000002E-2</v>
      </c>
    </row>
    <row r="507" spans="1:9" ht="15" thickBot="1">
      <c r="A507" s="15">
        <v>1506</v>
      </c>
      <c r="B507" s="11" t="s">
        <v>1654</v>
      </c>
      <c r="C507" s="16">
        <v>23775</v>
      </c>
      <c r="D507" s="17">
        <v>0.87429999999999997</v>
      </c>
      <c r="E507" s="17">
        <v>7.2599999999999998E-2</v>
      </c>
      <c r="F507" s="17">
        <v>6.4000000000000003E-3</v>
      </c>
      <c r="G507" s="17">
        <v>5.4000000000000003E-3</v>
      </c>
      <c r="H507" s="17">
        <v>1.6400000000000001E-2</v>
      </c>
      <c r="I507" s="17">
        <v>2.4899999999999999E-2</v>
      </c>
    </row>
    <row r="508" spans="1:9" ht="15" thickBot="1">
      <c r="A508" s="15">
        <v>1507</v>
      </c>
      <c r="B508" s="11" t="s">
        <v>1655</v>
      </c>
      <c r="C508" s="16">
        <v>23769</v>
      </c>
      <c r="D508" s="17">
        <v>0.61670000000000003</v>
      </c>
      <c r="E508" s="17">
        <v>0.32340000000000002</v>
      </c>
      <c r="F508" s="17">
        <v>4.7999999999999996E-3</v>
      </c>
      <c r="G508" s="17">
        <v>5.3E-3</v>
      </c>
      <c r="H508" s="17">
        <v>2.7400000000000001E-2</v>
      </c>
      <c r="I508" s="17">
        <v>2.24E-2</v>
      </c>
    </row>
    <row r="509" spans="1:9" ht="15" thickBot="1">
      <c r="A509" s="15">
        <v>1508</v>
      </c>
      <c r="B509" s="11" t="s">
        <v>1656</v>
      </c>
      <c r="C509" s="16">
        <v>23761</v>
      </c>
      <c r="D509" s="17">
        <v>6.0400000000000002E-2</v>
      </c>
      <c r="E509" s="17">
        <v>2.8999999999999998E-3</v>
      </c>
      <c r="F509" s="17">
        <v>5.5999999999999999E-3</v>
      </c>
      <c r="G509" s="17">
        <v>1.2999999999999999E-3</v>
      </c>
      <c r="H509" s="17">
        <v>1.6000000000000001E-3</v>
      </c>
      <c r="I509" s="17">
        <v>0.92820000000000003</v>
      </c>
    </row>
    <row r="510" spans="1:9" ht="15" thickBot="1">
      <c r="A510" s="15">
        <v>1509</v>
      </c>
      <c r="B510" s="11" t="s">
        <v>1657</v>
      </c>
      <c r="C510" s="16">
        <v>23755</v>
      </c>
      <c r="D510" s="17">
        <v>0.71250000000000002</v>
      </c>
      <c r="E510" s="17">
        <v>0.1721</v>
      </c>
      <c r="F510" s="17">
        <v>4.7999999999999996E-3</v>
      </c>
      <c r="G510" s="17">
        <v>6.7400000000000002E-2</v>
      </c>
      <c r="H510" s="17">
        <v>2.0799999999999999E-2</v>
      </c>
      <c r="I510" s="17">
        <v>2.2499999999999999E-2</v>
      </c>
    </row>
    <row r="511" spans="1:9" ht="15" thickBot="1">
      <c r="A511" s="15">
        <v>1510</v>
      </c>
      <c r="B511" s="11" t="s">
        <v>1658</v>
      </c>
      <c r="C511" s="16">
        <v>23738</v>
      </c>
      <c r="D511" s="17">
        <v>0.23419999999999999</v>
      </c>
      <c r="E511" s="17">
        <v>0.65500000000000003</v>
      </c>
      <c r="F511" s="17">
        <v>2.7E-2</v>
      </c>
      <c r="G511" s="17">
        <v>1.2E-2</v>
      </c>
      <c r="H511" s="17">
        <v>3.04E-2</v>
      </c>
      <c r="I511" s="17">
        <v>4.1399999999999999E-2</v>
      </c>
    </row>
    <row r="512" spans="1:9" ht="15" thickBot="1">
      <c r="A512" s="15">
        <v>1511</v>
      </c>
      <c r="B512" s="11" t="s">
        <v>1659</v>
      </c>
      <c r="C512" s="16">
        <v>23735</v>
      </c>
      <c r="D512" s="17">
        <v>0.94640000000000002</v>
      </c>
      <c r="E512" s="17">
        <v>8.6999999999999994E-3</v>
      </c>
      <c r="F512" s="17">
        <v>6.4000000000000003E-3</v>
      </c>
      <c r="G512" s="17">
        <v>2.3E-3</v>
      </c>
      <c r="H512" s="17">
        <v>1.2E-2</v>
      </c>
      <c r="I512" s="17">
        <v>2.41E-2</v>
      </c>
    </row>
    <row r="513" spans="1:9" ht="15" thickBot="1">
      <c r="A513" s="15">
        <v>1512</v>
      </c>
      <c r="B513" s="11" t="s">
        <v>1660</v>
      </c>
      <c r="C513" s="16">
        <v>23725</v>
      </c>
      <c r="D513" s="17">
        <v>0.69110000000000005</v>
      </c>
      <c r="E513" s="17">
        <v>0.2465</v>
      </c>
      <c r="F513" s="17">
        <v>5.8999999999999999E-3</v>
      </c>
      <c r="G513" s="17">
        <v>4.4999999999999997E-3</v>
      </c>
      <c r="H513" s="17">
        <v>2.0899999999999998E-2</v>
      </c>
      <c r="I513" s="17">
        <v>3.1E-2</v>
      </c>
    </row>
    <row r="514" spans="1:9" ht="15" thickBot="1">
      <c r="A514" s="15">
        <v>1513</v>
      </c>
      <c r="B514" s="11" t="s">
        <v>1661</v>
      </c>
      <c r="C514" s="16">
        <v>23722</v>
      </c>
      <c r="D514" s="17">
        <v>0.75919999999999999</v>
      </c>
      <c r="E514" s="17">
        <v>0.17860000000000001</v>
      </c>
      <c r="F514" s="17">
        <v>6.8999999999999999E-3</v>
      </c>
      <c r="G514" s="17">
        <v>6.6E-3</v>
      </c>
      <c r="H514" s="17">
        <v>2.23E-2</v>
      </c>
      <c r="I514" s="17">
        <v>2.64E-2</v>
      </c>
    </row>
    <row r="515" spans="1:9" ht="15" thickBot="1">
      <c r="A515" s="15">
        <v>1514</v>
      </c>
      <c r="B515" s="11" t="s">
        <v>1662</v>
      </c>
      <c r="C515" s="16">
        <v>23713</v>
      </c>
      <c r="D515" s="17">
        <v>0.80769999999999997</v>
      </c>
      <c r="E515" s="17">
        <v>0.13539999999999999</v>
      </c>
      <c r="F515" s="17">
        <v>5.5999999999999999E-3</v>
      </c>
      <c r="G515" s="17">
        <v>5.4000000000000003E-3</v>
      </c>
      <c r="H515" s="17">
        <v>2.18E-2</v>
      </c>
      <c r="I515" s="17">
        <v>2.4E-2</v>
      </c>
    </row>
    <row r="516" spans="1:9" ht="15" thickBot="1">
      <c r="A516" s="15">
        <v>1515</v>
      </c>
      <c r="B516" s="11" t="s">
        <v>1663</v>
      </c>
      <c r="C516" s="16">
        <v>23670</v>
      </c>
      <c r="D516" s="17">
        <v>0.53590000000000004</v>
      </c>
      <c r="E516" s="17">
        <v>0.39929999999999999</v>
      </c>
      <c r="F516" s="17">
        <v>3.5999999999999999E-3</v>
      </c>
      <c r="G516" s="17">
        <v>8.6E-3</v>
      </c>
      <c r="H516" s="17">
        <v>2.9000000000000001E-2</v>
      </c>
      <c r="I516" s="17">
        <v>2.3599999999999999E-2</v>
      </c>
    </row>
    <row r="517" spans="1:9" ht="15" thickBot="1">
      <c r="A517" s="15">
        <v>1516</v>
      </c>
      <c r="B517" s="11" t="s">
        <v>1664</v>
      </c>
      <c r="C517" s="16">
        <v>23634</v>
      </c>
      <c r="D517" s="17">
        <v>0.752</v>
      </c>
      <c r="E517" s="17">
        <v>0.19650000000000001</v>
      </c>
      <c r="F517" s="17">
        <v>5.4000000000000003E-3</v>
      </c>
      <c r="G517" s="17">
        <v>5.0000000000000001E-3</v>
      </c>
      <c r="H517" s="17">
        <v>2.1700000000000001E-2</v>
      </c>
      <c r="I517" s="17">
        <v>1.95E-2</v>
      </c>
    </row>
    <row r="518" spans="1:9" ht="15" thickBot="1">
      <c r="A518" s="15">
        <v>1517</v>
      </c>
      <c r="B518" s="11" t="s">
        <v>1665</v>
      </c>
      <c r="C518" s="16">
        <v>23621</v>
      </c>
      <c r="D518" s="17">
        <v>0.62609999999999999</v>
      </c>
      <c r="E518" s="17">
        <v>0.29299999999999998</v>
      </c>
      <c r="F518" s="17">
        <v>8.8999999999999999E-3</v>
      </c>
      <c r="G518" s="17">
        <v>2.07E-2</v>
      </c>
      <c r="H518" s="17">
        <v>2.3800000000000002E-2</v>
      </c>
      <c r="I518" s="17">
        <v>2.7400000000000001E-2</v>
      </c>
    </row>
    <row r="519" spans="1:9" ht="15" thickBot="1">
      <c r="A519" s="15">
        <v>1518</v>
      </c>
      <c r="B519" s="11" t="s">
        <v>1666</v>
      </c>
      <c r="C519" s="16">
        <v>23616</v>
      </c>
      <c r="D519" s="17">
        <v>0.93910000000000005</v>
      </c>
      <c r="E519" s="17">
        <v>0.01</v>
      </c>
      <c r="F519" s="17">
        <v>6.7999999999999996E-3</v>
      </c>
      <c r="G519" s="17">
        <v>4.3E-3</v>
      </c>
      <c r="H519" s="17">
        <v>1.67E-2</v>
      </c>
      <c r="I519" s="17">
        <v>2.3199999999999998E-2</v>
      </c>
    </row>
    <row r="520" spans="1:9" ht="15" thickBot="1">
      <c r="A520" s="15">
        <v>1519</v>
      </c>
      <c r="B520" s="11" t="s">
        <v>1667</v>
      </c>
      <c r="C520" s="16">
        <v>23610</v>
      </c>
      <c r="D520" s="17">
        <v>0.81789999999999996</v>
      </c>
      <c r="E520" s="17">
        <v>0.12529999999999999</v>
      </c>
      <c r="F520" s="17">
        <v>5.4999999999999997E-3</v>
      </c>
      <c r="G520" s="17">
        <v>5.7999999999999996E-3</v>
      </c>
      <c r="H520" s="17">
        <v>1.8700000000000001E-2</v>
      </c>
      <c r="I520" s="17">
        <v>2.69E-2</v>
      </c>
    </row>
    <row r="521" spans="1:9" ht="15" thickBot="1">
      <c r="A521" s="15">
        <v>1520</v>
      </c>
      <c r="B521" s="11" t="s">
        <v>1668</v>
      </c>
      <c r="C521" s="16">
        <v>23595</v>
      </c>
      <c r="D521" s="17">
        <v>0.88290000000000002</v>
      </c>
      <c r="E521" s="17">
        <v>5.5100000000000003E-2</v>
      </c>
      <c r="F521" s="17">
        <v>4.5999999999999999E-3</v>
      </c>
      <c r="G521" s="17">
        <v>1.3599999999999999E-2</v>
      </c>
      <c r="H521" s="17">
        <v>1.89E-2</v>
      </c>
      <c r="I521" s="17">
        <v>2.4899999999999999E-2</v>
      </c>
    </row>
    <row r="522" spans="1:9" ht="15" thickBot="1">
      <c r="A522" s="15">
        <v>1521</v>
      </c>
      <c r="B522" s="11" t="s">
        <v>1669</v>
      </c>
      <c r="C522" s="16">
        <v>23578</v>
      </c>
      <c r="D522" s="17">
        <v>0.82189999999999996</v>
      </c>
      <c r="E522" s="17">
        <v>0.1212</v>
      </c>
      <c r="F522" s="17">
        <v>5.8999999999999999E-3</v>
      </c>
      <c r="G522" s="17">
        <v>4.4999999999999997E-3</v>
      </c>
      <c r="H522" s="17">
        <v>1.9E-2</v>
      </c>
      <c r="I522" s="17">
        <v>2.7699999999999999E-2</v>
      </c>
    </row>
    <row r="523" spans="1:9" ht="15" thickBot="1">
      <c r="A523" s="15">
        <v>1522</v>
      </c>
      <c r="B523" s="11" t="s">
        <v>1670</v>
      </c>
      <c r="C523" s="16">
        <v>23563</v>
      </c>
      <c r="D523" s="17">
        <v>0.80149999999999999</v>
      </c>
      <c r="E523" s="17">
        <v>0.12520000000000001</v>
      </c>
      <c r="F523" s="17">
        <v>2.3199999999999998E-2</v>
      </c>
      <c r="G523" s="17">
        <v>8.2000000000000007E-3</v>
      </c>
      <c r="H523" s="17">
        <v>2.1499999999999998E-2</v>
      </c>
      <c r="I523" s="17">
        <v>2.0500000000000001E-2</v>
      </c>
    </row>
    <row r="524" spans="1:9" ht="15" thickBot="1">
      <c r="A524" s="15">
        <v>1523</v>
      </c>
      <c r="B524" s="11" t="s">
        <v>1671</v>
      </c>
      <c r="C524" s="16">
        <v>23549</v>
      </c>
      <c r="D524" s="17">
        <v>0.88649999999999995</v>
      </c>
      <c r="E524" s="17">
        <v>6.1699999999999998E-2</v>
      </c>
      <c r="F524" s="17">
        <v>8.6999999999999994E-3</v>
      </c>
      <c r="G524" s="17">
        <v>3.8999999999999998E-3</v>
      </c>
      <c r="H524" s="17">
        <v>1.72E-2</v>
      </c>
      <c r="I524" s="17">
        <v>2.1899999999999999E-2</v>
      </c>
    </row>
    <row r="525" spans="1:9" ht="15" thickBot="1">
      <c r="A525" s="15">
        <v>1524</v>
      </c>
      <c r="B525" s="11" t="s">
        <v>1672</v>
      </c>
      <c r="C525" s="16">
        <v>23533</v>
      </c>
      <c r="D525" s="17">
        <v>0.90759999999999996</v>
      </c>
      <c r="E525" s="17">
        <v>3.1199999999999999E-2</v>
      </c>
      <c r="F525" s="17">
        <v>7.6E-3</v>
      </c>
      <c r="G525" s="17">
        <v>7.7999999999999996E-3</v>
      </c>
      <c r="H525" s="17">
        <v>1.78E-2</v>
      </c>
      <c r="I525" s="17">
        <v>2.8000000000000001E-2</v>
      </c>
    </row>
    <row r="526" spans="1:9" ht="15" thickBot="1">
      <c r="A526" s="15">
        <v>1525</v>
      </c>
      <c r="B526" s="11" t="s">
        <v>1673</v>
      </c>
      <c r="C526" s="16">
        <v>23524</v>
      </c>
      <c r="D526" s="17">
        <v>0.6784</v>
      </c>
      <c r="E526" s="17">
        <v>0.25979999999999998</v>
      </c>
      <c r="F526" s="17">
        <v>9.9000000000000008E-3</v>
      </c>
      <c r="G526" s="17">
        <v>5.7000000000000002E-3</v>
      </c>
      <c r="H526" s="17">
        <v>2.3800000000000002E-2</v>
      </c>
      <c r="I526" s="17">
        <v>2.23E-2</v>
      </c>
    </row>
    <row r="527" spans="1:9" ht="15" thickBot="1">
      <c r="A527" s="15">
        <v>1526</v>
      </c>
      <c r="B527" s="11" t="s">
        <v>1674</v>
      </c>
      <c r="C527" s="16">
        <v>23510</v>
      </c>
      <c r="D527" s="17">
        <v>0.63749999999999996</v>
      </c>
      <c r="E527" s="17">
        <v>0.29609999999999997</v>
      </c>
      <c r="F527" s="17">
        <v>5.1000000000000004E-3</v>
      </c>
      <c r="G527" s="17">
        <v>8.8000000000000005E-3</v>
      </c>
      <c r="H527" s="17">
        <v>2.93E-2</v>
      </c>
      <c r="I527" s="17">
        <v>2.3300000000000001E-2</v>
      </c>
    </row>
    <row r="528" spans="1:9" ht="15" thickBot="1">
      <c r="A528" s="15">
        <v>1527</v>
      </c>
      <c r="B528" s="11" t="s">
        <v>1675</v>
      </c>
      <c r="C528" s="16">
        <v>23481</v>
      </c>
      <c r="D528" s="17">
        <v>0.87819999999999998</v>
      </c>
      <c r="E528" s="17">
        <v>7.1099999999999997E-2</v>
      </c>
      <c r="F528" s="17">
        <v>4.8999999999999998E-3</v>
      </c>
      <c r="G528" s="17">
        <v>6.4999999999999997E-3</v>
      </c>
      <c r="H528" s="17">
        <v>1.5900000000000001E-2</v>
      </c>
      <c r="I528" s="17">
        <v>2.35E-2</v>
      </c>
    </row>
    <row r="529" spans="1:9" ht="15" thickBot="1">
      <c r="A529" s="15">
        <v>1528</v>
      </c>
      <c r="B529" s="11" t="s">
        <v>1676</v>
      </c>
      <c r="C529" s="16">
        <v>23474</v>
      </c>
      <c r="D529" s="17">
        <v>0.11990000000000001</v>
      </c>
      <c r="E529" s="17">
        <v>2.07E-2</v>
      </c>
      <c r="F529" s="17">
        <v>7.1000000000000004E-3</v>
      </c>
      <c r="G529" s="17">
        <v>8.9999999999999998E-4</v>
      </c>
      <c r="H529" s="17">
        <v>5.4000000000000003E-3</v>
      </c>
      <c r="I529" s="17">
        <v>0.84599999999999997</v>
      </c>
    </row>
    <row r="530" spans="1:9" ht="15" thickBot="1">
      <c r="A530" s="15">
        <v>1529</v>
      </c>
      <c r="B530" s="11" t="s">
        <v>1677</v>
      </c>
      <c r="C530" s="16">
        <v>23461</v>
      </c>
      <c r="D530" s="17">
        <v>0.44629999999999997</v>
      </c>
      <c r="E530" s="17">
        <v>0.48209999999999997</v>
      </c>
      <c r="F530" s="17">
        <v>4.0000000000000001E-3</v>
      </c>
      <c r="G530" s="17">
        <v>1.66E-2</v>
      </c>
      <c r="H530" s="17">
        <v>3.0700000000000002E-2</v>
      </c>
      <c r="I530" s="17">
        <v>2.0199999999999999E-2</v>
      </c>
    </row>
    <row r="531" spans="1:9" ht="15" thickBot="1">
      <c r="A531" s="15">
        <v>1530</v>
      </c>
      <c r="B531" s="11" t="s">
        <v>1678</v>
      </c>
      <c r="C531" s="16">
        <v>23458</v>
      </c>
      <c r="D531" s="17">
        <v>0.93769999999999998</v>
      </c>
      <c r="E531" s="17">
        <v>1.2699999999999999E-2</v>
      </c>
      <c r="F531" s="17">
        <v>6.6E-3</v>
      </c>
      <c r="G531" s="17">
        <v>7.0000000000000001E-3</v>
      </c>
      <c r="H531" s="17">
        <v>1.5900000000000001E-2</v>
      </c>
      <c r="I531" s="17">
        <v>2.01E-2</v>
      </c>
    </row>
    <row r="532" spans="1:9" ht="15" thickBot="1">
      <c r="A532" s="15">
        <v>1531</v>
      </c>
      <c r="B532" s="11" t="s">
        <v>1679</v>
      </c>
      <c r="C532" s="16">
        <v>23454</v>
      </c>
      <c r="D532" s="17">
        <v>7.2900000000000006E-2</v>
      </c>
      <c r="E532" s="17">
        <v>7.1999999999999998E-3</v>
      </c>
      <c r="F532" s="17">
        <v>3.7000000000000002E-3</v>
      </c>
      <c r="G532" s="17">
        <v>1.6000000000000001E-3</v>
      </c>
      <c r="H532" s="17">
        <v>2.5999999999999999E-3</v>
      </c>
      <c r="I532" s="17">
        <v>0.91210000000000002</v>
      </c>
    </row>
    <row r="533" spans="1:9" ht="15" thickBot="1">
      <c r="A533" s="15">
        <v>1532</v>
      </c>
      <c r="B533" s="11" t="s">
        <v>1680</v>
      </c>
      <c r="C533" s="16">
        <v>23437</v>
      </c>
      <c r="D533" s="17">
        <v>9.7999999999999997E-3</v>
      </c>
      <c r="E533" s="17">
        <v>1.8E-3</v>
      </c>
      <c r="F533" s="17">
        <v>0.98199999999999998</v>
      </c>
      <c r="G533" s="15" t="s">
        <v>874</v>
      </c>
      <c r="H533" s="17">
        <v>5.1000000000000004E-3</v>
      </c>
      <c r="I533" s="15" t="s">
        <v>874</v>
      </c>
    </row>
    <row r="534" spans="1:9" ht="15" thickBot="1">
      <c r="A534" s="15">
        <v>1533</v>
      </c>
      <c r="B534" s="11" t="s">
        <v>1681</v>
      </c>
      <c r="C534" s="16">
        <v>23436</v>
      </c>
      <c r="D534" s="17">
        <v>7.2900000000000006E-2</v>
      </c>
      <c r="E534" s="17">
        <v>4.1999999999999997E-3</v>
      </c>
      <c r="F534" s="17">
        <v>0.03</v>
      </c>
      <c r="G534" s="17">
        <v>1.5E-3</v>
      </c>
      <c r="H534" s="17">
        <v>2.8999999999999998E-3</v>
      </c>
      <c r="I534" s="17">
        <v>0.88849999999999996</v>
      </c>
    </row>
    <row r="535" spans="1:9" ht="15" thickBot="1">
      <c r="A535" s="15">
        <v>1534</v>
      </c>
      <c r="B535" s="11" t="s">
        <v>1682</v>
      </c>
      <c r="C535" s="16">
        <v>23408</v>
      </c>
      <c r="D535" s="17">
        <v>0.39129999999999998</v>
      </c>
      <c r="E535" s="17">
        <v>0.54520000000000002</v>
      </c>
      <c r="F535" s="17">
        <v>4.0000000000000001E-3</v>
      </c>
      <c r="G535" s="17">
        <v>4.0000000000000001E-3</v>
      </c>
      <c r="H535" s="17">
        <v>3.1300000000000001E-2</v>
      </c>
      <c r="I535" s="17">
        <v>2.4299999999999999E-2</v>
      </c>
    </row>
    <row r="536" spans="1:9" ht="15" thickBot="1">
      <c r="A536" s="15">
        <v>1535</v>
      </c>
      <c r="B536" s="11" t="s">
        <v>1683</v>
      </c>
      <c r="C536" s="16">
        <v>23405</v>
      </c>
      <c r="D536" s="17">
        <v>0.88190000000000002</v>
      </c>
      <c r="E536" s="17">
        <v>5.3600000000000002E-2</v>
      </c>
      <c r="F536" s="17">
        <v>9.1999999999999998E-3</v>
      </c>
      <c r="G536" s="17">
        <v>5.7000000000000002E-3</v>
      </c>
      <c r="H536" s="17">
        <v>1.8800000000000001E-2</v>
      </c>
      <c r="I536" s="17">
        <v>3.0800000000000001E-2</v>
      </c>
    </row>
    <row r="537" spans="1:9" ht="15" thickBot="1">
      <c r="A537" s="15">
        <v>1536</v>
      </c>
      <c r="B537" s="11" t="s">
        <v>1684</v>
      </c>
      <c r="C537" s="16">
        <v>23404</v>
      </c>
      <c r="D537" s="17">
        <v>7.7000000000000002E-3</v>
      </c>
      <c r="E537" s="15" t="s">
        <v>874</v>
      </c>
      <c r="F537" s="17">
        <v>0.96809999999999996</v>
      </c>
      <c r="G537" s="15" t="s">
        <v>874</v>
      </c>
      <c r="H537" s="17">
        <v>1.7299999999999999E-2</v>
      </c>
      <c r="I537" s="17">
        <v>5.4000000000000003E-3</v>
      </c>
    </row>
    <row r="538" spans="1:9" ht="15" thickBot="1">
      <c r="A538" s="15">
        <v>1537</v>
      </c>
      <c r="B538" s="11" t="s">
        <v>1685</v>
      </c>
      <c r="C538" s="16">
        <v>23398</v>
      </c>
      <c r="D538" s="17">
        <v>0.91990000000000005</v>
      </c>
      <c r="E538" s="17">
        <v>3.0300000000000001E-2</v>
      </c>
      <c r="F538" s="17">
        <v>6.7999999999999996E-3</v>
      </c>
      <c r="G538" s="17">
        <v>5.7999999999999996E-3</v>
      </c>
      <c r="H538" s="17">
        <v>1.38E-2</v>
      </c>
      <c r="I538" s="17">
        <v>2.3400000000000001E-2</v>
      </c>
    </row>
    <row r="539" spans="1:9" ht="15" thickBot="1">
      <c r="A539" s="15">
        <v>1538</v>
      </c>
      <c r="B539" s="11" t="s">
        <v>1686</v>
      </c>
      <c r="C539" s="16">
        <v>23385</v>
      </c>
      <c r="D539" s="17">
        <v>0.94030000000000002</v>
      </c>
      <c r="E539" s="17">
        <v>1.55E-2</v>
      </c>
      <c r="F539" s="17">
        <v>6.1000000000000004E-3</v>
      </c>
      <c r="G539" s="17">
        <v>2.3999999999999998E-3</v>
      </c>
      <c r="H539" s="17">
        <v>1.1599999999999999E-2</v>
      </c>
      <c r="I539" s="17">
        <v>2.41E-2</v>
      </c>
    </row>
    <row r="540" spans="1:9" ht="15" thickBot="1">
      <c r="A540" s="15">
        <v>1539</v>
      </c>
      <c r="B540" s="11" t="s">
        <v>1687</v>
      </c>
      <c r="C540" s="16">
        <v>23366</v>
      </c>
      <c r="D540" s="17">
        <v>0.86219999999999997</v>
      </c>
      <c r="E540" s="17">
        <v>6.3E-2</v>
      </c>
      <c r="F540" s="17">
        <v>6.7999999999999996E-3</v>
      </c>
      <c r="G540" s="17">
        <v>1.5100000000000001E-2</v>
      </c>
      <c r="H540" s="17">
        <v>1.9800000000000002E-2</v>
      </c>
      <c r="I540" s="17">
        <v>3.3000000000000002E-2</v>
      </c>
    </row>
    <row r="541" spans="1:9" ht="15" thickBot="1">
      <c r="A541" s="15">
        <v>1540</v>
      </c>
      <c r="B541" s="11" t="s">
        <v>1688</v>
      </c>
      <c r="C541" s="16">
        <v>23356</v>
      </c>
      <c r="D541" s="17">
        <v>0.95140000000000002</v>
      </c>
      <c r="E541" s="17">
        <v>4.3E-3</v>
      </c>
      <c r="F541" s="17">
        <v>5.0000000000000001E-3</v>
      </c>
      <c r="G541" s="17">
        <v>8.0000000000000004E-4</v>
      </c>
      <c r="H541" s="17">
        <v>9.4999999999999998E-3</v>
      </c>
      <c r="I541" s="17">
        <v>2.9000000000000001E-2</v>
      </c>
    </row>
    <row r="542" spans="1:9" ht="15" thickBot="1">
      <c r="A542" s="15">
        <v>1541</v>
      </c>
      <c r="B542" s="11" t="s">
        <v>1689</v>
      </c>
      <c r="C542" s="16">
        <v>23348</v>
      </c>
      <c r="D542" s="17">
        <v>0.82079999999999997</v>
      </c>
      <c r="E542" s="17">
        <v>0.12280000000000001</v>
      </c>
      <c r="F542" s="17">
        <v>4.1999999999999997E-3</v>
      </c>
      <c r="G542" s="17">
        <v>1.2500000000000001E-2</v>
      </c>
      <c r="H542" s="17">
        <v>1.7000000000000001E-2</v>
      </c>
      <c r="I542" s="17">
        <v>2.2800000000000001E-2</v>
      </c>
    </row>
    <row r="543" spans="1:9" ht="15" thickBot="1">
      <c r="A543" s="15">
        <v>1542</v>
      </c>
      <c r="B543" s="11" t="s">
        <v>1690</v>
      </c>
      <c r="C543" s="16">
        <v>23320</v>
      </c>
      <c r="D543" s="17">
        <v>0.81710000000000005</v>
      </c>
      <c r="E543" s="17">
        <v>0.12959999999999999</v>
      </c>
      <c r="F543" s="17">
        <v>7.0000000000000001E-3</v>
      </c>
      <c r="G543" s="17">
        <v>5.1999999999999998E-3</v>
      </c>
      <c r="H543" s="17">
        <v>0.02</v>
      </c>
      <c r="I543" s="17">
        <v>2.1100000000000001E-2</v>
      </c>
    </row>
    <row r="544" spans="1:9" ht="15" thickBot="1">
      <c r="A544" s="15">
        <v>1543</v>
      </c>
      <c r="B544" s="11" t="s">
        <v>1691</v>
      </c>
      <c r="C544" s="16">
        <v>23310</v>
      </c>
      <c r="D544" s="17">
        <v>0.87</v>
      </c>
      <c r="E544" s="17">
        <v>7.1199999999999999E-2</v>
      </c>
      <c r="F544" s="17">
        <v>6.7999999999999996E-3</v>
      </c>
      <c r="G544" s="17">
        <v>5.7999999999999996E-3</v>
      </c>
      <c r="H544" s="17">
        <v>1.46E-2</v>
      </c>
      <c r="I544" s="17">
        <v>3.1600000000000003E-2</v>
      </c>
    </row>
    <row r="545" spans="1:9" ht="15" thickBot="1">
      <c r="A545" s="15">
        <v>1544</v>
      </c>
      <c r="B545" s="11" t="s">
        <v>1692</v>
      </c>
      <c r="C545" s="16">
        <v>23293</v>
      </c>
      <c r="D545" s="17">
        <v>0.92720000000000002</v>
      </c>
      <c r="E545" s="17">
        <v>2.29E-2</v>
      </c>
      <c r="F545" s="17">
        <v>7.4999999999999997E-3</v>
      </c>
      <c r="G545" s="17">
        <v>4.7999999999999996E-3</v>
      </c>
      <c r="H545" s="17">
        <v>1.54E-2</v>
      </c>
      <c r="I545" s="17">
        <v>2.23E-2</v>
      </c>
    </row>
    <row r="546" spans="1:9" ht="15" thickBot="1">
      <c r="A546" s="15">
        <v>1545</v>
      </c>
      <c r="B546" s="11" t="s">
        <v>1693</v>
      </c>
      <c r="C546" s="16">
        <v>23291</v>
      </c>
      <c r="D546" s="17">
        <v>0.63180000000000003</v>
      </c>
      <c r="E546" s="17">
        <v>0.31759999999999999</v>
      </c>
      <c r="F546" s="17">
        <v>3.3999999999999998E-3</v>
      </c>
      <c r="G546" s="17">
        <v>6.7999999999999996E-3</v>
      </c>
      <c r="H546" s="17">
        <v>2.07E-2</v>
      </c>
      <c r="I546" s="17">
        <v>1.9699999999999999E-2</v>
      </c>
    </row>
    <row r="547" spans="1:9" ht="15" thickBot="1">
      <c r="A547" s="15">
        <v>1546</v>
      </c>
      <c r="B547" s="11" t="s">
        <v>1694</v>
      </c>
      <c r="C547" s="16">
        <v>23263</v>
      </c>
      <c r="D547" s="17">
        <v>0.71619999999999995</v>
      </c>
      <c r="E547" s="17">
        <v>0.2266</v>
      </c>
      <c r="F547" s="17">
        <v>4.4000000000000003E-3</v>
      </c>
      <c r="G547" s="17">
        <v>1.04E-2</v>
      </c>
      <c r="H547" s="17">
        <v>2.0400000000000001E-2</v>
      </c>
      <c r="I547" s="17">
        <v>2.2100000000000002E-2</v>
      </c>
    </row>
    <row r="548" spans="1:9" ht="15" thickBot="1">
      <c r="A548" s="15">
        <v>1547</v>
      </c>
      <c r="B548" s="11" t="s">
        <v>1695</v>
      </c>
      <c r="C548" s="16">
        <v>23241</v>
      </c>
      <c r="D548" s="17">
        <v>0.54310000000000003</v>
      </c>
      <c r="E548" s="17">
        <v>0.19600000000000001</v>
      </c>
      <c r="F548" s="17">
        <v>0.20200000000000001</v>
      </c>
      <c r="G548" s="17">
        <v>5.7999999999999996E-3</v>
      </c>
      <c r="H548" s="17">
        <v>3.0099999999999998E-2</v>
      </c>
      <c r="I548" s="17">
        <v>2.29E-2</v>
      </c>
    </row>
    <row r="549" spans="1:9" ht="15" thickBot="1">
      <c r="A549" s="15">
        <v>1548</v>
      </c>
      <c r="B549" s="11" t="s">
        <v>1696</v>
      </c>
      <c r="C549" s="16">
        <v>23227</v>
      </c>
      <c r="D549" s="17">
        <v>0.65410000000000001</v>
      </c>
      <c r="E549" s="17">
        <v>0.29820000000000002</v>
      </c>
      <c r="F549" s="17">
        <v>3.5000000000000001E-3</v>
      </c>
      <c r="G549" s="17">
        <v>3.5999999999999999E-3</v>
      </c>
      <c r="H549" s="17">
        <v>1.9900000000000001E-2</v>
      </c>
      <c r="I549" s="17">
        <v>2.06E-2</v>
      </c>
    </row>
    <row r="550" spans="1:9" ht="15" thickBot="1">
      <c r="A550" s="15">
        <v>1549</v>
      </c>
      <c r="B550" s="11" t="s">
        <v>1697</v>
      </c>
      <c r="C550" s="16">
        <v>23222</v>
      </c>
      <c r="D550" s="17">
        <v>0.93910000000000005</v>
      </c>
      <c r="E550" s="17">
        <v>4.7000000000000002E-3</v>
      </c>
      <c r="F550" s="17">
        <v>1.21E-2</v>
      </c>
      <c r="G550" s="17">
        <v>3.3E-3</v>
      </c>
      <c r="H550" s="17">
        <v>1.6199999999999999E-2</v>
      </c>
      <c r="I550" s="17">
        <v>2.47E-2</v>
      </c>
    </row>
    <row r="551" spans="1:9" ht="15" thickBot="1">
      <c r="A551" s="15">
        <v>1550</v>
      </c>
      <c r="B551" s="11" t="s">
        <v>1698</v>
      </c>
      <c r="C551" s="16">
        <v>23187</v>
      </c>
      <c r="D551" s="17">
        <v>0.88739999999999997</v>
      </c>
      <c r="E551" s="17">
        <v>6.4299999999999996E-2</v>
      </c>
      <c r="F551" s="17">
        <v>4.3E-3</v>
      </c>
      <c r="G551" s="17">
        <v>5.7000000000000002E-3</v>
      </c>
      <c r="H551" s="17">
        <v>1.7899999999999999E-2</v>
      </c>
      <c r="I551" s="17">
        <v>2.0400000000000001E-2</v>
      </c>
    </row>
    <row r="552" spans="1:9" ht="15" thickBot="1">
      <c r="A552" s="15">
        <v>1551</v>
      </c>
      <c r="B552" s="11" t="s">
        <v>1699</v>
      </c>
      <c r="C552" s="16">
        <v>23176</v>
      </c>
      <c r="D552" s="17">
        <v>3.7600000000000001E-2</v>
      </c>
      <c r="E552" s="17">
        <v>1.9E-3</v>
      </c>
      <c r="F552" s="17">
        <v>1.2999999999999999E-3</v>
      </c>
      <c r="G552" s="17">
        <v>1.9E-3</v>
      </c>
      <c r="H552" s="17">
        <v>8.0000000000000004E-4</v>
      </c>
      <c r="I552" s="17">
        <v>0.95650000000000002</v>
      </c>
    </row>
    <row r="553" spans="1:9" ht="15" thickBot="1">
      <c r="A553" s="15">
        <v>1552</v>
      </c>
      <c r="B553" s="11" t="s">
        <v>1700</v>
      </c>
      <c r="C553" s="16">
        <v>23170</v>
      </c>
      <c r="D553" s="17">
        <v>0.40389999999999998</v>
      </c>
      <c r="E553" s="17">
        <v>8.8999999999999999E-3</v>
      </c>
      <c r="F553" s="17">
        <v>1.5900000000000001E-2</v>
      </c>
      <c r="G553" s="17">
        <v>4.1999999999999997E-3</v>
      </c>
      <c r="H553" s="17">
        <v>1.3899999999999999E-2</v>
      </c>
      <c r="I553" s="17">
        <v>0.55320000000000003</v>
      </c>
    </row>
    <row r="554" spans="1:9" ht="15" thickBot="1">
      <c r="A554" s="15">
        <v>1553</v>
      </c>
      <c r="B554" s="11" t="s">
        <v>1701</v>
      </c>
      <c r="C554" s="16">
        <v>23165</v>
      </c>
      <c r="D554" s="17">
        <v>0.88219999999999998</v>
      </c>
      <c r="E554" s="17">
        <v>5.9200000000000003E-2</v>
      </c>
      <c r="F554" s="17">
        <v>1.3599999999999999E-2</v>
      </c>
      <c r="G554" s="17">
        <v>1E-3</v>
      </c>
      <c r="H554" s="17">
        <v>1.26E-2</v>
      </c>
      <c r="I554" s="17">
        <v>3.1300000000000001E-2</v>
      </c>
    </row>
    <row r="555" spans="1:9" ht="15" thickBot="1">
      <c r="A555" s="15">
        <v>1554</v>
      </c>
      <c r="B555" s="11" t="s">
        <v>1702</v>
      </c>
      <c r="C555" s="16">
        <v>23143</v>
      </c>
      <c r="D555" s="17">
        <v>3.4799999999999998E-2</v>
      </c>
      <c r="E555" s="17">
        <v>3.2000000000000002E-3</v>
      </c>
      <c r="F555" s="17">
        <v>1.6E-2</v>
      </c>
      <c r="G555" s="17">
        <v>1.6000000000000001E-3</v>
      </c>
      <c r="H555" s="17">
        <v>1.6999999999999999E-3</v>
      </c>
      <c r="I555" s="17">
        <v>0.94279999999999997</v>
      </c>
    </row>
    <row r="556" spans="1:9" ht="15" thickBot="1">
      <c r="A556" s="15">
        <v>1555</v>
      </c>
      <c r="B556" s="11" t="s">
        <v>1703</v>
      </c>
      <c r="C556" s="16">
        <v>23135</v>
      </c>
      <c r="D556" s="17">
        <v>0.41860000000000003</v>
      </c>
      <c r="E556" s="17">
        <v>0.48949999999999999</v>
      </c>
      <c r="F556" s="17">
        <v>9.1999999999999998E-3</v>
      </c>
      <c r="G556" s="17">
        <v>2.76E-2</v>
      </c>
      <c r="H556" s="17">
        <v>3.0499999999999999E-2</v>
      </c>
      <c r="I556" s="17">
        <v>2.47E-2</v>
      </c>
    </row>
    <row r="557" spans="1:9" ht="15" thickBot="1">
      <c r="A557" s="15">
        <v>1556</v>
      </c>
      <c r="B557" s="11" t="s">
        <v>1704</v>
      </c>
      <c r="C557" s="16">
        <v>23134</v>
      </c>
      <c r="D557" s="17">
        <v>9.5200000000000007E-2</v>
      </c>
      <c r="E557" s="17">
        <v>2.8999999999999998E-3</v>
      </c>
      <c r="F557" s="17">
        <v>3.7900000000000003E-2</v>
      </c>
      <c r="G557" s="17">
        <v>1.2999999999999999E-3</v>
      </c>
      <c r="H557" s="17">
        <v>4.7999999999999996E-3</v>
      </c>
      <c r="I557" s="17">
        <v>0.8579</v>
      </c>
    </row>
    <row r="558" spans="1:9" ht="15" thickBot="1">
      <c r="A558" s="15">
        <v>1557</v>
      </c>
      <c r="B558" s="11" t="s">
        <v>1705</v>
      </c>
      <c r="C558" s="16">
        <v>23128</v>
      </c>
      <c r="D558" s="17">
        <v>0.44819999999999999</v>
      </c>
      <c r="E558" s="17">
        <v>2.7E-2</v>
      </c>
      <c r="F558" s="17">
        <v>3.8699999999999998E-2</v>
      </c>
      <c r="G558" s="17">
        <v>3.3E-3</v>
      </c>
      <c r="H558" s="17">
        <v>2.1700000000000001E-2</v>
      </c>
      <c r="I558" s="17">
        <v>0.46110000000000001</v>
      </c>
    </row>
    <row r="559" spans="1:9" ht="15" thickBot="1">
      <c r="A559" s="15">
        <v>1558</v>
      </c>
      <c r="B559" s="11" t="s">
        <v>1706</v>
      </c>
      <c r="C559" s="16">
        <v>23125</v>
      </c>
      <c r="D559" s="17">
        <v>0.23039999999999999</v>
      </c>
      <c r="E559" s="17">
        <v>0.53600000000000003</v>
      </c>
      <c r="F559" s="17">
        <v>0.15759999999999999</v>
      </c>
      <c r="G559" s="17">
        <v>9.1000000000000004E-3</v>
      </c>
      <c r="H559" s="17">
        <v>2.87E-2</v>
      </c>
      <c r="I559" s="17">
        <v>3.8300000000000001E-2</v>
      </c>
    </row>
    <row r="560" spans="1:9" ht="15" thickBot="1">
      <c r="A560" s="15">
        <v>1559</v>
      </c>
      <c r="B560" s="11" t="s">
        <v>1707</v>
      </c>
      <c r="C560" s="16">
        <v>23110</v>
      </c>
      <c r="D560" s="17">
        <v>0.63219999999999998</v>
      </c>
      <c r="E560" s="17">
        <v>0.30149999999999999</v>
      </c>
      <c r="F560" s="17">
        <v>5.4000000000000003E-3</v>
      </c>
      <c r="G560" s="17">
        <v>7.1999999999999998E-3</v>
      </c>
      <c r="H560" s="17">
        <v>2.6700000000000002E-2</v>
      </c>
      <c r="I560" s="17">
        <v>2.69E-2</v>
      </c>
    </row>
    <row r="561" spans="1:9" ht="15" thickBot="1">
      <c r="A561" s="15">
        <v>1560</v>
      </c>
      <c r="B561" s="11" t="s">
        <v>1708</v>
      </c>
      <c r="C561" s="16">
        <v>23056</v>
      </c>
      <c r="D561" s="17">
        <v>0.74480000000000002</v>
      </c>
      <c r="E561" s="17">
        <v>9.4999999999999998E-3</v>
      </c>
      <c r="F561" s="17">
        <v>1.4200000000000001E-2</v>
      </c>
      <c r="G561" s="17">
        <v>1.1999999999999999E-3</v>
      </c>
      <c r="H561" s="17">
        <v>1.01E-2</v>
      </c>
      <c r="I561" s="17">
        <v>0.22020000000000001</v>
      </c>
    </row>
    <row r="562" spans="1:9" ht="15" thickBot="1">
      <c r="A562" s="15">
        <v>1561</v>
      </c>
      <c r="B562" s="11" t="s">
        <v>1709</v>
      </c>
      <c r="C562" s="16">
        <v>23048</v>
      </c>
      <c r="D562" s="17">
        <v>0.94479999999999997</v>
      </c>
      <c r="E562" s="17">
        <v>5.7999999999999996E-3</v>
      </c>
      <c r="F562" s="17">
        <v>1.01E-2</v>
      </c>
      <c r="G562" s="17">
        <v>3.3E-3</v>
      </c>
      <c r="H562" s="17">
        <v>1.24E-2</v>
      </c>
      <c r="I562" s="17">
        <v>2.3599999999999999E-2</v>
      </c>
    </row>
    <row r="563" spans="1:9" ht="15" thickBot="1">
      <c r="A563" s="15">
        <v>1562</v>
      </c>
      <c r="B563" s="11" t="s">
        <v>1710</v>
      </c>
      <c r="C563" s="16">
        <v>23034</v>
      </c>
      <c r="D563" s="17">
        <v>0.80089999999999995</v>
      </c>
      <c r="E563" s="17">
        <v>0.15060000000000001</v>
      </c>
      <c r="F563" s="17">
        <v>3.5999999999999999E-3</v>
      </c>
      <c r="G563" s="17">
        <v>6.3E-3</v>
      </c>
      <c r="H563" s="17">
        <v>1.8800000000000001E-2</v>
      </c>
      <c r="I563" s="17">
        <v>1.9599999999999999E-2</v>
      </c>
    </row>
    <row r="564" spans="1:9" ht="15" thickBot="1">
      <c r="A564" s="15">
        <v>1563</v>
      </c>
      <c r="B564" s="11" t="s">
        <v>1711</v>
      </c>
      <c r="C564" s="16">
        <v>23009</v>
      </c>
      <c r="D564" s="17">
        <v>0.95489999999999997</v>
      </c>
      <c r="E564" s="17">
        <v>5.1000000000000004E-3</v>
      </c>
      <c r="F564" s="17">
        <v>6.6E-3</v>
      </c>
      <c r="G564" s="17">
        <v>3.5999999999999999E-3</v>
      </c>
      <c r="H564" s="17">
        <v>1.3299999999999999E-2</v>
      </c>
      <c r="I564" s="17">
        <v>1.6500000000000001E-2</v>
      </c>
    </row>
    <row r="565" spans="1:9" ht="15" thickBot="1">
      <c r="A565" s="15">
        <v>1564</v>
      </c>
      <c r="B565" s="11" t="s">
        <v>1712</v>
      </c>
      <c r="C565" s="16">
        <v>23001</v>
      </c>
      <c r="D565" s="17">
        <v>0.79169999999999996</v>
      </c>
      <c r="E565" s="17">
        <v>0.12909999999999999</v>
      </c>
      <c r="F565" s="17">
        <v>9.1999999999999998E-3</v>
      </c>
      <c r="G565" s="17">
        <v>2.1899999999999999E-2</v>
      </c>
      <c r="H565" s="17">
        <v>2.3900000000000001E-2</v>
      </c>
      <c r="I565" s="17">
        <v>2.4299999999999999E-2</v>
      </c>
    </row>
    <row r="566" spans="1:9" ht="15" thickBot="1">
      <c r="A566" s="15">
        <v>1565</v>
      </c>
      <c r="B566" s="11" t="s">
        <v>1713</v>
      </c>
      <c r="C566" s="16">
        <v>22983</v>
      </c>
      <c r="D566" s="17">
        <v>0.90310000000000001</v>
      </c>
      <c r="E566" s="17">
        <v>4.65E-2</v>
      </c>
      <c r="F566" s="17">
        <v>6.0000000000000001E-3</v>
      </c>
      <c r="G566" s="17">
        <v>4.7999999999999996E-3</v>
      </c>
      <c r="H566" s="17">
        <v>1.77E-2</v>
      </c>
      <c r="I566" s="17">
        <v>2.1899999999999999E-2</v>
      </c>
    </row>
    <row r="567" spans="1:9" ht="15" thickBot="1">
      <c r="A567" s="15">
        <v>1565</v>
      </c>
      <c r="B567" s="11" t="s">
        <v>1714</v>
      </c>
      <c r="C567" s="16">
        <v>22983</v>
      </c>
      <c r="D567" s="17">
        <v>0.90049999999999997</v>
      </c>
      <c r="E567" s="17">
        <v>5.5199999999999999E-2</v>
      </c>
      <c r="F567" s="17">
        <v>5.8999999999999999E-3</v>
      </c>
      <c r="G567" s="17">
        <v>5.4000000000000003E-3</v>
      </c>
      <c r="H567" s="17">
        <v>1.4500000000000001E-2</v>
      </c>
      <c r="I567" s="17">
        <v>1.8499999999999999E-2</v>
      </c>
    </row>
    <row r="568" spans="1:9" ht="15" thickBot="1">
      <c r="A568" s="15">
        <v>1567</v>
      </c>
      <c r="B568" s="11" t="s">
        <v>1715</v>
      </c>
      <c r="C568" s="16">
        <v>22978</v>
      </c>
      <c r="D568" s="17">
        <v>0.84599999999999997</v>
      </c>
      <c r="E568" s="17">
        <v>9.0399999999999994E-2</v>
      </c>
      <c r="F568" s="17">
        <v>4.8999999999999998E-3</v>
      </c>
      <c r="G568" s="17">
        <v>1.12E-2</v>
      </c>
      <c r="H568" s="17">
        <v>1.8800000000000001E-2</v>
      </c>
      <c r="I568" s="17">
        <v>2.87E-2</v>
      </c>
    </row>
    <row r="569" spans="1:9" ht="15" thickBot="1">
      <c r="A569" s="15">
        <v>1568</v>
      </c>
      <c r="B569" s="11" t="s">
        <v>1716</v>
      </c>
      <c r="C569" s="16">
        <v>22969</v>
      </c>
      <c r="D569" s="17">
        <v>6.1199999999999997E-2</v>
      </c>
      <c r="E569" s="17">
        <v>2.2000000000000001E-3</v>
      </c>
      <c r="F569" s="17">
        <v>2.2000000000000001E-3</v>
      </c>
      <c r="G569" s="17">
        <v>2.7000000000000001E-3</v>
      </c>
      <c r="H569" s="17">
        <v>1.8E-3</v>
      </c>
      <c r="I569" s="17">
        <v>0.92989999999999995</v>
      </c>
    </row>
    <row r="570" spans="1:9" ht="15" thickBot="1">
      <c r="A570" s="15">
        <v>1569</v>
      </c>
      <c r="B570" s="11" t="s">
        <v>1717</v>
      </c>
      <c r="C570" s="16">
        <v>22954</v>
      </c>
      <c r="D570" s="17">
        <v>0.7339</v>
      </c>
      <c r="E570" s="17">
        <v>0.2034</v>
      </c>
      <c r="F570" s="17">
        <v>6.4000000000000003E-3</v>
      </c>
      <c r="G570" s="17">
        <v>7.3000000000000001E-3</v>
      </c>
      <c r="H570" s="17">
        <v>2.4400000000000002E-2</v>
      </c>
      <c r="I570" s="17">
        <v>2.46E-2</v>
      </c>
    </row>
    <row r="571" spans="1:9" ht="15" thickBot="1">
      <c r="A571" s="15">
        <v>1570</v>
      </c>
      <c r="B571" s="11" t="s">
        <v>1718</v>
      </c>
      <c r="C571" s="16">
        <v>22940</v>
      </c>
      <c r="D571" s="17">
        <v>0.45910000000000001</v>
      </c>
      <c r="E571" s="17">
        <v>0.45479999999999998</v>
      </c>
      <c r="F571" s="17">
        <v>4.4999999999999997E-3</v>
      </c>
      <c r="G571" s="17">
        <v>1.9900000000000001E-2</v>
      </c>
      <c r="H571" s="17">
        <v>3.5799999999999998E-2</v>
      </c>
      <c r="I571" s="17">
        <v>2.5899999999999999E-2</v>
      </c>
    </row>
    <row r="572" spans="1:9" ht="15" thickBot="1">
      <c r="A572" s="15">
        <v>1571</v>
      </c>
      <c r="B572" s="11" t="s">
        <v>1719</v>
      </c>
      <c r="C572" s="16">
        <v>22927</v>
      </c>
      <c r="D572" s="17">
        <v>7.8299999999999995E-2</v>
      </c>
      <c r="E572" s="17">
        <v>4.4000000000000003E-3</v>
      </c>
      <c r="F572" s="17">
        <v>2.8E-3</v>
      </c>
      <c r="G572" s="17">
        <v>8.0000000000000004E-4</v>
      </c>
      <c r="H572" s="17">
        <v>1.6999999999999999E-3</v>
      </c>
      <c r="I572" s="17">
        <v>0.91190000000000004</v>
      </c>
    </row>
    <row r="573" spans="1:9" ht="15" thickBot="1">
      <c r="A573" s="15">
        <v>1572</v>
      </c>
      <c r="B573" s="11" t="s">
        <v>1720</v>
      </c>
      <c r="C573" s="16">
        <v>22892</v>
      </c>
      <c r="D573" s="17">
        <v>7.2499999999999995E-2</v>
      </c>
      <c r="E573" s="17">
        <v>1.77E-2</v>
      </c>
      <c r="F573" s="17">
        <v>4.4999999999999997E-3</v>
      </c>
      <c r="G573" s="17">
        <v>7.3000000000000001E-3</v>
      </c>
      <c r="H573" s="17">
        <v>3.7000000000000002E-3</v>
      </c>
      <c r="I573" s="17">
        <v>0.89419999999999999</v>
      </c>
    </row>
    <row r="574" spans="1:9" ht="15" thickBot="1">
      <c r="A574" s="15">
        <v>1573</v>
      </c>
      <c r="B574" s="11" t="s">
        <v>1721</v>
      </c>
      <c r="C574" s="16">
        <v>22840</v>
      </c>
      <c r="D574" s="17">
        <v>0.5121</v>
      </c>
      <c r="E574" s="17">
        <v>0.43209999999999998</v>
      </c>
      <c r="F574" s="17">
        <v>3.5000000000000001E-3</v>
      </c>
      <c r="G574" s="17">
        <v>5.4999999999999997E-3</v>
      </c>
      <c r="H574" s="17">
        <v>2.6100000000000002E-2</v>
      </c>
      <c r="I574" s="17">
        <v>2.07E-2</v>
      </c>
    </row>
    <row r="575" spans="1:9" ht="15" thickBot="1">
      <c r="A575" s="15">
        <v>1574</v>
      </c>
      <c r="B575" s="11" t="s">
        <v>1722</v>
      </c>
      <c r="C575" s="16">
        <v>22837</v>
      </c>
      <c r="D575" s="17">
        <v>0.6643</v>
      </c>
      <c r="E575" s="17">
        <v>0.25180000000000002</v>
      </c>
      <c r="F575" s="17">
        <v>3.2000000000000002E-3</v>
      </c>
      <c r="G575" s="17">
        <v>2.46E-2</v>
      </c>
      <c r="H575" s="17">
        <v>3.3700000000000001E-2</v>
      </c>
      <c r="I575" s="17">
        <v>2.2499999999999999E-2</v>
      </c>
    </row>
    <row r="576" spans="1:9" ht="15" thickBot="1">
      <c r="A576" s="15">
        <v>1575</v>
      </c>
      <c r="B576" s="11" t="s">
        <v>1723</v>
      </c>
      <c r="C576" s="16">
        <v>22833</v>
      </c>
      <c r="D576" s="17">
        <v>0.80789999999999995</v>
      </c>
      <c r="E576" s="17">
        <v>0.14699999999999999</v>
      </c>
      <c r="F576" s="17">
        <v>6.0000000000000001E-3</v>
      </c>
      <c r="G576" s="17">
        <v>4.4000000000000003E-3</v>
      </c>
      <c r="H576" s="17">
        <v>1.7999999999999999E-2</v>
      </c>
      <c r="I576" s="17">
        <v>1.6799999999999999E-2</v>
      </c>
    </row>
    <row r="577" spans="1:9" ht="15" thickBot="1">
      <c r="A577" s="15">
        <v>1576</v>
      </c>
      <c r="B577" s="11" t="s">
        <v>1724</v>
      </c>
      <c r="C577" s="16">
        <v>22789</v>
      </c>
      <c r="D577" s="17">
        <v>0.93579999999999997</v>
      </c>
      <c r="E577" s="17">
        <v>3.3999999999999998E-3</v>
      </c>
      <c r="F577" s="17">
        <v>4.1999999999999997E-3</v>
      </c>
      <c r="G577" s="17">
        <v>1.1000000000000001E-3</v>
      </c>
      <c r="H577" s="17">
        <v>6.7999999999999996E-3</v>
      </c>
      <c r="I577" s="17">
        <v>4.8800000000000003E-2</v>
      </c>
    </row>
    <row r="578" spans="1:9" ht="15" thickBot="1">
      <c r="A578" s="15">
        <v>1577</v>
      </c>
      <c r="B578" s="11" t="s">
        <v>1725</v>
      </c>
      <c r="C578" s="16">
        <v>22764</v>
      </c>
      <c r="D578" s="17">
        <v>0.94779999999999998</v>
      </c>
      <c r="E578" s="17">
        <v>1.0200000000000001E-2</v>
      </c>
      <c r="F578" s="17">
        <v>6.7000000000000002E-3</v>
      </c>
      <c r="G578" s="17">
        <v>4.1999999999999997E-3</v>
      </c>
      <c r="H578" s="17">
        <v>1.3299999999999999E-2</v>
      </c>
      <c r="I578" s="17">
        <v>1.7899999999999999E-2</v>
      </c>
    </row>
    <row r="579" spans="1:9" ht="15" thickBot="1">
      <c r="A579" s="15">
        <v>1578</v>
      </c>
      <c r="B579" s="11" t="s">
        <v>1726</v>
      </c>
      <c r="C579" s="16">
        <v>22727</v>
      </c>
      <c r="D579" s="17">
        <v>0.91359999999999997</v>
      </c>
      <c r="E579" s="17">
        <v>2.58E-2</v>
      </c>
      <c r="F579" s="17">
        <v>9.9000000000000008E-3</v>
      </c>
      <c r="G579" s="17">
        <v>7.0000000000000001E-3</v>
      </c>
      <c r="H579" s="17">
        <v>1.7399999999999999E-2</v>
      </c>
      <c r="I579" s="17">
        <v>2.63E-2</v>
      </c>
    </row>
    <row r="580" spans="1:9" ht="15" thickBot="1">
      <c r="A580" s="15">
        <v>1579</v>
      </c>
      <c r="B580" s="11" t="s">
        <v>1727</v>
      </c>
      <c r="C580" s="16">
        <v>22710</v>
      </c>
      <c r="D580" s="17">
        <v>5.0200000000000002E-2</v>
      </c>
      <c r="E580" s="17">
        <v>1.8E-3</v>
      </c>
      <c r="F580" s="17">
        <v>2.3E-3</v>
      </c>
      <c r="G580" s="17">
        <v>3.3E-3</v>
      </c>
      <c r="H580" s="17">
        <v>2E-3</v>
      </c>
      <c r="I580" s="17">
        <v>0.9405</v>
      </c>
    </row>
    <row r="581" spans="1:9" ht="15" thickBot="1">
      <c r="A581" s="15">
        <v>1580</v>
      </c>
      <c r="B581" s="11" t="s">
        <v>1728</v>
      </c>
      <c r="C581" s="16">
        <v>22662</v>
      </c>
      <c r="D581" s="17">
        <v>0.76970000000000005</v>
      </c>
      <c r="E581" s="17">
        <v>0.1721</v>
      </c>
      <c r="F581" s="17">
        <v>6.0000000000000001E-3</v>
      </c>
      <c r="G581" s="17">
        <v>7.4999999999999997E-3</v>
      </c>
      <c r="H581" s="17">
        <v>0.02</v>
      </c>
      <c r="I581" s="17">
        <v>2.46E-2</v>
      </c>
    </row>
    <row r="582" spans="1:9" ht="15" thickBot="1">
      <c r="A582" s="15">
        <v>1581</v>
      </c>
      <c r="B582" s="11" t="s">
        <v>1729</v>
      </c>
      <c r="C582" s="16">
        <v>22641</v>
      </c>
      <c r="D582" s="17">
        <v>0.81540000000000001</v>
      </c>
      <c r="E582" s="17">
        <v>0.12889999999999999</v>
      </c>
      <c r="F582" s="17">
        <v>4.4999999999999997E-3</v>
      </c>
      <c r="G582" s="17">
        <v>6.7999999999999996E-3</v>
      </c>
      <c r="H582" s="17">
        <v>1.83E-2</v>
      </c>
      <c r="I582" s="17">
        <v>2.5999999999999999E-2</v>
      </c>
    </row>
    <row r="583" spans="1:9" ht="15" thickBot="1">
      <c r="A583" s="15">
        <v>1582</v>
      </c>
      <c r="B583" s="11" t="s">
        <v>1730</v>
      </c>
      <c r="C583" s="16">
        <v>22634</v>
      </c>
      <c r="D583" s="17">
        <v>0.9395</v>
      </c>
      <c r="E583" s="17">
        <v>1.7000000000000001E-2</v>
      </c>
      <c r="F583" s="17">
        <v>5.4000000000000003E-3</v>
      </c>
      <c r="G583" s="17">
        <v>6.1000000000000004E-3</v>
      </c>
      <c r="H583" s="17">
        <v>1.34E-2</v>
      </c>
      <c r="I583" s="17">
        <v>1.8599999999999998E-2</v>
      </c>
    </row>
    <row r="584" spans="1:9" ht="15" thickBot="1">
      <c r="A584" s="15">
        <v>1583</v>
      </c>
      <c r="B584" s="11" t="s">
        <v>1731</v>
      </c>
      <c r="C584" s="16">
        <v>22628</v>
      </c>
      <c r="D584" s="17">
        <v>0.81140000000000001</v>
      </c>
      <c r="E584" s="17">
        <v>0.12470000000000001</v>
      </c>
      <c r="F584" s="17">
        <v>6.3E-3</v>
      </c>
      <c r="G584" s="17">
        <v>1.7000000000000001E-2</v>
      </c>
      <c r="H584" s="17">
        <v>1.9699999999999999E-2</v>
      </c>
      <c r="I584" s="17">
        <v>2.0899999999999998E-2</v>
      </c>
    </row>
    <row r="585" spans="1:9" ht="15" thickBot="1">
      <c r="A585" s="15">
        <v>1584</v>
      </c>
      <c r="B585" s="11" t="s">
        <v>1732</v>
      </c>
      <c r="C585" s="16">
        <v>22610</v>
      </c>
      <c r="D585" s="17">
        <v>0.93620000000000003</v>
      </c>
      <c r="E585" s="17">
        <v>9.1999999999999998E-3</v>
      </c>
      <c r="F585" s="17">
        <v>6.1999999999999998E-3</v>
      </c>
      <c r="G585" s="17">
        <v>7.7999999999999996E-3</v>
      </c>
      <c r="H585" s="17">
        <v>1.61E-2</v>
      </c>
      <c r="I585" s="17">
        <v>2.4500000000000001E-2</v>
      </c>
    </row>
    <row r="586" spans="1:9" ht="15" thickBot="1">
      <c r="A586" s="15">
        <v>1585</v>
      </c>
      <c r="B586" s="11" t="s">
        <v>1733</v>
      </c>
      <c r="C586" s="16">
        <v>22596</v>
      </c>
      <c r="D586" s="17">
        <v>0.94479999999999997</v>
      </c>
      <c r="E586" s="17">
        <v>6.3E-3</v>
      </c>
      <c r="F586" s="17">
        <v>8.3000000000000001E-3</v>
      </c>
      <c r="G586" s="17">
        <v>3.3E-3</v>
      </c>
      <c r="H586" s="17">
        <v>1.03E-2</v>
      </c>
      <c r="I586" s="17">
        <v>2.7E-2</v>
      </c>
    </row>
    <row r="587" spans="1:9" ht="15" thickBot="1">
      <c r="A587" s="15">
        <v>1586</v>
      </c>
      <c r="B587" s="11" t="s">
        <v>1734</v>
      </c>
      <c r="C587" s="16">
        <v>22581</v>
      </c>
      <c r="D587" s="17">
        <v>4.3299999999999998E-2</v>
      </c>
      <c r="E587" s="17">
        <v>3.3999999999999998E-3</v>
      </c>
      <c r="F587" s="17">
        <v>1.8499999999999999E-2</v>
      </c>
      <c r="G587" s="17">
        <v>1.4E-3</v>
      </c>
      <c r="H587" s="17">
        <v>4.4999999999999997E-3</v>
      </c>
      <c r="I587" s="17">
        <v>0.92889999999999995</v>
      </c>
    </row>
    <row r="588" spans="1:9" ht="15" thickBot="1">
      <c r="A588" s="15">
        <v>1587</v>
      </c>
      <c r="B588" s="11" t="s">
        <v>1735</v>
      </c>
      <c r="C588" s="16">
        <v>22558</v>
      </c>
      <c r="D588" s="17">
        <v>0.92730000000000001</v>
      </c>
      <c r="E588" s="17">
        <v>2.06E-2</v>
      </c>
      <c r="F588" s="17">
        <v>1.18E-2</v>
      </c>
      <c r="G588" s="17">
        <v>6.0000000000000001E-3</v>
      </c>
      <c r="H588" s="17">
        <v>1.1900000000000001E-2</v>
      </c>
      <c r="I588" s="17">
        <v>2.23E-2</v>
      </c>
    </row>
    <row r="589" spans="1:9" ht="15" thickBot="1">
      <c r="A589" s="15">
        <v>1588</v>
      </c>
      <c r="B589" s="11" t="s">
        <v>1736</v>
      </c>
      <c r="C589" s="16">
        <v>22553</v>
      </c>
      <c r="D589" s="17">
        <v>0.8266</v>
      </c>
      <c r="E589" s="17">
        <v>0.1137</v>
      </c>
      <c r="F589" s="17">
        <v>6.3E-3</v>
      </c>
      <c r="G589" s="17">
        <v>9.4999999999999998E-3</v>
      </c>
      <c r="H589" s="17">
        <v>1.9E-2</v>
      </c>
      <c r="I589" s="17">
        <v>2.4799999999999999E-2</v>
      </c>
    </row>
    <row r="590" spans="1:9" ht="15" thickBot="1">
      <c r="A590" s="15">
        <v>1589</v>
      </c>
      <c r="B590" s="11" t="s">
        <v>1737</v>
      </c>
      <c r="C590" s="16">
        <v>22552</v>
      </c>
      <c r="D590" s="17">
        <v>0.91779999999999995</v>
      </c>
      <c r="E590" s="17">
        <v>3.4099999999999998E-2</v>
      </c>
      <c r="F590" s="17">
        <v>5.4000000000000003E-3</v>
      </c>
      <c r="G590" s="17">
        <v>4.3E-3</v>
      </c>
      <c r="H590" s="17">
        <v>1.44E-2</v>
      </c>
      <c r="I590" s="17">
        <v>2.4E-2</v>
      </c>
    </row>
    <row r="591" spans="1:9" ht="15" thickBot="1">
      <c r="A591" s="15">
        <v>1590</v>
      </c>
      <c r="B591" s="11" t="s">
        <v>1738</v>
      </c>
      <c r="C591" s="16">
        <v>22549</v>
      </c>
      <c r="D591" s="17">
        <v>0.79749999999999999</v>
      </c>
      <c r="E591" s="17">
        <v>0.14580000000000001</v>
      </c>
      <c r="F591" s="17">
        <v>8.5000000000000006E-3</v>
      </c>
      <c r="G591" s="17">
        <v>4.3E-3</v>
      </c>
      <c r="H591" s="17">
        <v>2.12E-2</v>
      </c>
      <c r="I591" s="17">
        <v>2.2800000000000001E-2</v>
      </c>
    </row>
    <row r="592" spans="1:9" ht="15" thickBot="1">
      <c r="A592" s="15">
        <v>1591</v>
      </c>
      <c r="B592" s="11" t="s">
        <v>1739</v>
      </c>
      <c r="C592" s="16">
        <v>22540</v>
      </c>
      <c r="D592" s="17">
        <v>0.77110000000000001</v>
      </c>
      <c r="E592" s="17">
        <v>0.16309999999999999</v>
      </c>
      <c r="F592" s="17">
        <v>5.1000000000000004E-3</v>
      </c>
      <c r="G592" s="17">
        <v>1.37E-2</v>
      </c>
      <c r="H592" s="17">
        <v>2.3699999999999999E-2</v>
      </c>
      <c r="I592" s="17">
        <v>2.3300000000000001E-2</v>
      </c>
    </row>
    <row r="593" spans="1:9" ht="15" thickBot="1">
      <c r="A593" s="15">
        <v>1592</v>
      </c>
      <c r="B593" s="11" t="s">
        <v>1740</v>
      </c>
      <c r="C593" s="16">
        <v>22499</v>
      </c>
      <c r="D593" s="17">
        <v>0.75229999999999997</v>
      </c>
      <c r="E593" s="17">
        <v>0.1865</v>
      </c>
      <c r="F593" s="17">
        <v>5.5999999999999999E-3</v>
      </c>
      <c r="G593" s="17">
        <v>6.4000000000000003E-3</v>
      </c>
      <c r="H593" s="17">
        <v>2.07E-2</v>
      </c>
      <c r="I593" s="17">
        <v>2.8400000000000002E-2</v>
      </c>
    </row>
    <row r="594" spans="1:9" ht="15" thickBot="1">
      <c r="A594" s="15">
        <v>1592</v>
      </c>
      <c r="B594" s="11" t="s">
        <v>1741</v>
      </c>
      <c r="C594" s="16">
        <v>22499</v>
      </c>
      <c r="D594" s="17">
        <v>0.94869999999999999</v>
      </c>
      <c r="E594" s="17">
        <v>3.5000000000000001E-3</v>
      </c>
      <c r="F594" s="17">
        <v>6.6E-3</v>
      </c>
      <c r="G594" s="17">
        <v>6.4999999999999997E-3</v>
      </c>
      <c r="H594" s="17">
        <v>1.2200000000000001E-2</v>
      </c>
      <c r="I594" s="17">
        <v>2.2499999999999999E-2</v>
      </c>
    </row>
    <row r="595" spans="1:9" ht="15" thickBot="1">
      <c r="A595" s="15">
        <v>1594</v>
      </c>
      <c r="B595" s="11" t="s">
        <v>1742</v>
      </c>
      <c r="C595" s="16">
        <v>22496</v>
      </c>
      <c r="D595" s="17">
        <v>0.87780000000000002</v>
      </c>
      <c r="E595" s="17">
        <v>6.1699999999999998E-2</v>
      </c>
      <c r="F595" s="17">
        <v>7.6E-3</v>
      </c>
      <c r="G595" s="17">
        <v>8.5000000000000006E-3</v>
      </c>
      <c r="H595" s="17">
        <v>1.7500000000000002E-2</v>
      </c>
      <c r="I595" s="17">
        <v>2.6800000000000001E-2</v>
      </c>
    </row>
    <row r="596" spans="1:9" ht="15" thickBot="1">
      <c r="A596" s="15">
        <v>1595</v>
      </c>
      <c r="B596" s="11" t="s">
        <v>1743</v>
      </c>
      <c r="C596" s="16">
        <v>22494</v>
      </c>
      <c r="D596" s="17">
        <v>4.4999999999999998E-2</v>
      </c>
      <c r="E596" s="17">
        <v>1.6000000000000001E-3</v>
      </c>
      <c r="F596" s="17">
        <v>3.0000000000000001E-3</v>
      </c>
      <c r="G596" s="17">
        <v>1.9E-3</v>
      </c>
      <c r="H596" s="17">
        <v>8.9999999999999998E-4</v>
      </c>
      <c r="I596" s="17">
        <v>0.9476</v>
      </c>
    </row>
    <row r="597" spans="1:9" ht="15" thickBot="1">
      <c r="A597" s="15">
        <v>1596</v>
      </c>
      <c r="B597" s="11" t="s">
        <v>1744</v>
      </c>
      <c r="C597" s="16">
        <v>22461</v>
      </c>
      <c r="D597" s="17">
        <v>0.52529999999999999</v>
      </c>
      <c r="E597" s="17">
        <v>0.4138</v>
      </c>
      <c r="F597" s="17">
        <v>4.1000000000000003E-3</v>
      </c>
      <c r="G597" s="17">
        <v>6.4999999999999997E-3</v>
      </c>
      <c r="H597" s="17">
        <v>2.7E-2</v>
      </c>
      <c r="I597" s="17">
        <v>2.3300000000000001E-2</v>
      </c>
    </row>
    <row r="598" spans="1:9" ht="15" thickBot="1">
      <c r="A598" s="15">
        <v>1597</v>
      </c>
      <c r="B598" s="11" t="s">
        <v>1745</v>
      </c>
      <c r="C598" s="16">
        <v>22416</v>
      </c>
      <c r="D598" s="17">
        <v>0.80969999999999998</v>
      </c>
      <c r="E598" s="17">
        <v>0.12039999999999999</v>
      </c>
      <c r="F598" s="17">
        <v>4.5999999999999999E-3</v>
      </c>
      <c r="G598" s="17">
        <v>1.03E-2</v>
      </c>
      <c r="H598" s="17">
        <v>2.0299999999999999E-2</v>
      </c>
      <c r="I598" s="17">
        <v>3.4599999999999999E-2</v>
      </c>
    </row>
    <row r="599" spans="1:9" ht="15" thickBot="1">
      <c r="A599" s="15">
        <v>1598</v>
      </c>
      <c r="B599" s="11" t="s">
        <v>1746</v>
      </c>
      <c r="C599" s="16">
        <v>22385</v>
      </c>
      <c r="D599" s="17">
        <v>0.84650000000000003</v>
      </c>
      <c r="E599" s="17">
        <v>7.8799999999999995E-2</v>
      </c>
      <c r="F599" s="17">
        <v>9.5999999999999992E-3</v>
      </c>
      <c r="G599" s="17">
        <v>6.1999999999999998E-3</v>
      </c>
      <c r="H599" s="17">
        <v>1.89E-2</v>
      </c>
      <c r="I599" s="17">
        <v>0.04</v>
      </c>
    </row>
    <row r="600" spans="1:9" ht="15" thickBot="1">
      <c r="A600" s="15">
        <v>1599</v>
      </c>
      <c r="B600" s="11" t="s">
        <v>1747</v>
      </c>
      <c r="C600" s="16">
        <v>22383</v>
      </c>
      <c r="D600" s="17">
        <v>0.86699999999999999</v>
      </c>
      <c r="E600" s="17">
        <v>6.8099999999999994E-2</v>
      </c>
      <c r="F600" s="17">
        <v>1.34E-2</v>
      </c>
      <c r="G600" s="17">
        <v>5.0000000000000001E-3</v>
      </c>
      <c r="H600" s="17">
        <v>1.8599999999999998E-2</v>
      </c>
      <c r="I600" s="17">
        <v>2.7900000000000001E-2</v>
      </c>
    </row>
    <row r="601" spans="1:9" ht="15" thickBot="1">
      <c r="A601" s="15">
        <v>1600</v>
      </c>
      <c r="B601" s="11" t="s">
        <v>1748</v>
      </c>
      <c r="C601" s="16">
        <v>22380</v>
      </c>
      <c r="D601" s="17">
        <v>0.95040000000000002</v>
      </c>
      <c r="E601" s="17">
        <v>2.5000000000000001E-3</v>
      </c>
      <c r="F601" s="17">
        <v>9.1999999999999998E-3</v>
      </c>
      <c r="G601" s="17">
        <v>2E-3</v>
      </c>
      <c r="H601" s="17">
        <v>1.37E-2</v>
      </c>
      <c r="I601" s="17">
        <v>2.2100000000000002E-2</v>
      </c>
    </row>
    <row r="602" spans="1:9" ht="15" thickBot="1">
      <c r="A602" s="15">
        <v>1601</v>
      </c>
      <c r="B602" s="11" t="s">
        <v>1749</v>
      </c>
      <c r="C602" s="16">
        <v>22373</v>
      </c>
      <c r="D602" s="17">
        <v>0.80979999999999996</v>
      </c>
      <c r="E602" s="17">
        <v>2.7E-2</v>
      </c>
      <c r="F602" s="17">
        <v>3.09E-2</v>
      </c>
      <c r="G602" s="17">
        <v>2.8999999999999998E-3</v>
      </c>
      <c r="H602" s="17">
        <v>5.0200000000000002E-2</v>
      </c>
      <c r="I602" s="17">
        <v>7.9200000000000007E-2</v>
      </c>
    </row>
    <row r="603" spans="1:9" ht="15" thickBot="1">
      <c r="A603" s="15">
        <v>1602</v>
      </c>
      <c r="B603" s="11" t="s">
        <v>1750</v>
      </c>
      <c r="C603" s="16">
        <v>22371</v>
      </c>
      <c r="D603" s="17">
        <v>0.66290000000000004</v>
      </c>
      <c r="E603" s="17">
        <v>0.27010000000000001</v>
      </c>
      <c r="F603" s="17">
        <v>5.4000000000000003E-3</v>
      </c>
      <c r="G603" s="17">
        <v>1.14E-2</v>
      </c>
      <c r="H603" s="17">
        <v>2.2700000000000001E-2</v>
      </c>
      <c r="I603" s="17">
        <v>2.76E-2</v>
      </c>
    </row>
    <row r="604" spans="1:9" ht="15" thickBot="1">
      <c r="A604" s="15">
        <v>1603</v>
      </c>
      <c r="B604" s="11" t="s">
        <v>1751</v>
      </c>
      <c r="C604" s="16">
        <v>22370</v>
      </c>
      <c r="D604" s="17">
        <v>7.7799999999999994E-2</v>
      </c>
      <c r="E604" s="17">
        <v>3.5999999999999999E-3</v>
      </c>
      <c r="F604" s="17">
        <v>1.4800000000000001E-2</v>
      </c>
      <c r="G604" s="17">
        <v>3.3999999999999998E-3</v>
      </c>
      <c r="H604" s="17">
        <v>3.2000000000000002E-3</v>
      </c>
      <c r="I604" s="17">
        <v>0.8972</v>
      </c>
    </row>
    <row r="605" spans="1:9" ht="15" thickBot="1">
      <c r="A605" s="15">
        <v>1604</v>
      </c>
      <c r="B605" s="11" t="s">
        <v>1752</v>
      </c>
      <c r="C605" s="16">
        <v>22362</v>
      </c>
      <c r="D605" s="17">
        <v>0.85119999999999996</v>
      </c>
      <c r="E605" s="17">
        <v>9.8500000000000004E-2</v>
      </c>
      <c r="F605" s="17">
        <v>5.1999999999999998E-3</v>
      </c>
      <c r="G605" s="17">
        <v>6.4999999999999997E-3</v>
      </c>
      <c r="H605" s="17">
        <v>1.9300000000000001E-2</v>
      </c>
      <c r="I605" s="17">
        <v>1.9400000000000001E-2</v>
      </c>
    </row>
    <row r="606" spans="1:9" ht="15" thickBot="1">
      <c r="A606" s="15">
        <v>1605</v>
      </c>
      <c r="B606" s="11" t="s">
        <v>1753</v>
      </c>
      <c r="C606" s="16">
        <v>22356</v>
      </c>
      <c r="D606" s="17">
        <v>0.61319999999999997</v>
      </c>
      <c r="E606" s="17">
        <v>0.3226</v>
      </c>
      <c r="F606" s="17">
        <v>4.4999999999999997E-3</v>
      </c>
      <c r="G606" s="17">
        <v>9.7000000000000003E-3</v>
      </c>
      <c r="H606" s="17">
        <v>2.4199999999999999E-2</v>
      </c>
      <c r="I606" s="17">
        <v>2.5700000000000001E-2</v>
      </c>
    </row>
    <row r="607" spans="1:9" ht="15" thickBot="1">
      <c r="A607" s="15">
        <v>1606</v>
      </c>
      <c r="B607" s="11" t="s">
        <v>1754</v>
      </c>
      <c r="C607" s="16">
        <v>22353</v>
      </c>
      <c r="D607" s="17">
        <v>0.95920000000000005</v>
      </c>
      <c r="E607" s="17">
        <v>5.1000000000000004E-3</v>
      </c>
      <c r="F607" s="17">
        <v>6.1000000000000004E-3</v>
      </c>
      <c r="G607" s="17">
        <v>1.9E-3</v>
      </c>
      <c r="H607" s="17">
        <v>1.06E-2</v>
      </c>
      <c r="I607" s="17">
        <v>1.72E-2</v>
      </c>
    </row>
    <row r="608" spans="1:9" ht="15" thickBot="1">
      <c r="A608" s="15">
        <v>1607</v>
      </c>
      <c r="B608" s="11" t="s">
        <v>1755</v>
      </c>
      <c r="C608" s="16">
        <v>22329</v>
      </c>
      <c r="D608" s="17">
        <v>0.86350000000000005</v>
      </c>
      <c r="E608" s="17">
        <v>8.0399999999999999E-2</v>
      </c>
      <c r="F608" s="17">
        <v>6.7999999999999996E-3</v>
      </c>
      <c r="G608" s="17">
        <v>9.2999999999999992E-3</v>
      </c>
      <c r="H608" s="17">
        <v>1.8499999999999999E-2</v>
      </c>
      <c r="I608" s="17">
        <v>2.1499999999999998E-2</v>
      </c>
    </row>
    <row r="609" spans="1:9" ht="15" thickBot="1">
      <c r="A609" s="15">
        <v>1607</v>
      </c>
      <c r="B609" s="11" t="s">
        <v>1756</v>
      </c>
      <c r="C609" s="16">
        <v>22329</v>
      </c>
      <c r="D609" s="17">
        <v>0.93689999999999996</v>
      </c>
      <c r="E609" s="17">
        <v>1.03E-2</v>
      </c>
      <c r="F609" s="17">
        <v>7.7000000000000002E-3</v>
      </c>
      <c r="G609" s="17">
        <v>4.1999999999999997E-3</v>
      </c>
      <c r="H609" s="17">
        <v>1.4999999999999999E-2</v>
      </c>
      <c r="I609" s="17">
        <v>2.5899999999999999E-2</v>
      </c>
    </row>
    <row r="610" spans="1:9" ht="15" thickBot="1">
      <c r="A610" s="15">
        <v>1609</v>
      </c>
      <c r="B610" s="11" t="s">
        <v>1757</v>
      </c>
      <c r="C610" s="16">
        <v>22324</v>
      </c>
      <c r="D610" s="17">
        <v>7.17E-2</v>
      </c>
      <c r="E610" s="17">
        <v>3.0000000000000001E-3</v>
      </c>
      <c r="F610" s="17">
        <v>4.0000000000000001E-3</v>
      </c>
      <c r="G610" s="17">
        <v>3.0000000000000001E-3</v>
      </c>
      <c r="H610" s="17">
        <v>2.3E-3</v>
      </c>
      <c r="I610" s="17">
        <v>0.91610000000000003</v>
      </c>
    </row>
    <row r="611" spans="1:9" ht="15" thickBot="1">
      <c r="A611" s="15">
        <v>1610</v>
      </c>
      <c r="B611" s="11" t="s">
        <v>1758</v>
      </c>
      <c r="C611" s="16">
        <v>22318</v>
      </c>
      <c r="D611" s="17">
        <v>0.55489999999999995</v>
      </c>
      <c r="E611" s="17">
        <v>0.37759999999999999</v>
      </c>
      <c r="F611" s="17">
        <v>4.3E-3</v>
      </c>
      <c r="G611" s="17">
        <v>6.4999999999999997E-3</v>
      </c>
      <c r="H611" s="17">
        <v>3.1199999999999999E-2</v>
      </c>
      <c r="I611" s="17">
        <v>2.5499999999999998E-2</v>
      </c>
    </row>
    <row r="612" spans="1:9" ht="15" thickBot="1">
      <c r="A612" s="15">
        <v>1611</v>
      </c>
      <c r="B612" s="11" t="s">
        <v>1759</v>
      </c>
      <c r="C612" s="16">
        <v>22316</v>
      </c>
      <c r="D612" s="17">
        <v>0.75280000000000002</v>
      </c>
      <c r="E612" s="17">
        <v>0.18</v>
      </c>
      <c r="F612" s="17">
        <v>1.2999999999999999E-2</v>
      </c>
      <c r="G612" s="17">
        <v>8.0999999999999996E-3</v>
      </c>
      <c r="H612" s="17">
        <v>2.3099999999999999E-2</v>
      </c>
      <c r="I612" s="17">
        <v>2.3099999999999999E-2</v>
      </c>
    </row>
    <row r="613" spans="1:9" ht="15" thickBot="1">
      <c r="A613" s="15">
        <v>1612</v>
      </c>
      <c r="B613" s="11" t="s">
        <v>1760</v>
      </c>
      <c r="C613" s="16">
        <v>22310</v>
      </c>
      <c r="D613" s="17">
        <v>0.47410000000000002</v>
      </c>
      <c r="E613" s="17">
        <v>0.46310000000000001</v>
      </c>
      <c r="F613" s="17">
        <v>6.6E-3</v>
      </c>
      <c r="G613" s="17">
        <v>5.0000000000000001E-3</v>
      </c>
      <c r="H613" s="17">
        <v>2.4400000000000002E-2</v>
      </c>
      <c r="I613" s="17">
        <v>2.6800000000000001E-2</v>
      </c>
    </row>
    <row r="614" spans="1:9" ht="15" thickBot="1">
      <c r="A614" s="15">
        <v>1613</v>
      </c>
      <c r="B614" s="11" t="s">
        <v>1761</v>
      </c>
      <c r="C614" s="16">
        <v>22301</v>
      </c>
      <c r="D614" s="17">
        <v>9.5999999999999992E-3</v>
      </c>
      <c r="E614" s="17">
        <v>1.2999999999999999E-3</v>
      </c>
      <c r="F614" s="17">
        <v>0.98109999999999997</v>
      </c>
      <c r="G614" s="17">
        <v>2.0000000000000001E-4</v>
      </c>
      <c r="H614" s="17">
        <v>5.1999999999999998E-3</v>
      </c>
      <c r="I614" s="17">
        <v>2.5999999999999999E-3</v>
      </c>
    </row>
    <row r="615" spans="1:9" ht="15" thickBot="1">
      <c r="A615" s="15">
        <v>1614</v>
      </c>
      <c r="B615" s="11" t="s">
        <v>1762</v>
      </c>
      <c r="C615" s="16">
        <v>22294</v>
      </c>
      <c r="D615" s="17">
        <v>0.69469999999999998</v>
      </c>
      <c r="E615" s="17">
        <v>0.24229999999999999</v>
      </c>
      <c r="F615" s="17">
        <v>6.4999999999999997E-3</v>
      </c>
      <c r="G615" s="17">
        <v>6.4000000000000003E-3</v>
      </c>
      <c r="H615" s="17">
        <v>2.6100000000000002E-2</v>
      </c>
      <c r="I615" s="17">
        <v>2.4E-2</v>
      </c>
    </row>
    <row r="616" spans="1:9" ht="15" thickBot="1">
      <c r="A616" s="15">
        <v>1615</v>
      </c>
      <c r="B616" s="11" t="s">
        <v>1763</v>
      </c>
      <c r="C616" s="16">
        <v>22289</v>
      </c>
      <c r="D616" s="17">
        <v>0.66900000000000004</v>
      </c>
      <c r="E616" s="17">
        <v>0.25700000000000001</v>
      </c>
      <c r="F616" s="17">
        <v>1.0200000000000001E-2</v>
      </c>
      <c r="G616" s="17">
        <v>3.8999999999999998E-3</v>
      </c>
      <c r="H616" s="17">
        <v>2.8500000000000001E-2</v>
      </c>
      <c r="I616" s="17">
        <v>3.1399999999999997E-2</v>
      </c>
    </row>
    <row r="617" spans="1:9" ht="15" thickBot="1">
      <c r="A617" s="15">
        <v>1616</v>
      </c>
      <c r="B617" s="11" t="s">
        <v>1764</v>
      </c>
      <c r="C617" s="16">
        <v>22287</v>
      </c>
      <c r="D617" s="17">
        <v>0.84770000000000001</v>
      </c>
      <c r="E617" s="17">
        <v>0.1019</v>
      </c>
      <c r="F617" s="17">
        <v>3.8E-3</v>
      </c>
      <c r="G617" s="17">
        <v>6.0000000000000001E-3</v>
      </c>
      <c r="H617" s="17">
        <v>1.9300000000000001E-2</v>
      </c>
      <c r="I617" s="17">
        <v>2.1299999999999999E-2</v>
      </c>
    </row>
    <row r="618" spans="1:9" ht="15" thickBot="1">
      <c r="A618" s="15">
        <v>1617</v>
      </c>
      <c r="B618" s="11" t="s">
        <v>1765</v>
      </c>
      <c r="C618" s="16">
        <v>22276</v>
      </c>
      <c r="D618" s="17">
        <v>0.79420000000000002</v>
      </c>
      <c r="E618" s="17">
        <v>0.13930000000000001</v>
      </c>
      <c r="F618" s="17">
        <v>6.1999999999999998E-3</v>
      </c>
      <c r="G618" s="17">
        <v>7.1999999999999998E-3</v>
      </c>
      <c r="H618" s="17">
        <v>2.3E-2</v>
      </c>
      <c r="I618" s="17">
        <v>3.0099999999999998E-2</v>
      </c>
    </row>
    <row r="619" spans="1:9" ht="15" thickBot="1">
      <c r="A619" s="15">
        <v>1618</v>
      </c>
      <c r="B619" s="11" t="s">
        <v>1766</v>
      </c>
      <c r="C619" s="16">
        <v>22245</v>
      </c>
      <c r="D619" s="17">
        <v>0.89170000000000005</v>
      </c>
      <c r="E619" s="17">
        <v>3.6999999999999998E-2</v>
      </c>
      <c r="F619" s="17">
        <v>7.4000000000000003E-3</v>
      </c>
      <c r="G619" s="17">
        <v>1.84E-2</v>
      </c>
      <c r="H619" s="17">
        <v>1.6E-2</v>
      </c>
      <c r="I619" s="17">
        <v>2.9600000000000001E-2</v>
      </c>
    </row>
    <row r="620" spans="1:9" ht="15" thickBot="1">
      <c r="A620" s="15">
        <v>1619</v>
      </c>
      <c r="B620" s="11" t="s">
        <v>1767</v>
      </c>
      <c r="C620" s="16">
        <v>22211</v>
      </c>
      <c r="D620" s="17">
        <v>0.95220000000000005</v>
      </c>
      <c r="E620" s="17">
        <v>2.5000000000000001E-3</v>
      </c>
      <c r="F620" s="17">
        <v>6.1000000000000004E-3</v>
      </c>
      <c r="G620" s="17">
        <v>3.5999999999999999E-3</v>
      </c>
      <c r="H620" s="17">
        <v>1.2500000000000001E-2</v>
      </c>
      <c r="I620" s="17">
        <v>2.3099999999999999E-2</v>
      </c>
    </row>
    <row r="621" spans="1:9" ht="15" thickBot="1">
      <c r="A621" s="15">
        <v>1619</v>
      </c>
      <c r="B621" s="11" t="s">
        <v>1768</v>
      </c>
      <c r="C621" s="16">
        <v>22211</v>
      </c>
      <c r="D621" s="17">
        <v>0.1033</v>
      </c>
      <c r="E621" s="17">
        <v>3.0000000000000001E-3</v>
      </c>
      <c r="F621" s="17">
        <v>4.0000000000000001E-3</v>
      </c>
      <c r="G621" s="17">
        <v>6.0000000000000001E-3</v>
      </c>
      <c r="H621" s="17">
        <v>3.0999999999999999E-3</v>
      </c>
      <c r="I621" s="17">
        <v>0.88060000000000005</v>
      </c>
    </row>
    <row r="622" spans="1:9" ht="15" thickBot="1">
      <c r="A622" s="15">
        <v>1621</v>
      </c>
      <c r="B622" s="11" t="s">
        <v>1769</v>
      </c>
      <c r="C622" s="16">
        <v>22207</v>
      </c>
      <c r="D622" s="17">
        <v>0.38829999999999998</v>
      </c>
      <c r="E622" s="17">
        <v>0.53380000000000005</v>
      </c>
      <c r="F622" s="17">
        <v>7.3000000000000001E-3</v>
      </c>
      <c r="G622" s="17">
        <v>1.2200000000000001E-2</v>
      </c>
      <c r="H622" s="17">
        <v>2.7E-2</v>
      </c>
      <c r="I622" s="17">
        <v>3.1300000000000001E-2</v>
      </c>
    </row>
    <row r="623" spans="1:9" ht="15" thickBot="1">
      <c r="A623" s="15">
        <v>1622</v>
      </c>
      <c r="B623" s="11" t="s">
        <v>1770</v>
      </c>
      <c r="C623" s="16">
        <v>22187</v>
      </c>
      <c r="D623" s="17">
        <v>0.43869999999999998</v>
      </c>
      <c r="E623" s="17">
        <v>0.50719999999999998</v>
      </c>
      <c r="F623" s="17">
        <v>2.8999999999999998E-3</v>
      </c>
      <c r="G623" s="17">
        <v>2.8999999999999998E-3</v>
      </c>
      <c r="H623" s="17">
        <v>2.3E-2</v>
      </c>
      <c r="I623" s="17">
        <v>2.53E-2</v>
      </c>
    </row>
    <row r="624" spans="1:9" ht="15" thickBot="1">
      <c r="A624" s="15">
        <v>1623</v>
      </c>
      <c r="B624" s="11" t="s">
        <v>1771</v>
      </c>
      <c r="C624" s="16">
        <v>22177</v>
      </c>
      <c r="D624" s="17">
        <v>0.91139999999999999</v>
      </c>
      <c r="E624" s="17">
        <v>3.5499999999999997E-2</v>
      </c>
      <c r="F624" s="17">
        <v>6.1999999999999998E-3</v>
      </c>
      <c r="G624" s="17">
        <v>9.5999999999999992E-3</v>
      </c>
      <c r="H624" s="17">
        <v>1.44E-2</v>
      </c>
      <c r="I624" s="17">
        <v>2.29E-2</v>
      </c>
    </row>
    <row r="625" spans="1:9" ht="15" thickBot="1">
      <c r="A625" s="15">
        <v>1623</v>
      </c>
      <c r="B625" s="11" t="s">
        <v>1772</v>
      </c>
      <c r="C625" s="16">
        <v>22177</v>
      </c>
      <c r="D625" s="17">
        <v>0.75290000000000001</v>
      </c>
      <c r="E625" s="17">
        <v>0.1734</v>
      </c>
      <c r="F625" s="17">
        <v>6.0000000000000001E-3</v>
      </c>
      <c r="G625" s="17">
        <v>1.6799999999999999E-2</v>
      </c>
      <c r="H625" s="17">
        <v>1.9800000000000002E-2</v>
      </c>
      <c r="I625" s="17">
        <v>3.1099999999999999E-2</v>
      </c>
    </row>
    <row r="626" spans="1:9" ht="15" thickBot="1">
      <c r="A626" s="15">
        <v>1625</v>
      </c>
      <c r="B626" s="11" t="s">
        <v>1773</v>
      </c>
      <c r="C626" s="16">
        <v>22176</v>
      </c>
      <c r="D626" s="17">
        <v>0.79069999999999996</v>
      </c>
      <c r="E626" s="17">
        <v>0.15890000000000001</v>
      </c>
      <c r="F626" s="17">
        <v>4.1999999999999997E-3</v>
      </c>
      <c r="G626" s="17">
        <v>5.1999999999999998E-3</v>
      </c>
      <c r="H626" s="17">
        <v>2.1100000000000001E-2</v>
      </c>
      <c r="I626" s="17">
        <v>1.9800000000000002E-2</v>
      </c>
    </row>
    <row r="627" spans="1:9" ht="15" thickBot="1">
      <c r="A627" s="15">
        <v>1626</v>
      </c>
      <c r="B627" s="11" t="s">
        <v>1774</v>
      </c>
      <c r="C627" s="16">
        <v>22156</v>
      </c>
      <c r="D627" s="17">
        <v>0.77</v>
      </c>
      <c r="E627" s="17">
        <v>0.16689999999999999</v>
      </c>
      <c r="F627" s="17">
        <v>5.5999999999999999E-3</v>
      </c>
      <c r="G627" s="17">
        <v>7.4000000000000003E-3</v>
      </c>
      <c r="H627" s="17">
        <v>2.6800000000000001E-2</v>
      </c>
      <c r="I627" s="17">
        <v>2.3300000000000001E-2</v>
      </c>
    </row>
    <row r="628" spans="1:9" ht="15" thickBot="1">
      <c r="A628" s="15">
        <v>1627</v>
      </c>
      <c r="B628" s="11" t="s">
        <v>1775</v>
      </c>
      <c r="C628" s="16">
        <v>22137</v>
      </c>
      <c r="D628" s="17">
        <v>0.91239999999999999</v>
      </c>
      <c r="E628" s="17">
        <v>4.3499999999999997E-2</v>
      </c>
      <c r="F628" s="17">
        <v>8.0999999999999996E-3</v>
      </c>
      <c r="G628" s="17">
        <v>4.1000000000000003E-3</v>
      </c>
      <c r="H628" s="17">
        <v>1.3599999999999999E-2</v>
      </c>
      <c r="I628" s="17">
        <v>1.8200000000000001E-2</v>
      </c>
    </row>
    <row r="629" spans="1:9" ht="15" thickBot="1">
      <c r="A629" s="15">
        <v>1628</v>
      </c>
      <c r="B629" s="11" t="s">
        <v>1776</v>
      </c>
      <c r="C629" s="16">
        <v>22130</v>
      </c>
      <c r="D629" s="17">
        <v>0.47789999999999999</v>
      </c>
      <c r="E629" s="17">
        <v>0.47239999999999999</v>
      </c>
      <c r="F629" s="17">
        <v>2.7000000000000001E-3</v>
      </c>
      <c r="G629" s="17">
        <v>4.8999999999999998E-3</v>
      </c>
      <c r="H629" s="17">
        <v>2.4500000000000001E-2</v>
      </c>
      <c r="I629" s="17">
        <v>1.77E-2</v>
      </c>
    </row>
    <row r="630" spans="1:9" ht="15" thickBot="1">
      <c r="A630" s="15">
        <v>1629</v>
      </c>
      <c r="B630" s="11" t="s">
        <v>1777</v>
      </c>
      <c r="C630" s="16">
        <v>22117</v>
      </c>
      <c r="D630" s="17">
        <v>0.78720000000000001</v>
      </c>
      <c r="E630" s="17">
        <v>0.15479999999999999</v>
      </c>
      <c r="F630" s="17">
        <v>5.0000000000000001E-3</v>
      </c>
      <c r="G630" s="17">
        <v>1.26E-2</v>
      </c>
      <c r="H630" s="17">
        <v>1.9599999999999999E-2</v>
      </c>
      <c r="I630" s="17">
        <v>2.0799999999999999E-2</v>
      </c>
    </row>
    <row r="631" spans="1:9" ht="15" thickBot="1">
      <c r="A631" s="15">
        <v>1630</v>
      </c>
      <c r="B631" s="11" t="s">
        <v>1778</v>
      </c>
      <c r="C631" s="16">
        <v>22103</v>
      </c>
      <c r="D631" s="17">
        <v>0.94869999999999999</v>
      </c>
      <c r="E631" s="17">
        <v>8.2000000000000007E-3</v>
      </c>
      <c r="F631" s="17">
        <v>6.7000000000000002E-3</v>
      </c>
      <c r="G631" s="17">
        <v>3.5999999999999999E-3</v>
      </c>
      <c r="H631" s="17">
        <v>1.24E-2</v>
      </c>
      <c r="I631" s="17">
        <v>2.0400000000000001E-2</v>
      </c>
    </row>
    <row r="632" spans="1:9" ht="15" thickBot="1">
      <c r="A632" s="15">
        <v>1631</v>
      </c>
      <c r="B632" s="11" t="s">
        <v>1779</v>
      </c>
      <c r="C632" s="16">
        <v>22091</v>
      </c>
      <c r="D632" s="17">
        <v>0.87029999999999996</v>
      </c>
      <c r="E632" s="17">
        <v>7.1900000000000006E-2</v>
      </c>
      <c r="F632" s="17">
        <v>8.0999999999999996E-3</v>
      </c>
      <c r="G632" s="17">
        <v>4.7000000000000002E-3</v>
      </c>
      <c r="H632" s="17">
        <v>1.7899999999999999E-2</v>
      </c>
      <c r="I632" s="17">
        <v>2.7199999999999998E-2</v>
      </c>
    </row>
    <row r="633" spans="1:9" ht="15" thickBot="1">
      <c r="A633" s="15">
        <v>1632</v>
      </c>
      <c r="B633" s="11" t="s">
        <v>1780</v>
      </c>
      <c r="C633" s="16">
        <v>22052</v>
      </c>
      <c r="D633" s="17">
        <v>0.80330000000000001</v>
      </c>
      <c r="E633" s="17">
        <v>0.11890000000000001</v>
      </c>
      <c r="F633" s="17">
        <v>8.3999999999999995E-3</v>
      </c>
      <c r="G633" s="17">
        <v>1.95E-2</v>
      </c>
      <c r="H633" s="17">
        <v>1.89E-2</v>
      </c>
      <c r="I633" s="17">
        <v>3.1E-2</v>
      </c>
    </row>
    <row r="634" spans="1:9" ht="15" thickBot="1">
      <c r="A634" s="15">
        <v>1633</v>
      </c>
      <c r="B634" s="11" t="s">
        <v>1781</v>
      </c>
      <c r="C634" s="16">
        <v>22045</v>
      </c>
      <c r="D634" s="17">
        <v>4.7500000000000001E-2</v>
      </c>
      <c r="E634" s="17">
        <v>4.4000000000000003E-3</v>
      </c>
      <c r="F634" s="17">
        <v>8.6E-3</v>
      </c>
      <c r="G634" s="17">
        <v>1.1000000000000001E-3</v>
      </c>
      <c r="H634" s="17">
        <v>1.9E-3</v>
      </c>
      <c r="I634" s="17">
        <v>0.9365</v>
      </c>
    </row>
    <row r="635" spans="1:9" ht="15" thickBot="1">
      <c r="A635" s="15">
        <v>1634</v>
      </c>
      <c r="B635" s="11" t="s">
        <v>1782</v>
      </c>
      <c r="C635" s="16">
        <v>22039</v>
      </c>
      <c r="D635" s="17">
        <v>0.89639999999999997</v>
      </c>
      <c r="E635" s="17">
        <v>6.2300000000000001E-2</v>
      </c>
      <c r="F635" s="17">
        <v>5.7000000000000002E-3</v>
      </c>
      <c r="G635" s="17">
        <v>2E-3</v>
      </c>
      <c r="H635" s="17">
        <v>1.4200000000000001E-2</v>
      </c>
      <c r="I635" s="17">
        <v>1.9400000000000001E-2</v>
      </c>
    </row>
    <row r="636" spans="1:9" ht="15" thickBot="1">
      <c r="A636" s="15">
        <v>1635</v>
      </c>
      <c r="B636" s="11" t="s">
        <v>1783</v>
      </c>
      <c r="C636" s="16">
        <v>22035</v>
      </c>
      <c r="D636" s="17">
        <v>0.92430000000000001</v>
      </c>
      <c r="E636" s="17">
        <v>7.4999999999999997E-3</v>
      </c>
      <c r="F636" s="17">
        <v>6.8999999999999999E-3</v>
      </c>
      <c r="G636" s="17">
        <v>1.6E-2</v>
      </c>
      <c r="H636" s="17">
        <v>1.7999999999999999E-2</v>
      </c>
      <c r="I636" s="17">
        <v>2.7199999999999998E-2</v>
      </c>
    </row>
    <row r="637" spans="1:9" ht="15" thickBot="1">
      <c r="A637" s="15">
        <v>1635</v>
      </c>
      <c r="B637" s="11" t="s">
        <v>1784</v>
      </c>
      <c r="C637" s="16">
        <v>22035</v>
      </c>
      <c r="D637" s="17">
        <v>0.94299999999999995</v>
      </c>
      <c r="E637" s="17">
        <v>6.8999999999999999E-3</v>
      </c>
      <c r="F637" s="17">
        <v>7.0000000000000001E-3</v>
      </c>
      <c r="G637" s="17">
        <v>5.4999999999999997E-3</v>
      </c>
      <c r="H637" s="17">
        <v>1.5599999999999999E-2</v>
      </c>
      <c r="I637" s="17">
        <v>2.2100000000000002E-2</v>
      </c>
    </row>
    <row r="638" spans="1:9" ht="15" thickBot="1">
      <c r="A638" s="15">
        <v>1637</v>
      </c>
      <c r="B638" s="11" t="s">
        <v>1785</v>
      </c>
      <c r="C638" s="16">
        <v>22021</v>
      </c>
      <c r="D638" s="17">
        <v>9.0300000000000005E-2</v>
      </c>
      <c r="E638" s="17">
        <v>2.5000000000000001E-3</v>
      </c>
      <c r="F638" s="17">
        <v>1.21E-2</v>
      </c>
      <c r="G638" s="17">
        <v>2.47E-2</v>
      </c>
      <c r="H638" s="17">
        <v>8.0000000000000002E-3</v>
      </c>
      <c r="I638" s="17">
        <v>0.86240000000000006</v>
      </c>
    </row>
    <row r="639" spans="1:9" ht="15" thickBot="1">
      <c r="A639" s="15">
        <v>1638</v>
      </c>
      <c r="B639" s="11" t="s">
        <v>1786</v>
      </c>
      <c r="C639" s="16">
        <v>22016</v>
      </c>
      <c r="D639" s="17">
        <v>0.94169999999999998</v>
      </c>
      <c r="E639" s="17">
        <v>5.8999999999999999E-3</v>
      </c>
      <c r="F639" s="17">
        <v>7.1999999999999998E-3</v>
      </c>
      <c r="G639" s="17">
        <v>4.8999999999999998E-3</v>
      </c>
      <c r="H639" s="17">
        <v>1.6299999999999999E-2</v>
      </c>
      <c r="I639" s="17">
        <v>2.41E-2</v>
      </c>
    </row>
    <row r="640" spans="1:9" ht="15" thickBot="1">
      <c r="A640" s="15">
        <v>1639</v>
      </c>
      <c r="B640" s="11" t="s">
        <v>1787</v>
      </c>
      <c r="C640" s="16">
        <v>22006</v>
      </c>
      <c r="D640" s="17">
        <v>0.88839999999999997</v>
      </c>
      <c r="E640" s="17">
        <v>5.9400000000000001E-2</v>
      </c>
      <c r="F640" s="17">
        <v>7.3000000000000001E-3</v>
      </c>
      <c r="G640" s="17">
        <v>7.0000000000000001E-3</v>
      </c>
      <c r="H640" s="17">
        <v>1.7299999999999999E-2</v>
      </c>
      <c r="I640" s="17">
        <v>2.0500000000000001E-2</v>
      </c>
    </row>
    <row r="641" spans="1:9" ht="15" thickBot="1">
      <c r="A641" s="15">
        <v>1640</v>
      </c>
      <c r="B641" s="11" t="s">
        <v>1788</v>
      </c>
      <c r="C641" s="16">
        <v>21993</v>
      </c>
      <c r="D641" s="17">
        <v>0.93779999999999997</v>
      </c>
      <c r="E641" s="17">
        <v>1.61E-2</v>
      </c>
      <c r="F641" s="17">
        <v>5.8999999999999999E-3</v>
      </c>
      <c r="G641" s="17">
        <v>4.1000000000000003E-3</v>
      </c>
      <c r="H641" s="17">
        <v>1.35E-2</v>
      </c>
      <c r="I641" s="17">
        <v>2.2599999999999999E-2</v>
      </c>
    </row>
    <row r="642" spans="1:9" ht="15" thickBot="1">
      <c r="A642" s="15">
        <v>1641</v>
      </c>
      <c r="B642" s="11" t="s">
        <v>1789</v>
      </c>
      <c r="C642" s="16">
        <v>21969</v>
      </c>
      <c r="D642" s="17">
        <v>0.94120000000000004</v>
      </c>
      <c r="E642" s="17">
        <v>1.04E-2</v>
      </c>
      <c r="F642" s="17">
        <v>6.6E-3</v>
      </c>
      <c r="G642" s="17">
        <v>8.3999999999999995E-3</v>
      </c>
      <c r="H642" s="17">
        <v>1.54E-2</v>
      </c>
      <c r="I642" s="17">
        <v>1.7899999999999999E-2</v>
      </c>
    </row>
    <row r="643" spans="1:9" ht="15" thickBot="1">
      <c r="A643" s="15">
        <v>1642</v>
      </c>
      <c r="B643" s="11" t="s">
        <v>1790</v>
      </c>
      <c r="C643" s="16">
        <v>21951</v>
      </c>
      <c r="D643" s="17">
        <v>0.92930000000000001</v>
      </c>
      <c r="E643" s="17">
        <v>1.8700000000000001E-2</v>
      </c>
      <c r="F643" s="17">
        <v>9.1000000000000004E-3</v>
      </c>
      <c r="G643" s="17">
        <v>3.3999999999999998E-3</v>
      </c>
      <c r="H643" s="17">
        <v>1.3599999999999999E-2</v>
      </c>
      <c r="I643" s="17">
        <v>2.5899999999999999E-2</v>
      </c>
    </row>
    <row r="644" spans="1:9" ht="15" thickBot="1">
      <c r="A644" s="15">
        <v>1643</v>
      </c>
      <c r="B644" s="11" t="s">
        <v>1791</v>
      </c>
      <c r="C644" s="16">
        <v>21934</v>
      </c>
      <c r="D644" s="17">
        <v>0.80740000000000001</v>
      </c>
      <c r="E644" s="17">
        <v>0.14280000000000001</v>
      </c>
      <c r="F644" s="17">
        <v>4.1000000000000003E-3</v>
      </c>
      <c r="G644" s="17">
        <v>3.5999999999999999E-3</v>
      </c>
      <c r="H644" s="17">
        <v>2.2100000000000002E-2</v>
      </c>
      <c r="I644" s="17">
        <v>2.01E-2</v>
      </c>
    </row>
    <row r="645" spans="1:9" ht="15" thickBot="1">
      <c r="A645" s="15">
        <v>1644</v>
      </c>
      <c r="B645" s="11" t="s">
        <v>1792</v>
      </c>
      <c r="C645" s="16">
        <v>21933</v>
      </c>
      <c r="D645" s="17">
        <v>0.95199999999999996</v>
      </c>
      <c r="E645" s="17">
        <v>2.5999999999999999E-3</v>
      </c>
      <c r="F645" s="17">
        <v>5.7999999999999996E-3</v>
      </c>
      <c r="G645" s="17">
        <v>3.3E-3</v>
      </c>
      <c r="H645" s="17">
        <v>1.29E-2</v>
      </c>
      <c r="I645" s="17">
        <v>2.3300000000000001E-2</v>
      </c>
    </row>
    <row r="646" spans="1:9" ht="15" thickBot="1">
      <c r="A646" s="15">
        <v>1645</v>
      </c>
      <c r="B646" s="11" t="s">
        <v>1793</v>
      </c>
      <c r="C646" s="16">
        <v>21859</v>
      </c>
      <c r="D646" s="17">
        <v>4.7500000000000001E-2</v>
      </c>
      <c r="E646" s="17">
        <v>1.8E-3</v>
      </c>
      <c r="F646" s="17">
        <v>1.8E-3</v>
      </c>
      <c r="G646" s="17">
        <v>2.5000000000000001E-3</v>
      </c>
      <c r="H646" s="17">
        <v>1.6999999999999999E-3</v>
      </c>
      <c r="I646" s="17">
        <v>0.9446</v>
      </c>
    </row>
    <row r="647" spans="1:9" ht="15" thickBot="1">
      <c r="A647" s="15">
        <v>1646</v>
      </c>
      <c r="B647" s="11" t="s">
        <v>1794</v>
      </c>
      <c r="C647" s="16">
        <v>21838</v>
      </c>
      <c r="D647" s="17">
        <v>4.0599999999999997E-2</v>
      </c>
      <c r="E647" s="17">
        <v>3.8E-3</v>
      </c>
      <c r="F647" s="17">
        <v>5.1999999999999998E-3</v>
      </c>
      <c r="G647" s="17">
        <v>2.2000000000000001E-3</v>
      </c>
      <c r="H647" s="17">
        <v>1.1999999999999999E-3</v>
      </c>
      <c r="I647" s="17">
        <v>0.94679999999999997</v>
      </c>
    </row>
    <row r="648" spans="1:9" ht="15" thickBot="1">
      <c r="A648" s="15">
        <v>1647</v>
      </c>
      <c r="B648" s="11" t="s">
        <v>1795</v>
      </c>
      <c r="C648" s="16">
        <v>21834</v>
      </c>
      <c r="D648" s="17">
        <v>0.66279999999999994</v>
      </c>
      <c r="E648" s="17">
        <v>0.28699999999999998</v>
      </c>
      <c r="F648" s="17">
        <v>5.0000000000000001E-3</v>
      </c>
      <c r="G648" s="17">
        <v>3.0999999999999999E-3</v>
      </c>
      <c r="H648" s="17">
        <v>1.95E-2</v>
      </c>
      <c r="I648" s="17">
        <v>2.2599999999999999E-2</v>
      </c>
    </row>
    <row r="649" spans="1:9" ht="15" thickBot="1">
      <c r="A649" s="15">
        <v>1648</v>
      </c>
      <c r="B649" s="11" t="s">
        <v>1796</v>
      </c>
      <c r="C649" s="16">
        <v>21821</v>
      </c>
      <c r="D649" s="17">
        <v>0.68369999999999997</v>
      </c>
      <c r="E649" s="17">
        <v>0.26219999999999999</v>
      </c>
      <c r="F649" s="17">
        <v>4.3E-3</v>
      </c>
      <c r="G649" s="17">
        <v>5.4000000000000003E-3</v>
      </c>
      <c r="H649" s="17">
        <v>2.3300000000000001E-2</v>
      </c>
      <c r="I649" s="17">
        <v>2.1000000000000001E-2</v>
      </c>
    </row>
    <row r="650" spans="1:9" ht="15" thickBot="1">
      <c r="A650" s="15">
        <v>1649</v>
      </c>
      <c r="B650" s="11" t="s">
        <v>1797</v>
      </c>
      <c r="C650" s="16">
        <v>21819</v>
      </c>
      <c r="D650" s="17">
        <v>0.2114</v>
      </c>
      <c r="E650" s="17">
        <v>0.72270000000000001</v>
      </c>
      <c r="F650" s="17">
        <v>2.5999999999999999E-3</v>
      </c>
      <c r="G650" s="17">
        <v>2.8999999999999998E-3</v>
      </c>
      <c r="H650" s="17">
        <v>3.6700000000000003E-2</v>
      </c>
      <c r="I650" s="17">
        <v>2.3699999999999999E-2</v>
      </c>
    </row>
    <row r="651" spans="1:9" ht="15" thickBot="1">
      <c r="A651" s="15">
        <v>1650</v>
      </c>
      <c r="B651" s="11" t="s">
        <v>1798</v>
      </c>
      <c r="C651" s="16">
        <v>21815</v>
      </c>
      <c r="D651" s="17">
        <v>0.94469999999999998</v>
      </c>
      <c r="E651" s="17">
        <v>7.1999999999999998E-3</v>
      </c>
      <c r="F651" s="17">
        <v>7.4000000000000003E-3</v>
      </c>
      <c r="G651" s="17">
        <v>3.8999999999999998E-3</v>
      </c>
      <c r="H651" s="17">
        <v>1.37E-2</v>
      </c>
      <c r="I651" s="17">
        <v>2.3199999999999998E-2</v>
      </c>
    </row>
    <row r="652" spans="1:9" ht="15" thickBot="1">
      <c r="A652" s="15">
        <v>1651</v>
      </c>
      <c r="B652" s="11" t="s">
        <v>1799</v>
      </c>
      <c r="C652" s="16">
        <v>21813</v>
      </c>
      <c r="D652" s="17">
        <v>0.68620000000000003</v>
      </c>
      <c r="E652" s="17">
        <v>0.25359999999999999</v>
      </c>
      <c r="F652" s="17">
        <v>5.3E-3</v>
      </c>
      <c r="G652" s="17">
        <v>7.1000000000000004E-3</v>
      </c>
      <c r="H652" s="17">
        <v>2.3E-2</v>
      </c>
      <c r="I652" s="17">
        <v>2.4899999999999999E-2</v>
      </c>
    </row>
    <row r="653" spans="1:9" ht="15" thickBot="1">
      <c r="A653" s="15">
        <v>1652</v>
      </c>
      <c r="B653" s="11" t="s">
        <v>1800</v>
      </c>
      <c r="C653" s="16">
        <v>21801</v>
      </c>
      <c r="D653" s="17">
        <v>0.33760000000000001</v>
      </c>
      <c r="E653" s="17">
        <v>0.38950000000000001</v>
      </c>
      <c r="F653" s="17">
        <v>0.192</v>
      </c>
      <c r="G653" s="17">
        <v>2.3999999999999998E-3</v>
      </c>
      <c r="H653" s="17">
        <v>4.7199999999999999E-2</v>
      </c>
      <c r="I653" s="17">
        <v>3.1399999999999997E-2</v>
      </c>
    </row>
    <row r="654" spans="1:9" ht="15" thickBot="1">
      <c r="A654" s="15">
        <v>1653</v>
      </c>
      <c r="B654" s="11" t="s">
        <v>1801</v>
      </c>
      <c r="C654" s="16">
        <v>21771</v>
      </c>
      <c r="D654" s="17">
        <v>0.7742</v>
      </c>
      <c r="E654" s="17">
        <v>0.15640000000000001</v>
      </c>
      <c r="F654" s="17">
        <v>1.12E-2</v>
      </c>
      <c r="G654" s="17">
        <v>1.67E-2</v>
      </c>
      <c r="H654" s="17">
        <v>1.8599999999999998E-2</v>
      </c>
      <c r="I654" s="17">
        <v>2.29E-2</v>
      </c>
    </row>
    <row r="655" spans="1:9" ht="15" thickBot="1">
      <c r="A655" s="15">
        <v>1654</v>
      </c>
      <c r="B655" s="11" t="s">
        <v>1802</v>
      </c>
      <c r="C655" s="16">
        <v>21751</v>
      </c>
      <c r="D655" s="17">
        <v>0.94320000000000004</v>
      </c>
      <c r="E655" s="17">
        <v>6.7000000000000002E-3</v>
      </c>
      <c r="F655" s="17">
        <v>8.0000000000000002E-3</v>
      </c>
      <c r="G655" s="17">
        <v>7.4000000000000003E-3</v>
      </c>
      <c r="H655" s="17">
        <v>1.32E-2</v>
      </c>
      <c r="I655" s="17">
        <v>2.1700000000000001E-2</v>
      </c>
    </row>
    <row r="656" spans="1:9" ht="15" thickBot="1">
      <c r="A656" s="15">
        <v>1655</v>
      </c>
      <c r="B656" s="11" t="s">
        <v>1803</v>
      </c>
      <c r="C656" s="16">
        <v>21739</v>
      </c>
      <c r="D656" s="17">
        <v>0.95809999999999995</v>
      </c>
      <c r="E656" s="17">
        <v>3.5999999999999999E-3</v>
      </c>
      <c r="F656" s="17">
        <v>5.1999999999999998E-3</v>
      </c>
      <c r="G656" s="17">
        <v>2E-3</v>
      </c>
      <c r="H656" s="17">
        <v>1.2200000000000001E-2</v>
      </c>
      <c r="I656" s="17">
        <v>1.8800000000000001E-2</v>
      </c>
    </row>
    <row r="657" spans="1:9" ht="15" thickBot="1">
      <c r="A657" s="15">
        <v>1656</v>
      </c>
      <c r="B657" s="11" t="s">
        <v>1804</v>
      </c>
      <c r="C657" s="16">
        <v>21735</v>
      </c>
      <c r="D657" s="17">
        <v>2.5899999999999999E-2</v>
      </c>
      <c r="E657" s="17">
        <v>2.8E-3</v>
      </c>
      <c r="F657" s="17">
        <v>0.94979999999999998</v>
      </c>
      <c r="G657" s="17">
        <v>2.9999999999999997E-4</v>
      </c>
      <c r="H657" s="17">
        <v>1.7299999999999999E-2</v>
      </c>
      <c r="I657" s="17">
        <v>4.0000000000000001E-3</v>
      </c>
    </row>
    <row r="658" spans="1:9" ht="15" thickBot="1">
      <c r="A658" s="15">
        <v>1657</v>
      </c>
      <c r="B658" s="11" t="s">
        <v>1805</v>
      </c>
      <c r="C658" s="16">
        <v>21732</v>
      </c>
      <c r="D658" s="17">
        <v>0.90910000000000002</v>
      </c>
      <c r="E658" s="17">
        <v>4.4200000000000003E-2</v>
      </c>
      <c r="F658" s="17">
        <v>5.4000000000000003E-3</v>
      </c>
      <c r="G658" s="17">
        <v>4.4000000000000003E-3</v>
      </c>
      <c r="H658" s="17">
        <v>1.55E-2</v>
      </c>
      <c r="I658" s="17">
        <v>2.1399999999999999E-2</v>
      </c>
    </row>
    <row r="659" spans="1:9" ht="15" thickBot="1">
      <c r="A659" s="15">
        <v>1658</v>
      </c>
      <c r="B659" s="11" t="s">
        <v>1806</v>
      </c>
      <c r="C659" s="16">
        <v>21717</v>
      </c>
      <c r="D659" s="17">
        <v>0.90690000000000004</v>
      </c>
      <c r="E659" s="17">
        <v>4.1500000000000002E-2</v>
      </c>
      <c r="F659" s="17">
        <v>7.6E-3</v>
      </c>
      <c r="G659" s="17">
        <v>3.3E-3</v>
      </c>
      <c r="H659" s="17">
        <v>1.6899999999999998E-2</v>
      </c>
      <c r="I659" s="17">
        <v>2.3800000000000002E-2</v>
      </c>
    </row>
    <row r="660" spans="1:9" ht="15" thickBot="1">
      <c r="A660" s="15">
        <v>1659</v>
      </c>
      <c r="B660" s="11" t="s">
        <v>1807</v>
      </c>
      <c r="C660" s="16">
        <v>21712</v>
      </c>
      <c r="D660" s="17">
        <v>0.83589999999999998</v>
      </c>
      <c r="E660" s="17">
        <v>0.1099</v>
      </c>
      <c r="F660" s="17">
        <v>5.3E-3</v>
      </c>
      <c r="G660" s="17">
        <v>7.7999999999999996E-3</v>
      </c>
      <c r="H660" s="17">
        <v>1.8700000000000001E-2</v>
      </c>
      <c r="I660" s="17">
        <v>2.24E-2</v>
      </c>
    </row>
    <row r="661" spans="1:9" ht="15" thickBot="1">
      <c r="A661" s="15">
        <v>1660</v>
      </c>
      <c r="B661" s="11" t="s">
        <v>1808</v>
      </c>
      <c r="C661" s="16">
        <v>21710</v>
      </c>
      <c r="D661" s="17">
        <v>0.88390000000000002</v>
      </c>
      <c r="E661" s="17">
        <v>2.81E-2</v>
      </c>
      <c r="F661" s="17">
        <v>3.4000000000000002E-2</v>
      </c>
      <c r="G661" s="17">
        <v>2.8E-3</v>
      </c>
      <c r="H661" s="17">
        <v>1.7999999999999999E-2</v>
      </c>
      <c r="I661" s="17">
        <v>3.3300000000000003E-2</v>
      </c>
    </row>
    <row r="662" spans="1:9" ht="15" thickBot="1">
      <c r="A662" s="15">
        <v>1661</v>
      </c>
      <c r="B662" s="11" t="s">
        <v>1809</v>
      </c>
      <c r="C662" s="16">
        <v>21709</v>
      </c>
      <c r="D662" s="17">
        <v>0.92820000000000003</v>
      </c>
      <c r="E662" s="17">
        <v>9.4999999999999998E-3</v>
      </c>
      <c r="F662" s="17">
        <v>5.3E-3</v>
      </c>
      <c r="G662" s="17">
        <v>1.4500000000000001E-2</v>
      </c>
      <c r="H662" s="17">
        <v>1.78E-2</v>
      </c>
      <c r="I662" s="17">
        <v>2.47E-2</v>
      </c>
    </row>
    <row r="663" spans="1:9" ht="15" thickBot="1">
      <c r="A663" s="15">
        <v>1662</v>
      </c>
      <c r="B663" s="11" t="s">
        <v>1810</v>
      </c>
      <c r="C663" s="16">
        <v>21667</v>
      </c>
      <c r="D663" s="17">
        <v>8.1000000000000003E-2</v>
      </c>
      <c r="E663" s="17">
        <v>1.21E-2</v>
      </c>
      <c r="F663" s="17">
        <v>5.6399999999999999E-2</v>
      </c>
      <c r="G663" s="17">
        <v>8.9999999999999998E-4</v>
      </c>
      <c r="H663" s="17">
        <v>8.9999999999999993E-3</v>
      </c>
      <c r="I663" s="17">
        <v>0.84050000000000002</v>
      </c>
    </row>
    <row r="664" spans="1:9" ht="15" thickBot="1">
      <c r="A664" s="15">
        <v>1662</v>
      </c>
      <c r="B664" s="11" t="s">
        <v>1811</v>
      </c>
      <c r="C664" s="16">
        <v>21667</v>
      </c>
      <c r="D664" s="17">
        <v>0.30299999999999999</v>
      </c>
      <c r="E664" s="17">
        <v>0.62660000000000005</v>
      </c>
      <c r="F664" s="17">
        <v>7.3000000000000001E-3</v>
      </c>
      <c r="G664" s="17">
        <v>2.8E-3</v>
      </c>
      <c r="H664" s="17">
        <v>3.6499999999999998E-2</v>
      </c>
      <c r="I664" s="17">
        <v>2.3800000000000002E-2</v>
      </c>
    </row>
    <row r="665" spans="1:9" ht="15" thickBot="1">
      <c r="A665" s="15">
        <v>1664</v>
      </c>
      <c r="B665" s="11" t="s">
        <v>1812</v>
      </c>
      <c r="C665" s="16">
        <v>21663</v>
      </c>
      <c r="D665" s="17">
        <v>7.2999999999999995E-2</v>
      </c>
      <c r="E665" s="17">
        <v>9.4000000000000004E-3</v>
      </c>
      <c r="F665" s="17">
        <v>1.9E-3</v>
      </c>
      <c r="G665" s="17">
        <v>1.9E-3</v>
      </c>
      <c r="H665" s="17">
        <v>2.0999999999999999E-3</v>
      </c>
      <c r="I665" s="17">
        <v>0.91169999999999995</v>
      </c>
    </row>
    <row r="666" spans="1:9" ht="15" thickBot="1">
      <c r="A666" s="15">
        <v>1665</v>
      </c>
      <c r="B666" s="11" t="s">
        <v>1813</v>
      </c>
      <c r="C666" s="16">
        <v>21640</v>
      </c>
      <c r="D666" s="17">
        <v>0.87060000000000004</v>
      </c>
      <c r="E666" s="17">
        <v>5.0900000000000001E-2</v>
      </c>
      <c r="F666" s="17">
        <v>4.3E-3</v>
      </c>
      <c r="G666" s="17">
        <v>3.1300000000000001E-2</v>
      </c>
      <c r="H666" s="17">
        <v>2.1600000000000001E-2</v>
      </c>
      <c r="I666" s="17">
        <v>2.1299999999999999E-2</v>
      </c>
    </row>
    <row r="667" spans="1:9" ht="15" thickBot="1">
      <c r="A667" s="15">
        <v>1665</v>
      </c>
      <c r="B667" s="11" t="s">
        <v>1814</v>
      </c>
      <c r="C667" s="16">
        <v>21640</v>
      </c>
      <c r="D667" s="17">
        <v>3.6900000000000002E-2</v>
      </c>
      <c r="E667" s="17">
        <v>1E-3</v>
      </c>
      <c r="F667" s="17">
        <v>5.7999999999999996E-3</v>
      </c>
      <c r="G667" s="17">
        <v>2.0999999999999999E-3</v>
      </c>
      <c r="H667" s="17">
        <v>2.0999999999999999E-3</v>
      </c>
      <c r="I667" s="17">
        <v>0.95220000000000005</v>
      </c>
    </row>
    <row r="668" spans="1:9" ht="15" thickBot="1">
      <c r="A668" s="15">
        <v>1667</v>
      </c>
      <c r="B668" s="11" t="s">
        <v>1815</v>
      </c>
      <c r="C668" s="16">
        <v>21627</v>
      </c>
      <c r="D668" s="17">
        <v>0.82410000000000005</v>
      </c>
      <c r="E668" s="17">
        <v>0.1226</v>
      </c>
      <c r="F668" s="17">
        <v>4.3E-3</v>
      </c>
      <c r="G668" s="17">
        <v>7.3000000000000001E-3</v>
      </c>
      <c r="H668" s="17">
        <v>2.0899999999999998E-2</v>
      </c>
      <c r="I668" s="17">
        <v>2.0899999999999998E-2</v>
      </c>
    </row>
    <row r="669" spans="1:9" ht="15" thickBot="1">
      <c r="A669" s="15">
        <v>1668</v>
      </c>
      <c r="B669" s="11" t="s">
        <v>1816</v>
      </c>
      <c r="C669" s="16">
        <v>21614</v>
      </c>
      <c r="D669" s="17">
        <v>0.82489999999999997</v>
      </c>
      <c r="E669" s="17">
        <v>0.1176</v>
      </c>
      <c r="F669" s="17">
        <v>5.1000000000000004E-3</v>
      </c>
      <c r="G669" s="17">
        <v>5.5999999999999999E-3</v>
      </c>
      <c r="H669" s="17">
        <v>1.8200000000000001E-2</v>
      </c>
      <c r="I669" s="17">
        <v>2.87E-2</v>
      </c>
    </row>
    <row r="670" spans="1:9" ht="15" thickBot="1">
      <c r="A670" s="15">
        <v>1669</v>
      </c>
      <c r="B670" s="11" t="s">
        <v>1817</v>
      </c>
      <c r="C670" s="16">
        <v>21598</v>
      </c>
      <c r="D670" s="17">
        <v>0.94450000000000001</v>
      </c>
      <c r="E670" s="17">
        <v>5.1000000000000004E-3</v>
      </c>
      <c r="F670" s="17">
        <v>7.4999999999999997E-3</v>
      </c>
      <c r="G670" s="17">
        <v>6.6E-3</v>
      </c>
      <c r="H670" s="17">
        <v>1.5800000000000002E-2</v>
      </c>
      <c r="I670" s="17">
        <v>2.0400000000000001E-2</v>
      </c>
    </row>
    <row r="671" spans="1:9" ht="15" thickBot="1">
      <c r="A671" s="15">
        <v>1670</v>
      </c>
      <c r="B671" s="11" t="s">
        <v>1818</v>
      </c>
      <c r="C671" s="16">
        <v>21586</v>
      </c>
      <c r="D671" s="17">
        <v>0.85019999999999996</v>
      </c>
      <c r="E671" s="17">
        <v>8.6800000000000002E-2</v>
      </c>
      <c r="F671" s="17">
        <v>8.6999999999999994E-3</v>
      </c>
      <c r="G671" s="17">
        <v>5.1000000000000004E-3</v>
      </c>
      <c r="H671" s="17">
        <v>1.8499999999999999E-2</v>
      </c>
      <c r="I671" s="17">
        <v>3.0700000000000002E-2</v>
      </c>
    </row>
    <row r="672" spans="1:9" ht="15" thickBot="1">
      <c r="A672" s="15">
        <v>1671</v>
      </c>
      <c r="B672" s="11" t="s">
        <v>1819</v>
      </c>
      <c r="C672" s="16">
        <v>21579</v>
      </c>
      <c r="D672" s="17">
        <v>0.19850000000000001</v>
      </c>
      <c r="E672" s="17">
        <v>7.0000000000000001E-3</v>
      </c>
      <c r="F672" s="17">
        <v>4.2099999999999999E-2</v>
      </c>
      <c r="G672" s="17">
        <v>1.4E-3</v>
      </c>
      <c r="H672" s="17">
        <v>8.9999999999999993E-3</v>
      </c>
      <c r="I672" s="17">
        <v>0.74209999999999998</v>
      </c>
    </row>
    <row r="673" spans="1:9" ht="15" thickBot="1">
      <c r="A673" s="15">
        <v>1672</v>
      </c>
      <c r="B673" s="11" t="s">
        <v>1820</v>
      </c>
      <c r="C673" s="16">
        <v>21558</v>
      </c>
      <c r="D673" s="17">
        <v>0.88570000000000004</v>
      </c>
      <c r="E673" s="17">
        <v>5.1200000000000002E-2</v>
      </c>
      <c r="F673" s="17">
        <v>9.5999999999999992E-3</v>
      </c>
      <c r="G673" s="17">
        <v>6.7000000000000002E-3</v>
      </c>
      <c r="H673" s="17">
        <v>1.8700000000000001E-2</v>
      </c>
      <c r="I673" s="17">
        <v>2.8199999999999999E-2</v>
      </c>
    </row>
    <row r="674" spans="1:9" ht="15" thickBot="1">
      <c r="A674" s="15">
        <v>1673</v>
      </c>
      <c r="B674" s="11" t="s">
        <v>1821</v>
      </c>
      <c r="C674" s="16">
        <v>21540</v>
      </c>
      <c r="D674" s="17">
        <v>2.7099999999999999E-2</v>
      </c>
      <c r="E674" s="17">
        <v>1.1000000000000001E-3</v>
      </c>
      <c r="F674" s="17">
        <v>1.6899999999999998E-2</v>
      </c>
      <c r="G674" s="17">
        <v>1.1000000000000001E-3</v>
      </c>
      <c r="H674" s="17">
        <v>1.9E-3</v>
      </c>
      <c r="I674" s="17">
        <v>0.95199999999999996</v>
      </c>
    </row>
    <row r="675" spans="1:9" ht="15" thickBot="1">
      <c r="A675" s="15">
        <v>1674</v>
      </c>
      <c r="B675" s="11" t="s">
        <v>1822</v>
      </c>
      <c r="C675" s="16">
        <v>21536</v>
      </c>
      <c r="D675" s="17">
        <v>0.95830000000000004</v>
      </c>
      <c r="E675" s="17">
        <v>3.8E-3</v>
      </c>
      <c r="F675" s="17">
        <v>6.8999999999999999E-3</v>
      </c>
      <c r="G675" s="17">
        <v>1.4E-3</v>
      </c>
      <c r="H675" s="17">
        <v>1.01E-2</v>
      </c>
      <c r="I675" s="17">
        <v>1.95E-2</v>
      </c>
    </row>
    <row r="676" spans="1:9" ht="15" thickBot="1">
      <c r="A676" s="15">
        <v>1675</v>
      </c>
      <c r="B676" s="11" t="s">
        <v>1823</v>
      </c>
      <c r="C676" s="16">
        <v>21532</v>
      </c>
      <c r="D676" s="17">
        <v>0.74870000000000003</v>
      </c>
      <c r="E676" s="17">
        <v>0.192</v>
      </c>
      <c r="F676" s="17">
        <v>5.8999999999999999E-3</v>
      </c>
      <c r="G676" s="17">
        <v>5.4000000000000003E-3</v>
      </c>
      <c r="H676" s="17">
        <v>2.2700000000000001E-2</v>
      </c>
      <c r="I676" s="17">
        <v>2.52E-2</v>
      </c>
    </row>
    <row r="677" spans="1:9" ht="15" thickBot="1">
      <c r="A677" s="15">
        <v>1676</v>
      </c>
      <c r="B677" s="11" t="s">
        <v>1824</v>
      </c>
      <c r="C677" s="16">
        <v>21518</v>
      </c>
      <c r="D677" s="17">
        <v>0.79920000000000002</v>
      </c>
      <c r="E677" s="17">
        <v>0.1469</v>
      </c>
      <c r="F677" s="17">
        <v>4.5999999999999999E-3</v>
      </c>
      <c r="G677" s="17">
        <v>7.1000000000000004E-3</v>
      </c>
      <c r="H677" s="17">
        <v>1.9099999999999999E-2</v>
      </c>
      <c r="I677" s="17">
        <v>2.3E-2</v>
      </c>
    </row>
    <row r="678" spans="1:9" ht="15" thickBot="1">
      <c r="A678" s="15">
        <v>1677</v>
      </c>
      <c r="B678" s="11" t="s">
        <v>1825</v>
      </c>
      <c r="C678" s="16">
        <v>21512</v>
      </c>
      <c r="D678" s="17">
        <v>0.89600000000000002</v>
      </c>
      <c r="E678" s="17">
        <v>5.0299999999999997E-2</v>
      </c>
      <c r="F678" s="17">
        <v>1.29E-2</v>
      </c>
      <c r="G678" s="17">
        <v>5.4000000000000003E-3</v>
      </c>
      <c r="H678" s="17">
        <v>1.72E-2</v>
      </c>
      <c r="I678" s="17">
        <v>1.8200000000000001E-2</v>
      </c>
    </row>
    <row r="679" spans="1:9" ht="15" thickBot="1">
      <c r="A679" s="15">
        <v>1678</v>
      </c>
      <c r="B679" s="11" t="s">
        <v>1826</v>
      </c>
      <c r="C679" s="16">
        <v>21504</v>
      </c>
      <c r="D679" s="17">
        <v>0.80200000000000005</v>
      </c>
      <c r="E679" s="17">
        <v>0.1416</v>
      </c>
      <c r="F679" s="17">
        <v>5.7999999999999996E-3</v>
      </c>
      <c r="G679" s="17">
        <v>5.5999999999999999E-3</v>
      </c>
      <c r="H679" s="17">
        <v>1.9900000000000001E-2</v>
      </c>
      <c r="I679" s="17">
        <v>2.5000000000000001E-2</v>
      </c>
    </row>
    <row r="680" spans="1:9" ht="15" thickBot="1">
      <c r="A680" s="15">
        <v>1679</v>
      </c>
      <c r="B680" s="11" t="s">
        <v>1827</v>
      </c>
      <c r="C680" s="16">
        <v>21455</v>
      </c>
      <c r="D680" s="17">
        <v>4.6699999999999998E-2</v>
      </c>
      <c r="E680" s="17">
        <v>2.2000000000000001E-3</v>
      </c>
      <c r="F680" s="17">
        <v>1.9800000000000002E-2</v>
      </c>
      <c r="G680" s="17">
        <v>2.5999999999999999E-3</v>
      </c>
      <c r="H680" s="17">
        <v>4.7000000000000002E-3</v>
      </c>
      <c r="I680" s="17">
        <v>0.92400000000000004</v>
      </c>
    </row>
    <row r="681" spans="1:9" ht="15" thickBot="1">
      <c r="A681" s="15">
        <v>1679</v>
      </c>
      <c r="B681" s="11" t="s">
        <v>1828</v>
      </c>
      <c r="C681" s="16">
        <v>21455</v>
      </c>
      <c r="D681" s="17">
        <v>0.91100000000000003</v>
      </c>
      <c r="E681" s="17">
        <v>3.2199999999999999E-2</v>
      </c>
      <c r="F681" s="17">
        <v>9.9000000000000008E-3</v>
      </c>
      <c r="G681" s="17">
        <v>4.7999999999999996E-3</v>
      </c>
      <c r="H681" s="17">
        <v>1.52E-2</v>
      </c>
      <c r="I681" s="17">
        <v>2.69E-2</v>
      </c>
    </row>
    <row r="682" spans="1:9" ht="15" thickBot="1">
      <c r="A682" s="15">
        <v>1681</v>
      </c>
      <c r="B682" s="11" t="s">
        <v>1829</v>
      </c>
      <c r="C682" s="16">
        <v>21446</v>
      </c>
      <c r="D682" s="17">
        <v>0.9385</v>
      </c>
      <c r="E682" s="17">
        <v>4.5999999999999999E-3</v>
      </c>
      <c r="F682" s="17">
        <v>7.7000000000000002E-3</v>
      </c>
      <c r="G682" s="17">
        <v>5.7000000000000002E-3</v>
      </c>
      <c r="H682" s="17">
        <v>1.4800000000000001E-2</v>
      </c>
      <c r="I682" s="17">
        <v>2.86E-2</v>
      </c>
    </row>
    <row r="683" spans="1:9" ht="15" thickBot="1">
      <c r="A683" s="15">
        <v>1682</v>
      </c>
      <c r="B683" s="11" t="s">
        <v>1830</v>
      </c>
      <c r="C683" s="16">
        <v>21445</v>
      </c>
      <c r="D683" s="17">
        <v>0.9385</v>
      </c>
      <c r="E683" s="17">
        <v>1.4800000000000001E-2</v>
      </c>
      <c r="F683" s="17">
        <v>6.1999999999999998E-3</v>
      </c>
      <c r="G683" s="17">
        <v>4.1000000000000003E-3</v>
      </c>
      <c r="H683" s="17">
        <v>1.2999999999999999E-2</v>
      </c>
      <c r="I683" s="17">
        <v>2.3400000000000001E-2</v>
      </c>
    </row>
    <row r="684" spans="1:9" ht="15" thickBot="1">
      <c r="A684" s="15">
        <v>1683</v>
      </c>
      <c r="B684" s="11" t="s">
        <v>1831</v>
      </c>
      <c r="C684" s="16">
        <v>21439</v>
      </c>
      <c r="D684" s="17">
        <v>0.87409999999999999</v>
      </c>
      <c r="E684" s="17">
        <v>5.6599999999999998E-2</v>
      </c>
      <c r="F684" s="17">
        <v>8.9999999999999993E-3</v>
      </c>
      <c r="G684" s="17">
        <v>1.3100000000000001E-2</v>
      </c>
      <c r="H684" s="17">
        <v>1.95E-2</v>
      </c>
      <c r="I684" s="17">
        <v>2.76E-2</v>
      </c>
    </row>
    <row r="685" spans="1:9" ht="15" thickBot="1">
      <c r="A685" s="15">
        <v>1684</v>
      </c>
      <c r="B685" s="11" t="s">
        <v>1832</v>
      </c>
      <c r="C685" s="16">
        <v>21395</v>
      </c>
      <c r="D685" s="17">
        <v>0.59230000000000005</v>
      </c>
      <c r="E685" s="17">
        <v>0.3548</v>
      </c>
      <c r="F685" s="17">
        <v>3.2000000000000002E-3</v>
      </c>
      <c r="G685" s="17">
        <v>6.3E-3</v>
      </c>
      <c r="H685" s="17">
        <v>2.3599999999999999E-2</v>
      </c>
      <c r="I685" s="17">
        <v>1.9699999999999999E-2</v>
      </c>
    </row>
    <row r="686" spans="1:9" ht="15" thickBot="1">
      <c r="A686" s="15">
        <v>1685</v>
      </c>
      <c r="B686" s="11" t="s">
        <v>1833</v>
      </c>
      <c r="C686" s="16">
        <v>21384</v>
      </c>
      <c r="D686" s="17">
        <v>0.9375</v>
      </c>
      <c r="E686" s="17">
        <v>1.55E-2</v>
      </c>
      <c r="F686" s="17">
        <v>4.3E-3</v>
      </c>
      <c r="G686" s="17">
        <v>5.1000000000000004E-3</v>
      </c>
      <c r="H686" s="17">
        <v>1.6299999999999999E-2</v>
      </c>
      <c r="I686" s="17">
        <v>2.1299999999999999E-2</v>
      </c>
    </row>
    <row r="687" spans="1:9" ht="15" thickBot="1">
      <c r="A687" s="15">
        <v>1685</v>
      </c>
      <c r="B687" s="11" t="s">
        <v>1834</v>
      </c>
      <c r="C687" s="16">
        <v>21384</v>
      </c>
      <c r="D687" s="17">
        <v>0.90710000000000002</v>
      </c>
      <c r="E687" s="17">
        <v>2.9399999999999999E-2</v>
      </c>
      <c r="F687" s="17">
        <v>5.7999999999999996E-3</v>
      </c>
      <c r="G687" s="17">
        <v>1.06E-2</v>
      </c>
      <c r="H687" s="17">
        <v>1.6500000000000001E-2</v>
      </c>
      <c r="I687" s="17">
        <v>3.0599999999999999E-2</v>
      </c>
    </row>
    <row r="688" spans="1:9" ht="15" thickBot="1">
      <c r="A688" s="15">
        <v>1687</v>
      </c>
      <c r="B688" s="11" t="s">
        <v>1835</v>
      </c>
      <c r="C688" s="16">
        <v>21366</v>
      </c>
      <c r="D688" s="17">
        <v>0.50009999999999999</v>
      </c>
      <c r="E688" s="17">
        <v>2.76E-2</v>
      </c>
      <c r="F688" s="17">
        <v>4.9200000000000001E-2</v>
      </c>
      <c r="G688" s="17">
        <v>3.15E-2</v>
      </c>
      <c r="H688" s="17">
        <v>1.2999999999999999E-2</v>
      </c>
      <c r="I688" s="17">
        <v>0.3785</v>
      </c>
    </row>
    <row r="689" spans="1:9" ht="15" thickBot="1">
      <c r="A689" s="15">
        <v>1687</v>
      </c>
      <c r="B689" s="11" t="s">
        <v>1836</v>
      </c>
      <c r="C689" s="16">
        <v>21366</v>
      </c>
      <c r="D689" s="17">
        <v>0.71179999999999999</v>
      </c>
      <c r="E689" s="17">
        <v>0.2351</v>
      </c>
      <c r="F689" s="17">
        <v>9.1999999999999998E-3</v>
      </c>
      <c r="G689" s="17">
        <v>3.8999999999999998E-3</v>
      </c>
      <c r="H689" s="17">
        <v>1.9199999999999998E-2</v>
      </c>
      <c r="I689" s="17">
        <v>2.07E-2</v>
      </c>
    </row>
    <row r="690" spans="1:9" ht="15" thickBot="1">
      <c r="A690" s="15">
        <v>1689</v>
      </c>
      <c r="B690" s="11" t="s">
        <v>1837</v>
      </c>
      <c r="C690" s="16">
        <v>21357</v>
      </c>
      <c r="D690" s="17">
        <v>0.9083</v>
      </c>
      <c r="E690" s="17">
        <v>3.7100000000000001E-2</v>
      </c>
      <c r="F690" s="17">
        <v>5.1999999999999998E-3</v>
      </c>
      <c r="G690" s="17">
        <v>7.4999999999999997E-3</v>
      </c>
      <c r="H690" s="17">
        <v>1.83E-2</v>
      </c>
      <c r="I690" s="17">
        <v>2.35E-2</v>
      </c>
    </row>
    <row r="691" spans="1:9" ht="15" thickBot="1">
      <c r="A691" s="15">
        <v>1690</v>
      </c>
      <c r="B691" s="11" t="s">
        <v>1838</v>
      </c>
      <c r="C691" s="16">
        <v>21352</v>
      </c>
      <c r="D691" s="17">
        <v>0.89880000000000004</v>
      </c>
      <c r="E691" s="17">
        <v>4.5999999999999999E-2</v>
      </c>
      <c r="F691" s="17">
        <v>4.8999999999999998E-3</v>
      </c>
      <c r="G691" s="17">
        <v>1.14E-2</v>
      </c>
      <c r="H691" s="17">
        <v>1.78E-2</v>
      </c>
      <c r="I691" s="17">
        <v>2.1000000000000001E-2</v>
      </c>
    </row>
    <row r="692" spans="1:9" ht="15" thickBot="1">
      <c r="A692" s="15">
        <v>1691</v>
      </c>
      <c r="B692" s="11" t="s">
        <v>1839</v>
      </c>
      <c r="C692" s="16">
        <v>21301</v>
      </c>
      <c r="D692" s="17">
        <v>0.8085</v>
      </c>
      <c r="E692" s="17">
        <v>0.14510000000000001</v>
      </c>
      <c r="F692" s="17">
        <v>4.7000000000000002E-3</v>
      </c>
      <c r="G692" s="17">
        <v>3.5999999999999999E-3</v>
      </c>
      <c r="H692" s="17">
        <v>1.7399999999999999E-2</v>
      </c>
      <c r="I692" s="17">
        <v>2.0799999999999999E-2</v>
      </c>
    </row>
    <row r="693" spans="1:9" ht="15" thickBot="1">
      <c r="A693" s="15">
        <v>1692</v>
      </c>
      <c r="B693" s="11" t="s">
        <v>1840</v>
      </c>
      <c r="C693" s="16">
        <v>21295</v>
      </c>
      <c r="D693" s="17">
        <v>0.71250000000000002</v>
      </c>
      <c r="E693" s="17">
        <v>0.23039999999999999</v>
      </c>
      <c r="F693" s="17">
        <v>5.7999999999999996E-3</v>
      </c>
      <c r="G693" s="17">
        <v>6.1000000000000004E-3</v>
      </c>
      <c r="H693" s="17">
        <v>2.1399999999999999E-2</v>
      </c>
      <c r="I693" s="17">
        <v>2.3800000000000002E-2</v>
      </c>
    </row>
    <row r="694" spans="1:9" ht="15" thickBot="1">
      <c r="A694" s="15">
        <v>1693</v>
      </c>
      <c r="B694" s="11" t="s">
        <v>1841</v>
      </c>
      <c r="C694" s="16">
        <v>21277</v>
      </c>
      <c r="D694" s="17">
        <v>0.7903</v>
      </c>
      <c r="E694" s="17">
        <v>0.1605</v>
      </c>
      <c r="F694" s="17">
        <v>4.8999999999999998E-3</v>
      </c>
      <c r="G694" s="17">
        <v>5.3E-3</v>
      </c>
      <c r="H694" s="17">
        <v>1.9099999999999999E-2</v>
      </c>
      <c r="I694" s="17">
        <v>1.9900000000000001E-2</v>
      </c>
    </row>
    <row r="695" spans="1:9" ht="15" thickBot="1">
      <c r="A695" s="15">
        <v>1694</v>
      </c>
      <c r="B695" s="11" t="s">
        <v>1842</v>
      </c>
      <c r="C695" s="16">
        <v>21265</v>
      </c>
      <c r="D695" s="17">
        <v>8.8000000000000005E-3</v>
      </c>
      <c r="E695" s="15" t="s">
        <v>874</v>
      </c>
      <c r="F695" s="17">
        <v>0.98229999999999995</v>
      </c>
      <c r="G695" s="15" t="s">
        <v>874</v>
      </c>
      <c r="H695" s="17">
        <v>5.7999999999999996E-3</v>
      </c>
      <c r="I695" s="17">
        <v>1.6000000000000001E-3</v>
      </c>
    </row>
    <row r="696" spans="1:9" ht="15" thickBot="1">
      <c r="A696" s="15">
        <v>1695</v>
      </c>
      <c r="B696" s="11" t="s">
        <v>1843</v>
      </c>
      <c r="C696" s="16">
        <v>21263</v>
      </c>
      <c r="D696" s="17">
        <v>0.68</v>
      </c>
      <c r="E696" s="17">
        <v>0.2611</v>
      </c>
      <c r="F696" s="17">
        <v>4.4000000000000003E-3</v>
      </c>
      <c r="G696" s="17">
        <v>6.3E-3</v>
      </c>
      <c r="H696" s="17">
        <v>2.4500000000000001E-2</v>
      </c>
      <c r="I696" s="17">
        <v>2.3800000000000002E-2</v>
      </c>
    </row>
    <row r="697" spans="1:9" ht="15" thickBot="1">
      <c r="A697" s="15">
        <v>1696</v>
      </c>
      <c r="B697" s="11" t="s">
        <v>1844</v>
      </c>
      <c r="C697" s="16">
        <v>21258</v>
      </c>
      <c r="D697" s="17">
        <v>0.16830000000000001</v>
      </c>
      <c r="E697" s="17">
        <v>1.5299999999999999E-2</v>
      </c>
      <c r="F697" s="17">
        <v>4.4999999999999997E-3</v>
      </c>
      <c r="G697" s="17">
        <v>1.4E-3</v>
      </c>
      <c r="H697" s="17">
        <v>3.2000000000000002E-3</v>
      </c>
      <c r="I697" s="17">
        <v>0.80730000000000002</v>
      </c>
    </row>
    <row r="698" spans="1:9" ht="15" thickBot="1">
      <c r="A698" s="15">
        <v>1697</v>
      </c>
      <c r="B698" s="11" t="s">
        <v>1845</v>
      </c>
      <c r="C698" s="16">
        <v>21208</v>
      </c>
      <c r="D698" s="17">
        <v>0.94630000000000003</v>
      </c>
      <c r="E698" s="17">
        <v>3.0999999999999999E-3</v>
      </c>
      <c r="F698" s="17">
        <v>5.5999999999999999E-3</v>
      </c>
      <c r="G698" s="17">
        <v>7.1999999999999998E-3</v>
      </c>
      <c r="H698" s="17">
        <v>1.6500000000000001E-2</v>
      </c>
      <c r="I698" s="17">
        <v>2.12E-2</v>
      </c>
    </row>
    <row r="699" spans="1:9" ht="15" thickBot="1">
      <c r="A699" s="15">
        <v>1698</v>
      </c>
      <c r="B699" s="11" t="s">
        <v>1846</v>
      </c>
      <c r="C699" s="16">
        <v>21202</v>
      </c>
      <c r="D699" s="17">
        <v>0.79690000000000005</v>
      </c>
      <c r="E699" s="17">
        <v>0.14680000000000001</v>
      </c>
      <c r="F699" s="17">
        <v>5.1000000000000004E-3</v>
      </c>
      <c r="G699" s="17">
        <v>6.1999999999999998E-3</v>
      </c>
      <c r="H699" s="17">
        <v>2.1000000000000001E-2</v>
      </c>
      <c r="I699" s="17">
        <v>2.3900000000000001E-2</v>
      </c>
    </row>
    <row r="700" spans="1:9" ht="15" thickBot="1">
      <c r="A700" s="15">
        <v>1699</v>
      </c>
      <c r="B700" s="11" t="s">
        <v>1847</v>
      </c>
      <c r="C700" s="16">
        <v>21176</v>
      </c>
      <c r="D700" s="17">
        <v>0.84</v>
      </c>
      <c r="E700" s="17">
        <v>0.11020000000000001</v>
      </c>
      <c r="F700" s="17">
        <v>3.8E-3</v>
      </c>
      <c r="G700" s="17">
        <v>8.6E-3</v>
      </c>
      <c r="H700" s="17">
        <v>1.7000000000000001E-2</v>
      </c>
      <c r="I700" s="17">
        <v>2.0400000000000001E-2</v>
      </c>
    </row>
    <row r="701" spans="1:9" ht="15" thickBot="1">
      <c r="A701" s="15">
        <v>1700</v>
      </c>
      <c r="B701" s="11" t="s">
        <v>1848</v>
      </c>
      <c r="C701" s="16">
        <v>21171</v>
      </c>
      <c r="D701" s="17">
        <v>0.87609999999999999</v>
      </c>
      <c r="E701" s="17">
        <v>6.0299999999999999E-2</v>
      </c>
      <c r="F701" s="17">
        <v>8.0000000000000002E-3</v>
      </c>
      <c r="G701" s="17">
        <v>1.12E-2</v>
      </c>
      <c r="H701" s="17">
        <v>2.18E-2</v>
      </c>
      <c r="I701" s="17">
        <v>2.2599999999999999E-2</v>
      </c>
    </row>
    <row r="702" spans="1:9" ht="15" thickBot="1">
      <c r="A702" s="15">
        <v>1701</v>
      </c>
      <c r="B702" s="11" t="s">
        <v>1849</v>
      </c>
      <c r="C702" s="16">
        <v>21169</v>
      </c>
      <c r="D702" s="17">
        <v>0.92220000000000002</v>
      </c>
      <c r="E702" s="17">
        <v>2.12E-2</v>
      </c>
      <c r="F702" s="17">
        <v>6.7000000000000002E-3</v>
      </c>
      <c r="G702" s="17">
        <v>7.4999999999999997E-3</v>
      </c>
      <c r="H702" s="17">
        <v>1.6299999999999999E-2</v>
      </c>
      <c r="I702" s="17">
        <v>2.63E-2</v>
      </c>
    </row>
    <row r="703" spans="1:9" ht="15" thickBot="1">
      <c r="A703" s="15">
        <v>1702</v>
      </c>
      <c r="B703" s="11" t="s">
        <v>1850</v>
      </c>
      <c r="C703" s="16">
        <v>21161</v>
      </c>
      <c r="D703" s="17">
        <v>0.67930000000000001</v>
      </c>
      <c r="E703" s="17">
        <v>0.2722</v>
      </c>
      <c r="F703" s="17">
        <v>3.8999999999999998E-3</v>
      </c>
      <c r="G703" s="17">
        <v>4.4999999999999997E-3</v>
      </c>
      <c r="H703" s="17">
        <v>2.1299999999999999E-2</v>
      </c>
      <c r="I703" s="17">
        <v>1.89E-2</v>
      </c>
    </row>
    <row r="704" spans="1:9" ht="15" thickBot="1">
      <c r="A704" s="15">
        <v>1703</v>
      </c>
      <c r="B704" s="11" t="s">
        <v>1851</v>
      </c>
      <c r="C704" s="16">
        <v>21140</v>
      </c>
      <c r="D704" s="17">
        <v>0.22889999999999999</v>
      </c>
      <c r="E704" s="17">
        <v>0.70279999999999998</v>
      </c>
      <c r="F704" s="17">
        <v>1.89E-2</v>
      </c>
      <c r="G704" s="17">
        <v>3.5000000000000001E-3</v>
      </c>
      <c r="H704" s="17">
        <v>2.0400000000000001E-2</v>
      </c>
      <c r="I704" s="17">
        <v>2.5399999999999999E-2</v>
      </c>
    </row>
    <row r="705" spans="1:9" ht="15" thickBot="1">
      <c r="A705" s="15">
        <v>1704</v>
      </c>
      <c r="B705" s="11" t="s">
        <v>1852</v>
      </c>
      <c r="C705" s="16">
        <v>21116</v>
      </c>
      <c r="D705" s="17">
        <v>0.8226</v>
      </c>
      <c r="E705" s="17">
        <v>0.11849999999999999</v>
      </c>
      <c r="F705" s="17">
        <v>6.3E-3</v>
      </c>
      <c r="G705" s="17">
        <v>6.6E-3</v>
      </c>
      <c r="H705" s="17">
        <v>1.9699999999999999E-2</v>
      </c>
      <c r="I705" s="17">
        <v>2.63E-2</v>
      </c>
    </row>
    <row r="706" spans="1:9" ht="15" thickBot="1">
      <c r="A706" s="15">
        <v>1705</v>
      </c>
      <c r="B706" s="11" t="s">
        <v>1853</v>
      </c>
      <c r="C706" s="16">
        <v>21113</v>
      </c>
      <c r="D706" s="17">
        <v>6.3399999999999998E-2</v>
      </c>
      <c r="E706" s="17">
        <v>2.7000000000000001E-3</v>
      </c>
      <c r="F706" s="17">
        <v>7.9000000000000008E-3</v>
      </c>
      <c r="G706" s="17">
        <v>1.1000000000000001E-3</v>
      </c>
      <c r="H706" s="17">
        <v>2.8E-3</v>
      </c>
      <c r="I706" s="17">
        <v>0.92210000000000003</v>
      </c>
    </row>
    <row r="707" spans="1:9" ht="15" thickBot="1">
      <c r="A707" s="15">
        <v>1706</v>
      </c>
      <c r="B707" s="11" t="s">
        <v>1854</v>
      </c>
      <c r="C707" s="16">
        <v>21109</v>
      </c>
      <c r="D707" s="17">
        <v>7.8E-2</v>
      </c>
      <c r="E707" s="17">
        <v>2.0299999999999999E-2</v>
      </c>
      <c r="F707" s="17">
        <v>5.5999999999999999E-3</v>
      </c>
      <c r="G707" s="17">
        <v>8.0000000000000004E-4</v>
      </c>
      <c r="H707" s="17">
        <v>2.5000000000000001E-3</v>
      </c>
      <c r="I707" s="17">
        <v>0.89280000000000004</v>
      </c>
    </row>
    <row r="708" spans="1:9" ht="15" thickBot="1">
      <c r="A708" s="15">
        <v>1707</v>
      </c>
      <c r="B708" s="11" t="s">
        <v>1855</v>
      </c>
      <c r="C708" s="16">
        <v>21106</v>
      </c>
      <c r="D708" s="17">
        <v>0.94350000000000001</v>
      </c>
      <c r="E708" s="17">
        <v>1.3599999999999999E-2</v>
      </c>
      <c r="F708" s="17">
        <v>5.0000000000000001E-3</v>
      </c>
      <c r="G708" s="17">
        <v>4.4999999999999997E-3</v>
      </c>
      <c r="H708" s="17">
        <v>1.44E-2</v>
      </c>
      <c r="I708" s="17">
        <v>1.89E-2</v>
      </c>
    </row>
    <row r="709" spans="1:9" ht="15" thickBot="1">
      <c r="A709" s="15">
        <v>1708</v>
      </c>
      <c r="B709" s="11" t="s">
        <v>1856</v>
      </c>
      <c r="C709" s="16">
        <v>21037</v>
      </c>
      <c r="D709" s="17">
        <v>0.70799999999999996</v>
      </c>
      <c r="E709" s="17">
        <v>0.23619999999999999</v>
      </c>
      <c r="F709" s="17">
        <v>3.8999999999999998E-3</v>
      </c>
      <c r="G709" s="17">
        <v>7.6E-3</v>
      </c>
      <c r="H709" s="17">
        <v>2.3300000000000001E-2</v>
      </c>
      <c r="I709" s="17">
        <v>2.1000000000000001E-2</v>
      </c>
    </row>
    <row r="710" spans="1:9" ht="15" thickBot="1">
      <c r="A710" s="15">
        <v>1709</v>
      </c>
      <c r="B710" s="11" t="s">
        <v>1857</v>
      </c>
      <c r="C710" s="16">
        <v>21030</v>
      </c>
      <c r="D710" s="17">
        <v>0.81089999999999995</v>
      </c>
      <c r="E710" s="17">
        <v>0.13400000000000001</v>
      </c>
      <c r="F710" s="17">
        <v>5.4000000000000003E-3</v>
      </c>
      <c r="G710" s="17">
        <v>5.1000000000000004E-3</v>
      </c>
      <c r="H710" s="17">
        <v>2.1399999999999999E-2</v>
      </c>
      <c r="I710" s="17">
        <v>2.3099999999999999E-2</v>
      </c>
    </row>
    <row r="711" spans="1:9" ht="15" thickBot="1">
      <c r="A711" s="15">
        <v>1710</v>
      </c>
      <c r="B711" s="11" t="s">
        <v>1858</v>
      </c>
      <c r="C711" s="16">
        <v>21017</v>
      </c>
      <c r="D711" s="17">
        <v>0.85809999999999997</v>
      </c>
      <c r="E711" s="17">
        <v>8.7999999999999995E-2</v>
      </c>
      <c r="F711" s="17">
        <v>1.0200000000000001E-2</v>
      </c>
      <c r="G711" s="17">
        <v>4.7000000000000002E-3</v>
      </c>
      <c r="H711" s="17">
        <v>1.5699999999999999E-2</v>
      </c>
      <c r="I711" s="17">
        <v>2.3400000000000001E-2</v>
      </c>
    </row>
    <row r="712" spans="1:9" ht="15" thickBot="1">
      <c r="A712" s="15">
        <v>1711</v>
      </c>
      <c r="B712" s="11" t="s">
        <v>1859</v>
      </c>
      <c r="C712" s="16">
        <v>21007</v>
      </c>
      <c r="D712" s="17">
        <v>0.10929999999999999</v>
      </c>
      <c r="E712" s="17">
        <v>2.7300000000000001E-2</v>
      </c>
      <c r="F712" s="17">
        <v>8.3999999999999995E-3</v>
      </c>
      <c r="G712" s="17">
        <v>1.6000000000000001E-3</v>
      </c>
      <c r="H712" s="17">
        <v>5.5999999999999999E-3</v>
      </c>
      <c r="I712" s="17">
        <v>0.8478</v>
      </c>
    </row>
    <row r="713" spans="1:9" ht="15" thickBot="1">
      <c r="A713" s="15">
        <v>1712</v>
      </c>
      <c r="B713" s="11" t="s">
        <v>1860</v>
      </c>
      <c r="C713" s="16">
        <v>20997</v>
      </c>
      <c r="D713" s="17">
        <v>0.67479999999999996</v>
      </c>
      <c r="E713" s="17">
        <v>0.2772</v>
      </c>
      <c r="F713" s="17">
        <v>3.7000000000000002E-3</v>
      </c>
      <c r="G713" s="17">
        <v>4.3E-3</v>
      </c>
      <c r="H713" s="17">
        <v>2.12E-2</v>
      </c>
      <c r="I713" s="17">
        <v>1.8800000000000001E-2</v>
      </c>
    </row>
    <row r="714" spans="1:9" ht="15" thickBot="1">
      <c r="A714" s="15">
        <v>1713</v>
      </c>
      <c r="B714" s="11" t="s">
        <v>1861</v>
      </c>
      <c r="C714" s="16">
        <v>20992</v>
      </c>
      <c r="D714" s="17">
        <v>4.0399999999999998E-2</v>
      </c>
      <c r="E714" s="17">
        <v>2.5000000000000001E-3</v>
      </c>
      <c r="F714" s="17">
        <v>2.0199999999999999E-2</v>
      </c>
      <c r="G714" s="17">
        <v>1.9E-3</v>
      </c>
      <c r="H714" s="17">
        <v>2.2000000000000001E-3</v>
      </c>
      <c r="I714" s="17">
        <v>0.93279999999999996</v>
      </c>
    </row>
    <row r="715" spans="1:9" ht="15" thickBot="1">
      <c r="A715" s="15">
        <v>1714</v>
      </c>
      <c r="B715" s="11" t="s">
        <v>1862</v>
      </c>
      <c r="C715" s="16">
        <v>20977</v>
      </c>
      <c r="D715" s="17">
        <v>0.61060000000000003</v>
      </c>
      <c r="E715" s="17">
        <v>0.32840000000000003</v>
      </c>
      <c r="F715" s="17">
        <v>6.6E-3</v>
      </c>
      <c r="G715" s="17">
        <v>5.3E-3</v>
      </c>
      <c r="H715" s="17">
        <v>2.24E-2</v>
      </c>
      <c r="I715" s="17">
        <v>2.6700000000000002E-2</v>
      </c>
    </row>
    <row r="716" spans="1:9" ht="15" thickBot="1">
      <c r="A716" s="15">
        <v>1715</v>
      </c>
      <c r="B716" s="11" t="s">
        <v>1863</v>
      </c>
      <c r="C716" s="16">
        <v>20958</v>
      </c>
      <c r="D716" s="17">
        <v>4.8000000000000001E-2</v>
      </c>
      <c r="E716" s="17">
        <v>2.2000000000000001E-3</v>
      </c>
      <c r="F716" s="17">
        <v>3.0000000000000001E-3</v>
      </c>
      <c r="G716" s="17">
        <v>2.2000000000000001E-3</v>
      </c>
      <c r="H716" s="17">
        <v>1.6000000000000001E-3</v>
      </c>
      <c r="I716" s="17">
        <v>0.94299999999999995</v>
      </c>
    </row>
    <row r="717" spans="1:9" ht="15" thickBot="1">
      <c r="A717" s="15">
        <v>1716</v>
      </c>
      <c r="B717" s="11" t="s">
        <v>1864</v>
      </c>
      <c r="C717" s="16">
        <v>20937</v>
      </c>
      <c r="D717" s="17">
        <v>8.9700000000000002E-2</v>
      </c>
      <c r="E717" s="17">
        <v>6.6E-3</v>
      </c>
      <c r="F717" s="17">
        <v>5.4000000000000003E-3</v>
      </c>
      <c r="G717" s="17">
        <v>7.1000000000000004E-3</v>
      </c>
      <c r="H717" s="17">
        <v>2.3999999999999998E-3</v>
      </c>
      <c r="I717" s="17">
        <v>0.88880000000000003</v>
      </c>
    </row>
    <row r="718" spans="1:9" ht="15" thickBot="1">
      <c r="A718" s="15">
        <v>1717</v>
      </c>
      <c r="B718" s="11" t="s">
        <v>1865</v>
      </c>
      <c r="C718" s="16">
        <v>20934</v>
      </c>
      <c r="D718" s="17">
        <v>0.7</v>
      </c>
      <c r="E718" s="17">
        <v>0.24199999999999999</v>
      </c>
      <c r="F718" s="17">
        <v>3.8E-3</v>
      </c>
      <c r="G718" s="17">
        <v>5.4999999999999997E-3</v>
      </c>
      <c r="H718" s="17">
        <v>1.9099999999999999E-2</v>
      </c>
      <c r="I718" s="17">
        <v>2.9600000000000001E-2</v>
      </c>
    </row>
    <row r="719" spans="1:9" ht="15" thickBot="1">
      <c r="A719" s="15">
        <v>1718</v>
      </c>
      <c r="B719" s="11" t="s">
        <v>1866</v>
      </c>
      <c r="C719" s="16">
        <v>20923</v>
      </c>
      <c r="D719" s="17">
        <v>0.88260000000000005</v>
      </c>
      <c r="E719" s="17">
        <v>3.4000000000000002E-2</v>
      </c>
      <c r="F719" s="17">
        <v>9.7000000000000003E-3</v>
      </c>
      <c r="G719" s="17">
        <v>4.1099999999999998E-2</v>
      </c>
      <c r="H719" s="17">
        <v>1.49E-2</v>
      </c>
      <c r="I719" s="17">
        <v>1.77E-2</v>
      </c>
    </row>
    <row r="720" spans="1:9" ht="15" thickBot="1">
      <c r="A720" s="15">
        <v>1719</v>
      </c>
      <c r="B720" s="11" t="s">
        <v>1867</v>
      </c>
      <c r="C720" s="16">
        <v>20911</v>
      </c>
      <c r="D720" s="17">
        <v>0.93679999999999997</v>
      </c>
      <c r="E720" s="17">
        <v>2.24E-2</v>
      </c>
      <c r="F720" s="17">
        <v>5.5999999999999999E-3</v>
      </c>
      <c r="G720" s="17">
        <v>3.7000000000000002E-3</v>
      </c>
      <c r="H720" s="17">
        <v>1.24E-2</v>
      </c>
      <c r="I720" s="17">
        <v>1.9099999999999999E-2</v>
      </c>
    </row>
    <row r="721" spans="1:9" ht="15" thickBot="1">
      <c r="A721" s="15">
        <v>1720</v>
      </c>
      <c r="B721" s="11" t="s">
        <v>1868</v>
      </c>
      <c r="C721" s="16">
        <v>20897</v>
      </c>
      <c r="D721" s="17">
        <v>0.95309999999999995</v>
      </c>
      <c r="E721" s="17">
        <v>3.3E-3</v>
      </c>
      <c r="F721" s="17">
        <v>8.2000000000000007E-3</v>
      </c>
      <c r="G721" s="17">
        <v>1.2999999999999999E-3</v>
      </c>
      <c r="H721" s="17">
        <v>9.5999999999999992E-3</v>
      </c>
      <c r="I721" s="17">
        <v>2.4400000000000002E-2</v>
      </c>
    </row>
    <row r="722" spans="1:9" ht="15" thickBot="1">
      <c r="A722" s="15">
        <v>1721</v>
      </c>
      <c r="B722" s="11" t="s">
        <v>1869</v>
      </c>
      <c r="C722" s="16">
        <v>20852</v>
      </c>
      <c r="D722" s="17">
        <v>0.90900000000000003</v>
      </c>
      <c r="E722" s="17">
        <v>3.7999999999999999E-2</v>
      </c>
      <c r="F722" s="17">
        <v>6.4999999999999997E-3</v>
      </c>
      <c r="G722" s="17">
        <v>4.4000000000000003E-3</v>
      </c>
      <c r="H722" s="17">
        <v>1.3100000000000001E-2</v>
      </c>
      <c r="I722" s="17">
        <v>2.8899999999999999E-2</v>
      </c>
    </row>
    <row r="723" spans="1:9" ht="15" thickBot="1">
      <c r="A723" s="15">
        <v>1722</v>
      </c>
      <c r="B723" s="11" t="s">
        <v>1870</v>
      </c>
      <c r="C723" s="16">
        <v>20851</v>
      </c>
      <c r="D723" s="17">
        <v>3.73E-2</v>
      </c>
      <c r="E723" s="17">
        <v>2E-3</v>
      </c>
      <c r="F723" s="17">
        <v>7.6E-3</v>
      </c>
      <c r="G723" s="17">
        <v>1.9E-3</v>
      </c>
      <c r="H723" s="17">
        <v>1.6999999999999999E-3</v>
      </c>
      <c r="I723" s="17">
        <v>0.94950000000000001</v>
      </c>
    </row>
    <row r="724" spans="1:9" ht="15" thickBot="1">
      <c r="A724" s="15">
        <v>1723</v>
      </c>
      <c r="B724" s="11" t="s">
        <v>1871</v>
      </c>
      <c r="C724" s="16">
        <v>20778</v>
      </c>
      <c r="D724" s="17">
        <v>0.42970000000000003</v>
      </c>
      <c r="E724" s="17">
        <v>0.51029999999999998</v>
      </c>
      <c r="F724" s="17">
        <v>4.4000000000000003E-3</v>
      </c>
      <c r="G724" s="17">
        <v>5.7000000000000002E-3</v>
      </c>
      <c r="H724" s="17">
        <v>3.1399999999999997E-2</v>
      </c>
      <c r="I724" s="17">
        <v>1.8499999999999999E-2</v>
      </c>
    </row>
    <row r="725" spans="1:9" ht="15" thickBot="1">
      <c r="A725" s="15">
        <v>1724</v>
      </c>
      <c r="B725" s="11" t="s">
        <v>1872</v>
      </c>
      <c r="C725" s="16">
        <v>20771</v>
      </c>
      <c r="D725" s="17">
        <v>0.94879999999999998</v>
      </c>
      <c r="E725" s="17">
        <v>1.01E-2</v>
      </c>
      <c r="F725" s="17">
        <v>5.4999999999999997E-3</v>
      </c>
      <c r="G725" s="17">
        <v>3.7000000000000002E-3</v>
      </c>
      <c r="H725" s="17">
        <v>1.2200000000000001E-2</v>
      </c>
      <c r="I725" s="17">
        <v>1.9599999999999999E-2</v>
      </c>
    </row>
    <row r="726" spans="1:9" ht="15" thickBot="1">
      <c r="A726" s="15">
        <v>1725</v>
      </c>
      <c r="B726" s="11" t="s">
        <v>1873</v>
      </c>
      <c r="C726" s="16">
        <v>20757</v>
      </c>
      <c r="D726" s="17">
        <v>0.85650000000000004</v>
      </c>
      <c r="E726" s="17">
        <v>9.2799999999999994E-2</v>
      </c>
      <c r="F726" s="17">
        <v>5.3E-3</v>
      </c>
      <c r="G726" s="17">
        <v>3.8999999999999998E-3</v>
      </c>
      <c r="H726" s="17">
        <v>2.1100000000000001E-2</v>
      </c>
      <c r="I726" s="17">
        <v>2.0299999999999999E-2</v>
      </c>
    </row>
    <row r="727" spans="1:9" ht="15" thickBot="1">
      <c r="A727" s="15">
        <v>1726</v>
      </c>
      <c r="B727" s="11" t="s">
        <v>1874</v>
      </c>
      <c r="C727" s="16">
        <v>20752</v>
      </c>
      <c r="D727" s="17">
        <v>0.77310000000000001</v>
      </c>
      <c r="E727" s="17">
        <v>0.16850000000000001</v>
      </c>
      <c r="F727" s="17">
        <v>5.7000000000000002E-3</v>
      </c>
      <c r="G727" s="17">
        <v>6.8999999999999999E-3</v>
      </c>
      <c r="H727" s="17">
        <v>1.9599999999999999E-2</v>
      </c>
      <c r="I727" s="17">
        <v>2.6200000000000001E-2</v>
      </c>
    </row>
    <row r="728" spans="1:9" ht="15" thickBot="1">
      <c r="A728" s="15">
        <v>1727</v>
      </c>
      <c r="B728" s="11" t="s">
        <v>1875</v>
      </c>
      <c r="C728" s="16">
        <v>20737</v>
      </c>
      <c r="D728" s="17">
        <v>0.59109999999999996</v>
      </c>
      <c r="E728" s="17">
        <v>0.35770000000000002</v>
      </c>
      <c r="F728" s="17">
        <v>3.8E-3</v>
      </c>
      <c r="G728" s="17">
        <v>3.2000000000000002E-3</v>
      </c>
      <c r="H728" s="17">
        <v>2.18E-2</v>
      </c>
      <c r="I728" s="17">
        <v>2.24E-2</v>
      </c>
    </row>
    <row r="729" spans="1:9" ht="15" thickBot="1">
      <c r="A729" s="15">
        <v>1728</v>
      </c>
      <c r="B729" s="11" t="s">
        <v>1876</v>
      </c>
      <c r="C729" s="16">
        <v>20731</v>
      </c>
      <c r="D729" s="17">
        <v>0.94589999999999996</v>
      </c>
      <c r="E729" s="17">
        <v>3.5000000000000001E-3</v>
      </c>
      <c r="F729" s="17">
        <v>6.7999999999999996E-3</v>
      </c>
      <c r="G729" s="17">
        <v>3.7000000000000002E-3</v>
      </c>
      <c r="H729" s="17">
        <v>1.3899999999999999E-2</v>
      </c>
      <c r="I729" s="17">
        <v>2.63E-2</v>
      </c>
    </row>
    <row r="730" spans="1:9" ht="15" thickBot="1">
      <c r="A730" s="15">
        <v>1729</v>
      </c>
      <c r="B730" s="11" t="s">
        <v>1877</v>
      </c>
      <c r="C730" s="16">
        <v>20707</v>
      </c>
      <c r="D730" s="17">
        <v>0.95899999999999996</v>
      </c>
      <c r="E730" s="17">
        <v>3.5000000000000001E-3</v>
      </c>
      <c r="F730" s="17">
        <v>7.0000000000000001E-3</v>
      </c>
      <c r="G730" s="17">
        <v>1.1000000000000001E-3</v>
      </c>
      <c r="H730" s="17">
        <v>1.06E-2</v>
      </c>
      <c r="I730" s="17">
        <v>1.8800000000000001E-2</v>
      </c>
    </row>
    <row r="731" spans="1:9" ht="15" thickBot="1">
      <c r="A731" s="15">
        <v>1730</v>
      </c>
      <c r="B731" s="11" t="s">
        <v>1878</v>
      </c>
      <c r="C731" s="16">
        <v>20706</v>
      </c>
      <c r="D731" s="17">
        <v>0.75449999999999995</v>
      </c>
      <c r="E731" s="17">
        <v>0.1971</v>
      </c>
      <c r="F731" s="17">
        <v>6.1999999999999998E-3</v>
      </c>
      <c r="G731" s="17">
        <v>2.2000000000000001E-3</v>
      </c>
      <c r="H731" s="17">
        <v>1.84E-2</v>
      </c>
      <c r="I731" s="17">
        <v>2.1600000000000001E-2</v>
      </c>
    </row>
    <row r="732" spans="1:9" ht="15" thickBot="1">
      <c r="A732" s="15">
        <v>1731</v>
      </c>
      <c r="B732" s="11" t="s">
        <v>1879</v>
      </c>
      <c r="C732" s="16">
        <v>20705</v>
      </c>
      <c r="D732" s="17">
        <v>0.9</v>
      </c>
      <c r="E732" s="17">
        <v>3.9699999999999999E-2</v>
      </c>
      <c r="F732" s="17">
        <v>6.3E-3</v>
      </c>
      <c r="G732" s="17">
        <v>1.04E-2</v>
      </c>
      <c r="H732" s="17">
        <v>2.1100000000000001E-2</v>
      </c>
      <c r="I732" s="17">
        <v>2.2599999999999999E-2</v>
      </c>
    </row>
    <row r="733" spans="1:9" ht="15" thickBot="1">
      <c r="A733" s="15">
        <v>1732</v>
      </c>
      <c r="B733" s="11" t="s">
        <v>1880</v>
      </c>
      <c r="C733" s="16">
        <v>20703</v>
      </c>
      <c r="D733" s="17">
        <v>0.9123</v>
      </c>
      <c r="E733" s="17">
        <v>2.2100000000000002E-2</v>
      </c>
      <c r="F733" s="17">
        <v>7.9000000000000008E-3</v>
      </c>
      <c r="G733" s="17">
        <v>1.2500000000000001E-2</v>
      </c>
      <c r="H733" s="17">
        <v>1.55E-2</v>
      </c>
      <c r="I733" s="17">
        <v>2.98E-2</v>
      </c>
    </row>
    <row r="734" spans="1:9" ht="15" thickBot="1">
      <c r="A734" s="15">
        <v>1732</v>
      </c>
      <c r="B734" s="11" t="s">
        <v>1881</v>
      </c>
      <c r="C734" s="16">
        <v>20703</v>
      </c>
      <c r="D734" s="17">
        <v>0.46750000000000003</v>
      </c>
      <c r="E734" s="17">
        <v>0.4652</v>
      </c>
      <c r="F734" s="17">
        <v>6.7999999999999996E-3</v>
      </c>
      <c r="G734" s="17">
        <v>5.8999999999999999E-3</v>
      </c>
      <c r="H734" s="17">
        <v>2.58E-2</v>
      </c>
      <c r="I734" s="17">
        <v>2.87E-2</v>
      </c>
    </row>
    <row r="735" spans="1:9" ht="15" thickBot="1">
      <c r="A735" s="15">
        <v>1734</v>
      </c>
      <c r="B735" s="11" t="s">
        <v>1882</v>
      </c>
      <c r="C735" s="16">
        <v>20671</v>
      </c>
      <c r="D735" s="17">
        <v>0.67759999999999998</v>
      </c>
      <c r="E735" s="17">
        <v>0.26700000000000002</v>
      </c>
      <c r="F735" s="17">
        <v>5.1000000000000004E-3</v>
      </c>
      <c r="G735" s="17">
        <v>6.1000000000000004E-3</v>
      </c>
      <c r="H735" s="17">
        <v>2.0799999999999999E-2</v>
      </c>
      <c r="I735" s="17">
        <v>2.35E-2</v>
      </c>
    </row>
    <row r="736" spans="1:9" ht="15" thickBot="1">
      <c r="A736" s="15">
        <v>1735</v>
      </c>
      <c r="B736" s="11" t="s">
        <v>1883</v>
      </c>
      <c r="C736" s="16">
        <v>20636</v>
      </c>
      <c r="D736" s="17">
        <v>0.20069999999999999</v>
      </c>
      <c r="E736" s="17">
        <v>8.0000000000000002E-3</v>
      </c>
      <c r="F736" s="17">
        <v>5.6399999999999999E-2</v>
      </c>
      <c r="G736" s="17">
        <v>1.9E-3</v>
      </c>
      <c r="H736" s="17">
        <v>7.7999999999999996E-3</v>
      </c>
      <c r="I736" s="17">
        <v>0.72529999999999994</v>
      </c>
    </row>
    <row r="737" spans="1:9" ht="15" thickBot="1">
      <c r="A737" s="15">
        <v>1736</v>
      </c>
      <c r="B737" s="11" t="s">
        <v>1884</v>
      </c>
      <c r="C737" s="16">
        <v>20626</v>
      </c>
      <c r="D737" s="17">
        <v>5.4800000000000001E-2</v>
      </c>
      <c r="E737" s="17">
        <v>4.7999999999999996E-3</v>
      </c>
      <c r="F737" s="17">
        <v>2.0899999999999998E-2</v>
      </c>
      <c r="G737" s="17">
        <v>1.24E-2</v>
      </c>
      <c r="H737" s="17">
        <v>4.7000000000000002E-3</v>
      </c>
      <c r="I737" s="17">
        <v>0.90239999999999998</v>
      </c>
    </row>
    <row r="738" spans="1:9" ht="15" thickBot="1">
      <c r="A738" s="15">
        <v>1737</v>
      </c>
      <c r="B738" s="11" t="s">
        <v>1885</v>
      </c>
      <c r="C738" s="16">
        <v>20623</v>
      </c>
      <c r="D738" s="17">
        <v>0.94540000000000002</v>
      </c>
      <c r="E738" s="17">
        <v>0.01</v>
      </c>
      <c r="F738" s="17">
        <v>6.4000000000000003E-3</v>
      </c>
      <c r="G738" s="17">
        <v>3.3E-3</v>
      </c>
      <c r="H738" s="17">
        <v>1.3299999999999999E-2</v>
      </c>
      <c r="I738" s="17">
        <v>2.1499999999999998E-2</v>
      </c>
    </row>
    <row r="739" spans="1:9" ht="15" thickBot="1">
      <c r="A739" s="15">
        <v>1738</v>
      </c>
      <c r="B739" s="11" t="s">
        <v>1886</v>
      </c>
      <c r="C739" s="16">
        <v>20614</v>
      </c>
      <c r="D739" s="17">
        <v>0.92549999999999999</v>
      </c>
      <c r="E739" s="17">
        <v>3.3300000000000003E-2</v>
      </c>
      <c r="F739" s="17">
        <v>4.8999999999999998E-3</v>
      </c>
      <c r="G739" s="17">
        <v>4.0000000000000001E-3</v>
      </c>
      <c r="H739" s="17">
        <v>1.1900000000000001E-2</v>
      </c>
      <c r="I739" s="17">
        <v>2.0400000000000001E-2</v>
      </c>
    </row>
    <row r="740" spans="1:9" ht="15" thickBot="1">
      <c r="A740" s="15">
        <v>1739</v>
      </c>
      <c r="B740" s="11" t="s">
        <v>1887</v>
      </c>
      <c r="C740" s="16">
        <v>20600</v>
      </c>
      <c r="D740" s="17">
        <v>0.76539999999999997</v>
      </c>
      <c r="E740" s="17">
        <v>0.186</v>
      </c>
      <c r="F740" s="17">
        <v>4.3E-3</v>
      </c>
      <c r="G740" s="17">
        <v>1.06E-2</v>
      </c>
      <c r="H740" s="17">
        <v>1.5299999999999999E-2</v>
      </c>
      <c r="I740" s="17">
        <v>1.84E-2</v>
      </c>
    </row>
    <row r="741" spans="1:9" ht="15" thickBot="1">
      <c r="A741" s="15">
        <v>1740</v>
      </c>
      <c r="B741" s="11" t="s">
        <v>1888</v>
      </c>
      <c r="C741" s="16">
        <v>20591</v>
      </c>
      <c r="D741" s="17">
        <v>5.5800000000000002E-2</v>
      </c>
      <c r="E741" s="17">
        <v>5.7999999999999996E-3</v>
      </c>
      <c r="F741" s="17">
        <v>0.83540000000000003</v>
      </c>
      <c r="G741" s="17">
        <v>5.0000000000000001E-4</v>
      </c>
      <c r="H741" s="17">
        <v>6.9900000000000004E-2</v>
      </c>
      <c r="I741" s="17">
        <v>3.2599999999999997E-2</v>
      </c>
    </row>
    <row r="742" spans="1:9" ht="15" thickBot="1">
      <c r="A742" s="15">
        <v>1741</v>
      </c>
      <c r="B742" s="11" t="s">
        <v>1889</v>
      </c>
      <c r="C742" s="16">
        <v>20584</v>
      </c>
      <c r="D742" s="17">
        <v>0.95020000000000004</v>
      </c>
      <c r="E742" s="17">
        <v>2.0999999999999999E-3</v>
      </c>
      <c r="F742" s="17">
        <v>8.8999999999999999E-3</v>
      </c>
      <c r="G742" s="17">
        <v>2.7000000000000001E-3</v>
      </c>
      <c r="H742" s="17">
        <v>1.3899999999999999E-2</v>
      </c>
      <c r="I742" s="17">
        <v>2.2200000000000001E-2</v>
      </c>
    </row>
    <row r="743" spans="1:9" ht="15" thickBot="1">
      <c r="A743" s="15">
        <v>1742</v>
      </c>
      <c r="B743" s="11" t="s">
        <v>1890</v>
      </c>
      <c r="C743" s="16">
        <v>20545</v>
      </c>
      <c r="D743" s="17">
        <v>0.8276</v>
      </c>
      <c r="E743" s="17">
        <v>0.125</v>
      </c>
      <c r="F743" s="17">
        <v>4.1999999999999997E-3</v>
      </c>
      <c r="G743" s="17">
        <v>4.4000000000000003E-3</v>
      </c>
      <c r="H743" s="17">
        <v>1.7399999999999999E-2</v>
      </c>
      <c r="I743" s="17">
        <v>2.1299999999999999E-2</v>
      </c>
    </row>
    <row r="744" spans="1:9" ht="15" thickBot="1">
      <c r="A744" s="15">
        <v>1743</v>
      </c>
      <c r="B744" s="11" t="s">
        <v>1891</v>
      </c>
      <c r="C744" s="16">
        <v>20540</v>
      </c>
      <c r="D744" s="17">
        <v>0.74550000000000005</v>
      </c>
      <c r="E744" s="17">
        <v>0.19239999999999999</v>
      </c>
      <c r="F744" s="17">
        <v>6.6E-3</v>
      </c>
      <c r="G744" s="17">
        <v>7.4000000000000003E-3</v>
      </c>
      <c r="H744" s="17">
        <v>2.4199999999999999E-2</v>
      </c>
      <c r="I744" s="17">
        <v>2.4E-2</v>
      </c>
    </row>
    <row r="745" spans="1:9" ht="15" thickBot="1">
      <c r="A745" s="15">
        <v>1744</v>
      </c>
      <c r="B745" s="11" t="s">
        <v>1892</v>
      </c>
      <c r="C745" s="16">
        <v>20534</v>
      </c>
      <c r="D745" s="17">
        <v>0.88039999999999996</v>
      </c>
      <c r="E745" s="17">
        <v>6.7400000000000002E-2</v>
      </c>
      <c r="F745" s="17">
        <v>5.8999999999999999E-3</v>
      </c>
      <c r="G745" s="17">
        <v>3.8E-3</v>
      </c>
      <c r="H745" s="17">
        <v>1.61E-2</v>
      </c>
      <c r="I745" s="17">
        <v>2.64E-2</v>
      </c>
    </row>
    <row r="746" spans="1:9" ht="15" thickBot="1">
      <c r="A746" s="15">
        <v>1745</v>
      </c>
      <c r="B746" s="11" t="s">
        <v>1893</v>
      </c>
      <c r="C746" s="16">
        <v>20527</v>
      </c>
      <c r="D746" s="17">
        <v>8.7400000000000005E-2</v>
      </c>
      <c r="E746" s="17">
        <v>5.7000000000000002E-3</v>
      </c>
      <c r="F746" s="17">
        <v>8.5000000000000006E-3</v>
      </c>
      <c r="G746" s="17">
        <v>8.0000000000000004E-4</v>
      </c>
      <c r="H746" s="17">
        <v>1.6999999999999999E-3</v>
      </c>
      <c r="I746" s="17">
        <v>0.89590000000000003</v>
      </c>
    </row>
    <row r="747" spans="1:9" ht="15" thickBot="1">
      <c r="A747" s="15">
        <v>1746</v>
      </c>
      <c r="B747" s="11" t="s">
        <v>1894</v>
      </c>
      <c r="C747" s="16">
        <v>20523</v>
      </c>
      <c r="D747" s="17">
        <v>0.76700000000000002</v>
      </c>
      <c r="E747" s="17">
        <v>0.1764</v>
      </c>
      <c r="F747" s="17">
        <v>5.5999999999999999E-3</v>
      </c>
      <c r="G747" s="17">
        <v>6.1999999999999998E-3</v>
      </c>
      <c r="H747" s="17">
        <v>1.95E-2</v>
      </c>
      <c r="I747" s="17">
        <v>2.53E-2</v>
      </c>
    </row>
    <row r="748" spans="1:9" ht="15" thickBot="1">
      <c r="A748" s="15">
        <v>1747</v>
      </c>
      <c r="B748" s="11" t="s">
        <v>1895</v>
      </c>
      <c r="C748" s="16">
        <v>20496</v>
      </c>
      <c r="D748" s="17">
        <v>1.8200000000000001E-2</v>
      </c>
      <c r="E748" s="15" t="s">
        <v>874</v>
      </c>
      <c r="F748" s="17">
        <v>0.94340000000000002</v>
      </c>
      <c r="G748" s="15" t="s">
        <v>874</v>
      </c>
      <c r="H748" s="17">
        <v>2.2100000000000002E-2</v>
      </c>
      <c r="I748" s="17">
        <v>1.0200000000000001E-2</v>
      </c>
    </row>
    <row r="749" spans="1:9" ht="15" thickBot="1">
      <c r="A749" s="15">
        <v>1748</v>
      </c>
      <c r="B749" s="11" t="s">
        <v>1896</v>
      </c>
      <c r="C749" s="16">
        <v>20491</v>
      </c>
      <c r="D749" s="17">
        <v>0.68889999999999996</v>
      </c>
      <c r="E749" s="17">
        <v>0.25879999999999997</v>
      </c>
      <c r="F749" s="17">
        <v>3.8999999999999998E-3</v>
      </c>
      <c r="G749" s="17">
        <v>8.8000000000000005E-3</v>
      </c>
      <c r="H749" s="17">
        <v>2.1100000000000001E-2</v>
      </c>
      <c r="I749" s="17">
        <v>1.84E-2</v>
      </c>
    </row>
    <row r="750" spans="1:9" ht="15" thickBot="1">
      <c r="A750" s="15">
        <v>1749</v>
      </c>
      <c r="B750" s="11" t="s">
        <v>1897</v>
      </c>
      <c r="C750" s="16">
        <v>20484</v>
      </c>
      <c r="D750" s="17">
        <v>0.87060000000000004</v>
      </c>
      <c r="E750" s="17">
        <v>8.2699999999999996E-2</v>
      </c>
      <c r="F750" s="17">
        <v>5.1000000000000004E-3</v>
      </c>
      <c r="G750" s="17">
        <v>4.7999999999999996E-3</v>
      </c>
      <c r="H750" s="17">
        <v>1.4500000000000001E-2</v>
      </c>
      <c r="I750" s="17">
        <v>2.23E-2</v>
      </c>
    </row>
    <row r="751" spans="1:9" ht="15" thickBot="1">
      <c r="A751" s="15">
        <v>1750</v>
      </c>
      <c r="B751" s="11" t="s">
        <v>1898</v>
      </c>
      <c r="C751" s="16">
        <v>20482</v>
      </c>
      <c r="D751" s="17">
        <v>0.84379999999999999</v>
      </c>
      <c r="E751" s="17">
        <v>9.6699999999999994E-2</v>
      </c>
      <c r="F751" s="17">
        <v>6.3E-3</v>
      </c>
      <c r="G751" s="17">
        <v>7.7000000000000002E-3</v>
      </c>
      <c r="H751" s="17">
        <v>1.89E-2</v>
      </c>
      <c r="I751" s="17">
        <v>2.6599999999999999E-2</v>
      </c>
    </row>
    <row r="752" spans="1:9" ht="15" thickBot="1">
      <c r="A752" s="15">
        <v>1751</v>
      </c>
      <c r="B752" s="11" t="s">
        <v>1899</v>
      </c>
      <c r="C752" s="16">
        <v>20478</v>
      </c>
      <c r="D752" s="17">
        <v>0.87160000000000004</v>
      </c>
      <c r="E752" s="17">
        <v>7.0499999999999993E-2</v>
      </c>
      <c r="F752" s="17">
        <v>4.7000000000000002E-3</v>
      </c>
      <c r="G752" s="17">
        <v>1.03E-2</v>
      </c>
      <c r="H752" s="17">
        <v>1.9400000000000001E-2</v>
      </c>
      <c r="I752" s="17">
        <v>2.35E-2</v>
      </c>
    </row>
    <row r="753" spans="1:9" ht="15" thickBot="1">
      <c r="A753" s="15">
        <v>1752</v>
      </c>
      <c r="B753" s="11" t="s">
        <v>1900</v>
      </c>
      <c r="C753" s="16">
        <v>20448</v>
      </c>
      <c r="D753" s="17">
        <v>0.75149999999999995</v>
      </c>
      <c r="E753" s="17">
        <v>0.2031</v>
      </c>
      <c r="F753" s="17">
        <v>4.5999999999999999E-3</v>
      </c>
      <c r="G753" s="17">
        <v>5.5999999999999999E-3</v>
      </c>
      <c r="H753" s="17">
        <v>1.9199999999999998E-2</v>
      </c>
      <c r="I753" s="17">
        <v>1.6E-2</v>
      </c>
    </row>
    <row r="754" spans="1:9" ht="15" thickBot="1">
      <c r="A754" s="15">
        <v>1753</v>
      </c>
      <c r="B754" s="11" t="s">
        <v>1901</v>
      </c>
      <c r="C754" s="16">
        <v>20434</v>
      </c>
      <c r="D754" s="17">
        <v>0.83479999999999999</v>
      </c>
      <c r="E754" s="17">
        <v>0.109</v>
      </c>
      <c r="F754" s="17">
        <v>6.3E-3</v>
      </c>
      <c r="G754" s="17">
        <v>7.7999999999999996E-3</v>
      </c>
      <c r="H754" s="17">
        <v>2.0299999999999999E-2</v>
      </c>
      <c r="I754" s="17">
        <v>2.18E-2</v>
      </c>
    </row>
    <row r="755" spans="1:9" ht="15" thickBot="1">
      <c r="A755" s="15">
        <v>1754</v>
      </c>
      <c r="B755" s="11" t="s">
        <v>1902</v>
      </c>
      <c r="C755" s="16">
        <v>20425</v>
      </c>
      <c r="D755" s="17">
        <v>4.6300000000000001E-2</v>
      </c>
      <c r="E755" s="17">
        <v>6.4999999999999997E-3</v>
      </c>
      <c r="F755" s="17">
        <v>5.9299999999999999E-2</v>
      </c>
      <c r="G755" s="17">
        <v>1.8E-3</v>
      </c>
      <c r="H755" s="17">
        <v>5.4000000000000003E-3</v>
      </c>
      <c r="I755" s="17">
        <v>0.88070000000000004</v>
      </c>
    </row>
    <row r="756" spans="1:9" ht="15" thickBot="1">
      <c r="A756" s="15">
        <v>1755</v>
      </c>
      <c r="B756" s="11" t="s">
        <v>1903</v>
      </c>
      <c r="C756" s="16">
        <v>20424</v>
      </c>
      <c r="D756" s="17">
        <v>0.73580000000000001</v>
      </c>
      <c r="E756" s="17">
        <v>0.2099</v>
      </c>
      <c r="F756" s="17">
        <v>3.5999999999999999E-3</v>
      </c>
      <c r="G756" s="17">
        <v>9.4000000000000004E-3</v>
      </c>
      <c r="H756" s="17">
        <v>2.3300000000000001E-2</v>
      </c>
      <c r="I756" s="17">
        <v>1.7999999999999999E-2</v>
      </c>
    </row>
    <row r="757" spans="1:9" ht="15" thickBot="1">
      <c r="A757" s="15">
        <v>1756</v>
      </c>
      <c r="B757" s="11" t="s">
        <v>1904</v>
      </c>
      <c r="C757" s="16">
        <v>20377</v>
      </c>
      <c r="D757" s="17">
        <v>0.64880000000000004</v>
      </c>
      <c r="E757" s="17">
        <v>0.30199999999999999</v>
      </c>
      <c r="F757" s="17">
        <v>5.1999999999999998E-3</v>
      </c>
      <c r="G757" s="17">
        <v>4.4000000000000003E-3</v>
      </c>
      <c r="H757" s="17">
        <v>2.2599999999999999E-2</v>
      </c>
      <c r="I757" s="17">
        <v>1.7000000000000001E-2</v>
      </c>
    </row>
    <row r="758" spans="1:9" ht="15" thickBot="1">
      <c r="A758" s="15">
        <v>1757</v>
      </c>
      <c r="B758" s="11" t="s">
        <v>1905</v>
      </c>
      <c r="C758" s="16">
        <v>20370</v>
      </c>
      <c r="D758" s="17">
        <v>0.87260000000000004</v>
      </c>
      <c r="E758" s="17">
        <v>8.2400000000000001E-2</v>
      </c>
      <c r="F758" s="17">
        <v>3.8999999999999998E-3</v>
      </c>
      <c r="G758" s="17">
        <v>6.1999999999999998E-3</v>
      </c>
      <c r="H758" s="17">
        <v>1.4200000000000001E-2</v>
      </c>
      <c r="I758" s="17">
        <v>2.07E-2</v>
      </c>
    </row>
    <row r="759" spans="1:9" ht="15" thickBot="1">
      <c r="A759" s="15">
        <v>1758</v>
      </c>
      <c r="B759" s="11" t="s">
        <v>1906</v>
      </c>
      <c r="C759" s="16">
        <v>20367</v>
      </c>
      <c r="D759" s="17">
        <v>0.94730000000000003</v>
      </c>
      <c r="E759" s="17">
        <v>3.0000000000000001E-3</v>
      </c>
      <c r="F759" s="17">
        <v>4.8999999999999998E-3</v>
      </c>
      <c r="G759" s="17">
        <v>1.4E-3</v>
      </c>
      <c r="H759" s="17">
        <v>0.01</v>
      </c>
      <c r="I759" s="17">
        <v>3.3300000000000003E-2</v>
      </c>
    </row>
    <row r="760" spans="1:9" ht="15" thickBot="1">
      <c r="A760" s="15">
        <v>1758</v>
      </c>
      <c r="B760" s="11" t="s">
        <v>1907</v>
      </c>
      <c r="C760" s="16">
        <v>20367</v>
      </c>
      <c r="D760" s="17">
        <v>0.10349999999999999</v>
      </c>
      <c r="E760" s="17">
        <v>2.3699999999999999E-2</v>
      </c>
      <c r="F760" s="17">
        <v>5.8200000000000002E-2</v>
      </c>
      <c r="G760" s="17">
        <v>9.7000000000000003E-3</v>
      </c>
      <c r="H760" s="17">
        <v>7.6E-3</v>
      </c>
      <c r="I760" s="17">
        <v>0.79730000000000001</v>
      </c>
    </row>
    <row r="761" spans="1:9" ht="15" thickBot="1">
      <c r="A761" s="15">
        <v>1760</v>
      </c>
      <c r="B761" s="11" t="s">
        <v>1908</v>
      </c>
      <c r="C761" s="16">
        <v>20366</v>
      </c>
      <c r="D761" s="17">
        <v>0.89880000000000004</v>
      </c>
      <c r="E761" s="17">
        <v>4.7600000000000003E-2</v>
      </c>
      <c r="F761" s="17">
        <v>6.3E-3</v>
      </c>
      <c r="G761" s="17">
        <v>6.6E-3</v>
      </c>
      <c r="H761" s="17">
        <v>1.54E-2</v>
      </c>
      <c r="I761" s="17">
        <v>2.52E-2</v>
      </c>
    </row>
    <row r="762" spans="1:9" ht="15" thickBot="1">
      <c r="A762" s="15">
        <v>1760</v>
      </c>
      <c r="B762" s="11" t="s">
        <v>1909</v>
      </c>
      <c r="C762" s="16">
        <v>20366</v>
      </c>
      <c r="D762" s="17">
        <v>0.84570000000000001</v>
      </c>
      <c r="E762" s="17">
        <v>9.2700000000000005E-2</v>
      </c>
      <c r="F762" s="17">
        <v>7.4999999999999997E-3</v>
      </c>
      <c r="G762" s="17">
        <v>1.6500000000000001E-2</v>
      </c>
      <c r="H762" s="17">
        <v>1.5599999999999999E-2</v>
      </c>
      <c r="I762" s="17">
        <v>2.1999999999999999E-2</v>
      </c>
    </row>
    <row r="763" spans="1:9" ht="15" thickBot="1">
      <c r="A763" s="15">
        <v>1760</v>
      </c>
      <c r="B763" s="11" t="s">
        <v>1910</v>
      </c>
      <c r="C763" s="16">
        <v>20366</v>
      </c>
      <c r="D763" s="17">
        <v>0.9254</v>
      </c>
      <c r="E763" s="17">
        <v>2.4799999999999999E-2</v>
      </c>
      <c r="F763" s="17">
        <v>5.5999999999999999E-3</v>
      </c>
      <c r="G763" s="17">
        <v>4.4000000000000003E-3</v>
      </c>
      <c r="H763" s="17">
        <v>1.4800000000000001E-2</v>
      </c>
      <c r="I763" s="17">
        <v>2.5000000000000001E-2</v>
      </c>
    </row>
    <row r="764" spans="1:9" ht="15" thickBot="1">
      <c r="A764" s="15">
        <v>1763</v>
      </c>
      <c r="B764" s="11" t="s">
        <v>1911</v>
      </c>
      <c r="C764" s="16">
        <v>20365</v>
      </c>
      <c r="D764" s="17">
        <v>0.79310000000000003</v>
      </c>
      <c r="E764" s="17">
        <v>0.1507</v>
      </c>
      <c r="F764" s="17">
        <v>5.3E-3</v>
      </c>
      <c r="G764" s="17">
        <v>8.0000000000000002E-3</v>
      </c>
      <c r="H764" s="17">
        <v>2.1600000000000001E-2</v>
      </c>
      <c r="I764" s="17">
        <v>2.1399999999999999E-2</v>
      </c>
    </row>
    <row r="765" spans="1:9" ht="15" thickBot="1">
      <c r="A765" s="15">
        <v>1764</v>
      </c>
      <c r="B765" s="11" t="s">
        <v>1912</v>
      </c>
      <c r="C765" s="16">
        <v>20360</v>
      </c>
      <c r="D765" s="17">
        <v>0.49399999999999999</v>
      </c>
      <c r="E765" s="17">
        <v>0.44790000000000002</v>
      </c>
      <c r="F765" s="17">
        <v>3.5000000000000001E-3</v>
      </c>
      <c r="G765" s="17">
        <v>5.5999999999999999E-3</v>
      </c>
      <c r="H765" s="17">
        <v>2.3599999999999999E-2</v>
      </c>
      <c r="I765" s="17">
        <v>2.5499999999999998E-2</v>
      </c>
    </row>
    <row r="766" spans="1:9" ht="15" thickBot="1">
      <c r="A766" s="15">
        <v>1765</v>
      </c>
      <c r="B766" s="11" t="s">
        <v>1913</v>
      </c>
      <c r="C766" s="16">
        <v>20353</v>
      </c>
      <c r="D766" s="17">
        <v>0.92869999999999997</v>
      </c>
      <c r="E766" s="17">
        <v>2.2200000000000001E-2</v>
      </c>
      <c r="F766" s="17">
        <v>6.4999999999999997E-3</v>
      </c>
      <c r="G766" s="17">
        <v>4.3E-3</v>
      </c>
      <c r="H766" s="17">
        <v>1.54E-2</v>
      </c>
      <c r="I766" s="17">
        <v>2.29E-2</v>
      </c>
    </row>
    <row r="767" spans="1:9" ht="15" thickBot="1">
      <c r="A767" s="15">
        <v>1766</v>
      </c>
      <c r="B767" s="11" t="s">
        <v>1914</v>
      </c>
      <c r="C767" s="16">
        <v>20343</v>
      </c>
      <c r="D767" s="17">
        <v>0.8518</v>
      </c>
      <c r="E767" s="17">
        <v>9.4299999999999995E-2</v>
      </c>
      <c r="F767" s="17">
        <v>6.7000000000000002E-3</v>
      </c>
      <c r="G767" s="17">
        <v>6.1999999999999998E-3</v>
      </c>
      <c r="H767" s="17">
        <v>1.84E-2</v>
      </c>
      <c r="I767" s="17">
        <v>2.2599999999999999E-2</v>
      </c>
    </row>
    <row r="768" spans="1:9" ht="15" thickBot="1">
      <c r="A768" s="15">
        <v>1767</v>
      </c>
      <c r="B768" s="11" t="s">
        <v>1915</v>
      </c>
      <c r="C768" s="16">
        <v>20338</v>
      </c>
      <c r="D768" s="17">
        <v>0.77759999999999996</v>
      </c>
      <c r="E768" s="17">
        <v>9.2799999999999994E-2</v>
      </c>
      <c r="F768" s="17">
        <v>2.2599999999999999E-2</v>
      </c>
      <c r="G768" s="17">
        <v>3.0000000000000001E-3</v>
      </c>
      <c r="H768" s="17">
        <v>1.8599999999999998E-2</v>
      </c>
      <c r="I768" s="17">
        <v>8.5400000000000004E-2</v>
      </c>
    </row>
    <row r="769" spans="1:9" ht="15" thickBot="1">
      <c r="A769" s="15">
        <v>1768</v>
      </c>
      <c r="B769" s="11" t="s">
        <v>1916</v>
      </c>
      <c r="C769" s="16">
        <v>20311</v>
      </c>
      <c r="D769" s="17">
        <v>7.0099999999999996E-2</v>
      </c>
      <c r="E769" s="17">
        <v>2.0999999999999999E-3</v>
      </c>
      <c r="F769" s="17">
        <v>3.7400000000000003E-2</v>
      </c>
      <c r="G769" s="17">
        <v>2.8999999999999998E-3</v>
      </c>
      <c r="H769" s="17">
        <v>3.5999999999999999E-3</v>
      </c>
      <c r="I769" s="17">
        <v>0.88390000000000002</v>
      </c>
    </row>
    <row r="770" spans="1:9" ht="15" thickBot="1">
      <c r="A770" s="15">
        <v>1769</v>
      </c>
      <c r="B770" s="11" t="s">
        <v>1917</v>
      </c>
      <c r="C770" s="16">
        <v>20306</v>
      </c>
      <c r="D770" s="17">
        <v>0.93730000000000002</v>
      </c>
      <c r="E770" s="17">
        <v>1.0999999999999999E-2</v>
      </c>
      <c r="F770" s="17">
        <v>5.1000000000000004E-3</v>
      </c>
      <c r="G770" s="17">
        <v>9.4000000000000004E-3</v>
      </c>
      <c r="H770" s="17">
        <v>1.8200000000000001E-2</v>
      </c>
      <c r="I770" s="17">
        <v>1.9E-2</v>
      </c>
    </row>
    <row r="771" spans="1:9" ht="15" thickBot="1">
      <c r="A771" s="15">
        <v>1770</v>
      </c>
      <c r="B771" s="11" t="s">
        <v>1918</v>
      </c>
      <c r="C771" s="16">
        <v>20284</v>
      </c>
      <c r="D771" s="17">
        <v>0.71220000000000006</v>
      </c>
      <c r="E771" s="17">
        <v>0.22750000000000001</v>
      </c>
      <c r="F771" s="17">
        <v>4.7000000000000002E-3</v>
      </c>
      <c r="G771" s="17">
        <v>8.9999999999999993E-3</v>
      </c>
      <c r="H771" s="17">
        <v>2.3900000000000001E-2</v>
      </c>
      <c r="I771" s="17">
        <v>2.2800000000000001E-2</v>
      </c>
    </row>
    <row r="772" spans="1:9" ht="15" thickBot="1">
      <c r="A772" s="15">
        <v>1770</v>
      </c>
      <c r="B772" s="11" t="s">
        <v>1919</v>
      </c>
      <c r="C772" s="16">
        <v>20284</v>
      </c>
      <c r="D772" s="17">
        <v>0.93579999999999997</v>
      </c>
      <c r="E772" s="17">
        <v>6.1000000000000004E-3</v>
      </c>
      <c r="F772" s="17">
        <v>1.11E-2</v>
      </c>
      <c r="G772" s="17">
        <v>7.6E-3</v>
      </c>
      <c r="H772" s="17">
        <v>1.6E-2</v>
      </c>
      <c r="I772" s="17">
        <v>2.3400000000000001E-2</v>
      </c>
    </row>
    <row r="773" spans="1:9" ht="15" thickBot="1">
      <c r="A773" s="15">
        <v>1772</v>
      </c>
      <c r="B773" s="11" t="s">
        <v>1920</v>
      </c>
      <c r="C773" s="16">
        <v>20278</v>
      </c>
      <c r="D773" s="17">
        <v>0.77259999999999995</v>
      </c>
      <c r="E773" s="17">
        <v>0.17130000000000001</v>
      </c>
      <c r="F773" s="17">
        <v>6.3E-3</v>
      </c>
      <c r="G773" s="17">
        <v>5.3E-3</v>
      </c>
      <c r="H773" s="17">
        <v>2.06E-2</v>
      </c>
      <c r="I773" s="17">
        <v>2.3900000000000001E-2</v>
      </c>
    </row>
    <row r="774" spans="1:9" ht="15" thickBot="1">
      <c r="A774" s="15">
        <v>1773</v>
      </c>
      <c r="B774" s="11" t="s">
        <v>1921</v>
      </c>
      <c r="C774" s="16">
        <v>20263</v>
      </c>
      <c r="D774" s="17">
        <v>0.72870000000000001</v>
      </c>
      <c r="E774" s="17">
        <v>0.2185</v>
      </c>
      <c r="F774" s="17">
        <v>3.3999999999999998E-3</v>
      </c>
      <c r="G774" s="17">
        <v>1.0999999999999999E-2</v>
      </c>
      <c r="H774" s="17">
        <v>2.12E-2</v>
      </c>
      <c r="I774" s="17">
        <v>1.72E-2</v>
      </c>
    </row>
    <row r="775" spans="1:9" ht="15" thickBot="1">
      <c r="A775" s="15">
        <v>1774</v>
      </c>
      <c r="B775" s="11" t="s">
        <v>1922</v>
      </c>
      <c r="C775" s="16">
        <v>20193</v>
      </c>
      <c r="D775" s="17">
        <v>0.61909999999999998</v>
      </c>
      <c r="E775" s="17">
        <v>0.32190000000000002</v>
      </c>
      <c r="F775" s="17">
        <v>4.1999999999999997E-3</v>
      </c>
      <c r="G775" s="17">
        <v>5.3E-3</v>
      </c>
      <c r="H775" s="17">
        <v>2.3699999999999999E-2</v>
      </c>
      <c r="I775" s="17">
        <v>2.58E-2</v>
      </c>
    </row>
    <row r="776" spans="1:9" ht="15" thickBot="1">
      <c r="A776" s="15">
        <v>1775</v>
      </c>
      <c r="B776" s="11" t="s">
        <v>1923</v>
      </c>
      <c r="C776" s="16">
        <v>20160</v>
      </c>
      <c r="D776" s="17">
        <v>0.72219999999999995</v>
      </c>
      <c r="E776" s="17">
        <v>0.1981</v>
      </c>
      <c r="F776" s="17">
        <v>8.6999999999999994E-3</v>
      </c>
      <c r="G776" s="17">
        <v>2.5700000000000001E-2</v>
      </c>
      <c r="H776" s="17">
        <v>2.1499999999999998E-2</v>
      </c>
      <c r="I776" s="17">
        <v>2.3800000000000002E-2</v>
      </c>
    </row>
    <row r="777" spans="1:9" ht="15" thickBot="1">
      <c r="A777" s="15">
        <v>1775</v>
      </c>
      <c r="B777" s="11" t="s">
        <v>1924</v>
      </c>
      <c r="C777" s="16">
        <v>20160</v>
      </c>
      <c r="D777" s="17">
        <v>0.81640000000000001</v>
      </c>
      <c r="E777" s="17">
        <v>0.12759999999999999</v>
      </c>
      <c r="F777" s="17">
        <v>4.7999999999999996E-3</v>
      </c>
      <c r="G777" s="17">
        <v>5.0000000000000001E-3</v>
      </c>
      <c r="H777" s="17">
        <v>1.8599999999999998E-2</v>
      </c>
      <c r="I777" s="17">
        <v>2.76E-2</v>
      </c>
    </row>
    <row r="778" spans="1:9" ht="15" thickBot="1">
      <c r="A778" s="15">
        <v>1777</v>
      </c>
      <c r="B778" s="11" t="s">
        <v>1925</v>
      </c>
      <c r="C778" s="16">
        <v>20157</v>
      </c>
      <c r="D778" s="17">
        <v>0.93410000000000004</v>
      </c>
      <c r="E778" s="17">
        <v>1.5299999999999999E-2</v>
      </c>
      <c r="F778" s="17">
        <v>5.4999999999999997E-3</v>
      </c>
      <c r="G778" s="17">
        <v>5.3E-3</v>
      </c>
      <c r="H778" s="17">
        <v>1.34E-2</v>
      </c>
      <c r="I778" s="17">
        <v>2.6499999999999999E-2</v>
      </c>
    </row>
    <row r="779" spans="1:9" ht="15" thickBot="1">
      <c r="A779" s="15">
        <v>1778</v>
      </c>
      <c r="B779" s="11" t="s">
        <v>1926</v>
      </c>
      <c r="C779" s="16">
        <v>20143</v>
      </c>
      <c r="D779" s="17">
        <v>7.6200000000000004E-2</v>
      </c>
      <c r="E779" s="17">
        <v>3.3E-3</v>
      </c>
      <c r="F779" s="17">
        <v>8.3999999999999995E-3</v>
      </c>
      <c r="G779" s="17">
        <v>3.2000000000000002E-3</v>
      </c>
      <c r="H779" s="17">
        <v>4.1000000000000003E-3</v>
      </c>
      <c r="I779" s="17">
        <v>0.90480000000000005</v>
      </c>
    </row>
    <row r="780" spans="1:9" ht="15" thickBot="1">
      <c r="A780" s="15">
        <v>1779</v>
      </c>
      <c r="B780" s="11" t="s">
        <v>1927</v>
      </c>
      <c r="C780" s="16">
        <v>20138</v>
      </c>
      <c r="D780" s="17">
        <v>0.68459999999999999</v>
      </c>
      <c r="E780" s="17">
        <v>0.26019999999999999</v>
      </c>
      <c r="F780" s="17">
        <v>6.8999999999999999E-3</v>
      </c>
      <c r="G780" s="17">
        <v>5.8999999999999999E-3</v>
      </c>
      <c r="H780" s="17">
        <v>2.2599999999999999E-2</v>
      </c>
      <c r="I780" s="17">
        <v>1.9800000000000002E-2</v>
      </c>
    </row>
    <row r="781" spans="1:9" ht="15" thickBot="1">
      <c r="A781" s="15">
        <v>1780</v>
      </c>
      <c r="B781" s="11" t="s">
        <v>1928</v>
      </c>
      <c r="C781" s="16">
        <v>20135</v>
      </c>
      <c r="D781" s="17">
        <v>0.94350000000000001</v>
      </c>
      <c r="E781" s="17">
        <v>3.3999999999999998E-3</v>
      </c>
      <c r="F781" s="17">
        <v>7.9000000000000008E-3</v>
      </c>
      <c r="G781" s="17">
        <v>4.7000000000000002E-3</v>
      </c>
      <c r="H781" s="17">
        <v>1.7399999999999999E-2</v>
      </c>
      <c r="I781" s="17">
        <v>2.3E-2</v>
      </c>
    </row>
    <row r="782" spans="1:9" ht="15" thickBot="1">
      <c r="A782" s="15">
        <v>1781</v>
      </c>
      <c r="B782" s="11" t="s">
        <v>1929</v>
      </c>
      <c r="C782" s="16">
        <v>20134</v>
      </c>
      <c r="D782" s="17">
        <v>0.63970000000000005</v>
      </c>
      <c r="E782" s="17">
        <v>0.29599999999999999</v>
      </c>
      <c r="F782" s="17">
        <v>4.1999999999999997E-3</v>
      </c>
      <c r="G782" s="17">
        <v>5.7999999999999996E-3</v>
      </c>
      <c r="H782" s="17">
        <v>2.1399999999999999E-2</v>
      </c>
      <c r="I782" s="17">
        <v>3.2899999999999999E-2</v>
      </c>
    </row>
    <row r="783" spans="1:9" ht="15" thickBot="1">
      <c r="A783" s="15">
        <v>1782</v>
      </c>
      <c r="B783" s="11" t="s">
        <v>1930</v>
      </c>
      <c r="C783" s="16">
        <v>20130</v>
      </c>
      <c r="D783" s="17">
        <v>0.31359999999999999</v>
      </c>
      <c r="E783" s="17">
        <v>0.61780000000000002</v>
      </c>
      <c r="F783" s="17">
        <v>3.8E-3</v>
      </c>
      <c r="G783" s="17">
        <v>4.4999999999999997E-3</v>
      </c>
      <c r="H783" s="17">
        <v>3.7100000000000001E-2</v>
      </c>
      <c r="I783" s="17">
        <v>2.3199999999999998E-2</v>
      </c>
    </row>
    <row r="784" spans="1:9" ht="15" thickBot="1">
      <c r="A784" s="15">
        <v>1783</v>
      </c>
      <c r="B784" s="11" t="s">
        <v>1931</v>
      </c>
      <c r="C784" s="16">
        <v>20116</v>
      </c>
      <c r="D784" s="17">
        <v>0.93100000000000005</v>
      </c>
      <c r="E784" s="17">
        <v>2.3E-2</v>
      </c>
      <c r="F784" s="17">
        <v>3.5999999999999999E-3</v>
      </c>
      <c r="G784" s="17">
        <v>8.5000000000000006E-3</v>
      </c>
      <c r="H784" s="17">
        <v>1.9E-2</v>
      </c>
      <c r="I784" s="17">
        <v>1.49E-2</v>
      </c>
    </row>
    <row r="785" spans="1:9" ht="15" thickBot="1">
      <c r="A785" s="15">
        <v>1784</v>
      </c>
      <c r="B785" s="11" t="s">
        <v>1932</v>
      </c>
      <c r="C785" s="16">
        <v>20112</v>
      </c>
      <c r="D785" s="17">
        <v>0.30980000000000002</v>
      </c>
      <c r="E785" s="17">
        <v>0.61870000000000003</v>
      </c>
      <c r="F785" s="17">
        <v>2.5000000000000001E-3</v>
      </c>
      <c r="G785" s="17">
        <v>1.2500000000000001E-2</v>
      </c>
      <c r="H785" s="17">
        <v>3.1199999999999999E-2</v>
      </c>
      <c r="I785" s="17">
        <v>2.52E-2</v>
      </c>
    </row>
    <row r="786" spans="1:9" ht="15" thickBot="1">
      <c r="A786" s="15">
        <v>1785</v>
      </c>
      <c r="B786" s="11" t="s">
        <v>1933</v>
      </c>
      <c r="C786" s="16">
        <v>20106</v>
      </c>
      <c r="D786" s="17">
        <v>6.13E-2</v>
      </c>
      <c r="E786" s="17">
        <v>2.3999999999999998E-3</v>
      </c>
      <c r="F786" s="17">
        <v>9.4000000000000004E-3</v>
      </c>
      <c r="G786" s="17">
        <v>6.3E-3</v>
      </c>
      <c r="H786" s="17">
        <v>3.3999999999999998E-3</v>
      </c>
      <c r="I786" s="17">
        <v>0.91710000000000003</v>
      </c>
    </row>
    <row r="787" spans="1:9" ht="15" thickBot="1">
      <c r="A787" s="15">
        <v>1786</v>
      </c>
      <c r="B787" s="11" t="s">
        <v>1934</v>
      </c>
      <c r="C787" s="16">
        <v>20073</v>
      </c>
      <c r="D787" s="17">
        <v>0.93330000000000002</v>
      </c>
      <c r="E787" s="17">
        <v>2.3199999999999998E-2</v>
      </c>
      <c r="F787" s="17">
        <v>4.8999999999999998E-3</v>
      </c>
      <c r="G787" s="17">
        <v>5.7999999999999996E-3</v>
      </c>
      <c r="H787" s="17">
        <v>1.2699999999999999E-2</v>
      </c>
      <c r="I787" s="17">
        <v>2.01E-2</v>
      </c>
    </row>
    <row r="788" spans="1:9" ht="15" thickBot="1">
      <c r="A788" s="15">
        <v>1787</v>
      </c>
      <c r="B788" s="11" t="s">
        <v>1935</v>
      </c>
      <c r="C788" s="16">
        <v>20065</v>
      </c>
      <c r="D788" s="17">
        <v>0.73040000000000005</v>
      </c>
      <c r="E788" s="17">
        <v>0.2059</v>
      </c>
      <c r="F788" s="17">
        <v>5.3E-3</v>
      </c>
      <c r="G788" s="17">
        <v>7.6E-3</v>
      </c>
      <c r="H788" s="17">
        <v>2.12E-2</v>
      </c>
      <c r="I788" s="17">
        <v>2.9600000000000001E-2</v>
      </c>
    </row>
    <row r="789" spans="1:9" ht="15" thickBot="1">
      <c r="A789" s="15">
        <v>1787</v>
      </c>
      <c r="B789" s="11" t="s">
        <v>1936</v>
      </c>
      <c r="C789" s="16">
        <v>20065</v>
      </c>
      <c r="D789" s="17">
        <v>0.50219999999999998</v>
      </c>
      <c r="E789" s="17">
        <v>0.43180000000000002</v>
      </c>
      <c r="F789" s="17">
        <v>4.3E-3</v>
      </c>
      <c r="G789" s="17">
        <v>6.4999999999999997E-3</v>
      </c>
      <c r="H789" s="17">
        <v>0.03</v>
      </c>
      <c r="I789" s="17">
        <v>2.52E-2</v>
      </c>
    </row>
    <row r="790" spans="1:9" ht="15" thickBot="1">
      <c r="A790" s="15">
        <v>1789</v>
      </c>
      <c r="B790" s="11" t="s">
        <v>1937</v>
      </c>
      <c r="C790" s="16">
        <v>20063</v>
      </c>
      <c r="D790" s="17">
        <v>0.4168</v>
      </c>
      <c r="E790" s="17">
        <v>0.52059999999999995</v>
      </c>
      <c r="F790" s="17">
        <v>5.1999999999999998E-3</v>
      </c>
      <c r="G790" s="17">
        <v>3.7000000000000002E-3</v>
      </c>
      <c r="H790" s="17">
        <v>3.0700000000000002E-2</v>
      </c>
      <c r="I790" s="17">
        <v>2.3099999999999999E-2</v>
      </c>
    </row>
    <row r="791" spans="1:9" ht="15" thickBot="1">
      <c r="A791" s="15">
        <v>1790</v>
      </c>
      <c r="B791" s="11" t="s">
        <v>1938</v>
      </c>
      <c r="C791" s="16">
        <v>20058</v>
      </c>
      <c r="D791" s="17">
        <v>0.91959999999999997</v>
      </c>
      <c r="E791" s="17">
        <v>3.7000000000000002E-3</v>
      </c>
      <c r="F791" s="17">
        <v>8.6E-3</v>
      </c>
      <c r="G791" s="17">
        <v>3.0999999999999999E-3</v>
      </c>
      <c r="H791" s="17">
        <v>8.8999999999999999E-3</v>
      </c>
      <c r="I791" s="17">
        <v>5.6099999999999997E-2</v>
      </c>
    </row>
    <row r="792" spans="1:9" ht="15" thickBot="1">
      <c r="A792" s="15">
        <v>1791</v>
      </c>
      <c r="B792" s="11" t="s">
        <v>1939</v>
      </c>
      <c r="C792" s="16">
        <v>20050</v>
      </c>
      <c r="D792" s="17">
        <v>0.93210000000000004</v>
      </c>
      <c r="E792" s="17">
        <v>2.0199999999999999E-2</v>
      </c>
      <c r="F792" s="17">
        <v>7.0000000000000001E-3</v>
      </c>
      <c r="G792" s="17">
        <v>6.1000000000000004E-3</v>
      </c>
      <c r="H792" s="17">
        <v>1.6E-2</v>
      </c>
      <c r="I792" s="17">
        <v>1.8599999999999998E-2</v>
      </c>
    </row>
    <row r="793" spans="1:9" ht="15" thickBot="1">
      <c r="A793" s="15">
        <v>1792</v>
      </c>
      <c r="B793" s="11" t="s">
        <v>1940</v>
      </c>
      <c r="C793" s="16">
        <v>20035</v>
      </c>
      <c r="D793" s="17">
        <v>0.76680000000000004</v>
      </c>
      <c r="E793" s="17">
        <v>0.187</v>
      </c>
      <c r="F793" s="17">
        <v>4.0000000000000001E-3</v>
      </c>
      <c r="G793" s="17">
        <v>4.1999999999999997E-3</v>
      </c>
      <c r="H793" s="17">
        <v>1.6E-2</v>
      </c>
      <c r="I793" s="17">
        <v>2.2100000000000002E-2</v>
      </c>
    </row>
    <row r="794" spans="1:9" ht="15" thickBot="1">
      <c r="A794" s="15">
        <v>1793</v>
      </c>
      <c r="B794" s="11" t="s">
        <v>1941</v>
      </c>
      <c r="C794" s="16">
        <v>20030</v>
      </c>
      <c r="D794" s="17">
        <v>0.92530000000000001</v>
      </c>
      <c r="E794" s="17">
        <v>1.35E-2</v>
      </c>
      <c r="F794" s="17">
        <v>4.8999999999999998E-3</v>
      </c>
      <c r="G794" s="17">
        <v>1.89E-2</v>
      </c>
      <c r="H794" s="17">
        <v>1.7899999999999999E-2</v>
      </c>
      <c r="I794" s="17">
        <v>1.9599999999999999E-2</v>
      </c>
    </row>
    <row r="795" spans="1:9" ht="15" thickBot="1">
      <c r="A795" s="15">
        <v>1794</v>
      </c>
      <c r="B795" s="11" t="s">
        <v>1942</v>
      </c>
      <c r="C795" s="16">
        <v>20011</v>
      </c>
      <c r="D795" s="17">
        <v>0.83020000000000005</v>
      </c>
      <c r="E795" s="17">
        <v>0.1181</v>
      </c>
      <c r="F795" s="17">
        <v>7.3000000000000001E-3</v>
      </c>
      <c r="G795" s="17">
        <v>3.5999999999999999E-3</v>
      </c>
      <c r="H795" s="17">
        <v>1.83E-2</v>
      </c>
      <c r="I795" s="17">
        <v>2.24E-2</v>
      </c>
    </row>
    <row r="796" spans="1:9" ht="15" thickBot="1">
      <c r="A796" s="15">
        <v>1795</v>
      </c>
      <c r="B796" s="11" t="s">
        <v>1943</v>
      </c>
      <c r="C796" s="16">
        <v>20008</v>
      </c>
      <c r="D796" s="17">
        <v>0.6764</v>
      </c>
      <c r="E796" s="17">
        <v>0.27139999999999997</v>
      </c>
      <c r="F796" s="17">
        <v>5.8999999999999999E-3</v>
      </c>
      <c r="G796" s="17">
        <v>5.1999999999999998E-3</v>
      </c>
      <c r="H796" s="17">
        <v>1.8499999999999999E-2</v>
      </c>
      <c r="I796" s="17">
        <v>2.24E-2</v>
      </c>
    </row>
    <row r="797" spans="1:9" ht="15" thickBot="1">
      <c r="A797" s="15">
        <v>1796</v>
      </c>
      <c r="B797" s="11" t="s">
        <v>1944</v>
      </c>
      <c r="C797" s="16">
        <v>20000</v>
      </c>
      <c r="D797" s="17">
        <v>0.92679999999999996</v>
      </c>
      <c r="E797" s="17">
        <v>1.77E-2</v>
      </c>
      <c r="F797" s="17">
        <v>9.9000000000000008E-3</v>
      </c>
      <c r="G797" s="17">
        <v>3.3E-3</v>
      </c>
      <c r="H797" s="17">
        <v>1.9E-2</v>
      </c>
      <c r="I797" s="17">
        <v>2.3400000000000001E-2</v>
      </c>
    </row>
    <row r="798" spans="1:9" ht="15" thickBot="1">
      <c r="A798" s="15">
        <v>1797</v>
      </c>
      <c r="B798" s="11" t="s">
        <v>1945</v>
      </c>
      <c r="C798" s="16">
        <v>19999</v>
      </c>
      <c r="D798" s="17">
        <v>2.2200000000000001E-2</v>
      </c>
      <c r="E798" s="17">
        <v>3.7000000000000002E-3</v>
      </c>
      <c r="F798" s="17">
        <v>0.94930000000000003</v>
      </c>
      <c r="G798" s="17">
        <v>4.0000000000000002E-4</v>
      </c>
      <c r="H798" s="17">
        <v>1.6299999999999999E-2</v>
      </c>
      <c r="I798" s="17">
        <v>8.0999999999999996E-3</v>
      </c>
    </row>
    <row r="799" spans="1:9" ht="15" thickBot="1">
      <c r="A799" s="15">
        <v>1798</v>
      </c>
      <c r="B799" s="11" t="s">
        <v>1946</v>
      </c>
      <c r="C799" s="16">
        <v>19990</v>
      </c>
      <c r="D799" s="17">
        <v>0.76939999999999997</v>
      </c>
      <c r="E799" s="17">
        <v>0.17630000000000001</v>
      </c>
      <c r="F799" s="17">
        <v>5.5999999999999999E-3</v>
      </c>
      <c r="G799" s="17">
        <v>6.0000000000000001E-3</v>
      </c>
      <c r="H799" s="17">
        <v>1.9699999999999999E-2</v>
      </c>
      <c r="I799" s="17">
        <v>2.3E-2</v>
      </c>
    </row>
    <row r="800" spans="1:9" ht="15" thickBot="1">
      <c r="A800" s="15">
        <v>1799</v>
      </c>
      <c r="B800" s="11" t="s">
        <v>1947</v>
      </c>
      <c r="C800" s="16">
        <v>19983</v>
      </c>
      <c r="D800" s="17">
        <v>0.69340000000000002</v>
      </c>
      <c r="E800" s="17">
        <v>0.24460000000000001</v>
      </c>
      <c r="F800" s="17">
        <v>6.1999999999999998E-3</v>
      </c>
      <c r="G800" s="17">
        <v>5.4000000000000003E-3</v>
      </c>
      <c r="H800" s="17">
        <v>2.52E-2</v>
      </c>
      <c r="I800" s="17">
        <v>2.53E-2</v>
      </c>
    </row>
    <row r="801" spans="1:9" ht="15" thickBot="1">
      <c r="A801" s="15">
        <v>1800</v>
      </c>
      <c r="B801" s="11" t="s">
        <v>1948</v>
      </c>
      <c r="C801" s="16">
        <v>19931</v>
      </c>
      <c r="D801" s="17">
        <v>0.94130000000000003</v>
      </c>
      <c r="E801" s="17">
        <v>1.18E-2</v>
      </c>
      <c r="F801" s="17">
        <v>7.1999999999999998E-3</v>
      </c>
      <c r="G801" s="17">
        <v>6.7999999999999996E-3</v>
      </c>
      <c r="H801" s="17">
        <v>1.44E-2</v>
      </c>
      <c r="I801" s="17">
        <v>1.8499999999999999E-2</v>
      </c>
    </row>
    <row r="802" spans="1:9" ht="15" thickBot="1">
      <c r="A802" s="15">
        <v>1801</v>
      </c>
      <c r="B802" s="11" t="s">
        <v>1949</v>
      </c>
      <c r="C802" s="16">
        <v>19927</v>
      </c>
      <c r="D802" s="17">
        <v>0.61680000000000001</v>
      </c>
      <c r="E802" s="17">
        <v>0.3211</v>
      </c>
      <c r="F802" s="17">
        <v>5.1999999999999998E-3</v>
      </c>
      <c r="G802" s="17">
        <v>5.1999999999999998E-3</v>
      </c>
      <c r="H802" s="17">
        <v>2.8400000000000002E-2</v>
      </c>
      <c r="I802" s="17">
        <v>2.3400000000000001E-2</v>
      </c>
    </row>
    <row r="803" spans="1:9" ht="15" thickBot="1">
      <c r="A803" s="15">
        <v>1802</v>
      </c>
      <c r="B803" s="11" t="s">
        <v>1950</v>
      </c>
      <c r="C803" s="16">
        <v>19913</v>
      </c>
      <c r="D803" s="17">
        <v>0.94640000000000002</v>
      </c>
      <c r="E803" s="17">
        <v>3.0999999999999999E-3</v>
      </c>
      <c r="F803" s="17">
        <v>7.7000000000000002E-3</v>
      </c>
      <c r="G803" s="17">
        <v>2.8E-3</v>
      </c>
      <c r="H803" s="17">
        <v>1.66E-2</v>
      </c>
      <c r="I803" s="17">
        <v>2.3300000000000001E-2</v>
      </c>
    </row>
    <row r="804" spans="1:9" ht="15" thickBot="1">
      <c r="A804" s="15">
        <v>1803</v>
      </c>
      <c r="B804" s="11" t="s">
        <v>1951</v>
      </c>
      <c r="C804" s="16">
        <v>19878</v>
      </c>
      <c r="D804" s="17">
        <v>0.4728</v>
      </c>
      <c r="E804" s="17">
        <v>0.47089999999999999</v>
      </c>
      <c r="F804" s="17">
        <v>3.3999999999999998E-3</v>
      </c>
      <c r="G804" s="17">
        <v>5.1999999999999998E-3</v>
      </c>
      <c r="H804" s="17">
        <v>2.58E-2</v>
      </c>
      <c r="I804" s="17">
        <v>2.1999999999999999E-2</v>
      </c>
    </row>
    <row r="805" spans="1:9" ht="15" thickBot="1">
      <c r="A805" s="15">
        <v>1804</v>
      </c>
      <c r="B805" s="11" t="s">
        <v>1952</v>
      </c>
      <c r="C805" s="16">
        <v>19873</v>
      </c>
      <c r="D805" s="17">
        <v>0.79859999999999998</v>
      </c>
      <c r="E805" s="17">
        <v>0.14080000000000001</v>
      </c>
      <c r="F805" s="17">
        <v>4.5999999999999999E-3</v>
      </c>
      <c r="G805" s="17">
        <v>1.2E-2</v>
      </c>
      <c r="H805" s="17">
        <v>1.9300000000000001E-2</v>
      </c>
      <c r="I805" s="17">
        <v>2.4799999999999999E-2</v>
      </c>
    </row>
    <row r="806" spans="1:9" ht="15" thickBot="1">
      <c r="A806" s="15">
        <v>1805</v>
      </c>
      <c r="B806" s="11" t="s">
        <v>1953</v>
      </c>
      <c r="C806" s="16">
        <v>19866</v>
      </c>
      <c r="D806" s="17">
        <v>0.74060000000000004</v>
      </c>
      <c r="E806" s="17">
        <v>0.20610000000000001</v>
      </c>
      <c r="F806" s="17">
        <v>4.4999999999999997E-3</v>
      </c>
      <c r="G806" s="17">
        <v>1.12E-2</v>
      </c>
      <c r="H806" s="17">
        <v>2.0400000000000001E-2</v>
      </c>
      <c r="I806" s="17">
        <v>1.7100000000000001E-2</v>
      </c>
    </row>
    <row r="807" spans="1:9" ht="15" thickBot="1">
      <c r="A807" s="15">
        <v>1806</v>
      </c>
      <c r="B807" s="11" t="s">
        <v>1954</v>
      </c>
      <c r="C807" s="16">
        <v>19865</v>
      </c>
      <c r="D807" s="17">
        <v>0.87080000000000002</v>
      </c>
      <c r="E807" s="17">
        <v>6.5799999999999997E-2</v>
      </c>
      <c r="F807" s="17">
        <v>6.6E-3</v>
      </c>
      <c r="G807" s="17">
        <v>1.47E-2</v>
      </c>
      <c r="H807" s="17">
        <v>2.0299999999999999E-2</v>
      </c>
      <c r="I807" s="17">
        <v>2.1700000000000001E-2</v>
      </c>
    </row>
    <row r="808" spans="1:9" ht="15" thickBot="1">
      <c r="A808" s="15">
        <v>1807</v>
      </c>
      <c r="B808" s="11" t="s">
        <v>1955</v>
      </c>
      <c r="C808" s="16">
        <v>19857</v>
      </c>
      <c r="D808" s="17">
        <v>0.82789999999999997</v>
      </c>
      <c r="E808" s="17">
        <v>0.12970000000000001</v>
      </c>
      <c r="F808" s="17">
        <v>4.4000000000000003E-3</v>
      </c>
      <c r="G808" s="17">
        <v>4.7999999999999996E-3</v>
      </c>
      <c r="H808" s="17">
        <v>1.4800000000000001E-2</v>
      </c>
      <c r="I808" s="17">
        <v>1.84E-2</v>
      </c>
    </row>
    <row r="809" spans="1:9" ht="15" thickBot="1">
      <c r="A809" s="15">
        <v>1808</v>
      </c>
      <c r="B809" s="11" t="s">
        <v>1956</v>
      </c>
      <c r="C809" s="16">
        <v>19854</v>
      </c>
      <c r="D809" s="17">
        <v>0.72860000000000003</v>
      </c>
      <c r="E809" s="17">
        <v>0.21410000000000001</v>
      </c>
      <c r="F809" s="17">
        <v>8.8000000000000005E-3</v>
      </c>
      <c r="G809" s="17">
        <v>4.1999999999999997E-3</v>
      </c>
      <c r="H809" s="17">
        <v>1.77E-2</v>
      </c>
      <c r="I809" s="17">
        <v>2.6499999999999999E-2</v>
      </c>
    </row>
    <row r="810" spans="1:9" ht="15" thickBot="1">
      <c r="A810" s="15">
        <v>1809</v>
      </c>
      <c r="B810" s="11" t="s">
        <v>1957</v>
      </c>
      <c r="C810" s="16">
        <v>19853</v>
      </c>
      <c r="D810" s="17">
        <v>0.74480000000000002</v>
      </c>
      <c r="E810" s="17">
        <v>0.20030000000000001</v>
      </c>
      <c r="F810" s="17">
        <v>4.0000000000000001E-3</v>
      </c>
      <c r="G810" s="17">
        <v>7.3000000000000001E-3</v>
      </c>
      <c r="H810" s="17">
        <v>1.83E-2</v>
      </c>
      <c r="I810" s="17">
        <v>2.52E-2</v>
      </c>
    </row>
    <row r="811" spans="1:9" ht="15" thickBot="1">
      <c r="A811" s="15">
        <v>1810</v>
      </c>
      <c r="B811" s="11" t="s">
        <v>1958</v>
      </c>
      <c r="C811" s="16">
        <v>19851</v>
      </c>
      <c r="D811" s="17">
        <v>7.17E-2</v>
      </c>
      <c r="E811" s="17">
        <v>2.8999999999999998E-3</v>
      </c>
      <c r="F811" s="17">
        <v>4.1999999999999997E-3</v>
      </c>
      <c r="G811" s="17">
        <v>3.0000000000000001E-3</v>
      </c>
      <c r="H811" s="17">
        <v>2.3E-3</v>
      </c>
      <c r="I811" s="17">
        <v>0.91590000000000005</v>
      </c>
    </row>
    <row r="812" spans="1:9" ht="15" thickBot="1">
      <c r="A812" s="15">
        <v>1811</v>
      </c>
      <c r="B812" s="11" t="s">
        <v>1959</v>
      </c>
      <c r="C812" s="16">
        <v>19844</v>
      </c>
      <c r="D812" s="17">
        <v>0.88959999999999995</v>
      </c>
      <c r="E812" s="17">
        <v>5.8500000000000003E-2</v>
      </c>
      <c r="F812" s="17">
        <v>5.4999999999999997E-3</v>
      </c>
      <c r="G812" s="17">
        <v>7.6E-3</v>
      </c>
      <c r="H812" s="17">
        <v>1.7299999999999999E-2</v>
      </c>
      <c r="I812" s="17">
        <v>2.1499999999999998E-2</v>
      </c>
    </row>
    <row r="813" spans="1:9" ht="15" thickBot="1">
      <c r="A813" s="15">
        <v>1812</v>
      </c>
      <c r="B813" s="11" t="s">
        <v>1960</v>
      </c>
      <c r="C813" s="16">
        <v>19829</v>
      </c>
      <c r="D813" s="17">
        <v>0.62450000000000006</v>
      </c>
      <c r="E813" s="17">
        <v>0.30740000000000001</v>
      </c>
      <c r="F813" s="17">
        <v>4.1999999999999997E-3</v>
      </c>
      <c r="G813" s="17">
        <v>1.89E-2</v>
      </c>
      <c r="H813" s="17">
        <v>2.3199999999999998E-2</v>
      </c>
      <c r="I813" s="17">
        <v>2.18E-2</v>
      </c>
    </row>
    <row r="814" spans="1:9" ht="15" thickBot="1">
      <c r="A814" s="15">
        <v>1813</v>
      </c>
      <c r="B814" s="11" t="s">
        <v>1961</v>
      </c>
      <c r="C814" s="16">
        <v>19777</v>
      </c>
      <c r="D814" s="17">
        <v>5.7700000000000001E-2</v>
      </c>
      <c r="E814" s="17">
        <v>1.8E-3</v>
      </c>
      <c r="F814" s="17">
        <v>1.5800000000000002E-2</v>
      </c>
      <c r="G814" s="17">
        <v>1.5E-3</v>
      </c>
      <c r="H814" s="17">
        <v>2.7000000000000001E-3</v>
      </c>
      <c r="I814" s="17">
        <v>0.92049999999999998</v>
      </c>
    </row>
    <row r="815" spans="1:9" ht="15" thickBot="1">
      <c r="A815" s="15">
        <v>1814</v>
      </c>
      <c r="B815" s="11" t="s">
        <v>1962</v>
      </c>
      <c r="C815" s="16">
        <v>19760</v>
      </c>
      <c r="D815" s="17">
        <v>0.29859999999999998</v>
      </c>
      <c r="E815" s="17">
        <v>5.1000000000000004E-3</v>
      </c>
      <c r="F815" s="17">
        <v>0.66310000000000002</v>
      </c>
      <c r="G815" s="17">
        <v>1.9E-3</v>
      </c>
      <c r="H815" s="17">
        <v>2.1999999999999999E-2</v>
      </c>
      <c r="I815" s="17">
        <v>9.2999999999999992E-3</v>
      </c>
    </row>
    <row r="816" spans="1:9" ht="15" thickBot="1">
      <c r="A816" s="15">
        <v>1814</v>
      </c>
      <c r="B816" s="11" t="s">
        <v>1963</v>
      </c>
      <c r="C816" s="16">
        <v>19760</v>
      </c>
      <c r="D816" s="17">
        <v>0.5766</v>
      </c>
      <c r="E816" s="17">
        <v>0.36749999999999999</v>
      </c>
      <c r="F816" s="17">
        <v>3.8999999999999998E-3</v>
      </c>
      <c r="G816" s="17">
        <v>6.4000000000000003E-3</v>
      </c>
      <c r="H816" s="17">
        <v>2.3300000000000001E-2</v>
      </c>
      <c r="I816" s="17">
        <v>2.2200000000000001E-2</v>
      </c>
    </row>
    <row r="817" spans="1:9" ht="15" thickBot="1">
      <c r="A817" s="15">
        <v>1816</v>
      </c>
      <c r="B817" s="11" t="s">
        <v>1964</v>
      </c>
      <c r="C817" s="16">
        <v>19742</v>
      </c>
      <c r="D817" s="17">
        <v>0.71650000000000003</v>
      </c>
      <c r="E817" s="17">
        <v>0.22409999999999999</v>
      </c>
      <c r="F817" s="17">
        <v>3.7000000000000002E-3</v>
      </c>
      <c r="G817" s="17">
        <v>7.1000000000000004E-3</v>
      </c>
      <c r="H817" s="17">
        <v>2.4199999999999999E-2</v>
      </c>
      <c r="I817" s="17">
        <v>2.4299999999999999E-2</v>
      </c>
    </row>
    <row r="818" spans="1:9" ht="15" thickBot="1">
      <c r="A818" s="15">
        <v>1817</v>
      </c>
      <c r="B818" s="11" t="s">
        <v>1965</v>
      </c>
      <c r="C818" s="16">
        <v>19738</v>
      </c>
      <c r="D818" s="17">
        <v>0.76359999999999995</v>
      </c>
      <c r="E818" s="17">
        <v>0.188</v>
      </c>
      <c r="F818" s="17">
        <v>4.1999999999999997E-3</v>
      </c>
      <c r="G818" s="17">
        <v>7.7000000000000002E-3</v>
      </c>
      <c r="H818" s="17">
        <v>1.77E-2</v>
      </c>
      <c r="I818" s="17">
        <v>1.8800000000000001E-2</v>
      </c>
    </row>
    <row r="819" spans="1:9" ht="15" thickBot="1">
      <c r="A819" s="15">
        <v>1818</v>
      </c>
      <c r="B819" s="11" t="s">
        <v>1966</v>
      </c>
      <c r="C819" s="16">
        <v>19737</v>
      </c>
      <c r="D819" s="17">
        <v>0.94340000000000002</v>
      </c>
      <c r="E819" s="17">
        <v>9.1999999999999998E-3</v>
      </c>
      <c r="F819" s="17">
        <v>3.2000000000000002E-3</v>
      </c>
      <c r="G819" s="17">
        <v>9.4000000000000004E-3</v>
      </c>
      <c r="H819" s="17">
        <v>1.55E-2</v>
      </c>
      <c r="I819" s="17">
        <v>1.9400000000000001E-2</v>
      </c>
    </row>
    <row r="820" spans="1:9" ht="15" thickBot="1">
      <c r="A820" s="15">
        <v>1819</v>
      </c>
      <c r="B820" s="11" t="s">
        <v>1967</v>
      </c>
      <c r="C820" s="16">
        <v>19716</v>
      </c>
      <c r="D820" s="17">
        <v>0.1867</v>
      </c>
      <c r="E820" s="17">
        <v>0.03</v>
      </c>
      <c r="F820" s="17">
        <v>1.1000000000000001E-3</v>
      </c>
      <c r="G820" s="17">
        <v>0.72899999999999998</v>
      </c>
      <c r="H820" s="17">
        <v>3.9600000000000003E-2</v>
      </c>
      <c r="I820" s="17">
        <v>1.3599999999999999E-2</v>
      </c>
    </row>
    <row r="821" spans="1:9" ht="15" thickBot="1">
      <c r="A821" s="15">
        <v>1820</v>
      </c>
      <c r="B821" s="11" t="s">
        <v>1968</v>
      </c>
      <c r="C821" s="16">
        <v>19688</v>
      </c>
      <c r="D821" s="17">
        <v>5.5199999999999999E-2</v>
      </c>
      <c r="E821" s="17">
        <v>5.3E-3</v>
      </c>
      <c r="F821" s="17">
        <v>4.7999999999999996E-3</v>
      </c>
      <c r="G821" s="17">
        <v>2.9999999999999997E-4</v>
      </c>
      <c r="H821" s="17">
        <v>2.3E-3</v>
      </c>
      <c r="I821" s="17">
        <v>0.93210000000000004</v>
      </c>
    </row>
    <row r="822" spans="1:9" ht="15" thickBot="1">
      <c r="A822" s="15">
        <v>1820</v>
      </c>
      <c r="B822" s="11" t="s">
        <v>1969</v>
      </c>
      <c r="C822" s="16">
        <v>19688</v>
      </c>
      <c r="D822" s="17">
        <v>3.6700000000000003E-2</v>
      </c>
      <c r="E822" s="17">
        <v>7.3000000000000001E-3</v>
      </c>
      <c r="F822" s="17">
        <v>4.4000000000000003E-3</v>
      </c>
      <c r="G822" s="17">
        <v>1.4E-3</v>
      </c>
      <c r="H822" s="17">
        <v>1.6999999999999999E-3</v>
      </c>
      <c r="I822" s="17">
        <v>0.94850000000000001</v>
      </c>
    </row>
    <row r="823" spans="1:9" ht="15" thickBot="1">
      <c r="A823" s="15">
        <v>1822</v>
      </c>
      <c r="B823" s="11" t="s">
        <v>1970</v>
      </c>
      <c r="C823" s="16">
        <v>19661</v>
      </c>
      <c r="D823" s="17">
        <v>4.6199999999999998E-2</v>
      </c>
      <c r="E823" s="17">
        <v>2E-3</v>
      </c>
      <c r="F823" s="17">
        <v>2.3E-3</v>
      </c>
      <c r="G823" s="17">
        <v>2.0999999999999999E-3</v>
      </c>
      <c r="H823" s="17">
        <v>1.6999999999999999E-3</v>
      </c>
      <c r="I823" s="17">
        <v>0.94579999999999997</v>
      </c>
    </row>
    <row r="824" spans="1:9" ht="15" thickBot="1">
      <c r="A824" s="15">
        <v>1823</v>
      </c>
      <c r="B824" s="11" t="s">
        <v>1971</v>
      </c>
      <c r="C824" s="16">
        <v>19637</v>
      </c>
      <c r="D824" s="17">
        <v>0.92359999999999998</v>
      </c>
      <c r="E824" s="17">
        <v>2.93E-2</v>
      </c>
      <c r="F824" s="17">
        <v>6.7999999999999996E-3</v>
      </c>
      <c r="G824" s="17">
        <v>6.1000000000000004E-3</v>
      </c>
      <c r="H824" s="17">
        <v>1.4800000000000001E-2</v>
      </c>
      <c r="I824" s="17">
        <v>1.9400000000000001E-2</v>
      </c>
    </row>
    <row r="825" spans="1:9" ht="15" thickBot="1">
      <c r="A825" s="15">
        <v>1824</v>
      </c>
      <c r="B825" s="11" t="s">
        <v>1972</v>
      </c>
      <c r="C825" s="16">
        <v>19630</v>
      </c>
      <c r="D825" s="17">
        <v>0.79669999999999996</v>
      </c>
      <c r="E825" s="17">
        <v>0.15340000000000001</v>
      </c>
      <c r="F825" s="17">
        <v>5.0000000000000001E-3</v>
      </c>
      <c r="G825" s="17">
        <v>4.7000000000000002E-3</v>
      </c>
      <c r="H825" s="17">
        <v>2.0799999999999999E-2</v>
      </c>
      <c r="I825" s="17">
        <v>1.9400000000000001E-2</v>
      </c>
    </row>
    <row r="826" spans="1:9" ht="15" thickBot="1">
      <c r="A826" s="15">
        <v>1825</v>
      </c>
      <c r="B826" s="11" t="s">
        <v>1973</v>
      </c>
      <c r="C826" s="16">
        <v>19628</v>
      </c>
      <c r="D826" s="17">
        <v>0.72330000000000005</v>
      </c>
      <c r="E826" s="17">
        <v>0.2218</v>
      </c>
      <c r="F826" s="17">
        <v>5.8999999999999999E-3</v>
      </c>
      <c r="G826" s="17">
        <v>4.7000000000000002E-3</v>
      </c>
      <c r="H826" s="17">
        <v>2.1999999999999999E-2</v>
      </c>
      <c r="I826" s="17">
        <v>2.24E-2</v>
      </c>
    </row>
    <row r="827" spans="1:9" ht="15" thickBot="1">
      <c r="A827" s="15">
        <v>1826</v>
      </c>
      <c r="B827" s="11" t="s">
        <v>1974</v>
      </c>
      <c r="C827" s="16">
        <v>19606</v>
      </c>
      <c r="D827" s="17">
        <v>0.95779999999999998</v>
      </c>
      <c r="E827" s="17">
        <v>2.8E-3</v>
      </c>
      <c r="F827" s="17">
        <v>6.7000000000000002E-3</v>
      </c>
      <c r="G827" s="17">
        <v>1.9E-3</v>
      </c>
      <c r="H827" s="17">
        <v>1.0999999999999999E-2</v>
      </c>
      <c r="I827" s="17">
        <v>1.9800000000000002E-2</v>
      </c>
    </row>
    <row r="828" spans="1:9" ht="15" thickBot="1">
      <c r="A828" s="15">
        <v>1827</v>
      </c>
      <c r="B828" s="11" t="s">
        <v>1975</v>
      </c>
      <c r="C828" s="16">
        <v>19604</v>
      </c>
      <c r="D828" s="17">
        <v>0.76570000000000005</v>
      </c>
      <c r="E828" s="17">
        <v>0.18279999999999999</v>
      </c>
      <c r="F828" s="17">
        <v>3.5999999999999999E-3</v>
      </c>
      <c r="G828" s="17">
        <v>5.4000000000000003E-3</v>
      </c>
      <c r="H828" s="17">
        <v>1.9599999999999999E-2</v>
      </c>
      <c r="I828" s="17">
        <v>2.3E-2</v>
      </c>
    </row>
    <row r="829" spans="1:9" ht="15" thickBot="1">
      <c r="A829" s="15">
        <v>1828</v>
      </c>
      <c r="B829" s="11" t="s">
        <v>1976</v>
      </c>
      <c r="C829" s="16">
        <v>19600</v>
      </c>
      <c r="D829" s="17">
        <v>0.77449999999999997</v>
      </c>
      <c r="E829" s="17">
        <v>0.14460000000000001</v>
      </c>
      <c r="F829" s="17">
        <v>4.4999999999999997E-3</v>
      </c>
      <c r="G829" s="17">
        <v>3.0800000000000001E-2</v>
      </c>
      <c r="H829" s="17">
        <v>2.3800000000000002E-2</v>
      </c>
      <c r="I829" s="17">
        <v>2.1700000000000001E-2</v>
      </c>
    </row>
    <row r="830" spans="1:9" ht="15" thickBot="1">
      <c r="A830" s="15">
        <v>1829</v>
      </c>
      <c r="B830" s="11" t="s">
        <v>1977</v>
      </c>
      <c r="C830" s="16">
        <v>19577</v>
      </c>
      <c r="D830" s="17">
        <v>6.13E-2</v>
      </c>
      <c r="E830" s="17">
        <v>1.0800000000000001E-2</v>
      </c>
      <c r="F830" s="17">
        <v>7.1499999999999994E-2</v>
      </c>
      <c r="G830" s="17">
        <v>3.0000000000000001E-3</v>
      </c>
      <c r="H830" s="17">
        <v>6.3E-3</v>
      </c>
      <c r="I830" s="17">
        <v>0.84709999999999996</v>
      </c>
    </row>
    <row r="831" spans="1:9" ht="15" thickBot="1">
      <c r="A831" s="15">
        <v>1830</v>
      </c>
      <c r="B831" s="11" t="s">
        <v>1978</v>
      </c>
      <c r="C831" s="16">
        <v>19564</v>
      </c>
      <c r="D831" s="17">
        <v>0.72719999999999996</v>
      </c>
      <c r="E831" s="17">
        <v>0.20200000000000001</v>
      </c>
      <c r="F831" s="17">
        <v>4.8999999999999998E-3</v>
      </c>
      <c r="G831" s="17">
        <v>7.4999999999999997E-3</v>
      </c>
      <c r="H831" s="17">
        <v>2.18E-2</v>
      </c>
      <c r="I831" s="17">
        <v>3.6799999999999999E-2</v>
      </c>
    </row>
    <row r="832" spans="1:9" ht="15" thickBot="1">
      <c r="A832" s="15">
        <v>1831</v>
      </c>
      <c r="B832" s="11" t="s">
        <v>1979</v>
      </c>
      <c r="C832" s="16">
        <v>19563</v>
      </c>
      <c r="D832" s="17">
        <v>0.91720000000000002</v>
      </c>
      <c r="E832" s="17">
        <v>2.93E-2</v>
      </c>
      <c r="F832" s="17">
        <v>5.1000000000000004E-3</v>
      </c>
      <c r="G832" s="17">
        <v>8.2000000000000007E-3</v>
      </c>
      <c r="H832" s="17">
        <v>1.72E-2</v>
      </c>
      <c r="I832" s="17">
        <v>2.29E-2</v>
      </c>
    </row>
    <row r="833" spans="1:9" ht="15" thickBot="1">
      <c r="A833" s="15">
        <v>1832</v>
      </c>
      <c r="B833" s="11" t="s">
        <v>1980</v>
      </c>
      <c r="C833" s="16">
        <v>19522</v>
      </c>
      <c r="D833" s="17">
        <v>0.08</v>
      </c>
      <c r="E833" s="17">
        <v>1.1599999999999999E-2</v>
      </c>
      <c r="F833" s="17">
        <v>1.15E-2</v>
      </c>
      <c r="G833" s="17">
        <v>2.3E-3</v>
      </c>
      <c r="H833" s="17">
        <v>3.3999999999999998E-3</v>
      </c>
      <c r="I833" s="17">
        <v>0.89119999999999999</v>
      </c>
    </row>
    <row r="834" spans="1:9" ht="15" thickBot="1">
      <c r="A834" s="15">
        <v>1833</v>
      </c>
      <c r="B834" s="11" t="s">
        <v>1981</v>
      </c>
      <c r="C834" s="16">
        <v>19520</v>
      </c>
      <c r="D834" s="17">
        <v>7.3999999999999996E-2</v>
      </c>
      <c r="E834" s="17">
        <v>5.7000000000000002E-3</v>
      </c>
      <c r="F834" s="17">
        <v>1.37E-2</v>
      </c>
      <c r="G834" s="17">
        <v>2.8E-3</v>
      </c>
      <c r="H834" s="17">
        <v>2.8999999999999998E-3</v>
      </c>
      <c r="I834" s="17">
        <v>0.90090000000000003</v>
      </c>
    </row>
    <row r="835" spans="1:9" ht="15" thickBot="1">
      <c r="A835" s="15">
        <v>1834</v>
      </c>
      <c r="B835" s="11" t="s">
        <v>1982</v>
      </c>
      <c r="C835" s="16">
        <v>19514</v>
      </c>
      <c r="D835" s="17">
        <v>0.92369999999999997</v>
      </c>
      <c r="E835" s="17">
        <v>2.1999999999999999E-2</v>
      </c>
      <c r="F835" s="17">
        <v>5.8999999999999999E-3</v>
      </c>
      <c r="G835" s="17">
        <v>6.8999999999999999E-3</v>
      </c>
      <c r="H835" s="17">
        <v>1.84E-2</v>
      </c>
      <c r="I835" s="17">
        <v>2.3E-2</v>
      </c>
    </row>
    <row r="836" spans="1:9" ht="15" thickBot="1">
      <c r="A836" s="15">
        <v>1835</v>
      </c>
      <c r="B836" s="11" t="s">
        <v>1983</v>
      </c>
      <c r="C836" s="16">
        <v>19513</v>
      </c>
      <c r="D836" s="17">
        <v>0.21820000000000001</v>
      </c>
      <c r="E836" s="17">
        <v>6.7000000000000002E-3</v>
      </c>
      <c r="F836" s="17">
        <v>2.8400000000000002E-2</v>
      </c>
      <c r="G836" s="17">
        <v>1.8E-3</v>
      </c>
      <c r="H836" s="17">
        <v>6.0000000000000001E-3</v>
      </c>
      <c r="I836" s="17">
        <v>0.7389</v>
      </c>
    </row>
    <row r="837" spans="1:9" ht="15" thickBot="1">
      <c r="A837" s="15">
        <v>1836</v>
      </c>
      <c r="B837" s="11" t="s">
        <v>1984</v>
      </c>
      <c r="C837" s="16">
        <v>19504</v>
      </c>
      <c r="D837" s="17">
        <v>0.88180000000000003</v>
      </c>
      <c r="E837" s="17">
        <v>5.8999999999999997E-2</v>
      </c>
      <c r="F837" s="17">
        <v>4.7000000000000002E-3</v>
      </c>
      <c r="G837" s="17">
        <v>7.1000000000000004E-3</v>
      </c>
      <c r="H837" s="17">
        <v>1.44E-2</v>
      </c>
      <c r="I837" s="17">
        <v>3.3099999999999997E-2</v>
      </c>
    </row>
    <row r="838" spans="1:9" ht="15" thickBot="1">
      <c r="A838" s="15">
        <v>1837</v>
      </c>
      <c r="B838" s="11" t="s">
        <v>1985</v>
      </c>
      <c r="C838" s="16">
        <v>19502</v>
      </c>
      <c r="D838" s="17">
        <v>0.49259999999999998</v>
      </c>
      <c r="E838" s="17">
        <v>0.41149999999999998</v>
      </c>
      <c r="F838" s="17">
        <v>7.3000000000000001E-3</v>
      </c>
      <c r="G838" s="17">
        <v>4.3E-3</v>
      </c>
      <c r="H838" s="17">
        <v>2.7300000000000001E-2</v>
      </c>
      <c r="I838" s="17">
        <v>5.7000000000000002E-2</v>
      </c>
    </row>
    <row r="839" spans="1:9" ht="15" thickBot="1">
      <c r="A839" s="15">
        <v>1838</v>
      </c>
      <c r="B839" s="11" t="s">
        <v>1986</v>
      </c>
      <c r="C839" s="16">
        <v>19487</v>
      </c>
      <c r="D839" s="17">
        <v>0.89510000000000001</v>
      </c>
      <c r="E839" s="17">
        <v>4.8599999999999997E-2</v>
      </c>
      <c r="F839" s="17">
        <v>5.7000000000000002E-3</v>
      </c>
      <c r="G839" s="17">
        <v>8.8000000000000005E-3</v>
      </c>
      <c r="H839" s="17">
        <v>1.6299999999999999E-2</v>
      </c>
      <c r="I839" s="17">
        <v>2.5399999999999999E-2</v>
      </c>
    </row>
    <row r="840" spans="1:9" ht="15" thickBot="1">
      <c r="A840" s="15">
        <v>1839</v>
      </c>
      <c r="B840" s="11" t="s">
        <v>1987</v>
      </c>
      <c r="C840" s="16">
        <v>19484</v>
      </c>
      <c r="D840" s="17">
        <v>0.81200000000000006</v>
      </c>
      <c r="E840" s="17">
        <v>0.1376</v>
      </c>
      <c r="F840" s="17">
        <v>4.1000000000000003E-3</v>
      </c>
      <c r="G840" s="17">
        <v>7.7999999999999996E-3</v>
      </c>
      <c r="H840" s="17">
        <v>1.9900000000000001E-2</v>
      </c>
      <c r="I840" s="17">
        <v>1.8599999999999998E-2</v>
      </c>
    </row>
    <row r="841" spans="1:9" ht="15" thickBot="1">
      <c r="A841" s="15">
        <v>1840</v>
      </c>
      <c r="B841" s="11" t="s">
        <v>1988</v>
      </c>
      <c r="C841" s="16">
        <v>19480</v>
      </c>
      <c r="D841" s="17">
        <v>0.93189999999999995</v>
      </c>
      <c r="E841" s="17">
        <v>2.12E-2</v>
      </c>
      <c r="F841" s="17">
        <v>5.8999999999999999E-3</v>
      </c>
      <c r="G841" s="17">
        <v>6.1000000000000004E-3</v>
      </c>
      <c r="H841" s="17">
        <v>1.3599999999999999E-2</v>
      </c>
      <c r="I841" s="17">
        <v>2.1499999999999998E-2</v>
      </c>
    </row>
    <row r="842" spans="1:9" ht="15" thickBot="1">
      <c r="A842" s="15">
        <v>1841</v>
      </c>
      <c r="B842" s="11" t="s">
        <v>1989</v>
      </c>
      <c r="C842" s="16">
        <v>19474</v>
      </c>
      <c r="D842" s="17">
        <v>8.4900000000000003E-2</v>
      </c>
      <c r="E842" s="17">
        <v>4.8999999999999998E-3</v>
      </c>
      <c r="F842" s="17">
        <v>5.7599999999999998E-2</v>
      </c>
      <c r="G842" s="17">
        <v>6.0900000000000003E-2</v>
      </c>
      <c r="H842" s="17">
        <v>7.4999999999999997E-3</v>
      </c>
      <c r="I842" s="17">
        <v>0.78420000000000001</v>
      </c>
    </row>
    <row r="843" spans="1:9" ht="15" thickBot="1">
      <c r="A843" s="15">
        <v>1842</v>
      </c>
      <c r="B843" s="11" t="s">
        <v>1990</v>
      </c>
      <c r="C843" s="16">
        <v>19471</v>
      </c>
      <c r="D843" s="17">
        <v>0.64339999999999997</v>
      </c>
      <c r="E843" s="17">
        <v>0.29780000000000001</v>
      </c>
      <c r="F843" s="17">
        <v>4.0000000000000001E-3</v>
      </c>
      <c r="G843" s="17">
        <v>3.7000000000000002E-3</v>
      </c>
      <c r="H843" s="17">
        <v>2.4E-2</v>
      </c>
      <c r="I843" s="17">
        <v>2.7099999999999999E-2</v>
      </c>
    </row>
    <row r="844" spans="1:9" ht="15" thickBot="1">
      <c r="A844" s="15">
        <v>1843</v>
      </c>
      <c r="B844" s="11" t="s">
        <v>1991</v>
      </c>
      <c r="C844" s="16">
        <v>19470</v>
      </c>
      <c r="D844" s="17">
        <v>0.48170000000000002</v>
      </c>
      <c r="E844" s="17">
        <v>0.45569999999999999</v>
      </c>
      <c r="F844" s="17">
        <v>3.2000000000000002E-3</v>
      </c>
      <c r="G844" s="17">
        <v>1.04E-2</v>
      </c>
      <c r="H844" s="17">
        <v>2.8199999999999999E-2</v>
      </c>
      <c r="I844" s="17">
        <v>2.07E-2</v>
      </c>
    </row>
    <row r="845" spans="1:9" ht="15" thickBot="1">
      <c r="A845" s="15">
        <v>1844</v>
      </c>
      <c r="B845" s="11" t="s">
        <v>1992</v>
      </c>
      <c r="C845" s="16">
        <v>19464</v>
      </c>
      <c r="D845" s="17">
        <v>6.9400000000000003E-2</v>
      </c>
      <c r="E845" s="17">
        <v>6.4999999999999997E-3</v>
      </c>
      <c r="F845" s="17">
        <v>3.95E-2</v>
      </c>
      <c r="G845" s="17">
        <v>1.9E-3</v>
      </c>
      <c r="H845" s="17">
        <v>5.7999999999999996E-3</v>
      </c>
      <c r="I845" s="17">
        <v>0.87690000000000001</v>
      </c>
    </row>
    <row r="846" spans="1:9" ht="15" thickBot="1">
      <c r="A846" s="15">
        <v>1845</v>
      </c>
      <c r="B846" s="11" t="s">
        <v>1993</v>
      </c>
      <c r="C846" s="16">
        <v>19439</v>
      </c>
      <c r="D846" s="17">
        <v>0.8871</v>
      </c>
      <c r="E846" s="17">
        <v>6.54E-2</v>
      </c>
      <c r="F846" s="17">
        <v>5.0000000000000001E-3</v>
      </c>
      <c r="G846" s="17">
        <v>5.0000000000000001E-3</v>
      </c>
      <c r="H846" s="17">
        <v>1.6199999999999999E-2</v>
      </c>
      <c r="I846" s="17">
        <v>2.12E-2</v>
      </c>
    </row>
    <row r="847" spans="1:9" ht="15" thickBot="1">
      <c r="A847" s="15">
        <v>1846</v>
      </c>
      <c r="B847" s="11" t="s">
        <v>1994</v>
      </c>
      <c r="C847" s="16">
        <v>19419</v>
      </c>
      <c r="D847" s="17">
        <v>0.76929999999999998</v>
      </c>
      <c r="E847" s="17">
        <v>0.17249999999999999</v>
      </c>
      <c r="F847" s="17">
        <v>5.1000000000000004E-3</v>
      </c>
      <c r="G847" s="17">
        <v>7.7000000000000002E-3</v>
      </c>
      <c r="H847" s="17">
        <v>2.0899999999999998E-2</v>
      </c>
      <c r="I847" s="17">
        <v>2.46E-2</v>
      </c>
    </row>
    <row r="848" spans="1:9" ht="15" thickBot="1">
      <c r="A848" s="15">
        <v>1847</v>
      </c>
      <c r="B848" s="11" t="s">
        <v>1995</v>
      </c>
      <c r="C848" s="16">
        <v>19417</v>
      </c>
      <c r="D848" s="17">
        <v>0.84309999999999996</v>
      </c>
      <c r="E848" s="17">
        <v>0.1081</v>
      </c>
      <c r="F848" s="17">
        <v>4.4000000000000003E-3</v>
      </c>
      <c r="G848" s="17">
        <v>6.4000000000000003E-3</v>
      </c>
      <c r="H848" s="17">
        <v>1.6899999999999998E-2</v>
      </c>
      <c r="I848" s="17">
        <v>2.1000000000000001E-2</v>
      </c>
    </row>
    <row r="849" spans="1:9" ht="15" thickBot="1">
      <c r="A849" s="15">
        <v>1848</v>
      </c>
      <c r="B849" s="11" t="s">
        <v>1996</v>
      </c>
      <c r="C849" s="16">
        <v>19410</v>
      </c>
      <c r="D849" s="17">
        <v>3.61E-2</v>
      </c>
      <c r="E849" s="17">
        <v>2.8E-3</v>
      </c>
      <c r="F849" s="17">
        <v>1.8E-3</v>
      </c>
      <c r="G849" s="17">
        <v>1.5E-3</v>
      </c>
      <c r="H849" s="17">
        <v>1.9E-3</v>
      </c>
      <c r="I849" s="17">
        <v>0.95599999999999996</v>
      </c>
    </row>
    <row r="850" spans="1:9" ht="15" thickBot="1">
      <c r="A850" s="15">
        <v>1849</v>
      </c>
      <c r="B850" s="11" t="s">
        <v>1997</v>
      </c>
      <c r="C850" s="16">
        <v>19409</v>
      </c>
      <c r="D850" s="17">
        <v>0.50560000000000005</v>
      </c>
      <c r="E850" s="17">
        <v>0.38500000000000001</v>
      </c>
      <c r="F850" s="17">
        <v>1.7999999999999999E-2</v>
      </c>
      <c r="G850" s="17">
        <v>1.2699999999999999E-2</v>
      </c>
      <c r="H850" s="17">
        <v>3.39E-2</v>
      </c>
      <c r="I850" s="17">
        <v>4.4900000000000002E-2</v>
      </c>
    </row>
    <row r="851" spans="1:9" ht="15" thickBot="1">
      <c r="A851" s="15">
        <v>1849</v>
      </c>
      <c r="B851" s="11" t="s">
        <v>1998</v>
      </c>
      <c r="C851" s="16">
        <v>19409</v>
      </c>
      <c r="D851" s="17">
        <v>8.6999999999999994E-3</v>
      </c>
      <c r="E851" s="15" t="s">
        <v>874</v>
      </c>
      <c r="F851" s="17">
        <v>0.9788</v>
      </c>
      <c r="G851" s="15" t="s">
        <v>874</v>
      </c>
      <c r="H851" s="17">
        <v>8.6E-3</v>
      </c>
      <c r="I851" s="17">
        <v>1.9E-3</v>
      </c>
    </row>
    <row r="852" spans="1:9" ht="15" thickBot="1">
      <c r="A852" s="15">
        <v>1851</v>
      </c>
      <c r="B852" s="11" t="s">
        <v>1999</v>
      </c>
      <c r="C852" s="16">
        <v>19399</v>
      </c>
      <c r="D852" s="17">
        <v>0.89259999999999995</v>
      </c>
      <c r="E852" s="17">
        <v>4.2299999999999997E-2</v>
      </c>
      <c r="F852" s="17">
        <v>7.1999999999999998E-3</v>
      </c>
      <c r="G852" s="17">
        <v>1.6E-2</v>
      </c>
      <c r="H852" s="17">
        <v>1.7000000000000001E-2</v>
      </c>
      <c r="I852" s="17">
        <v>2.5000000000000001E-2</v>
      </c>
    </row>
    <row r="853" spans="1:9" ht="15" thickBot="1">
      <c r="A853" s="15">
        <v>1852</v>
      </c>
      <c r="B853" s="11" t="s">
        <v>2000</v>
      </c>
      <c r="C853" s="16">
        <v>19369</v>
      </c>
      <c r="D853" s="17">
        <v>0.86890000000000001</v>
      </c>
      <c r="E853" s="17">
        <v>8.4400000000000003E-2</v>
      </c>
      <c r="F853" s="17">
        <v>4.4000000000000003E-3</v>
      </c>
      <c r="G853" s="17">
        <v>5.7000000000000002E-3</v>
      </c>
      <c r="H853" s="17">
        <v>1.5699999999999999E-2</v>
      </c>
      <c r="I853" s="17">
        <v>2.0899999999999998E-2</v>
      </c>
    </row>
    <row r="854" spans="1:9" ht="15" thickBot="1">
      <c r="A854" s="15">
        <v>1853</v>
      </c>
      <c r="B854" s="11" t="s">
        <v>2001</v>
      </c>
      <c r="C854" s="16">
        <v>19368</v>
      </c>
      <c r="D854" s="17">
        <v>0.95609999999999995</v>
      </c>
      <c r="E854" s="17">
        <v>2.3E-3</v>
      </c>
      <c r="F854" s="17">
        <v>5.7999999999999996E-3</v>
      </c>
      <c r="G854" s="17">
        <v>3.5999999999999999E-3</v>
      </c>
      <c r="H854" s="17">
        <v>1.1900000000000001E-2</v>
      </c>
      <c r="I854" s="17">
        <v>2.0400000000000001E-2</v>
      </c>
    </row>
    <row r="855" spans="1:9" ht="15" thickBot="1">
      <c r="A855" s="15">
        <v>1854</v>
      </c>
      <c r="B855" s="11" t="s">
        <v>2002</v>
      </c>
      <c r="C855" s="16">
        <v>19340</v>
      </c>
      <c r="D855" s="17">
        <v>0.93689999999999996</v>
      </c>
      <c r="E855" s="17">
        <v>4.4000000000000003E-3</v>
      </c>
      <c r="F855" s="17">
        <v>7.3000000000000001E-3</v>
      </c>
      <c r="G855" s="17">
        <v>9.4999999999999998E-3</v>
      </c>
      <c r="H855" s="17">
        <v>1.37E-2</v>
      </c>
      <c r="I855" s="17">
        <v>2.8199999999999999E-2</v>
      </c>
    </row>
    <row r="856" spans="1:9" ht="15" thickBot="1">
      <c r="A856" s="15">
        <v>1855</v>
      </c>
      <c r="B856" s="11" t="s">
        <v>2003</v>
      </c>
      <c r="C856" s="16">
        <v>19339</v>
      </c>
      <c r="D856" s="17">
        <v>0.90739999999999998</v>
      </c>
      <c r="E856" s="17">
        <v>1.84E-2</v>
      </c>
      <c r="F856" s="17">
        <v>8.6999999999999994E-3</v>
      </c>
      <c r="G856" s="17">
        <v>1.6E-2</v>
      </c>
      <c r="H856" s="17">
        <v>2.3699999999999999E-2</v>
      </c>
      <c r="I856" s="17">
        <v>2.58E-2</v>
      </c>
    </row>
    <row r="857" spans="1:9" ht="15" thickBot="1">
      <c r="A857" s="15">
        <v>1856</v>
      </c>
      <c r="B857" s="11" t="s">
        <v>2004</v>
      </c>
      <c r="C857" s="16">
        <v>19334</v>
      </c>
      <c r="D857" s="17">
        <v>0.68230000000000002</v>
      </c>
      <c r="E857" s="17">
        <v>0.25169999999999998</v>
      </c>
      <c r="F857" s="17">
        <v>3.8E-3</v>
      </c>
      <c r="G857" s="17">
        <v>1.9199999999999998E-2</v>
      </c>
      <c r="H857" s="17">
        <v>2.3E-2</v>
      </c>
      <c r="I857" s="17">
        <v>0.02</v>
      </c>
    </row>
    <row r="858" spans="1:9" ht="15" thickBot="1">
      <c r="A858" s="15">
        <v>1857</v>
      </c>
      <c r="B858" s="11" t="s">
        <v>2005</v>
      </c>
      <c r="C858" s="16">
        <v>19331</v>
      </c>
      <c r="D858" s="17">
        <v>0.94299999999999995</v>
      </c>
      <c r="E858" s="17">
        <v>5.8999999999999999E-3</v>
      </c>
      <c r="F858" s="17">
        <v>1.0800000000000001E-2</v>
      </c>
      <c r="G858" s="17">
        <v>5.1999999999999998E-3</v>
      </c>
      <c r="H858" s="17">
        <v>1.37E-2</v>
      </c>
      <c r="I858" s="17">
        <v>2.1499999999999998E-2</v>
      </c>
    </row>
    <row r="859" spans="1:9" ht="15" thickBot="1">
      <c r="A859" s="15">
        <v>1858</v>
      </c>
      <c r="B859" s="11" t="s">
        <v>2006</v>
      </c>
      <c r="C859" s="16">
        <v>19321</v>
      </c>
      <c r="D859" s="17">
        <v>0.91090000000000004</v>
      </c>
      <c r="E859" s="17">
        <v>3.1300000000000001E-2</v>
      </c>
      <c r="F859" s="17">
        <v>6.4999999999999997E-3</v>
      </c>
      <c r="G859" s="17">
        <v>9.1999999999999998E-3</v>
      </c>
      <c r="H859" s="17">
        <v>1.4999999999999999E-2</v>
      </c>
      <c r="I859" s="17">
        <v>2.7099999999999999E-2</v>
      </c>
    </row>
    <row r="860" spans="1:9" ht="15" thickBot="1">
      <c r="A860" s="15">
        <v>1859</v>
      </c>
      <c r="B860" s="11" t="s">
        <v>2007</v>
      </c>
      <c r="C860" s="16">
        <v>19313</v>
      </c>
      <c r="D860" s="17">
        <v>0.83620000000000005</v>
      </c>
      <c r="E860" s="17">
        <v>8.7099999999999997E-2</v>
      </c>
      <c r="F860" s="17">
        <v>7.0000000000000001E-3</v>
      </c>
      <c r="G860" s="17">
        <v>2.5000000000000001E-2</v>
      </c>
      <c r="H860" s="17">
        <v>0.02</v>
      </c>
      <c r="I860" s="17">
        <v>2.4799999999999999E-2</v>
      </c>
    </row>
    <row r="861" spans="1:9" ht="15" thickBot="1">
      <c r="A861" s="15">
        <v>1860</v>
      </c>
      <c r="B861" s="11" t="s">
        <v>2008</v>
      </c>
      <c r="C861" s="16">
        <v>19311</v>
      </c>
      <c r="D861" s="17">
        <v>0.70950000000000002</v>
      </c>
      <c r="E861" s="17">
        <v>0.221</v>
      </c>
      <c r="F861" s="17">
        <v>6.1999999999999998E-3</v>
      </c>
      <c r="G861" s="17">
        <v>7.7999999999999996E-3</v>
      </c>
      <c r="H861" s="17">
        <v>2.2499999999999999E-2</v>
      </c>
      <c r="I861" s="17">
        <v>3.3000000000000002E-2</v>
      </c>
    </row>
    <row r="862" spans="1:9" ht="15" thickBot="1">
      <c r="A862" s="15">
        <v>1861</v>
      </c>
      <c r="B862" s="11" t="s">
        <v>2009</v>
      </c>
      <c r="C862" s="16">
        <v>19298</v>
      </c>
      <c r="D862" s="17">
        <v>5.74E-2</v>
      </c>
      <c r="E862" s="17">
        <v>6.1000000000000004E-3</v>
      </c>
      <c r="F862" s="17">
        <v>2.3E-2</v>
      </c>
      <c r="G862" s="17">
        <v>2.3E-3</v>
      </c>
      <c r="H862" s="17">
        <v>3.5000000000000001E-3</v>
      </c>
      <c r="I862" s="17">
        <v>0.90780000000000005</v>
      </c>
    </row>
    <row r="863" spans="1:9" ht="15" thickBot="1">
      <c r="A863" s="15">
        <v>1862</v>
      </c>
      <c r="B863" s="11" t="s">
        <v>2010</v>
      </c>
      <c r="C863" s="16">
        <v>19287</v>
      </c>
      <c r="D863" s="17">
        <v>0.92200000000000004</v>
      </c>
      <c r="E863" s="17">
        <v>3.2599999999999997E-2</v>
      </c>
      <c r="F863" s="17">
        <v>5.0000000000000001E-3</v>
      </c>
      <c r="G863" s="17">
        <v>4.7999999999999996E-3</v>
      </c>
      <c r="H863" s="17">
        <v>1.6899999999999998E-2</v>
      </c>
      <c r="I863" s="17">
        <v>1.8700000000000001E-2</v>
      </c>
    </row>
    <row r="864" spans="1:9" ht="15" thickBot="1">
      <c r="A864" s="15">
        <v>1863</v>
      </c>
      <c r="B864" s="11" t="s">
        <v>2011</v>
      </c>
      <c r="C864" s="16">
        <v>19280</v>
      </c>
      <c r="D864" s="17">
        <v>0.87990000000000002</v>
      </c>
      <c r="E864" s="17">
        <v>6.7699999999999996E-2</v>
      </c>
      <c r="F864" s="17">
        <v>5.3E-3</v>
      </c>
      <c r="G864" s="17">
        <v>8.3999999999999995E-3</v>
      </c>
      <c r="H864" s="17">
        <v>1.9E-2</v>
      </c>
      <c r="I864" s="17">
        <v>1.9800000000000002E-2</v>
      </c>
    </row>
    <row r="865" spans="1:9" ht="15" thickBot="1">
      <c r="A865" s="15">
        <v>1864</v>
      </c>
      <c r="B865" s="11" t="s">
        <v>2012</v>
      </c>
      <c r="C865" s="16">
        <v>19240</v>
      </c>
      <c r="D865" s="17">
        <v>0.87990000000000002</v>
      </c>
      <c r="E865" s="17">
        <v>5.7799999999999997E-2</v>
      </c>
      <c r="F865" s="17">
        <v>6.1000000000000004E-3</v>
      </c>
      <c r="G865" s="17">
        <v>0.01</v>
      </c>
      <c r="H865" s="17">
        <v>1.5900000000000001E-2</v>
      </c>
      <c r="I865" s="17">
        <v>3.0200000000000001E-2</v>
      </c>
    </row>
    <row r="866" spans="1:9" ht="15" thickBot="1">
      <c r="A866" s="15">
        <v>1865</v>
      </c>
      <c r="B866" s="11" t="s">
        <v>2013</v>
      </c>
      <c r="C866" s="16">
        <v>19236</v>
      </c>
      <c r="D866" s="17">
        <v>4.2500000000000003E-2</v>
      </c>
      <c r="E866" s="17">
        <v>2.3999999999999998E-3</v>
      </c>
      <c r="F866" s="17">
        <v>3.0999999999999999E-3</v>
      </c>
      <c r="G866" s="17">
        <v>1.5E-3</v>
      </c>
      <c r="H866" s="17">
        <v>1.1000000000000001E-3</v>
      </c>
      <c r="I866" s="17">
        <v>0.94940000000000002</v>
      </c>
    </row>
    <row r="867" spans="1:9" ht="15" thickBot="1">
      <c r="A867" s="15">
        <v>1866</v>
      </c>
      <c r="B867" s="11" t="s">
        <v>2014</v>
      </c>
      <c r="C867" s="16">
        <v>19226</v>
      </c>
      <c r="D867" s="17">
        <v>0.94299999999999995</v>
      </c>
      <c r="E867" s="17">
        <v>6.3E-3</v>
      </c>
      <c r="F867" s="17">
        <v>6.3E-3</v>
      </c>
      <c r="G867" s="17">
        <v>6.0000000000000001E-3</v>
      </c>
      <c r="H867" s="17">
        <v>1.55E-2</v>
      </c>
      <c r="I867" s="17">
        <v>2.29E-2</v>
      </c>
    </row>
    <row r="868" spans="1:9" ht="15" thickBot="1">
      <c r="A868" s="15">
        <v>1867</v>
      </c>
      <c r="B868" s="11" t="s">
        <v>2015</v>
      </c>
      <c r="C868" s="16">
        <v>19218</v>
      </c>
      <c r="D868" s="17">
        <v>0.8327</v>
      </c>
      <c r="E868" s="17">
        <v>0.1142</v>
      </c>
      <c r="F868" s="17">
        <v>3.8E-3</v>
      </c>
      <c r="G868" s="17">
        <v>6.3E-3</v>
      </c>
      <c r="H868" s="17">
        <v>1.7399999999999999E-2</v>
      </c>
      <c r="I868" s="17">
        <v>2.5499999999999998E-2</v>
      </c>
    </row>
    <row r="869" spans="1:9" ht="15" thickBot="1">
      <c r="A869" s="15">
        <v>1868</v>
      </c>
      <c r="B869" s="11" t="s">
        <v>2016</v>
      </c>
      <c r="C869" s="16">
        <v>19211</v>
      </c>
      <c r="D869" s="17">
        <v>8.9300000000000004E-2</v>
      </c>
      <c r="E869" s="17">
        <v>3.15E-2</v>
      </c>
      <c r="F869" s="17">
        <v>1.54E-2</v>
      </c>
      <c r="G869" s="17">
        <v>6.9999999999999999E-4</v>
      </c>
      <c r="H869" s="17">
        <v>5.1999999999999998E-3</v>
      </c>
      <c r="I869" s="17">
        <v>0.85780000000000001</v>
      </c>
    </row>
    <row r="870" spans="1:9" ht="15" thickBot="1">
      <c r="A870" s="15">
        <v>1869</v>
      </c>
      <c r="B870" s="11" t="s">
        <v>2017</v>
      </c>
      <c r="C870" s="16">
        <v>19210</v>
      </c>
      <c r="D870" s="17">
        <v>0.95</v>
      </c>
      <c r="E870" s="17">
        <v>6.8999999999999999E-3</v>
      </c>
      <c r="F870" s="17">
        <v>5.8999999999999999E-3</v>
      </c>
      <c r="G870" s="17">
        <v>3.2000000000000002E-3</v>
      </c>
      <c r="H870" s="17">
        <v>1.32E-2</v>
      </c>
      <c r="I870" s="17">
        <v>2.0899999999999998E-2</v>
      </c>
    </row>
    <row r="871" spans="1:9" ht="15" thickBot="1">
      <c r="A871" s="15">
        <v>1870</v>
      </c>
      <c r="B871" s="11" t="s">
        <v>2018</v>
      </c>
      <c r="C871" s="16">
        <v>19208</v>
      </c>
      <c r="D871" s="17">
        <v>0.78879999999999995</v>
      </c>
      <c r="E871" s="17">
        <v>0.1603</v>
      </c>
      <c r="F871" s="17">
        <v>5.3E-3</v>
      </c>
      <c r="G871" s="17">
        <v>3.5999999999999999E-3</v>
      </c>
      <c r="H871" s="17">
        <v>1.9599999999999999E-2</v>
      </c>
      <c r="I871" s="17">
        <v>2.24E-2</v>
      </c>
    </row>
    <row r="872" spans="1:9" ht="15" thickBot="1">
      <c r="A872" s="15">
        <v>1871</v>
      </c>
      <c r="B872" s="11" t="s">
        <v>2019</v>
      </c>
      <c r="C872" s="16">
        <v>19183</v>
      </c>
      <c r="D872" s="17">
        <v>0.78480000000000005</v>
      </c>
      <c r="E872" s="17">
        <v>0.1588</v>
      </c>
      <c r="F872" s="17">
        <v>5.0000000000000001E-3</v>
      </c>
      <c r="G872" s="17">
        <v>7.7999999999999996E-3</v>
      </c>
      <c r="H872" s="17">
        <v>2.1299999999999999E-2</v>
      </c>
      <c r="I872" s="17">
        <v>2.23E-2</v>
      </c>
    </row>
    <row r="873" spans="1:9" ht="15" thickBot="1">
      <c r="A873" s="15">
        <v>1872</v>
      </c>
      <c r="B873" s="11" t="s">
        <v>2020</v>
      </c>
      <c r="C873" s="16">
        <v>19182</v>
      </c>
      <c r="D873" s="17">
        <v>0.84299999999999997</v>
      </c>
      <c r="E873" s="17">
        <v>0.1094</v>
      </c>
      <c r="F873" s="17">
        <v>5.0000000000000001E-3</v>
      </c>
      <c r="G873" s="17">
        <v>4.5999999999999999E-3</v>
      </c>
      <c r="H873" s="17">
        <v>1.9199999999999998E-2</v>
      </c>
      <c r="I873" s="17">
        <v>1.8800000000000001E-2</v>
      </c>
    </row>
    <row r="874" spans="1:9" ht="15" thickBot="1">
      <c r="A874" s="15">
        <v>1873</v>
      </c>
      <c r="B874" s="11" t="s">
        <v>2021</v>
      </c>
      <c r="C874" s="16">
        <v>19157</v>
      </c>
      <c r="D874" s="17">
        <v>3.4799999999999998E-2</v>
      </c>
      <c r="E874" s="17">
        <v>3.0999999999999999E-3</v>
      </c>
      <c r="F874" s="17">
        <v>0.91720000000000002</v>
      </c>
      <c r="G874" s="17">
        <v>4.0000000000000002E-4</v>
      </c>
      <c r="H874" s="17">
        <v>3.2399999999999998E-2</v>
      </c>
      <c r="I874" s="17">
        <v>1.2200000000000001E-2</v>
      </c>
    </row>
    <row r="875" spans="1:9" ht="15" thickBot="1">
      <c r="A875" s="15">
        <v>1874</v>
      </c>
      <c r="B875" s="11" t="s">
        <v>2022</v>
      </c>
      <c r="C875" s="16">
        <v>19155</v>
      </c>
      <c r="D875" s="17">
        <v>0.84660000000000002</v>
      </c>
      <c r="E875" s="17">
        <v>0.1036</v>
      </c>
      <c r="F875" s="17">
        <v>6.0000000000000001E-3</v>
      </c>
      <c r="G875" s="17">
        <v>1.0800000000000001E-2</v>
      </c>
      <c r="H875" s="17">
        <v>1.44E-2</v>
      </c>
      <c r="I875" s="17">
        <v>1.8700000000000001E-2</v>
      </c>
    </row>
    <row r="876" spans="1:9" ht="15" thickBot="1">
      <c r="A876" s="15">
        <v>1875</v>
      </c>
      <c r="B876" s="11" t="s">
        <v>2023</v>
      </c>
      <c r="C876" s="16">
        <v>19152</v>
      </c>
      <c r="D876" s="17">
        <v>0.63780000000000003</v>
      </c>
      <c r="E876" s="17">
        <v>0.29849999999999999</v>
      </c>
      <c r="F876" s="17">
        <v>4.3E-3</v>
      </c>
      <c r="G876" s="17">
        <v>1.8100000000000002E-2</v>
      </c>
      <c r="H876" s="17">
        <v>2.0500000000000001E-2</v>
      </c>
      <c r="I876" s="17">
        <v>2.0899999999999998E-2</v>
      </c>
    </row>
    <row r="877" spans="1:9" ht="15" thickBot="1">
      <c r="A877" s="15">
        <v>1876</v>
      </c>
      <c r="B877" s="11" t="s">
        <v>2024</v>
      </c>
      <c r="C877" s="16">
        <v>19144</v>
      </c>
      <c r="D877" s="17">
        <v>0.95350000000000001</v>
      </c>
      <c r="E877" s="17">
        <v>7.6E-3</v>
      </c>
      <c r="F877" s="17">
        <v>6.8999999999999999E-3</v>
      </c>
      <c r="G877" s="17">
        <v>6.9999999999999999E-4</v>
      </c>
      <c r="H877" s="17">
        <v>9.1000000000000004E-3</v>
      </c>
      <c r="I877" s="17">
        <v>2.1999999999999999E-2</v>
      </c>
    </row>
    <row r="878" spans="1:9" ht="15" thickBot="1">
      <c r="A878" s="15">
        <v>1876</v>
      </c>
      <c r="B878" s="11" t="s">
        <v>2025</v>
      </c>
      <c r="C878" s="16">
        <v>19144</v>
      </c>
      <c r="D878" s="17">
        <v>0.8256</v>
      </c>
      <c r="E878" s="17">
        <v>0.1147</v>
      </c>
      <c r="F878" s="17">
        <v>4.8999999999999998E-3</v>
      </c>
      <c r="G878" s="17">
        <v>6.3E-3</v>
      </c>
      <c r="H878" s="17">
        <v>2.07E-2</v>
      </c>
      <c r="I878" s="17">
        <v>2.7900000000000001E-2</v>
      </c>
    </row>
    <row r="879" spans="1:9" ht="15" thickBot="1">
      <c r="A879" s="15">
        <v>1878</v>
      </c>
      <c r="B879" s="11" t="s">
        <v>2026</v>
      </c>
      <c r="C879" s="16">
        <v>19139</v>
      </c>
      <c r="D879" s="17">
        <v>0.4249</v>
      </c>
      <c r="E879" s="17">
        <v>0.51939999999999997</v>
      </c>
      <c r="F879" s="17">
        <v>2.5999999999999999E-3</v>
      </c>
      <c r="G879" s="17">
        <v>2.5000000000000001E-3</v>
      </c>
      <c r="H879" s="17">
        <v>2.8000000000000001E-2</v>
      </c>
      <c r="I879" s="17">
        <v>2.2599999999999999E-2</v>
      </c>
    </row>
    <row r="880" spans="1:9" ht="15" thickBot="1">
      <c r="A880" s="15">
        <v>1879</v>
      </c>
      <c r="B880" s="11" t="s">
        <v>2027</v>
      </c>
      <c r="C880" s="16">
        <v>19135</v>
      </c>
      <c r="D880" s="17">
        <v>0.83140000000000003</v>
      </c>
      <c r="E880" s="17">
        <v>9.5200000000000007E-2</v>
      </c>
      <c r="F880" s="17">
        <v>4.8999999999999998E-3</v>
      </c>
      <c r="G880" s="17">
        <v>5.1000000000000004E-3</v>
      </c>
      <c r="H880" s="17">
        <v>1.44E-2</v>
      </c>
      <c r="I880" s="17">
        <v>4.9200000000000001E-2</v>
      </c>
    </row>
    <row r="881" spans="1:9" ht="15" thickBot="1">
      <c r="A881" s="15">
        <v>1880</v>
      </c>
      <c r="B881" s="11" t="s">
        <v>2028</v>
      </c>
      <c r="C881" s="16">
        <v>19131</v>
      </c>
      <c r="D881" s="17">
        <v>4.1099999999999998E-2</v>
      </c>
      <c r="E881" s="17">
        <v>3.8999999999999998E-3</v>
      </c>
      <c r="F881" s="17">
        <v>0.14829999999999999</v>
      </c>
      <c r="G881" s="17">
        <v>1.6999999999999999E-3</v>
      </c>
      <c r="H881" s="17">
        <v>1.47E-2</v>
      </c>
      <c r="I881" s="17">
        <v>0.79020000000000001</v>
      </c>
    </row>
    <row r="882" spans="1:9" ht="15" thickBot="1">
      <c r="A882" s="15">
        <v>1881</v>
      </c>
      <c r="B882" s="11" t="s">
        <v>2029</v>
      </c>
      <c r="C882" s="16">
        <v>19117</v>
      </c>
      <c r="D882" s="17">
        <v>6.0999999999999999E-2</v>
      </c>
      <c r="E882" s="17">
        <v>3.3999999999999998E-3</v>
      </c>
      <c r="F882" s="17">
        <v>1.7100000000000001E-2</v>
      </c>
      <c r="G882" s="17">
        <v>1.8E-3</v>
      </c>
      <c r="H882" s="17">
        <v>4.5999999999999999E-3</v>
      </c>
      <c r="I882" s="17">
        <v>0.91210000000000002</v>
      </c>
    </row>
    <row r="883" spans="1:9" ht="15" thickBot="1">
      <c r="A883" s="15">
        <v>1882</v>
      </c>
      <c r="B883" s="11" t="s">
        <v>2030</v>
      </c>
      <c r="C883" s="16">
        <v>19109</v>
      </c>
      <c r="D883" s="17">
        <v>0.45400000000000001</v>
      </c>
      <c r="E883" s="17">
        <v>5.4699999999999999E-2</v>
      </c>
      <c r="F883" s="17">
        <v>1.9699999999999999E-2</v>
      </c>
      <c r="G883" s="17">
        <v>1.4E-3</v>
      </c>
      <c r="H883" s="17">
        <v>1.32E-2</v>
      </c>
      <c r="I883" s="17">
        <v>0.45700000000000002</v>
      </c>
    </row>
    <row r="884" spans="1:9" ht="15" thickBot="1">
      <c r="A884" s="15">
        <v>1883</v>
      </c>
      <c r="B884" s="11" t="s">
        <v>2031</v>
      </c>
      <c r="C884" s="16">
        <v>19078</v>
      </c>
      <c r="D884" s="17">
        <v>0.95299999999999996</v>
      </c>
      <c r="E884" s="17">
        <v>2.7000000000000001E-3</v>
      </c>
      <c r="F884" s="17">
        <v>6.7999999999999996E-3</v>
      </c>
      <c r="G884" s="17">
        <v>2.8E-3</v>
      </c>
      <c r="H884" s="17">
        <v>1.44E-2</v>
      </c>
      <c r="I884" s="17">
        <v>2.0299999999999999E-2</v>
      </c>
    </row>
    <row r="885" spans="1:9" ht="15" thickBot="1">
      <c r="A885" s="15">
        <v>1884</v>
      </c>
      <c r="B885" s="11" t="s">
        <v>2032</v>
      </c>
      <c r="C885" s="16">
        <v>19076</v>
      </c>
      <c r="D885" s="17">
        <v>2.7799999999999998E-2</v>
      </c>
      <c r="E885" s="17">
        <v>0.8286</v>
      </c>
      <c r="F885" s="17">
        <v>7.5399999999999995E-2</v>
      </c>
      <c r="G885" s="17">
        <v>3.2000000000000002E-3</v>
      </c>
      <c r="H885" s="17">
        <v>3.78E-2</v>
      </c>
      <c r="I885" s="17">
        <v>2.7199999999999998E-2</v>
      </c>
    </row>
    <row r="886" spans="1:9" ht="15" thickBot="1">
      <c r="A886" s="15">
        <v>1885</v>
      </c>
      <c r="B886" s="11" t="s">
        <v>2033</v>
      </c>
      <c r="C886" s="16">
        <v>19060</v>
      </c>
      <c r="D886" s="17">
        <v>0.83830000000000005</v>
      </c>
      <c r="E886" s="17">
        <v>8.9700000000000002E-2</v>
      </c>
      <c r="F886" s="17">
        <v>5.4999999999999997E-3</v>
      </c>
      <c r="G886" s="17">
        <v>1.46E-2</v>
      </c>
      <c r="H886" s="17">
        <v>2.0299999999999999E-2</v>
      </c>
      <c r="I886" s="17">
        <v>3.1600000000000003E-2</v>
      </c>
    </row>
    <row r="887" spans="1:9" ht="15" thickBot="1">
      <c r="A887" s="15">
        <v>1886</v>
      </c>
      <c r="B887" s="11" t="s">
        <v>2034</v>
      </c>
      <c r="C887" s="16">
        <v>19057</v>
      </c>
      <c r="D887" s="17">
        <v>3.1399999999999997E-2</v>
      </c>
      <c r="E887" s="17">
        <v>2.5999999999999999E-3</v>
      </c>
      <c r="F887" s="17">
        <v>0.93779999999999997</v>
      </c>
      <c r="G887" s="17">
        <v>3.0999999999999999E-3</v>
      </c>
      <c r="H887" s="17">
        <v>2.0199999999999999E-2</v>
      </c>
      <c r="I887" s="17">
        <v>4.7999999999999996E-3</v>
      </c>
    </row>
    <row r="888" spans="1:9" ht="15" thickBot="1">
      <c r="A888" s="15">
        <v>1887</v>
      </c>
      <c r="B888" s="11" t="s">
        <v>2035</v>
      </c>
      <c r="C888" s="16">
        <v>19055</v>
      </c>
      <c r="D888" s="17">
        <v>0.83930000000000005</v>
      </c>
      <c r="E888" s="17">
        <v>4.8099999999999997E-2</v>
      </c>
      <c r="F888" s="17">
        <v>1.8599999999999998E-2</v>
      </c>
      <c r="G888" s="17">
        <v>2.5999999999999999E-3</v>
      </c>
      <c r="H888" s="17">
        <v>2.6100000000000002E-2</v>
      </c>
      <c r="I888" s="17">
        <v>6.5299999999999997E-2</v>
      </c>
    </row>
    <row r="889" spans="1:9" ht="15" thickBot="1">
      <c r="A889" s="15">
        <v>1888</v>
      </c>
      <c r="B889" s="11" t="s">
        <v>2036</v>
      </c>
      <c r="C889" s="16">
        <v>19032</v>
      </c>
      <c r="D889" s="17">
        <v>0.64800000000000002</v>
      </c>
      <c r="E889" s="17">
        <v>0.29070000000000001</v>
      </c>
      <c r="F889" s="17">
        <v>5.8999999999999999E-3</v>
      </c>
      <c r="G889" s="17">
        <v>4.7000000000000002E-3</v>
      </c>
      <c r="H889" s="17">
        <v>2.3900000000000001E-2</v>
      </c>
      <c r="I889" s="17">
        <v>2.6800000000000001E-2</v>
      </c>
    </row>
    <row r="890" spans="1:9" ht="15" thickBot="1">
      <c r="A890" s="15">
        <v>1889</v>
      </c>
      <c r="B890" s="11" t="s">
        <v>2037</v>
      </c>
      <c r="C890" s="16">
        <v>19031</v>
      </c>
      <c r="D890" s="17">
        <v>0.85329999999999995</v>
      </c>
      <c r="E890" s="17">
        <v>5.4999999999999997E-3</v>
      </c>
      <c r="F890" s="17">
        <v>2.75E-2</v>
      </c>
      <c r="G890" s="17">
        <v>1.6999999999999999E-3</v>
      </c>
      <c r="H890" s="17">
        <v>5.7500000000000002E-2</v>
      </c>
      <c r="I890" s="17">
        <v>5.4399999999999997E-2</v>
      </c>
    </row>
    <row r="891" spans="1:9" ht="15" thickBot="1">
      <c r="A891" s="15">
        <v>1890</v>
      </c>
      <c r="B891" s="11" t="s">
        <v>2038</v>
      </c>
      <c r="C891" s="16">
        <v>19028</v>
      </c>
      <c r="D891" s="17">
        <v>0.95509999999999995</v>
      </c>
      <c r="E891" s="17">
        <v>3.8999999999999998E-3</v>
      </c>
      <c r="F891" s="17">
        <v>5.4999999999999997E-3</v>
      </c>
      <c r="G891" s="17">
        <v>2.7000000000000001E-3</v>
      </c>
      <c r="H891" s="17">
        <v>1.17E-2</v>
      </c>
      <c r="I891" s="17">
        <v>2.1100000000000001E-2</v>
      </c>
    </row>
    <row r="892" spans="1:9" ht="15" thickBot="1">
      <c r="A892" s="15">
        <v>1891</v>
      </c>
      <c r="B892" s="11" t="s">
        <v>2039</v>
      </c>
      <c r="C892" s="16">
        <v>19010</v>
      </c>
      <c r="D892" s="17">
        <v>0.89580000000000004</v>
      </c>
      <c r="E892" s="17">
        <v>4.6800000000000001E-2</v>
      </c>
      <c r="F892" s="17">
        <v>6.3E-3</v>
      </c>
      <c r="G892" s="17">
        <v>1.1299999999999999E-2</v>
      </c>
      <c r="H892" s="17">
        <v>2.1299999999999999E-2</v>
      </c>
      <c r="I892" s="17">
        <v>1.8499999999999999E-2</v>
      </c>
    </row>
    <row r="893" spans="1:9" ht="15" thickBot="1">
      <c r="A893" s="15">
        <v>1892</v>
      </c>
      <c r="B893" s="11" t="s">
        <v>2040</v>
      </c>
      <c r="C893" s="16">
        <v>19004</v>
      </c>
      <c r="D893" s="17">
        <v>0.91149999999999998</v>
      </c>
      <c r="E893" s="17">
        <v>2.8400000000000002E-2</v>
      </c>
      <c r="F893" s="17">
        <v>6.6E-3</v>
      </c>
      <c r="G893" s="17">
        <v>1.12E-2</v>
      </c>
      <c r="H893" s="17">
        <v>1.72E-2</v>
      </c>
      <c r="I893" s="17">
        <v>2.53E-2</v>
      </c>
    </row>
    <row r="894" spans="1:9" ht="15" thickBot="1">
      <c r="A894" s="15">
        <v>1893</v>
      </c>
      <c r="B894" s="11" t="s">
        <v>2041</v>
      </c>
      <c r="C894" s="16">
        <v>19001</v>
      </c>
      <c r="D894" s="17">
        <v>0.87280000000000002</v>
      </c>
      <c r="E894" s="17">
        <v>7.6600000000000001E-2</v>
      </c>
      <c r="F894" s="17">
        <v>5.4000000000000003E-3</v>
      </c>
      <c r="G894" s="17">
        <v>5.0000000000000001E-3</v>
      </c>
      <c r="H894" s="17">
        <v>1.7399999999999999E-2</v>
      </c>
      <c r="I894" s="17">
        <v>2.2800000000000001E-2</v>
      </c>
    </row>
    <row r="895" spans="1:9" ht="15" thickBot="1">
      <c r="A895" s="15">
        <v>1894</v>
      </c>
      <c r="B895" s="11" t="s">
        <v>2042</v>
      </c>
      <c r="C895" s="16">
        <v>18942</v>
      </c>
      <c r="D895" s="17">
        <v>4.7699999999999999E-2</v>
      </c>
      <c r="E895" s="17">
        <v>2.2000000000000001E-3</v>
      </c>
      <c r="F895" s="17">
        <v>3.5700000000000003E-2</v>
      </c>
      <c r="G895" s="17">
        <v>2.0999999999999999E-3</v>
      </c>
      <c r="H895" s="17">
        <v>4.3E-3</v>
      </c>
      <c r="I895" s="17">
        <v>0.90800000000000003</v>
      </c>
    </row>
    <row r="896" spans="1:9" ht="15" thickBot="1">
      <c r="A896" s="15">
        <v>1895</v>
      </c>
      <c r="B896" s="11" t="s">
        <v>2043</v>
      </c>
      <c r="C896" s="16">
        <v>18940</v>
      </c>
      <c r="D896" s="17">
        <v>0.7974</v>
      </c>
      <c r="E896" s="17">
        <v>4.3499999999999997E-2</v>
      </c>
      <c r="F896" s="17">
        <v>8.3000000000000001E-3</v>
      </c>
      <c r="G896" s="17">
        <v>2.5999999999999999E-3</v>
      </c>
      <c r="H896" s="17">
        <v>1.1599999999999999E-2</v>
      </c>
      <c r="I896" s="17">
        <v>0.1366</v>
      </c>
    </row>
    <row r="897" spans="1:9" ht="15" thickBot="1">
      <c r="A897" s="15">
        <v>1896</v>
      </c>
      <c r="B897" s="11" t="s">
        <v>2044</v>
      </c>
      <c r="C897" s="16">
        <v>18932</v>
      </c>
      <c r="D897" s="17">
        <v>0.88460000000000005</v>
      </c>
      <c r="E897" s="17">
        <v>4.99E-2</v>
      </c>
      <c r="F897" s="17">
        <v>7.7999999999999996E-3</v>
      </c>
      <c r="G897" s="17">
        <v>3.8E-3</v>
      </c>
      <c r="H897" s="17">
        <v>1.6799999999999999E-2</v>
      </c>
      <c r="I897" s="17">
        <v>3.7100000000000001E-2</v>
      </c>
    </row>
    <row r="898" spans="1:9" ht="15" thickBot="1">
      <c r="A898" s="15">
        <v>1897</v>
      </c>
      <c r="B898" s="11" t="s">
        <v>2045</v>
      </c>
      <c r="C898" s="16">
        <v>18908</v>
      </c>
      <c r="D898" s="17">
        <v>3.9300000000000002E-2</v>
      </c>
      <c r="E898" s="17">
        <v>2.5999999999999999E-3</v>
      </c>
      <c r="F898" s="17">
        <v>1.7899999999999999E-2</v>
      </c>
      <c r="G898" s="17">
        <v>2E-3</v>
      </c>
      <c r="H898" s="17">
        <v>3.0000000000000001E-3</v>
      </c>
      <c r="I898" s="17">
        <v>0.93520000000000003</v>
      </c>
    </row>
    <row r="899" spans="1:9" ht="15" thickBot="1">
      <c r="A899" s="15">
        <v>1898</v>
      </c>
      <c r="B899" s="11" t="s">
        <v>2046</v>
      </c>
      <c r="C899" s="16">
        <v>18903</v>
      </c>
      <c r="D899" s="17">
        <v>0.40460000000000002</v>
      </c>
      <c r="E899" s="17">
        <v>0.40089999999999998</v>
      </c>
      <c r="F899" s="17">
        <v>4.41E-2</v>
      </c>
      <c r="G899" s="17">
        <v>2.8899999999999999E-2</v>
      </c>
      <c r="H899" s="17">
        <v>2.6100000000000002E-2</v>
      </c>
      <c r="I899" s="17">
        <v>9.5299999999999996E-2</v>
      </c>
    </row>
    <row r="900" spans="1:9" ht="15" thickBot="1">
      <c r="A900" s="15">
        <v>1899</v>
      </c>
      <c r="B900" s="11" t="s">
        <v>2047</v>
      </c>
      <c r="C900" s="16">
        <v>18902</v>
      </c>
      <c r="D900" s="17">
        <v>0.83599999999999997</v>
      </c>
      <c r="E900" s="17">
        <v>9.2100000000000001E-2</v>
      </c>
      <c r="F900" s="17">
        <v>7.6E-3</v>
      </c>
      <c r="G900" s="17">
        <v>1.77E-2</v>
      </c>
      <c r="H900" s="17">
        <v>2.35E-2</v>
      </c>
      <c r="I900" s="17">
        <v>2.3099999999999999E-2</v>
      </c>
    </row>
    <row r="901" spans="1:9" ht="15" thickBot="1">
      <c r="A901" s="15">
        <v>1900</v>
      </c>
      <c r="B901" s="11" t="s">
        <v>2048</v>
      </c>
      <c r="C901" s="16">
        <v>18899</v>
      </c>
      <c r="D901" s="17">
        <v>0.48899999999999999</v>
      </c>
      <c r="E901" s="17">
        <v>0.43859999999999999</v>
      </c>
      <c r="F901" s="17">
        <v>3.3E-3</v>
      </c>
      <c r="G901" s="17">
        <v>1.11E-2</v>
      </c>
      <c r="H901" s="17">
        <v>3.3099999999999997E-2</v>
      </c>
      <c r="I901" s="17">
        <v>2.4899999999999999E-2</v>
      </c>
    </row>
    <row r="902" spans="1:9" ht="15" thickBot="1">
      <c r="A902" s="15">
        <v>1901</v>
      </c>
      <c r="B902" s="11" t="s">
        <v>2049</v>
      </c>
      <c r="C902" s="16">
        <v>18896</v>
      </c>
      <c r="D902" s="17">
        <v>0.72960000000000003</v>
      </c>
      <c r="E902" s="17">
        <v>0.2072</v>
      </c>
      <c r="F902" s="17">
        <v>9.1000000000000004E-3</v>
      </c>
      <c r="G902" s="17">
        <v>8.3000000000000001E-3</v>
      </c>
      <c r="H902" s="17">
        <v>1.9300000000000001E-2</v>
      </c>
      <c r="I902" s="17">
        <v>2.6499999999999999E-2</v>
      </c>
    </row>
    <row r="903" spans="1:9" ht="15" thickBot="1">
      <c r="A903" s="15">
        <v>1902</v>
      </c>
      <c r="B903" s="11" t="s">
        <v>2050</v>
      </c>
      <c r="C903" s="16">
        <v>18891</v>
      </c>
      <c r="D903" s="17">
        <v>0.96120000000000005</v>
      </c>
      <c r="E903" s="17">
        <v>3.8999999999999998E-3</v>
      </c>
      <c r="F903" s="17">
        <v>5.5999999999999999E-3</v>
      </c>
      <c r="G903" s="17">
        <v>1.4E-3</v>
      </c>
      <c r="H903" s="17">
        <v>7.1999999999999998E-3</v>
      </c>
      <c r="I903" s="17">
        <v>2.0799999999999999E-2</v>
      </c>
    </row>
    <row r="904" spans="1:9" ht="15" thickBot="1">
      <c r="A904" s="15">
        <v>1903</v>
      </c>
      <c r="B904" s="11" t="s">
        <v>2051</v>
      </c>
      <c r="C904" s="16">
        <v>18881</v>
      </c>
      <c r="D904" s="17">
        <v>0.87619999999999998</v>
      </c>
      <c r="E904" s="17">
        <v>7.1199999999999999E-2</v>
      </c>
      <c r="F904" s="17">
        <v>5.8999999999999999E-3</v>
      </c>
      <c r="G904" s="17">
        <v>3.3999999999999998E-3</v>
      </c>
      <c r="H904" s="17">
        <v>1.5900000000000001E-2</v>
      </c>
      <c r="I904" s="17">
        <v>2.7300000000000001E-2</v>
      </c>
    </row>
    <row r="905" spans="1:9" ht="15" thickBot="1">
      <c r="A905" s="15">
        <v>1904</v>
      </c>
      <c r="B905" s="11" t="s">
        <v>2052</v>
      </c>
      <c r="C905" s="16">
        <v>18879</v>
      </c>
      <c r="D905" s="17">
        <v>0.87129999999999996</v>
      </c>
      <c r="E905" s="17">
        <v>7.1999999999999995E-2</v>
      </c>
      <c r="F905" s="17">
        <v>6.6E-3</v>
      </c>
      <c r="G905" s="17">
        <v>6.6E-3</v>
      </c>
      <c r="H905" s="17">
        <v>1.95E-2</v>
      </c>
      <c r="I905" s="17">
        <v>2.3900000000000001E-2</v>
      </c>
    </row>
    <row r="906" spans="1:9" ht="15" thickBot="1">
      <c r="A906" s="15">
        <v>1905</v>
      </c>
      <c r="B906" s="11" t="s">
        <v>2053</v>
      </c>
      <c r="C906" s="16">
        <v>18877</v>
      </c>
      <c r="D906" s="17">
        <v>3.4500000000000003E-2</v>
      </c>
      <c r="E906" s="17">
        <v>1.9E-3</v>
      </c>
      <c r="F906" s="17">
        <v>2.2700000000000001E-2</v>
      </c>
      <c r="G906" s="17">
        <v>1.1000000000000001E-3</v>
      </c>
      <c r="H906" s="17">
        <v>2.5000000000000001E-3</v>
      </c>
      <c r="I906" s="17">
        <v>0.93730000000000002</v>
      </c>
    </row>
    <row r="907" spans="1:9" ht="15" thickBot="1">
      <c r="A907" s="15">
        <v>1906</v>
      </c>
      <c r="B907" s="11" t="s">
        <v>2054</v>
      </c>
      <c r="C907" s="16">
        <v>18860</v>
      </c>
      <c r="D907" s="17">
        <v>0.90590000000000004</v>
      </c>
      <c r="E907" s="17">
        <v>3.73E-2</v>
      </c>
      <c r="F907" s="17">
        <v>5.4000000000000003E-3</v>
      </c>
      <c r="G907" s="17">
        <v>7.4000000000000003E-3</v>
      </c>
      <c r="H907" s="17">
        <v>1.6199999999999999E-2</v>
      </c>
      <c r="I907" s="17">
        <v>2.7799999999999998E-2</v>
      </c>
    </row>
    <row r="908" spans="1:9" ht="15" thickBot="1">
      <c r="A908" s="15">
        <v>1907</v>
      </c>
      <c r="B908" s="11" t="s">
        <v>2055</v>
      </c>
      <c r="C908" s="16">
        <v>18857</v>
      </c>
      <c r="D908" s="17">
        <v>0.37730000000000002</v>
      </c>
      <c r="E908" s="17">
        <v>0.55979999999999996</v>
      </c>
      <c r="F908" s="17">
        <v>3.3999999999999998E-3</v>
      </c>
      <c r="G908" s="17">
        <v>4.8999999999999998E-3</v>
      </c>
      <c r="H908" s="17">
        <v>3.1399999999999997E-2</v>
      </c>
      <c r="I908" s="17">
        <v>2.3099999999999999E-2</v>
      </c>
    </row>
    <row r="909" spans="1:9" ht="15" thickBot="1">
      <c r="A909" s="15">
        <v>1908</v>
      </c>
      <c r="B909" s="11" t="s">
        <v>2056</v>
      </c>
      <c r="C909" s="16">
        <v>18856</v>
      </c>
      <c r="D909" s="17">
        <v>0.27110000000000001</v>
      </c>
      <c r="E909" s="17">
        <v>2.06E-2</v>
      </c>
      <c r="F909" s="17">
        <v>9.9000000000000008E-3</v>
      </c>
      <c r="G909" s="17">
        <v>2.5999999999999999E-3</v>
      </c>
      <c r="H909" s="17">
        <v>9.9000000000000008E-3</v>
      </c>
      <c r="I909" s="17">
        <v>0.68589999999999995</v>
      </c>
    </row>
    <row r="910" spans="1:9" ht="15" thickBot="1">
      <c r="A910" s="15">
        <v>1909</v>
      </c>
      <c r="B910" s="11" t="s">
        <v>2057</v>
      </c>
      <c r="C910" s="16">
        <v>18838</v>
      </c>
      <c r="D910" s="17">
        <v>0.878</v>
      </c>
      <c r="E910" s="17">
        <v>6.5100000000000005E-2</v>
      </c>
      <c r="F910" s="17">
        <v>6.6E-3</v>
      </c>
      <c r="G910" s="17">
        <v>9.9000000000000008E-3</v>
      </c>
      <c r="H910" s="17">
        <v>1.83E-2</v>
      </c>
      <c r="I910" s="17">
        <v>2.2100000000000002E-2</v>
      </c>
    </row>
    <row r="911" spans="1:9" ht="15" thickBot="1">
      <c r="A911" s="15">
        <v>1910</v>
      </c>
      <c r="B911" s="11" t="s">
        <v>2058</v>
      </c>
      <c r="C911" s="16">
        <v>18834</v>
      </c>
      <c r="D911" s="17">
        <v>5.4199999999999998E-2</v>
      </c>
      <c r="E911" s="17">
        <v>1.6000000000000001E-3</v>
      </c>
      <c r="F911" s="17">
        <v>1.95E-2</v>
      </c>
      <c r="G911" s="17">
        <v>2.7000000000000001E-3</v>
      </c>
      <c r="H911" s="17">
        <v>3.3999999999999998E-3</v>
      </c>
      <c r="I911" s="17">
        <v>0.91859999999999997</v>
      </c>
    </row>
    <row r="912" spans="1:9" ht="15" thickBot="1">
      <c r="A912" s="15">
        <v>1910</v>
      </c>
      <c r="B912" s="11" t="s">
        <v>2059</v>
      </c>
      <c r="C912" s="16">
        <v>18834</v>
      </c>
      <c r="D912" s="17">
        <v>0.78739999999999999</v>
      </c>
      <c r="E912" s="17">
        <v>0.1575</v>
      </c>
      <c r="F912" s="17">
        <v>4.5999999999999999E-3</v>
      </c>
      <c r="G912" s="17">
        <v>9.7999999999999997E-3</v>
      </c>
      <c r="H912" s="17">
        <v>1.8499999999999999E-2</v>
      </c>
      <c r="I912" s="17">
        <v>2.2200000000000001E-2</v>
      </c>
    </row>
    <row r="913" spans="1:9" ht="15" thickBot="1">
      <c r="A913" s="15">
        <v>1912</v>
      </c>
      <c r="B913" s="11" t="s">
        <v>2060</v>
      </c>
      <c r="C913" s="16">
        <v>18826</v>
      </c>
      <c r="D913" s="17">
        <v>0.94410000000000005</v>
      </c>
      <c r="E913" s="17">
        <v>1.7299999999999999E-2</v>
      </c>
      <c r="F913" s="17">
        <v>5.3E-3</v>
      </c>
      <c r="G913" s="17">
        <v>3.5000000000000001E-3</v>
      </c>
      <c r="H913" s="17">
        <v>1.4500000000000001E-2</v>
      </c>
      <c r="I913" s="17">
        <v>1.55E-2</v>
      </c>
    </row>
    <row r="914" spans="1:9" ht="15" thickBot="1">
      <c r="A914" s="15">
        <v>1913</v>
      </c>
      <c r="B914" s="11" t="s">
        <v>2061</v>
      </c>
      <c r="C914" s="16">
        <v>18822</v>
      </c>
      <c r="D914" s="17">
        <v>0.95450000000000002</v>
      </c>
      <c r="E914" s="17">
        <v>3.7000000000000002E-3</v>
      </c>
      <c r="F914" s="17">
        <v>4.8999999999999998E-3</v>
      </c>
      <c r="G914" s="17">
        <v>4.7999999999999996E-3</v>
      </c>
      <c r="H914" s="17">
        <v>1.5299999999999999E-2</v>
      </c>
      <c r="I914" s="17">
        <v>1.6799999999999999E-2</v>
      </c>
    </row>
    <row r="915" spans="1:9" ht="15" thickBot="1">
      <c r="A915" s="15">
        <v>1914</v>
      </c>
      <c r="B915" s="11" t="s">
        <v>2062</v>
      </c>
      <c r="C915" s="16">
        <v>18820</v>
      </c>
      <c r="D915" s="17">
        <v>0.95040000000000002</v>
      </c>
      <c r="E915" s="17">
        <v>2.8999999999999998E-3</v>
      </c>
      <c r="F915" s="17">
        <v>6.7999999999999996E-3</v>
      </c>
      <c r="G915" s="17">
        <v>5.0000000000000001E-3</v>
      </c>
      <c r="H915" s="17">
        <v>1.2699999999999999E-2</v>
      </c>
      <c r="I915" s="17">
        <v>2.2200000000000001E-2</v>
      </c>
    </row>
    <row r="916" spans="1:9" ht="15" thickBot="1">
      <c r="A916" s="15">
        <v>1914</v>
      </c>
      <c r="B916" s="11" t="s">
        <v>2063</v>
      </c>
      <c r="C916" s="16">
        <v>18820</v>
      </c>
      <c r="D916" s="17">
        <v>0.67179999999999995</v>
      </c>
      <c r="E916" s="17">
        <v>0.27089999999999997</v>
      </c>
      <c r="F916" s="17">
        <v>3.8999999999999998E-3</v>
      </c>
      <c r="G916" s="17">
        <v>3.8999999999999998E-3</v>
      </c>
      <c r="H916" s="17">
        <v>2.7300000000000001E-2</v>
      </c>
      <c r="I916" s="17">
        <v>2.2200000000000001E-2</v>
      </c>
    </row>
    <row r="917" spans="1:9" ht="15" thickBot="1">
      <c r="A917" s="15">
        <v>1916</v>
      </c>
      <c r="B917" s="11" t="s">
        <v>2064</v>
      </c>
      <c r="C917" s="16">
        <v>18815</v>
      </c>
      <c r="D917" s="17">
        <v>0.95230000000000004</v>
      </c>
      <c r="E917" s="17">
        <v>7.6E-3</v>
      </c>
      <c r="F917" s="17">
        <v>4.4000000000000003E-3</v>
      </c>
      <c r="G917" s="17">
        <v>3.8999999999999998E-3</v>
      </c>
      <c r="H917" s="17">
        <v>1.09E-2</v>
      </c>
      <c r="I917" s="17">
        <v>2.0799999999999999E-2</v>
      </c>
    </row>
    <row r="918" spans="1:9" ht="15" thickBot="1">
      <c r="A918" s="15">
        <v>1917</v>
      </c>
      <c r="B918" s="11" t="s">
        <v>2065</v>
      </c>
      <c r="C918" s="16">
        <v>18805</v>
      </c>
      <c r="D918" s="17">
        <v>5.4300000000000001E-2</v>
      </c>
      <c r="E918" s="17">
        <v>3.5000000000000001E-3</v>
      </c>
      <c r="F918" s="17">
        <v>2.5999999999999999E-2</v>
      </c>
      <c r="G918" s="17">
        <v>2E-3</v>
      </c>
      <c r="H918" s="17">
        <v>2.8999999999999998E-3</v>
      </c>
      <c r="I918" s="17">
        <v>0.91139999999999999</v>
      </c>
    </row>
    <row r="919" spans="1:9" ht="15" thickBot="1">
      <c r="A919" s="15">
        <v>1918</v>
      </c>
      <c r="B919" s="11" t="s">
        <v>2066</v>
      </c>
      <c r="C919" s="16">
        <v>18804</v>
      </c>
      <c r="D919" s="17">
        <v>0.92710000000000004</v>
      </c>
      <c r="E919" s="17">
        <v>2.81E-2</v>
      </c>
      <c r="F919" s="17">
        <v>4.1000000000000003E-3</v>
      </c>
      <c r="G919" s="17">
        <v>7.7999999999999996E-3</v>
      </c>
      <c r="H919" s="17">
        <v>1.3299999999999999E-2</v>
      </c>
      <c r="I919" s="17">
        <v>1.9599999999999999E-2</v>
      </c>
    </row>
    <row r="920" spans="1:9" ht="15" thickBot="1">
      <c r="A920" s="15">
        <v>1919</v>
      </c>
      <c r="B920" s="11" t="s">
        <v>2067</v>
      </c>
      <c r="C920" s="16">
        <v>18787</v>
      </c>
      <c r="D920" s="17">
        <v>0.54979999999999996</v>
      </c>
      <c r="E920" s="17">
        <v>0.38300000000000001</v>
      </c>
      <c r="F920" s="17">
        <v>4.1999999999999997E-3</v>
      </c>
      <c r="G920" s="17">
        <v>1.5599999999999999E-2</v>
      </c>
      <c r="H920" s="17">
        <v>2.7900000000000001E-2</v>
      </c>
      <c r="I920" s="17">
        <v>1.9400000000000001E-2</v>
      </c>
    </row>
    <row r="921" spans="1:9" ht="15" thickBot="1">
      <c r="A921" s="15">
        <v>1920</v>
      </c>
      <c r="B921" s="11" t="s">
        <v>2068</v>
      </c>
      <c r="C921" s="16">
        <v>18765</v>
      </c>
      <c r="D921" s="17">
        <v>1.7999999999999999E-2</v>
      </c>
      <c r="E921" s="17">
        <v>2.3999999999999998E-3</v>
      </c>
      <c r="F921" s="17">
        <v>0.95130000000000003</v>
      </c>
      <c r="G921" s="17">
        <v>2.9999999999999997E-4</v>
      </c>
      <c r="H921" s="17">
        <v>2.0299999999999999E-2</v>
      </c>
      <c r="I921" s="17">
        <v>7.7000000000000002E-3</v>
      </c>
    </row>
    <row r="922" spans="1:9" ht="15" thickBot="1">
      <c r="A922" s="15">
        <v>1921</v>
      </c>
      <c r="B922" s="11" t="s">
        <v>2069</v>
      </c>
      <c r="C922" s="16">
        <v>18757</v>
      </c>
      <c r="D922" s="17">
        <v>0.62170000000000003</v>
      </c>
      <c r="E922" s="17">
        <v>0.32550000000000001</v>
      </c>
      <c r="F922" s="17">
        <v>4.1000000000000003E-3</v>
      </c>
      <c r="G922" s="17">
        <v>5.1000000000000004E-3</v>
      </c>
      <c r="H922" s="17">
        <v>2.23E-2</v>
      </c>
      <c r="I922" s="17">
        <v>2.1299999999999999E-2</v>
      </c>
    </row>
    <row r="923" spans="1:9" ht="15" thickBot="1">
      <c r="A923" s="15">
        <v>1922</v>
      </c>
      <c r="B923" s="11" t="s">
        <v>2070</v>
      </c>
      <c r="C923" s="16">
        <v>18738</v>
      </c>
      <c r="D923" s="17">
        <v>0.755</v>
      </c>
      <c r="E923" s="17">
        <v>0.17469999999999999</v>
      </c>
      <c r="F923" s="17">
        <v>7.3000000000000001E-3</v>
      </c>
      <c r="G923" s="17">
        <v>9.1000000000000004E-3</v>
      </c>
      <c r="H923" s="17">
        <v>2.1700000000000001E-2</v>
      </c>
      <c r="I923" s="17">
        <v>3.2199999999999999E-2</v>
      </c>
    </row>
    <row r="924" spans="1:9" ht="15" thickBot="1">
      <c r="A924" s="15">
        <v>1923</v>
      </c>
      <c r="B924" s="11" t="s">
        <v>2071</v>
      </c>
      <c r="C924" s="16">
        <v>18725</v>
      </c>
      <c r="D924" s="17">
        <v>0.86839999999999995</v>
      </c>
      <c r="E924" s="17">
        <v>7.1199999999999999E-2</v>
      </c>
      <c r="F924" s="17">
        <v>6.1000000000000004E-3</v>
      </c>
      <c r="G924" s="17">
        <v>6.7999999999999996E-3</v>
      </c>
      <c r="H924" s="17">
        <v>1.9099999999999999E-2</v>
      </c>
      <c r="I924" s="17">
        <v>2.8500000000000001E-2</v>
      </c>
    </row>
    <row r="925" spans="1:9" ht="15" thickBot="1">
      <c r="A925" s="15">
        <v>1924</v>
      </c>
      <c r="B925" s="11" t="s">
        <v>2072</v>
      </c>
      <c r="C925" s="16">
        <v>18721</v>
      </c>
      <c r="D925" s="17">
        <v>0.79990000000000006</v>
      </c>
      <c r="E925" s="17">
        <v>0.1411</v>
      </c>
      <c r="F925" s="17">
        <v>7.4000000000000003E-3</v>
      </c>
      <c r="G925" s="17">
        <v>4.4999999999999997E-3</v>
      </c>
      <c r="H925" s="17">
        <v>2.3199999999999998E-2</v>
      </c>
      <c r="I925" s="17">
        <v>2.4E-2</v>
      </c>
    </row>
    <row r="926" spans="1:9" ht="15" thickBot="1">
      <c r="A926" s="15">
        <v>1925</v>
      </c>
      <c r="B926" s="11" t="s">
        <v>2073</v>
      </c>
      <c r="C926" s="16">
        <v>18720</v>
      </c>
      <c r="D926" s="17">
        <v>0.94740000000000002</v>
      </c>
      <c r="E926" s="17">
        <v>4.1000000000000003E-3</v>
      </c>
      <c r="F926" s="17">
        <v>6.7000000000000002E-3</v>
      </c>
      <c r="G926" s="17">
        <v>3.8E-3</v>
      </c>
      <c r="H926" s="17">
        <v>1.29E-2</v>
      </c>
      <c r="I926" s="17">
        <v>2.5100000000000001E-2</v>
      </c>
    </row>
    <row r="927" spans="1:9" ht="15" thickBot="1">
      <c r="A927" s="15">
        <v>1926</v>
      </c>
      <c r="B927" s="11" t="s">
        <v>2074</v>
      </c>
      <c r="C927" s="16">
        <v>18717</v>
      </c>
      <c r="D927" s="17">
        <v>0.68669999999999998</v>
      </c>
      <c r="E927" s="17">
        <v>0.25109999999999999</v>
      </c>
      <c r="F927" s="17">
        <v>4.3E-3</v>
      </c>
      <c r="G927" s="17">
        <v>1.0699999999999999E-2</v>
      </c>
      <c r="H927" s="17">
        <v>2.5399999999999999E-2</v>
      </c>
      <c r="I927" s="17">
        <v>2.1700000000000001E-2</v>
      </c>
    </row>
    <row r="928" spans="1:9" ht="15" thickBot="1">
      <c r="A928" s="15">
        <v>1927</v>
      </c>
      <c r="B928" s="11" t="s">
        <v>2075</v>
      </c>
      <c r="C928" s="16">
        <v>18708</v>
      </c>
      <c r="D928" s="17">
        <v>0.82689999999999997</v>
      </c>
      <c r="E928" s="17">
        <v>9.35E-2</v>
      </c>
      <c r="F928" s="17">
        <v>5.3E-3</v>
      </c>
      <c r="G928" s="17">
        <v>2.1499999999999998E-2</v>
      </c>
      <c r="H928" s="17">
        <v>2.8199999999999999E-2</v>
      </c>
      <c r="I928" s="17">
        <v>2.46E-2</v>
      </c>
    </row>
    <row r="929" spans="1:9" ht="15" thickBot="1">
      <c r="A929" s="15">
        <v>1928</v>
      </c>
      <c r="B929" s="11" t="s">
        <v>2076</v>
      </c>
      <c r="C929" s="16">
        <v>18698</v>
      </c>
      <c r="D929" s="17">
        <v>0.90180000000000005</v>
      </c>
      <c r="E929" s="17">
        <v>3.8300000000000001E-2</v>
      </c>
      <c r="F929" s="17">
        <v>1.1599999999999999E-2</v>
      </c>
      <c r="G929" s="17">
        <v>3.3999999999999998E-3</v>
      </c>
      <c r="H929" s="17">
        <v>1.4800000000000001E-2</v>
      </c>
      <c r="I929" s="17">
        <v>3.0300000000000001E-2</v>
      </c>
    </row>
    <row r="930" spans="1:9" ht="15" thickBot="1">
      <c r="A930" s="15">
        <v>1929</v>
      </c>
      <c r="B930" s="11" t="s">
        <v>2077</v>
      </c>
      <c r="C930" s="16">
        <v>18696</v>
      </c>
      <c r="D930" s="17">
        <v>0.89470000000000005</v>
      </c>
      <c r="E930" s="17">
        <v>5.4899999999999997E-2</v>
      </c>
      <c r="F930" s="17">
        <v>6.6E-3</v>
      </c>
      <c r="G930" s="17">
        <v>4.7999999999999996E-3</v>
      </c>
      <c r="H930" s="17">
        <v>1.3599999999999999E-2</v>
      </c>
      <c r="I930" s="17">
        <v>2.5499999999999998E-2</v>
      </c>
    </row>
    <row r="931" spans="1:9" ht="15" thickBot="1">
      <c r="A931" s="15">
        <v>1930</v>
      </c>
      <c r="B931" s="11" t="s">
        <v>2078</v>
      </c>
      <c r="C931" s="16">
        <v>18691</v>
      </c>
      <c r="D931" s="17">
        <v>0.71650000000000003</v>
      </c>
      <c r="E931" s="17">
        <v>0.2253</v>
      </c>
      <c r="F931" s="17">
        <v>5.4000000000000003E-3</v>
      </c>
      <c r="G931" s="17">
        <v>5.4999999999999997E-3</v>
      </c>
      <c r="H931" s="17">
        <v>2.1899999999999999E-2</v>
      </c>
      <c r="I931" s="17">
        <v>2.5399999999999999E-2</v>
      </c>
    </row>
    <row r="932" spans="1:9" ht="15" thickBot="1">
      <c r="A932" s="15">
        <v>1931</v>
      </c>
      <c r="B932" s="11" t="s">
        <v>2079</v>
      </c>
      <c r="C932" s="16">
        <v>18681</v>
      </c>
      <c r="D932" s="17">
        <v>0.78400000000000003</v>
      </c>
      <c r="E932" s="17">
        <v>0.13200000000000001</v>
      </c>
      <c r="F932" s="17">
        <v>1.5100000000000001E-2</v>
      </c>
      <c r="G932" s="17">
        <v>2.1999999999999999E-2</v>
      </c>
      <c r="H932" s="17">
        <v>1.83E-2</v>
      </c>
      <c r="I932" s="17">
        <v>2.86E-2</v>
      </c>
    </row>
    <row r="933" spans="1:9" ht="15" thickBot="1">
      <c r="A933" s="15">
        <v>1932</v>
      </c>
      <c r="B933" s="11" t="s">
        <v>2080</v>
      </c>
      <c r="C933" s="16">
        <v>18678</v>
      </c>
      <c r="D933" s="17">
        <v>0.83140000000000003</v>
      </c>
      <c r="E933" s="17">
        <v>0.1027</v>
      </c>
      <c r="F933" s="17">
        <v>1.55E-2</v>
      </c>
      <c r="G933" s="17">
        <v>9.1999999999999998E-3</v>
      </c>
      <c r="H933" s="17">
        <v>1.7000000000000001E-2</v>
      </c>
      <c r="I933" s="17">
        <v>2.41E-2</v>
      </c>
    </row>
    <row r="934" spans="1:9" ht="15" thickBot="1">
      <c r="A934" s="15">
        <v>1933</v>
      </c>
      <c r="B934" s="11" t="s">
        <v>2081</v>
      </c>
      <c r="C934" s="16">
        <v>18677</v>
      </c>
      <c r="D934" s="17">
        <v>0.13400000000000001</v>
      </c>
      <c r="E934" s="17">
        <v>2.8400000000000002E-2</v>
      </c>
      <c r="F934" s="17">
        <v>4.2000000000000003E-2</v>
      </c>
      <c r="G934" s="17">
        <v>1.4E-3</v>
      </c>
      <c r="H934" s="17">
        <v>7.6E-3</v>
      </c>
      <c r="I934" s="17">
        <v>0.78649999999999998</v>
      </c>
    </row>
    <row r="935" spans="1:9" ht="15" thickBot="1">
      <c r="A935" s="15">
        <v>1934</v>
      </c>
      <c r="B935" s="11" t="s">
        <v>2082</v>
      </c>
      <c r="C935" s="16">
        <v>18674</v>
      </c>
      <c r="D935" s="17">
        <v>0.91110000000000002</v>
      </c>
      <c r="E935" s="17">
        <v>4.3999999999999997E-2</v>
      </c>
      <c r="F935" s="17">
        <v>4.4999999999999997E-3</v>
      </c>
      <c r="G935" s="17">
        <v>5.1999999999999998E-3</v>
      </c>
      <c r="H935" s="17">
        <v>1.61E-2</v>
      </c>
      <c r="I935" s="17">
        <v>1.9099999999999999E-2</v>
      </c>
    </row>
    <row r="936" spans="1:9" ht="15" thickBot="1">
      <c r="A936" s="15">
        <v>1935</v>
      </c>
      <c r="B936" s="11" t="s">
        <v>2083</v>
      </c>
      <c r="C936" s="16">
        <v>18672</v>
      </c>
      <c r="D936" s="17">
        <v>0.38129999999999997</v>
      </c>
      <c r="E936" s="17">
        <v>0.55859999999999999</v>
      </c>
      <c r="F936" s="17">
        <v>2.8E-3</v>
      </c>
      <c r="G936" s="17">
        <v>4.4999999999999997E-3</v>
      </c>
      <c r="H936" s="17">
        <v>3.1099999999999999E-2</v>
      </c>
      <c r="I936" s="17">
        <v>2.1600000000000001E-2</v>
      </c>
    </row>
    <row r="937" spans="1:9" ht="15" thickBot="1">
      <c r="A937" s="15">
        <v>1936</v>
      </c>
      <c r="B937" s="11" t="s">
        <v>2084</v>
      </c>
      <c r="C937" s="16">
        <v>18664</v>
      </c>
      <c r="D937" s="17">
        <v>0.86170000000000002</v>
      </c>
      <c r="E937" s="17">
        <v>8.43E-2</v>
      </c>
      <c r="F937" s="17">
        <v>7.1999999999999998E-3</v>
      </c>
      <c r="G937" s="17">
        <v>5.4999999999999997E-3</v>
      </c>
      <c r="H937" s="17">
        <v>1.7500000000000002E-2</v>
      </c>
      <c r="I937" s="17">
        <v>2.3800000000000002E-2</v>
      </c>
    </row>
    <row r="938" spans="1:9" ht="15" thickBot="1">
      <c r="A938" s="15">
        <v>1937</v>
      </c>
      <c r="B938" s="11" t="s">
        <v>2085</v>
      </c>
      <c r="C938" s="16">
        <v>18641</v>
      </c>
      <c r="D938" s="17">
        <v>0.95399999999999996</v>
      </c>
      <c r="E938" s="17">
        <v>2.7000000000000001E-3</v>
      </c>
      <c r="F938" s="17">
        <v>7.7999999999999996E-3</v>
      </c>
      <c r="G938" s="17">
        <v>1.6000000000000001E-3</v>
      </c>
      <c r="H938" s="17">
        <v>1.46E-2</v>
      </c>
      <c r="I938" s="17">
        <v>1.9300000000000001E-2</v>
      </c>
    </row>
    <row r="939" spans="1:9" ht="15" thickBot="1">
      <c r="A939" s="15">
        <v>1938</v>
      </c>
      <c r="B939" s="11" t="s">
        <v>2086</v>
      </c>
      <c r="C939" s="16">
        <v>18638</v>
      </c>
      <c r="D939" s="17">
        <v>2.9499999999999998E-2</v>
      </c>
      <c r="E939" s="17">
        <v>3.2000000000000002E-3</v>
      </c>
      <c r="F939" s="17">
        <v>0.9375</v>
      </c>
      <c r="G939" s="17">
        <v>3.3E-3</v>
      </c>
      <c r="H939" s="17">
        <v>2.0400000000000001E-2</v>
      </c>
      <c r="I939" s="17">
        <v>6.1999999999999998E-3</v>
      </c>
    </row>
    <row r="940" spans="1:9" ht="15" thickBot="1">
      <c r="A940" s="15">
        <v>1939</v>
      </c>
      <c r="B940" s="11" t="s">
        <v>2087</v>
      </c>
      <c r="C940" s="16">
        <v>18636</v>
      </c>
      <c r="D940" s="17">
        <v>3.2000000000000001E-2</v>
      </c>
      <c r="E940" s="17">
        <v>1.6999999999999999E-3</v>
      </c>
      <c r="F940" s="17">
        <v>1.9E-3</v>
      </c>
      <c r="G940" s="17">
        <v>2.2000000000000001E-3</v>
      </c>
      <c r="H940" s="17">
        <v>8.9999999999999998E-4</v>
      </c>
      <c r="I940" s="17">
        <v>0.96130000000000004</v>
      </c>
    </row>
    <row r="941" spans="1:9" ht="15" thickBot="1">
      <c r="A941" s="15">
        <v>1940</v>
      </c>
      <c r="B941" s="11" t="s">
        <v>2088</v>
      </c>
      <c r="C941" s="16">
        <v>18622</v>
      </c>
      <c r="D941" s="17">
        <v>0.95050000000000001</v>
      </c>
      <c r="E941" s="17">
        <v>7.4000000000000003E-3</v>
      </c>
      <c r="F941" s="17">
        <v>5.5999999999999999E-3</v>
      </c>
      <c r="G941" s="17">
        <v>3.0999999999999999E-3</v>
      </c>
      <c r="H941" s="17">
        <v>1.5699999999999999E-2</v>
      </c>
      <c r="I941" s="17">
        <v>1.7600000000000001E-2</v>
      </c>
    </row>
    <row r="942" spans="1:9" ht="15" thickBot="1">
      <c r="A942" s="15">
        <v>1941</v>
      </c>
      <c r="B942" s="11" t="s">
        <v>2089</v>
      </c>
      <c r="C942" s="16">
        <v>18620</v>
      </c>
      <c r="D942" s="17">
        <v>4.9000000000000002E-2</v>
      </c>
      <c r="E942" s="17">
        <v>1.6000000000000001E-3</v>
      </c>
      <c r="F942" s="17">
        <v>4.4999999999999997E-3</v>
      </c>
      <c r="G942" s="17">
        <v>4.4999999999999997E-3</v>
      </c>
      <c r="H942" s="17">
        <v>2.8E-3</v>
      </c>
      <c r="I942" s="17">
        <v>0.93759999999999999</v>
      </c>
    </row>
    <row r="943" spans="1:9" ht="15" thickBot="1">
      <c r="A943" s="15">
        <v>1942</v>
      </c>
      <c r="B943" s="11" t="s">
        <v>2090</v>
      </c>
      <c r="C943" s="16">
        <v>18609</v>
      </c>
      <c r="D943" s="17">
        <v>0.64990000000000003</v>
      </c>
      <c r="E943" s="17">
        <v>0.29239999999999999</v>
      </c>
      <c r="F943" s="17">
        <v>5.7999999999999996E-3</v>
      </c>
      <c r="G943" s="17">
        <v>4.1999999999999997E-3</v>
      </c>
      <c r="H943" s="17">
        <v>2.5600000000000001E-2</v>
      </c>
      <c r="I943" s="17">
        <v>2.2100000000000002E-2</v>
      </c>
    </row>
    <row r="944" spans="1:9" ht="15" thickBot="1">
      <c r="A944" s="15">
        <v>1943</v>
      </c>
      <c r="B944" s="11" t="s">
        <v>2091</v>
      </c>
      <c r="C944" s="16">
        <v>18605</v>
      </c>
      <c r="D944" s="17">
        <v>0.92120000000000002</v>
      </c>
      <c r="E944" s="17">
        <v>3.7000000000000002E-3</v>
      </c>
      <c r="F944" s="17">
        <v>5.1000000000000004E-3</v>
      </c>
      <c r="G944" s="17">
        <v>2.0999999999999999E-3</v>
      </c>
      <c r="H944" s="17">
        <v>8.8999999999999999E-3</v>
      </c>
      <c r="I944" s="17">
        <v>5.91E-2</v>
      </c>
    </row>
    <row r="945" spans="1:9" ht="15" thickBot="1">
      <c r="A945" s="15">
        <v>1944</v>
      </c>
      <c r="B945" s="11" t="s">
        <v>2092</v>
      </c>
      <c r="C945" s="16">
        <v>18584</v>
      </c>
      <c r="D945" s="17">
        <v>0.80049999999999999</v>
      </c>
      <c r="E945" s="17">
        <v>0.13009999999999999</v>
      </c>
      <c r="F945" s="17">
        <v>6.4999999999999997E-3</v>
      </c>
      <c r="G945" s="17">
        <v>1.29E-2</v>
      </c>
      <c r="H945" s="17">
        <v>1.8700000000000001E-2</v>
      </c>
      <c r="I945" s="17">
        <v>3.1300000000000001E-2</v>
      </c>
    </row>
    <row r="946" spans="1:9" ht="15" thickBot="1">
      <c r="A946" s="15">
        <v>1945</v>
      </c>
      <c r="B946" s="11" t="s">
        <v>2093</v>
      </c>
      <c r="C946" s="16">
        <v>18557</v>
      </c>
      <c r="D946" s="17">
        <v>0.75419999999999998</v>
      </c>
      <c r="E946" s="17">
        <v>0.18629999999999999</v>
      </c>
      <c r="F946" s="17">
        <v>5.4000000000000003E-3</v>
      </c>
      <c r="G946" s="17">
        <v>8.3999999999999995E-3</v>
      </c>
      <c r="H946" s="17">
        <v>2.3900000000000001E-2</v>
      </c>
      <c r="I946" s="17">
        <v>2.18E-2</v>
      </c>
    </row>
    <row r="947" spans="1:9" ht="15" thickBot="1">
      <c r="A947" s="15">
        <v>1946</v>
      </c>
      <c r="B947" s="11" t="s">
        <v>2094</v>
      </c>
      <c r="C947" s="16">
        <v>18532</v>
      </c>
      <c r="D947" s="17">
        <v>0.92700000000000005</v>
      </c>
      <c r="E947" s="17">
        <v>2.4400000000000002E-2</v>
      </c>
      <c r="F947" s="17">
        <v>3.8E-3</v>
      </c>
      <c r="G947" s="17">
        <v>1.26E-2</v>
      </c>
      <c r="H947" s="17">
        <v>1.6500000000000001E-2</v>
      </c>
      <c r="I947" s="17">
        <v>1.5599999999999999E-2</v>
      </c>
    </row>
    <row r="948" spans="1:9" ht="15" thickBot="1">
      <c r="A948" s="15">
        <v>1947</v>
      </c>
      <c r="B948" s="11" t="s">
        <v>2095</v>
      </c>
      <c r="C948" s="16">
        <v>18526</v>
      </c>
      <c r="D948" s="17">
        <v>0.93479999999999996</v>
      </c>
      <c r="E948" s="17">
        <v>1.77E-2</v>
      </c>
      <c r="F948" s="17">
        <v>4.4000000000000003E-3</v>
      </c>
      <c r="G948" s="17">
        <v>5.4999999999999997E-3</v>
      </c>
      <c r="H948" s="17">
        <v>1.5699999999999999E-2</v>
      </c>
      <c r="I948" s="17">
        <v>2.1999999999999999E-2</v>
      </c>
    </row>
    <row r="949" spans="1:9" ht="15" thickBot="1">
      <c r="A949" s="15">
        <v>1948</v>
      </c>
      <c r="B949" s="11" t="s">
        <v>2096</v>
      </c>
      <c r="C949" s="16">
        <v>18510</v>
      </c>
      <c r="D949" s="17">
        <v>0.74909999999999999</v>
      </c>
      <c r="E949" s="17">
        <v>0.19889999999999999</v>
      </c>
      <c r="F949" s="17">
        <v>5.3E-3</v>
      </c>
      <c r="G949" s="17">
        <v>5.1999999999999998E-3</v>
      </c>
      <c r="H949" s="17">
        <v>2.2200000000000001E-2</v>
      </c>
      <c r="I949" s="17">
        <v>1.9199999999999998E-2</v>
      </c>
    </row>
    <row r="950" spans="1:9" ht="15" thickBot="1">
      <c r="A950" s="15">
        <v>1949</v>
      </c>
      <c r="B950" s="11" t="s">
        <v>2097</v>
      </c>
      <c r="C950" s="16">
        <v>18508</v>
      </c>
      <c r="D950" s="17">
        <v>0.91820000000000002</v>
      </c>
      <c r="E950" s="17">
        <v>2.3400000000000001E-2</v>
      </c>
      <c r="F950" s="17">
        <v>6.7999999999999996E-3</v>
      </c>
      <c r="G950" s="17">
        <v>8.6999999999999994E-3</v>
      </c>
      <c r="H950" s="17">
        <v>1.8499999999999999E-2</v>
      </c>
      <c r="I950" s="17">
        <v>2.4400000000000002E-2</v>
      </c>
    </row>
    <row r="951" spans="1:9" ht="15" thickBot="1">
      <c r="A951" s="15">
        <v>1950</v>
      </c>
      <c r="B951" s="11" t="s">
        <v>2098</v>
      </c>
      <c r="C951" s="16">
        <v>18506</v>
      </c>
      <c r="D951" s="17">
        <v>0.46550000000000002</v>
      </c>
      <c r="E951" s="17">
        <v>0.48170000000000002</v>
      </c>
      <c r="F951" s="17">
        <v>3.7000000000000002E-3</v>
      </c>
      <c r="G951" s="17">
        <v>4.1999999999999997E-3</v>
      </c>
      <c r="H951" s="17">
        <v>2.5100000000000001E-2</v>
      </c>
      <c r="I951" s="17">
        <v>1.9900000000000001E-2</v>
      </c>
    </row>
    <row r="952" spans="1:9" ht="15" thickBot="1">
      <c r="A952" s="15">
        <v>1951</v>
      </c>
      <c r="B952" s="11" t="s">
        <v>2099</v>
      </c>
      <c r="C952" s="16">
        <v>18501</v>
      </c>
      <c r="D952" s="17">
        <v>0.82210000000000005</v>
      </c>
      <c r="E952" s="17">
        <v>0.12690000000000001</v>
      </c>
      <c r="F952" s="17">
        <v>4.1000000000000003E-3</v>
      </c>
      <c r="G952" s="17">
        <v>6.1000000000000004E-3</v>
      </c>
      <c r="H952" s="17">
        <v>1.9699999999999999E-2</v>
      </c>
      <c r="I952" s="17">
        <v>2.12E-2</v>
      </c>
    </row>
    <row r="953" spans="1:9" ht="15" thickBot="1">
      <c r="A953" s="15">
        <v>1952</v>
      </c>
      <c r="B953" s="11" t="s">
        <v>2100</v>
      </c>
      <c r="C953" s="16">
        <v>18498</v>
      </c>
      <c r="D953" s="17">
        <v>4.1000000000000002E-2</v>
      </c>
      <c r="E953" s="17">
        <v>4.1999999999999997E-3</v>
      </c>
      <c r="F953" s="17">
        <v>4.6800000000000001E-2</v>
      </c>
      <c r="G953" s="17">
        <v>8.0000000000000004E-4</v>
      </c>
      <c r="H953" s="17">
        <v>5.0000000000000001E-3</v>
      </c>
      <c r="I953" s="17">
        <v>0.90229999999999999</v>
      </c>
    </row>
    <row r="954" spans="1:9" ht="15" thickBot="1">
      <c r="A954" s="15">
        <v>1953</v>
      </c>
      <c r="B954" s="11" t="s">
        <v>2101</v>
      </c>
      <c r="C954" s="16">
        <v>18492</v>
      </c>
      <c r="D954" s="17">
        <v>4.8099999999999997E-2</v>
      </c>
      <c r="E954" s="17">
        <v>4.5999999999999999E-3</v>
      </c>
      <c r="F954" s="17">
        <v>2.8E-3</v>
      </c>
      <c r="G954" s="17">
        <v>5.8999999999999999E-3</v>
      </c>
      <c r="H954" s="17">
        <v>2.5999999999999999E-3</v>
      </c>
      <c r="I954" s="17">
        <v>0.93589999999999995</v>
      </c>
    </row>
    <row r="955" spans="1:9" ht="15" thickBot="1">
      <c r="A955" s="15">
        <v>1954</v>
      </c>
      <c r="B955" s="11" t="s">
        <v>2102</v>
      </c>
      <c r="C955" s="16">
        <v>18486</v>
      </c>
      <c r="D955" s="17">
        <v>0.77049999999999996</v>
      </c>
      <c r="E955" s="17">
        <v>0.1719</v>
      </c>
      <c r="F955" s="17">
        <v>4.8999999999999998E-3</v>
      </c>
      <c r="G955" s="17">
        <v>5.4999999999999997E-3</v>
      </c>
      <c r="H955" s="17">
        <v>2.18E-2</v>
      </c>
      <c r="I955" s="17">
        <v>2.5399999999999999E-2</v>
      </c>
    </row>
    <row r="956" spans="1:9" ht="15" thickBot="1">
      <c r="A956" s="15">
        <v>1955</v>
      </c>
      <c r="B956" s="11" t="s">
        <v>2103</v>
      </c>
      <c r="C956" s="16">
        <v>18479</v>
      </c>
      <c r="D956" s="17">
        <v>0.84230000000000005</v>
      </c>
      <c r="E956" s="17">
        <v>0.1055</v>
      </c>
      <c r="F956" s="17">
        <v>6.4999999999999997E-3</v>
      </c>
      <c r="G956" s="17">
        <v>4.1999999999999997E-3</v>
      </c>
      <c r="H956" s="17">
        <v>2.06E-2</v>
      </c>
      <c r="I956" s="17">
        <v>2.1100000000000001E-2</v>
      </c>
    </row>
    <row r="957" spans="1:9" ht="15" thickBot="1">
      <c r="A957" s="15">
        <v>1956</v>
      </c>
      <c r="B957" s="11" t="s">
        <v>2104</v>
      </c>
      <c r="C957" s="16">
        <v>18476</v>
      </c>
      <c r="D957" s="17">
        <v>0.81989999999999996</v>
      </c>
      <c r="E957" s="17">
        <v>0.12239999999999999</v>
      </c>
      <c r="F957" s="17">
        <v>5.4000000000000003E-3</v>
      </c>
      <c r="G957" s="17">
        <v>9.4000000000000004E-3</v>
      </c>
      <c r="H957" s="17">
        <v>2.0400000000000001E-2</v>
      </c>
      <c r="I957" s="17">
        <v>2.2599999999999999E-2</v>
      </c>
    </row>
    <row r="958" spans="1:9" ht="15" thickBot="1">
      <c r="A958" s="15">
        <v>1957</v>
      </c>
      <c r="B958" s="11" t="s">
        <v>2105</v>
      </c>
      <c r="C958" s="16">
        <v>18468</v>
      </c>
      <c r="D958" s="17">
        <v>0.70979999999999999</v>
      </c>
      <c r="E958" s="17">
        <v>7.5700000000000003E-2</v>
      </c>
      <c r="F958" s="17">
        <v>0.14410000000000001</v>
      </c>
      <c r="G958" s="17">
        <v>1.01E-2</v>
      </c>
      <c r="H958" s="17">
        <v>2.23E-2</v>
      </c>
      <c r="I958" s="17">
        <v>3.7999999999999999E-2</v>
      </c>
    </row>
    <row r="959" spans="1:9" ht="15" thickBot="1">
      <c r="A959" s="15">
        <v>1958</v>
      </c>
      <c r="B959" s="11" t="s">
        <v>2106</v>
      </c>
      <c r="C959" s="16">
        <v>18464</v>
      </c>
      <c r="D959" s="17">
        <v>0.88239999999999996</v>
      </c>
      <c r="E959" s="17">
        <v>4.9200000000000001E-2</v>
      </c>
      <c r="F959" s="17">
        <v>9.1999999999999998E-3</v>
      </c>
      <c r="G959" s="17">
        <v>8.6999999999999994E-3</v>
      </c>
      <c r="H959" s="17">
        <v>1.7399999999999999E-2</v>
      </c>
      <c r="I959" s="17">
        <v>3.3000000000000002E-2</v>
      </c>
    </row>
    <row r="960" spans="1:9" ht="15" thickBot="1">
      <c r="A960" s="15">
        <v>1959</v>
      </c>
      <c r="B960" s="11" t="s">
        <v>2107</v>
      </c>
      <c r="C960" s="16">
        <v>18459</v>
      </c>
      <c r="D960" s="17">
        <v>0.89639999999999997</v>
      </c>
      <c r="E960" s="17">
        <v>4.7E-2</v>
      </c>
      <c r="F960" s="17">
        <v>1.2E-2</v>
      </c>
      <c r="G960" s="17">
        <v>6.3E-3</v>
      </c>
      <c r="H960" s="17">
        <v>1.66E-2</v>
      </c>
      <c r="I960" s="17">
        <v>2.1700000000000001E-2</v>
      </c>
    </row>
    <row r="961" spans="1:9" ht="15" thickBot="1">
      <c r="A961" s="15">
        <v>1960</v>
      </c>
      <c r="B961" s="11" t="s">
        <v>2108</v>
      </c>
      <c r="C961" s="16">
        <v>18434</v>
      </c>
      <c r="D961" s="17">
        <v>0.74029999999999996</v>
      </c>
      <c r="E961" s="17">
        <v>0.16439999999999999</v>
      </c>
      <c r="F961" s="17">
        <v>4.1000000000000003E-3</v>
      </c>
      <c r="G961" s="17">
        <v>5.0700000000000002E-2</v>
      </c>
      <c r="H961" s="17">
        <v>2.07E-2</v>
      </c>
      <c r="I961" s="17">
        <v>1.9800000000000002E-2</v>
      </c>
    </row>
    <row r="962" spans="1:9" ht="15" thickBot="1">
      <c r="A962" s="15">
        <v>1961</v>
      </c>
      <c r="B962" s="11" t="s">
        <v>2109</v>
      </c>
      <c r="C962" s="16">
        <v>18425</v>
      </c>
      <c r="D962" s="17">
        <v>0.72589999999999999</v>
      </c>
      <c r="E962" s="17">
        <v>0.15190000000000001</v>
      </c>
      <c r="F962" s="17">
        <v>4.9799999999999997E-2</v>
      </c>
      <c r="G962" s="17">
        <v>1.14E-2</v>
      </c>
      <c r="H962" s="17">
        <v>3.1E-2</v>
      </c>
      <c r="I962" s="17">
        <v>3.0099999999999998E-2</v>
      </c>
    </row>
    <row r="963" spans="1:9" ht="15" thickBot="1">
      <c r="A963" s="15">
        <v>1962</v>
      </c>
      <c r="B963" s="11" t="s">
        <v>2110</v>
      </c>
      <c r="C963" s="16">
        <v>18422</v>
      </c>
      <c r="D963" s="17">
        <v>0.95289999999999997</v>
      </c>
      <c r="E963" s="17">
        <v>7.4000000000000003E-3</v>
      </c>
      <c r="F963" s="17">
        <v>6.4000000000000003E-3</v>
      </c>
      <c r="G963" s="17">
        <v>1.6000000000000001E-3</v>
      </c>
      <c r="H963" s="17">
        <v>1.17E-2</v>
      </c>
      <c r="I963" s="17">
        <v>1.9900000000000001E-2</v>
      </c>
    </row>
    <row r="964" spans="1:9" ht="15" thickBot="1">
      <c r="A964" s="15">
        <v>1963</v>
      </c>
      <c r="B964" s="11" t="s">
        <v>2111</v>
      </c>
      <c r="C964" s="16">
        <v>18413</v>
      </c>
      <c r="D964" s="17">
        <v>7.0499999999999993E-2</v>
      </c>
      <c r="E964" s="17">
        <v>1.1900000000000001E-2</v>
      </c>
      <c r="F964" s="17">
        <v>2.5999999999999999E-3</v>
      </c>
      <c r="G964" s="17">
        <v>1E-3</v>
      </c>
      <c r="H964" s="17">
        <v>3.3999999999999998E-3</v>
      </c>
      <c r="I964" s="17">
        <v>0.91059999999999997</v>
      </c>
    </row>
    <row r="965" spans="1:9" ht="15" thickBot="1">
      <c r="A965" s="15">
        <v>1964</v>
      </c>
      <c r="B965" s="11" t="s">
        <v>2112</v>
      </c>
      <c r="C965" s="16">
        <v>18410</v>
      </c>
      <c r="D965" s="17">
        <v>0.90500000000000003</v>
      </c>
      <c r="E965" s="17">
        <v>4.1700000000000001E-2</v>
      </c>
      <c r="F965" s="17">
        <v>5.4999999999999997E-3</v>
      </c>
      <c r="G965" s="17">
        <v>8.5000000000000006E-3</v>
      </c>
      <c r="H965" s="17">
        <v>1.83E-2</v>
      </c>
      <c r="I965" s="17">
        <v>2.1000000000000001E-2</v>
      </c>
    </row>
    <row r="966" spans="1:9" ht="15" thickBot="1">
      <c r="A966" s="15">
        <v>1965</v>
      </c>
      <c r="B966" s="11" t="s">
        <v>2113</v>
      </c>
      <c r="C966" s="16">
        <v>18408</v>
      </c>
      <c r="D966" s="17">
        <v>0.65429999999999999</v>
      </c>
      <c r="E966" s="17">
        <v>0.29289999999999999</v>
      </c>
      <c r="F966" s="17">
        <v>5.1000000000000004E-3</v>
      </c>
      <c r="G966" s="17">
        <v>5.8999999999999999E-3</v>
      </c>
      <c r="H966" s="17">
        <v>2.3300000000000001E-2</v>
      </c>
      <c r="I966" s="17">
        <v>1.8599999999999998E-2</v>
      </c>
    </row>
    <row r="967" spans="1:9" ht="15" thickBot="1">
      <c r="A967" s="15">
        <v>1966</v>
      </c>
      <c r="B967" s="11" t="s">
        <v>2114</v>
      </c>
      <c r="C967" s="16">
        <v>18401</v>
      </c>
      <c r="D967" s="17">
        <v>0.90300000000000002</v>
      </c>
      <c r="E967" s="17">
        <v>4.7600000000000003E-2</v>
      </c>
      <c r="F967" s="17">
        <v>6.0000000000000001E-3</v>
      </c>
      <c r="G967" s="17">
        <v>4.5999999999999999E-3</v>
      </c>
      <c r="H967" s="17">
        <v>1.67E-2</v>
      </c>
      <c r="I967" s="17">
        <v>2.2200000000000001E-2</v>
      </c>
    </row>
    <row r="968" spans="1:9" ht="15" thickBot="1">
      <c r="A968" s="15">
        <v>1967</v>
      </c>
      <c r="B968" s="11" t="s">
        <v>2115</v>
      </c>
      <c r="C968" s="16">
        <v>18387</v>
      </c>
      <c r="D968" s="17">
        <v>4.5999999999999999E-2</v>
      </c>
      <c r="E968" s="17">
        <v>2.0999999999999999E-3</v>
      </c>
      <c r="F968" s="17">
        <v>5.11E-2</v>
      </c>
      <c r="G968" s="17">
        <v>2.7000000000000001E-3</v>
      </c>
      <c r="H968" s="17">
        <v>4.4999999999999997E-3</v>
      </c>
      <c r="I968" s="17">
        <v>0.89370000000000005</v>
      </c>
    </row>
    <row r="969" spans="1:9" ht="15" thickBot="1">
      <c r="A969" s="15">
        <v>1968</v>
      </c>
      <c r="B969" s="11" t="s">
        <v>2116</v>
      </c>
      <c r="C969" s="16">
        <v>18384</v>
      </c>
      <c r="D969" s="17">
        <v>0.75280000000000002</v>
      </c>
      <c r="E969" s="17">
        <v>0.19259999999999999</v>
      </c>
      <c r="F969" s="17">
        <v>4.8999999999999998E-3</v>
      </c>
      <c r="G969" s="17">
        <v>9.4999999999999998E-3</v>
      </c>
      <c r="H969" s="17">
        <v>2.18E-2</v>
      </c>
      <c r="I969" s="17">
        <v>1.84E-2</v>
      </c>
    </row>
    <row r="970" spans="1:9" ht="15" thickBot="1">
      <c r="A970" s="15">
        <v>1969</v>
      </c>
      <c r="B970" s="11" t="s">
        <v>2117</v>
      </c>
      <c r="C970" s="16">
        <v>18361</v>
      </c>
      <c r="D970" s="17">
        <v>0.94969999999999999</v>
      </c>
      <c r="E970" s="17">
        <v>5.7999999999999996E-3</v>
      </c>
      <c r="F970" s="17">
        <v>6.8999999999999999E-3</v>
      </c>
      <c r="G970" s="17">
        <v>2.8999999999999998E-3</v>
      </c>
      <c r="H970" s="17">
        <v>1.35E-2</v>
      </c>
      <c r="I970" s="17">
        <v>2.12E-2</v>
      </c>
    </row>
    <row r="971" spans="1:9" ht="15" thickBot="1">
      <c r="A971" s="15">
        <v>1970</v>
      </c>
      <c r="B971" s="11" t="s">
        <v>2118</v>
      </c>
      <c r="C971" s="16">
        <v>18360</v>
      </c>
      <c r="D971" s="17">
        <v>0.44500000000000001</v>
      </c>
      <c r="E971" s="17">
        <v>0.49080000000000001</v>
      </c>
      <c r="F971" s="17">
        <v>3.8E-3</v>
      </c>
      <c r="G971" s="17">
        <v>4.4999999999999997E-3</v>
      </c>
      <c r="H971" s="17">
        <v>3.0300000000000001E-2</v>
      </c>
      <c r="I971" s="17">
        <v>2.5499999999999998E-2</v>
      </c>
    </row>
    <row r="972" spans="1:9" ht="15" thickBot="1">
      <c r="A972" s="15">
        <v>1971</v>
      </c>
      <c r="B972" s="11" t="s">
        <v>2119</v>
      </c>
      <c r="C972" s="16">
        <v>18340</v>
      </c>
      <c r="D972" s="17">
        <v>0.93779999999999997</v>
      </c>
      <c r="E972" s="17">
        <v>1.5900000000000001E-2</v>
      </c>
      <c r="F972" s="17">
        <v>6.7999999999999996E-3</v>
      </c>
      <c r="G972" s="17">
        <v>4.5999999999999999E-3</v>
      </c>
      <c r="H972" s="17">
        <v>1.46E-2</v>
      </c>
      <c r="I972" s="17">
        <v>2.0299999999999999E-2</v>
      </c>
    </row>
    <row r="973" spans="1:9" ht="15" thickBot="1">
      <c r="A973" s="15">
        <v>1971</v>
      </c>
      <c r="B973" s="11" t="s">
        <v>2120</v>
      </c>
      <c r="C973" s="16">
        <v>18340</v>
      </c>
      <c r="D973" s="17">
        <v>3.6600000000000001E-2</v>
      </c>
      <c r="E973" s="17">
        <v>2.7000000000000001E-3</v>
      </c>
      <c r="F973" s="17">
        <v>6.1000000000000004E-3</v>
      </c>
      <c r="G973" s="17">
        <v>2.8E-3</v>
      </c>
      <c r="H973" s="17">
        <v>2.3999999999999998E-3</v>
      </c>
      <c r="I973" s="17">
        <v>0.94950000000000001</v>
      </c>
    </row>
    <row r="974" spans="1:9" ht="15" thickBot="1">
      <c r="A974" s="15">
        <v>1973</v>
      </c>
      <c r="B974" s="11" t="s">
        <v>2121</v>
      </c>
      <c r="C974" s="16">
        <v>18332</v>
      </c>
      <c r="D974" s="17">
        <v>0.84930000000000005</v>
      </c>
      <c r="E974" s="17">
        <v>9.5600000000000004E-2</v>
      </c>
      <c r="F974" s="17">
        <v>4.0000000000000001E-3</v>
      </c>
      <c r="G974" s="17">
        <v>5.5999999999999999E-3</v>
      </c>
      <c r="H974" s="17">
        <v>1.8800000000000001E-2</v>
      </c>
      <c r="I974" s="17">
        <v>2.6700000000000002E-2</v>
      </c>
    </row>
    <row r="975" spans="1:9" ht="15" thickBot="1">
      <c r="A975" s="15">
        <v>1974</v>
      </c>
      <c r="B975" s="11" t="s">
        <v>2122</v>
      </c>
      <c r="C975" s="16">
        <v>18323</v>
      </c>
      <c r="D975" s="17">
        <v>0.17399999999999999</v>
      </c>
      <c r="E975" s="17">
        <v>1.9300000000000001E-2</v>
      </c>
      <c r="F975" s="17">
        <v>7.3000000000000001E-3</v>
      </c>
      <c r="G975" s="17">
        <v>1.2999999999999999E-3</v>
      </c>
      <c r="H975" s="17">
        <v>3.0999999999999999E-3</v>
      </c>
      <c r="I975" s="17">
        <v>0.79500000000000004</v>
      </c>
    </row>
    <row r="976" spans="1:9" ht="15" thickBot="1">
      <c r="A976" s="15">
        <v>1975</v>
      </c>
      <c r="B976" s="11" t="s">
        <v>2123</v>
      </c>
      <c r="C976" s="16">
        <v>18314</v>
      </c>
      <c r="D976" s="17">
        <v>0.69320000000000004</v>
      </c>
      <c r="E976" s="17">
        <v>0.25459999999999999</v>
      </c>
      <c r="F976" s="17">
        <v>3.5999999999999999E-3</v>
      </c>
      <c r="G976" s="17">
        <v>5.7999999999999996E-3</v>
      </c>
      <c r="H976" s="17">
        <v>2.0400000000000001E-2</v>
      </c>
      <c r="I976" s="17">
        <v>2.23E-2</v>
      </c>
    </row>
    <row r="977" spans="1:9" ht="15" thickBot="1">
      <c r="A977" s="15">
        <v>1976</v>
      </c>
      <c r="B977" s="11" t="s">
        <v>2124</v>
      </c>
      <c r="C977" s="16">
        <v>18310</v>
      </c>
      <c r="D977" s="17">
        <v>0.55630000000000002</v>
      </c>
      <c r="E977" s="17">
        <v>0.13600000000000001</v>
      </c>
      <c r="F977" s="17">
        <v>2.9499999999999998E-2</v>
      </c>
      <c r="G977" s="17">
        <v>5.7999999999999996E-3</v>
      </c>
      <c r="H977" s="17">
        <v>4.2099999999999999E-2</v>
      </c>
      <c r="I977" s="17">
        <v>0.23019999999999999</v>
      </c>
    </row>
    <row r="978" spans="1:9" ht="15" thickBot="1">
      <c r="A978" s="15">
        <v>1977</v>
      </c>
      <c r="B978" s="11" t="s">
        <v>2125</v>
      </c>
      <c r="C978" s="16">
        <v>18296</v>
      </c>
      <c r="D978" s="17">
        <v>0.86699999999999999</v>
      </c>
      <c r="E978" s="17">
        <v>7.8899999999999998E-2</v>
      </c>
      <c r="F978" s="17">
        <v>4.3E-3</v>
      </c>
      <c r="G978" s="17">
        <v>6.3E-3</v>
      </c>
      <c r="H978" s="17">
        <v>1.9E-2</v>
      </c>
      <c r="I978" s="17">
        <v>2.4500000000000001E-2</v>
      </c>
    </row>
    <row r="979" spans="1:9" ht="15" thickBot="1">
      <c r="A979" s="15">
        <v>1978</v>
      </c>
      <c r="B979" s="11" t="s">
        <v>2126</v>
      </c>
      <c r="C979" s="16">
        <v>18285</v>
      </c>
      <c r="D979" s="17">
        <v>1.9900000000000001E-2</v>
      </c>
      <c r="E979" s="17">
        <v>1.9E-3</v>
      </c>
      <c r="F979" s="17">
        <v>0.95479999999999998</v>
      </c>
      <c r="G979" s="17">
        <v>5.0000000000000001E-4</v>
      </c>
      <c r="H979" s="17">
        <v>1.78E-2</v>
      </c>
      <c r="I979" s="17">
        <v>5.1000000000000004E-3</v>
      </c>
    </row>
    <row r="980" spans="1:9" ht="15" thickBot="1">
      <c r="A980" s="15">
        <v>1979</v>
      </c>
      <c r="B980" s="11" t="s">
        <v>2127</v>
      </c>
      <c r="C980" s="16">
        <v>18252</v>
      </c>
      <c r="D980" s="17">
        <v>0.60499999999999998</v>
      </c>
      <c r="E980" s="17">
        <v>0.22059999999999999</v>
      </c>
      <c r="F980" s="17">
        <v>8.9999999999999993E-3</v>
      </c>
      <c r="G980" s="17">
        <v>7.7999999999999996E-3</v>
      </c>
      <c r="H980" s="17">
        <v>2.2100000000000002E-2</v>
      </c>
      <c r="I980" s="17">
        <v>0.13539999999999999</v>
      </c>
    </row>
    <row r="981" spans="1:9" ht="15" thickBot="1">
      <c r="A981" s="15">
        <v>1980</v>
      </c>
      <c r="B981" s="11" t="s">
        <v>2128</v>
      </c>
      <c r="C981" s="16">
        <v>18215</v>
      </c>
      <c r="D981" s="17">
        <v>0.87660000000000005</v>
      </c>
      <c r="E981" s="17">
        <v>6.6199999999999995E-2</v>
      </c>
      <c r="F981" s="17">
        <v>7.0000000000000001E-3</v>
      </c>
      <c r="G981" s="17">
        <v>0.01</v>
      </c>
      <c r="H981" s="17">
        <v>1.8100000000000002E-2</v>
      </c>
      <c r="I981" s="17">
        <v>2.2100000000000002E-2</v>
      </c>
    </row>
    <row r="982" spans="1:9" ht="15" thickBot="1">
      <c r="A982" s="15">
        <v>1981</v>
      </c>
      <c r="B982" s="11" t="s">
        <v>2129</v>
      </c>
      <c r="C982" s="16">
        <v>18201</v>
      </c>
      <c r="D982" s="17">
        <v>0.79890000000000005</v>
      </c>
      <c r="E982" s="17">
        <v>0.1512</v>
      </c>
      <c r="F982" s="17">
        <v>4.3E-3</v>
      </c>
      <c r="G982" s="17">
        <v>4.3E-3</v>
      </c>
      <c r="H982" s="17">
        <v>1.9E-2</v>
      </c>
      <c r="I982" s="17">
        <v>2.24E-2</v>
      </c>
    </row>
    <row r="983" spans="1:9" ht="15" thickBot="1">
      <c r="A983" s="15">
        <v>1982</v>
      </c>
      <c r="B983" s="11" t="s">
        <v>2130</v>
      </c>
      <c r="C983" s="16">
        <v>18197</v>
      </c>
      <c r="D983" s="17">
        <v>0.69799999999999995</v>
      </c>
      <c r="E983" s="17">
        <v>0.23100000000000001</v>
      </c>
      <c r="F983" s="17">
        <v>3.3999999999999998E-3</v>
      </c>
      <c r="G983" s="17">
        <v>1.6899999999999998E-2</v>
      </c>
      <c r="H983" s="17">
        <v>2.9899999999999999E-2</v>
      </c>
      <c r="I983" s="17">
        <v>2.0799999999999999E-2</v>
      </c>
    </row>
    <row r="984" spans="1:9" ht="15" thickBot="1">
      <c r="A984" s="15">
        <v>1983</v>
      </c>
      <c r="B984" s="11" t="s">
        <v>2131</v>
      </c>
      <c r="C984" s="16">
        <v>18194</v>
      </c>
      <c r="D984" s="17">
        <v>0.93830000000000002</v>
      </c>
      <c r="E984" s="17">
        <v>1.2200000000000001E-2</v>
      </c>
      <c r="F984" s="17">
        <v>4.4999999999999997E-3</v>
      </c>
      <c r="G984" s="17">
        <v>8.8999999999999999E-3</v>
      </c>
      <c r="H984" s="17">
        <v>1.6199999999999999E-2</v>
      </c>
      <c r="I984" s="17">
        <v>0.02</v>
      </c>
    </row>
    <row r="985" spans="1:9" ht="15" thickBot="1">
      <c r="A985" s="15">
        <v>1984</v>
      </c>
      <c r="B985" s="11" t="s">
        <v>2132</v>
      </c>
      <c r="C985" s="16">
        <v>18190</v>
      </c>
      <c r="D985" s="17">
        <v>0.86890000000000001</v>
      </c>
      <c r="E985" s="17">
        <v>6.9400000000000003E-2</v>
      </c>
      <c r="F985" s="17">
        <v>6.4000000000000003E-3</v>
      </c>
      <c r="G985" s="17">
        <v>0.01</v>
      </c>
      <c r="H985" s="17">
        <v>1.84E-2</v>
      </c>
      <c r="I985" s="17">
        <v>2.7E-2</v>
      </c>
    </row>
    <row r="986" spans="1:9" ht="15" thickBot="1">
      <c r="A986" s="15">
        <v>1985</v>
      </c>
      <c r="B986" s="11" t="s">
        <v>2133</v>
      </c>
      <c r="C986" s="16">
        <v>18189</v>
      </c>
      <c r="D986" s="17">
        <v>3.3000000000000002E-2</v>
      </c>
      <c r="E986" s="17">
        <v>6.9999999999999999E-4</v>
      </c>
      <c r="F986" s="17">
        <v>5.7999999999999996E-3</v>
      </c>
      <c r="G986" s="17">
        <v>1.6000000000000001E-3</v>
      </c>
      <c r="H986" s="17">
        <v>1.2999999999999999E-3</v>
      </c>
      <c r="I986" s="17">
        <v>0.9577</v>
      </c>
    </row>
    <row r="987" spans="1:9" ht="15" thickBot="1">
      <c r="A987" s="15">
        <v>1986</v>
      </c>
      <c r="B987" s="11" t="s">
        <v>2134</v>
      </c>
      <c r="C987" s="16">
        <v>18169</v>
      </c>
      <c r="D987" s="17">
        <v>0.50749999999999995</v>
      </c>
      <c r="E987" s="17">
        <v>0.42949999999999999</v>
      </c>
      <c r="F987" s="17">
        <v>5.0000000000000001E-3</v>
      </c>
      <c r="G987" s="17">
        <v>1.14E-2</v>
      </c>
      <c r="H987" s="17">
        <v>2.3599999999999999E-2</v>
      </c>
      <c r="I987" s="17">
        <v>2.3E-2</v>
      </c>
    </row>
    <row r="988" spans="1:9" ht="15" thickBot="1">
      <c r="A988" s="15">
        <v>1987</v>
      </c>
      <c r="B988" s="11" t="s">
        <v>2135</v>
      </c>
      <c r="C988" s="16">
        <v>18156</v>
      </c>
      <c r="D988" s="17">
        <v>3.6700000000000003E-2</v>
      </c>
      <c r="E988" s="17">
        <v>6.8999999999999999E-3</v>
      </c>
      <c r="F988" s="17">
        <v>0.92930000000000001</v>
      </c>
      <c r="G988" s="17">
        <v>4.0000000000000002E-4</v>
      </c>
      <c r="H988" s="17">
        <v>2.0299999999999999E-2</v>
      </c>
      <c r="I988" s="17">
        <v>6.3E-3</v>
      </c>
    </row>
    <row r="989" spans="1:9" ht="15" thickBot="1">
      <c r="A989" s="15">
        <v>1987</v>
      </c>
      <c r="B989" s="11" t="s">
        <v>2136</v>
      </c>
      <c r="C989" s="16">
        <v>18156</v>
      </c>
      <c r="D989" s="17">
        <v>0.52700000000000002</v>
      </c>
      <c r="E989" s="17">
        <v>0.41410000000000002</v>
      </c>
      <c r="F989" s="17">
        <v>4.1000000000000003E-3</v>
      </c>
      <c r="G989" s="17">
        <v>4.4000000000000003E-3</v>
      </c>
      <c r="H989" s="17">
        <v>2.46E-2</v>
      </c>
      <c r="I989" s="17">
        <v>2.58E-2</v>
      </c>
    </row>
    <row r="990" spans="1:9" ht="15" thickBot="1">
      <c r="A990" s="15">
        <v>1989</v>
      </c>
      <c r="B990" s="11" t="s">
        <v>2137</v>
      </c>
      <c r="C990" s="16">
        <v>18138</v>
      </c>
      <c r="D990" s="17">
        <v>1.38E-2</v>
      </c>
      <c r="E990" s="15" t="s">
        <v>874</v>
      </c>
      <c r="F990" s="17">
        <v>0.95220000000000005</v>
      </c>
      <c r="G990" s="15" t="s">
        <v>874</v>
      </c>
      <c r="H990" s="17">
        <v>1.0500000000000001E-2</v>
      </c>
      <c r="I990" s="17">
        <v>2.12E-2</v>
      </c>
    </row>
    <row r="991" spans="1:9" ht="15" thickBot="1">
      <c r="A991" s="15">
        <v>1990</v>
      </c>
      <c r="B991" s="11" t="s">
        <v>2138</v>
      </c>
      <c r="C991" s="16">
        <v>18123</v>
      </c>
      <c r="D991" s="17">
        <v>0.63460000000000005</v>
      </c>
      <c r="E991" s="17">
        <v>0.31119999999999998</v>
      </c>
      <c r="F991" s="17">
        <v>3.8999999999999998E-3</v>
      </c>
      <c r="G991" s="17">
        <v>8.6E-3</v>
      </c>
      <c r="H991" s="17">
        <v>1.9300000000000001E-2</v>
      </c>
      <c r="I991" s="17">
        <v>2.23E-2</v>
      </c>
    </row>
    <row r="992" spans="1:9" ht="15" thickBot="1">
      <c r="A992" s="15">
        <v>1991</v>
      </c>
      <c r="B992" s="11" t="s">
        <v>2139</v>
      </c>
      <c r="C992" s="16">
        <v>18110</v>
      </c>
      <c r="D992" s="17">
        <v>0.88560000000000005</v>
      </c>
      <c r="E992" s="17">
        <v>5.5100000000000003E-2</v>
      </c>
      <c r="F992" s="17">
        <v>1.0200000000000001E-2</v>
      </c>
      <c r="G992" s="17">
        <v>6.4000000000000003E-3</v>
      </c>
      <c r="H992" s="17">
        <v>1.8599999999999998E-2</v>
      </c>
      <c r="I992" s="17">
        <v>2.4199999999999999E-2</v>
      </c>
    </row>
    <row r="993" spans="1:9" ht="15" thickBot="1">
      <c r="A993" s="15">
        <v>1992</v>
      </c>
      <c r="B993" s="11" t="s">
        <v>2140</v>
      </c>
      <c r="C993" s="16">
        <v>18106</v>
      </c>
      <c r="D993" s="17">
        <v>0.25769999999999998</v>
      </c>
      <c r="E993" s="17">
        <v>7.0599999999999996E-2</v>
      </c>
      <c r="F993" s="17">
        <v>2.0899999999999998E-2</v>
      </c>
      <c r="G993" s="17">
        <v>2E-3</v>
      </c>
      <c r="H993" s="17">
        <v>9.9000000000000008E-3</v>
      </c>
      <c r="I993" s="17">
        <v>0.63880000000000003</v>
      </c>
    </row>
    <row r="994" spans="1:9" ht="15" thickBot="1">
      <c r="A994" s="15">
        <v>1993</v>
      </c>
      <c r="B994" s="11" t="s">
        <v>2141</v>
      </c>
      <c r="C994" s="16">
        <v>18100</v>
      </c>
      <c r="D994" s="17">
        <v>0.89270000000000005</v>
      </c>
      <c r="E994" s="17">
        <v>4.3799999999999999E-2</v>
      </c>
      <c r="F994" s="17">
        <v>7.1000000000000004E-3</v>
      </c>
      <c r="G994" s="17">
        <v>1.47E-2</v>
      </c>
      <c r="H994" s="17">
        <v>1.77E-2</v>
      </c>
      <c r="I994" s="17">
        <v>2.4E-2</v>
      </c>
    </row>
    <row r="995" spans="1:9" ht="15" thickBot="1">
      <c r="A995" s="15">
        <v>1994</v>
      </c>
      <c r="B995" s="11" t="s">
        <v>2142</v>
      </c>
      <c r="C995" s="16">
        <v>18097</v>
      </c>
      <c r="D995" s="17">
        <v>8.5599999999999996E-2</v>
      </c>
      <c r="E995" s="17">
        <v>6.2100000000000002E-2</v>
      </c>
      <c r="F995" s="17">
        <v>0.79430000000000001</v>
      </c>
      <c r="G995" s="17">
        <v>4.4000000000000003E-3</v>
      </c>
      <c r="H995" s="17">
        <v>3.95E-2</v>
      </c>
      <c r="I995" s="17">
        <v>1.41E-2</v>
      </c>
    </row>
    <row r="996" spans="1:9" ht="15" thickBot="1">
      <c r="A996" s="15">
        <v>1995</v>
      </c>
      <c r="B996" s="11" t="s">
        <v>2143</v>
      </c>
      <c r="C996" s="16">
        <v>18096</v>
      </c>
      <c r="D996" s="17">
        <v>0.52049999999999996</v>
      </c>
      <c r="E996" s="17">
        <v>0.42130000000000001</v>
      </c>
      <c r="F996" s="17">
        <v>3.7000000000000002E-3</v>
      </c>
      <c r="G996" s="17">
        <v>4.5999999999999999E-3</v>
      </c>
      <c r="H996" s="17">
        <v>2.5100000000000001E-2</v>
      </c>
      <c r="I996" s="17">
        <v>2.47E-2</v>
      </c>
    </row>
    <row r="997" spans="1:9" ht="15" thickBot="1">
      <c r="A997" s="15">
        <v>1996</v>
      </c>
      <c r="B997" s="11" t="s">
        <v>2144</v>
      </c>
      <c r="C997" s="16">
        <v>18082</v>
      </c>
      <c r="D997" s="17">
        <v>0.8407</v>
      </c>
      <c r="E997" s="17">
        <v>0.1037</v>
      </c>
      <c r="F997" s="17">
        <v>4.8999999999999998E-3</v>
      </c>
      <c r="G997" s="17">
        <v>9.7000000000000003E-3</v>
      </c>
      <c r="H997" s="17">
        <v>1.9400000000000001E-2</v>
      </c>
      <c r="I997" s="17">
        <v>2.1600000000000001E-2</v>
      </c>
    </row>
    <row r="998" spans="1:9" ht="15" thickBot="1">
      <c r="A998" s="15">
        <v>1997</v>
      </c>
      <c r="B998" s="11" t="s">
        <v>2145</v>
      </c>
      <c r="C998" s="16">
        <v>18081</v>
      </c>
      <c r="D998" s="17">
        <v>0.81120000000000003</v>
      </c>
      <c r="E998" s="17">
        <v>0.14199999999999999</v>
      </c>
      <c r="F998" s="17">
        <v>5.7000000000000002E-3</v>
      </c>
      <c r="G998" s="17">
        <v>6.4000000000000003E-3</v>
      </c>
      <c r="H998" s="17">
        <v>1.7999999999999999E-2</v>
      </c>
      <c r="I998" s="17">
        <v>1.67E-2</v>
      </c>
    </row>
    <row r="999" spans="1:9" ht="15" thickBot="1">
      <c r="A999" s="15">
        <v>1998</v>
      </c>
      <c r="B999" s="11" t="s">
        <v>2146</v>
      </c>
      <c r="C999" s="16">
        <v>18080</v>
      </c>
      <c r="D999" s="17">
        <v>0.82569999999999999</v>
      </c>
      <c r="E999" s="17">
        <v>0.1255</v>
      </c>
      <c r="F999" s="17">
        <v>6.1999999999999998E-3</v>
      </c>
      <c r="G999" s="17">
        <v>7.1000000000000004E-3</v>
      </c>
      <c r="H999" s="17">
        <v>1.66E-2</v>
      </c>
      <c r="I999" s="17">
        <v>1.89E-2</v>
      </c>
    </row>
    <row r="1000" spans="1:9" ht="15" thickBot="1">
      <c r="A1000" s="15">
        <v>1999</v>
      </c>
      <c r="B1000" s="11" t="s">
        <v>2147</v>
      </c>
      <c r="C1000" s="16">
        <v>18077</v>
      </c>
      <c r="D1000" s="17">
        <v>0.96050000000000002</v>
      </c>
      <c r="E1000" s="17">
        <v>2.8E-3</v>
      </c>
      <c r="F1000" s="17">
        <v>4.4999999999999997E-3</v>
      </c>
      <c r="G1000" s="17">
        <v>2.2000000000000001E-3</v>
      </c>
      <c r="H1000" s="17">
        <v>1.15E-2</v>
      </c>
      <c r="I1000" s="17">
        <v>1.8499999999999999E-2</v>
      </c>
    </row>
    <row r="1001" spans="1:9" ht="15" thickBot="1">
      <c r="A1001" s="15">
        <v>2000</v>
      </c>
      <c r="B1001" s="11" t="s">
        <v>2148</v>
      </c>
      <c r="C1001" s="16">
        <v>18075</v>
      </c>
      <c r="D1001" s="17">
        <v>0.86070000000000002</v>
      </c>
      <c r="E1001" s="17">
        <v>8.6800000000000002E-2</v>
      </c>
      <c r="F1001" s="17">
        <v>6.6E-3</v>
      </c>
      <c r="G1001" s="17">
        <v>4.5999999999999999E-3</v>
      </c>
      <c r="H1001" s="17">
        <v>1.8599999999999998E-2</v>
      </c>
      <c r="I1001" s="17">
        <v>2.2700000000000001E-2</v>
      </c>
    </row>
    <row r="1003" spans="1:9" ht="24">
      <c r="A1003" s="18"/>
    </row>
  </sheetData>
  <hyperlinks>
    <hyperlink ref="B2" r:id="rId1" display="https://namecensus.com/last-names/haas-surname-popularity/" xr:uid="{70A520A7-CB60-418A-9C07-3D1EACA6880C}"/>
    <hyperlink ref="B3" r:id="rId2" display="https://namecensus.com/last-names/galloway-surname-popularity/" xr:uid="{4750E713-D05C-4652-83B6-9B095F7CB3EE}"/>
    <hyperlink ref="B4" r:id="rId3" display="https://namecensus.com/last-names/bray-surname-popularity/" xr:uid="{F519BD2D-9F16-40BC-8FA9-5A00FDF892CD}"/>
    <hyperlink ref="B5" r:id="rId4" display="https://namecensus.com/last-names/nieves-surname-popularity/" xr:uid="{4A4B7C11-26C5-4EBD-9708-CDE92243C220}"/>
    <hyperlink ref="B6" r:id="rId5" display="https://namecensus.com/last-names/petty-surname-popularity/" xr:uid="{CF0DE1EC-FC38-4D00-9B13-707439BFF1AD}"/>
    <hyperlink ref="B7" r:id="rId6" display="https://namecensus.com/last-names/mcgrath-surname-popularity/" xr:uid="{C95671DC-6BA3-4AEC-BEB0-261BEBE00DD6}"/>
    <hyperlink ref="B8" r:id="rId7" display="https://namecensus.com/last-names/kaufman-surname-popularity/" xr:uid="{5BE0B220-857C-452C-8593-17C1CE8A0B4B}"/>
    <hyperlink ref="B9" r:id="rId8" display="https://namecensus.com/last-names/holden-surname-popularity/" xr:uid="{A82AEDE5-6C67-4682-8E1B-D648E8D92550}"/>
    <hyperlink ref="B10" r:id="rId9" display="https://namecensus.com/last-names/krause-surname-popularity/" xr:uid="{96F14789-3035-46CF-B0C7-3E2B94F5729A}"/>
    <hyperlink ref="B11" r:id="rId10" display="https://namecensus.com/last-names/baird-surname-popularity/" xr:uid="{AE40610F-5AB1-46E9-A9A7-DC05FE24C9C2}"/>
    <hyperlink ref="B12" r:id="rId11" display="https://namecensus.com/last-names/riggs-surname-popularity/" xr:uid="{611613CF-D88A-4E87-B313-EC81E9E62BC9}"/>
    <hyperlink ref="B13" r:id="rId12" display="https://namecensus.com/last-names/braun-surname-popularity/" xr:uid="{F60C5A1B-0A3A-4029-9BD5-F35D7968F7F7}"/>
    <hyperlink ref="B14" r:id="rId13" display="https://namecensus.com/last-names/werner-surname-popularity/" xr:uid="{E721C4E1-5D64-4293-91AA-651B2D4A2A53}"/>
    <hyperlink ref="B15" r:id="rId14" display="https://namecensus.com/last-names/quinones-surname-popularity/" xr:uid="{9A6F9A26-C8C7-4B66-A8F3-E844E32A80A8}"/>
    <hyperlink ref="B16" r:id="rId15" display="https://namecensus.com/last-names/saldana-surname-popularity/" xr:uid="{1A93EDE1-2924-4662-838A-D3BA06F79C16}"/>
    <hyperlink ref="B17" r:id="rId16" display="https://namecensus.com/last-names/mercer-surname-popularity/" xr:uid="{68A9143E-99CF-4DFF-A1B0-42F11AC4FC35}"/>
    <hyperlink ref="B18" r:id="rId17" display="https://namecensus.com/last-names/hatfield-surname-popularity/" xr:uid="{CFE65334-C835-4CC4-931A-A35F82F8AB90}"/>
    <hyperlink ref="B19" r:id="rId18" display="https://namecensus.com/last-names/mcneil-surname-popularity/" xr:uid="{29798AB5-1CF9-4BA1-A049-1B6BADEFAE51}"/>
    <hyperlink ref="B20" r:id="rId19" display="https://namecensus.com/last-names/irwin-surname-popularity/" xr:uid="{001056AD-8548-45C3-A751-3898F93DF1FB}"/>
    <hyperlink ref="B21" r:id="rId20" display="https://namecensus.com/last-names/hooper-surname-popularity/" xr:uid="{4AB5B685-2414-4FAB-A7D7-46EA0520128B}"/>
    <hyperlink ref="B22" r:id="rId21" display="https://namecensus.com/last-names/hays-surname-popularity/" xr:uid="{DAE1D983-2DC0-4FFA-B4BD-93B0C19838D4}"/>
    <hyperlink ref="B23" r:id="rId22" display="https://namecensus.com/last-names/joyce-surname-popularity/" xr:uid="{03EC3CC3-A0DA-45CA-A3D0-B40E05B3B482}"/>
    <hyperlink ref="B24" r:id="rId23" display="https://namecensus.com/last-names/mcknight-surname-popularity/" xr:uid="{677BF8F0-8D16-4CA4-AF1B-2DE0AAADD50E}"/>
    <hyperlink ref="B25" r:id="rId24" display="https://namecensus.com/last-names/gamble-surname-popularity/" xr:uid="{580461D9-FACA-4F16-9179-B4AB4FDB9641}"/>
    <hyperlink ref="B26" r:id="rId25" display="https://namecensus.com/last-names/downs-surname-popularity/" xr:uid="{783DD65E-DCAD-4A46-B040-0E211D0C542D}"/>
    <hyperlink ref="B27" r:id="rId26" display="https://namecensus.com/last-names/pierre-surname-popularity/" xr:uid="{E17092F9-7C21-44E8-8B72-DB56C2F2B9C3}"/>
    <hyperlink ref="B28" r:id="rId27" display="https://namecensus.com/last-names/haney-surname-popularity/" xr:uid="{7A4F50D5-0028-469D-BAB2-C7D753276B23}"/>
    <hyperlink ref="B29" r:id="rId28" display="https://namecensus.com/last-names/forbes-surname-popularity/" xr:uid="{C9C46FCA-BD84-4AC6-94ED-5769767F0897}"/>
    <hyperlink ref="B30" r:id="rId29" display="https://namecensus.com/last-names/saenz-surname-popularity/" xr:uid="{978D0519-D469-4A35-BD0F-C992F7F4D21B}"/>
    <hyperlink ref="B31" r:id="rId30" display="https://namecensus.com/last-names/davies-surname-popularity/" xr:uid="{8BBFB3CD-0B5F-4DD8-B679-C06A0AC9AD91}"/>
    <hyperlink ref="B32" r:id="rId31" display="https://namecensus.com/last-names/vera-surname-popularity/" xr:uid="{822DA707-BAE9-4834-BF01-EB4C2A36CFEC}"/>
    <hyperlink ref="B33" r:id="rId32" display="https://namecensus.com/last-names/levine-surname-popularity/" xr:uid="{5AB372A5-D15C-4D55-BC59-53B94AC55A77}"/>
    <hyperlink ref="B34" r:id="rId33" display="https://namecensus.com/last-names/mooney-surname-popularity/" xr:uid="{222A0113-591A-48B8-BC30-9AC73939B1C8}"/>
    <hyperlink ref="B35" r:id="rId34" display="https://namecensus.com/last-names/john-surname-popularity/" xr:uid="{0EEFF8A7-E674-4A35-A484-67EDA678E241}"/>
    <hyperlink ref="B36" r:id="rId35" display="https://namecensus.com/last-names/rosa-surname-popularity/" xr:uid="{620567AD-4A0D-46BE-83D0-43CB99AA4AD5}"/>
    <hyperlink ref="B37" r:id="rId36" display="https://namecensus.com/last-names/riddle-surname-popularity/" xr:uid="{C88394DC-AFC5-4429-A28D-781318296145}"/>
    <hyperlink ref="B38" r:id="rId37" display="https://namecensus.com/last-names/key-surname-popularity/" xr:uid="{88FAC88A-F02B-41FB-A971-062A176AEF56}"/>
    <hyperlink ref="B39" r:id="rId38" display="https://namecensus.com/last-names/cho-surname-popularity/" xr:uid="{B46DBD16-CAC4-4577-A6C9-4638B135F64D}"/>
    <hyperlink ref="B40" r:id="rId39" display="https://namecensus.com/last-names/kaiser-surname-popularity/" xr:uid="{69BC2B9E-6424-463B-8715-FEE4925EDE50}"/>
    <hyperlink ref="B41" r:id="rId40" display="https://namecensus.com/last-names/holder-surname-popularity/" xr:uid="{0F3F3309-4B53-4D99-A7B9-3CE26464FE97}"/>
    <hyperlink ref="B42" r:id="rId41" display="https://namecensus.com/last-names/bird-surname-popularity/" xr:uid="{F80CE7AC-4F00-4185-B8A5-274C9BA1742A}"/>
    <hyperlink ref="B43" r:id="rId42" display="https://namecensus.com/last-names/bonner-surname-popularity/" xr:uid="{99E0795C-45B3-4A99-ADCA-075A931D00EA}"/>
    <hyperlink ref="B44" r:id="rId43" display="https://namecensus.com/last-names/ferrell-surname-popularity/" xr:uid="{867CF502-0C21-4D80-81FF-4AA2F60C4331}"/>
    <hyperlink ref="B45" r:id="rId44" display="https://namecensus.com/last-names/cotton-surname-popularity/" xr:uid="{D4603920-D2AB-453E-B7E5-1B8BE59577AB}"/>
    <hyperlink ref="B46" r:id="rId45" display="https://namecensus.com/last-names/dotson-surname-popularity/" xr:uid="{0B0A7B83-C02C-4178-840F-5E53D5EE18E6}"/>
    <hyperlink ref="B47" r:id="rId46" display="https://namecensus.com/last-names/mcgowan-surname-popularity/" xr:uid="{98FF6D7B-744F-419F-9053-FEB29FD174E0}"/>
    <hyperlink ref="B48" r:id="rId47" display="https://namecensus.com/last-names/barlow-surname-popularity/" xr:uid="{50BF008B-5966-480B-B0CC-C852F3B80F5E}"/>
    <hyperlink ref="B49" r:id="rId48" display="https://namecensus.com/last-names/shea-surname-popularity/" xr:uid="{5F6DB09C-EFE4-4542-8ED0-DF7A6657DE2A}"/>
    <hyperlink ref="B50" r:id="rId49" display="https://namecensus.com/last-names/ewing-surname-popularity/" xr:uid="{4B01DF86-E7CD-4F44-99CF-4ABA4695DF6C}"/>
    <hyperlink ref="B51" r:id="rId50" display="https://namecensus.com/last-names/bright-surname-popularity/" xr:uid="{C06B4C3B-9BEA-477F-B9BA-6578DFB2AAC3}"/>
    <hyperlink ref="B52" r:id="rId51" display="https://namecensus.com/last-names/becerra-surname-popularity/" xr:uid="{51024A75-81EF-4BCB-A5F8-18210046CB1E}"/>
    <hyperlink ref="B53" r:id="rId52" display="https://namecensus.com/last-names/lindsay-surname-popularity/" xr:uid="{57EBB558-EE50-4064-88A0-A0113655711F}"/>
    <hyperlink ref="B54" r:id="rId53" display="https://namecensus.com/last-names/ritter-surname-popularity/" xr:uid="{ABF3E25C-CF04-4E70-A711-8B7FB0D1C12B}"/>
    <hyperlink ref="B55" r:id="rId54" display="https://namecensus.com/last-names/cooley-surname-popularity/" xr:uid="{A8E4A2A0-C114-4FE1-8D3B-2CEF96FB70BE}"/>
    <hyperlink ref="B56" r:id="rId55" display="https://namecensus.com/last-names/fritz-surname-popularity/" xr:uid="{7C5D2941-A243-43A1-A999-9E9FEC5BE076}"/>
    <hyperlink ref="B57" r:id="rId56" display="https://namecensus.com/last-names/cooke-surname-popularity/" xr:uid="{CFFE8892-FAFD-4888-BEB7-19C9BE0F7012}"/>
    <hyperlink ref="B58" r:id="rId57" display="https://namecensus.com/last-names/delaney-surname-popularity/" xr:uid="{2DE08BC4-AA6D-4EA0-A429-424B426EDB9F}"/>
    <hyperlink ref="B59" r:id="rId58" display="https://namecensus.com/last-names/amaya-surname-popularity/" xr:uid="{3D6261B8-9ABD-462C-ACD6-C149B4BDA387}"/>
    <hyperlink ref="B60" r:id="rId59" display="https://namecensus.com/last-names/chaney-surname-popularity/" xr:uid="{94AD0F13-DF34-4823-8976-3AC226CA24F0}"/>
    <hyperlink ref="B61" r:id="rId60" display="https://namecensus.com/last-names/kidd-surname-popularity/" xr:uid="{1F595F7E-162F-4BA4-A108-CBE1BACF86B1}"/>
    <hyperlink ref="B62" r:id="rId61" display="https://namecensus.com/last-names/velasco-surname-popularity/" xr:uid="{0F56ABEB-1317-4F8B-90F7-38901A6E8893}"/>
    <hyperlink ref="B63" r:id="rId62" display="https://namecensus.com/last-names/ngo-surname-popularity/" xr:uid="{ADF2BB38-6EAA-464B-A13E-6BB627BD7512}"/>
    <hyperlink ref="B64" r:id="rId63" display="https://namecensus.com/last-names/cheng-surname-popularity/" xr:uid="{1B20AB52-4A77-4F22-A572-6C8D1A9355D6}"/>
    <hyperlink ref="B65" r:id="rId64" display="https://namecensus.com/last-names/newell-surname-popularity/" xr:uid="{41F46466-5263-402B-B541-04A00B2159F6}"/>
    <hyperlink ref="B66" r:id="rId65" display="https://namecensus.com/last-names/frey-surname-popularity/" xr:uid="{B9BBB4E4-7142-481C-B09E-1BA5135630CD}"/>
    <hyperlink ref="B67" r:id="rId66" display="https://namecensus.com/last-names/carney-surname-popularity/" xr:uid="{25A0F4FA-F9EA-4892-B38E-881C7F17D286}"/>
    <hyperlink ref="B68" r:id="rId67" display="https://namecensus.com/last-names/barrios-surname-popularity/" xr:uid="{5B080EE6-C45F-4170-97C9-695B988E2A6A}"/>
    <hyperlink ref="B69" r:id="rId68" display="https://namecensus.com/last-names/bolton-surname-popularity/" xr:uid="{1FB58674-AEDF-4D62-8D8B-BE09D1D31F0C}"/>
    <hyperlink ref="B70" r:id="rId69" display="https://namecensus.com/last-names/holman-surname-popularity/" xr:uid="{EA1E568E-362C-492C-AF20-BBFD8D885E49}"/>
    <hyperlink ref="B71" r:id="rId70" display="https://namecensus.com/last-names/tovar-surname-popularity/" xr:uid="{79E7A947-D0FF-4587-81A1-028A1D4EDB07}"/>
    <hyperlink ref="B72" r:id="rId71" display="https://namecensus.com/last-names/cardona-surname-popularity/" xr:uid="{49C84501-F6E0-4E2B-AA26-00208F942162}"/>
    <hyperlink ref="B73" r:id="rId72" display="https://namecensus.com/last-names/dailey-surname-popularity/" xr:uid="{6AC4007B-C879-49B3-B20B-EA17A7561602}"/>
    <hyperlink ref="B74" r:id="rId73" display="https://namecensus.com/last-names/merrill-surname-popularity/" xr:uid="{390AAAC1-B5CE-4B0C-BB7A-AC242B0038AE}"/>
    <hyperlink ref="B75" r:id="rId74" display="https://namecensus.com/last-names/cowan-surname-popularity/" xr:uid="{74EDC1A5-2AC4-4E38-AAD0-C2716654116B}"/>
    <hyperlink ref="B76" r:id="rId75" display="https://namecensus.com/last-names/slater-surname-popularity/" xr:uid="{EC93D8D0-B8B8-43E8-90F3-2ECAB27CACC3}"/>
    <hyperlink ref="B77" r:id="rId76" display="https://namecensus.com/last-names/albert-surname-popularity/" xr:uid="{EED2DFE2-293C-49B9-B7DC-EFB4543F1F49}"/>
    <hyperlink ref="B78" r:id="rId77" display="https://namecensus.com/last-names/justice-surname-popularity/" xr:uid="{B0615D70-205D-4478-BD76-F91C3DC21156}"/>
    <hyperlink ref="B79" r:id="rId78" display="https://namecensus.com/last-names/osborn-surname-popularity/" xr:uid="{B163C912-6146-40B2-8A51-BE429ADBEF59}"/>
    <hyperlink ref="B80" r:id="rId79" display="https://namecensus.com/last-names/carver-surname-popularity/" xr:uid="{5C74469E-6A1B-470E-A63A-716E3E143862}"/>
    <hyperlink ref="B81" r:id="rId80" display="https://namecensus.com/last-names/lancaster-surname-popularity/" xr:uid="{A15F08CF-6D48-4FA8-85CB-C75F208BF2EA}"/>
    <hyperlink ref="B82" r:id="rId81" display="https://namecensus.com/last-names/goff-surname-popularity/" xr:uid="{AF0E3FB4-573E-4060-9A12-B4698FD39E40}"/>
    <hyperlink ref="B83" r:id="rId82" display="https://namecensus.com/last-names/zapata-surname-popularity/" xr:uid="{C9EFF954-800A-458E-B297-A1EF3A5674DB}"/>
    <hyperlink ref="B84" r:id="rId83" display="https://namecensus.com/last-names/fulton-surname-popularity/" xr:uid="{E097EC07-752E-4F31-9AA6-4441CE5E09EC}"/>
    <hyperlink ref="B85" r:id="rId84" display="https://namecensus.com/last-names/kang-surname-popularity/" xr:uid="{AD6361E1-3441-47DA-BC46-912CF2B8187E}"/>
    <hyperlink ref="B86" r:id="rId85" display="https://namecensus.com/last-names/sears-surname-popularity/" xr:uid="{A89AE4A2-9167-4283-8A98-1CAB3FFAA912}"/>
    <hyperlink ref="B87" r:id="rId86" display="https://namecensus.com/last-names/lehman-surname-popularity/" xr:uid="{941DCCA3-5506-4E54-AA16-448EE4B59811}"/>
    <hyperlink ref="B88" r:id="rId87" display="https://namecensus.com/last-names/byers-surname-popularity/" xr:uid="{EFC62D37-8D2B-4F37-9472-994AF6E717D9}"/>
    <hyperlink ref="B89" r:id="rId88" display="https://namecensus.com/last-names/snider-surname-popularity/" xr:uid="{68241F44-0DB9-4D6C-B5F0-D131424D6DBF}"/>
    <hyperlink ref="B90" r:id="rId89" display="https://namecensus.com/last-names/law-surname-popularity/" xr:uid="{46669C3E-ECCF-4D2D-BA7A-97BD84E76A67}"/>
    <hyperlink ref="B91" r:id="rId90" display="https://namecensus.com/last-names/tan-surname-popularity/" xr:uid="{7EFED0A4-B99E-4092-897E-55DE0B9DB4C2}"/>
    <hyperlink ref="B92" r:id="rId91" display="https://namecensus.com/last-names/lake-surname-popularity/" xr:uid="{17978D30-131D-4C77-8795-2122500E6400}"/>
    <hyperlink ref="B93" r:id="rId92" display="https://namecensus.com/last-names/lutz-surname-popularity/" xr:uid="{173441DE-D07F-444E-BF0C-EE51072D3965}"/>
    <hyperlink ref="B94" r:id="rId93" display="https://namecensus.com/last-names/costello-surname-popularity/" xr:uid="{020059F5-13D9-4ACE-A412-8DC4F7DCD8B3}"/>
    <hyperlink ref="B95" r:id="rId94" display="https://namecensus.com/last-names/gay-surname-popularity/" xr:uid="{43496AAB-5162-481F-B3E2-8378166D81E0}"/>
    <hyperlink ref="B96" r:id="rId95" display="https://namecensus.com/last-names/guthrie-surname-popularity/" xr:uid="{26CB3F38-9A3C-4FB3-94E0-5F4EAEB0EF02}"/>
    <hyperlink ref="B97" r:id="rId96" display="https://namecensus.com/last-names/gallardo-surname-popularity/" xr:uid="{16C5077D-E1F8-4CD3-AED4-93F5EEA8FBB1}"/>
    <hyperlink ref="B98" r:id="rId97" display="https://namecensus.com/last-names/workman-surname-popularity/" xr:uid="{3F87E432-3E30-4295-A307-4AFEEA9733BE}"/>
    <hyperlink ref="B99" r:id="rId98" display="https://namecensus.com/last-names/mcfadden-surname-popularity/" xr:uid="{A1D28C32-717B-4210-80AB-800A18FCD88F}"/>
    <hyperlink ref="B100" r:id="rId99" display="https://namecensus.com/last-names/blanco-surname-popularity/" xr:uid="{0544D69B-ABB9-4CBB-8B67-21B261C1190E}"/>
    <hyperlink ref="B101" r:id="rId100" display="https://namecensus.com/last-names/gorman-surname-popularity/" xr:uid="{D60CD86D-4BBD-4F1E-8767-0FA69607B747}"/>
    <hyperlink ref="B102" r:id="rId101" display="https://namecensus.com/last-names/katz-surname-popularity/" xr:uid="{03AD4B6C-8D79-4D3D-859D-6433CFE46BBC}"/>
    <hyperlink ref="B103" r:id="rId102" display="https://namecensus.com/last-names/kuhn-surname-popularity/" xr:uid="{B45D3F2E-0FE0-46E8-B2A8-3878106AB402}"/>
    <hyperlink ref="B104" r:id="rId103" display="https://namecensus.com/last-names/noel-surname-popularity/" xr:uid="{197B2D1A-0F6B-4864-968F-1B02055A1843}"/>
    <hyperlink ref="B105" r:id="rId104" display="https://namecensus.com/last-names/valle-surname-popularity/" xr:uid="{03C1B800-4877-4DF5-AA75-1C715CB98BCF}"/>
    <hyperlink ref="B106" r:id="rId105" display="https://namecensus.com/last-names/marino-surname-popularity/" xr:uid="{E41131E6-1FDB-4BE3-8BEB-7A8000F710C8}"/>
    <hyperlink ref="B107" r:id="rId106" display="https://namecensus.com/last-names/hong-surname-popularity/" xr:uid="{1FA918B3-FFE2-4FE1-9BBA-0C4119F09366}"/>
    <hyperlink ref="B108" r:id="rId107" display="https://namecensus.com/last-names/springer-surname-popularity/" xr:uid="{E62EA31E-94AE-45A8-8714-E8604C8FC6DD}"/>
    <hyperlink ref="B109" r:id="rId108" display="https://namecensus.com/last-names/pickett-surname-popularity/" xr:uid="{687FE728-4F8F-4161-8212-03462941EEF7}"/>
    <hyperlink ref="B110" r:id="rId109" display="https://namecensus.com/last-names/aguilera-surname-popularity/" xr:uid="{A0EE34E3-A23A-494D-A2CC-DC4F5C8A3BA5}"/>
    <hyperlink ref="B111" r:id="rId110" display="https://namecensus.com/last-names/witt-surname-popularity/" xr:uid="{3C2E4EB1-CC7D-4C7D-B475-200E2844E1B6}"/>
    <hyperlink ref="B112" r:id="rId111" display="https://namecensus.com/last-names/carrasco-surname-popularity/" xr:uid="{F3ECFC01-B5F4-47A8-8CD2-D5E31DC05B40}"/>
    <hyperlink ref="B113" r:id="rId112" display="https://namecensus.com/last-names/donahue-surname-popularity/" xr:uid="{339A6B65-EF6E-407E-8661-C132CB89585E}"/>
    <hyperlink ref="B114" r:id="rId113" display="https://namecensus.com/last-names/kinney-surname-popularity/" xr:uid="{0527F4B9-9747-4D60-B8AC-5AB0F4207C35}"/>
    <hyperlink ref="B115" r:id="rId114" display="https://namecensus.com/last-names/donnelly-surname-popularity/" xr:uid="{02A62F6D-EE38-4B81-B7D1-0EC7A5FC5E4F}"/>
    <hyperlink ref="B116" r:id="rId115" display="https://namecensus.com/last-names/britt-surname-popularity/" xr:uid="{F093921F-A4F6-4A46-B41C-5F4D285887B2}"/>
    <hyperlink ref="B117" r:id="rId116" display="https://namecensus.com/last-names/craft-surname-popularity/" xr:uid="{84C79D29-8BE2-480C-AD9E-FE01A2E7E286}"/>
    <hyperlink ref="B118" r:id="rId117" display="https://namecensus.com/last-names/odell-surname-popularity/" xr:uid="{BE6C13CB-581D-45B2-9230-EE054143163F}"/>
    <hyperlink ref="B119" r:id="rId118" display="https://namecensus.com/last-names/daly-surname-popularity/" xr:uid="{FF9B0230-50C3-4601-8A0A-D73542C91539}"/>
    <hyperlink ref="B120" r:id="rId119" display="https://namecensus.com/last-names/winter-surname-popularity/" xr:uid="{86DB2C74-04CA-4F09-84B1-9FC11987F853}"/>
    <hyperlink ref="B121" r:id="rId120" display="https://namecensus.com/last-names/abraham-surname-popularity/" xr:uid="{F7264F39-8C7C-4A1D-A796-E0749391B761}"/>
    <hyperlink ref="B122" r:id="rId121" display="https://namecensus.com/last-names/baez-surname-popularity/" xr:uid="{02B13FA3-F723-46B4-B47F-D43164A7ED26}"/>
    <hyperlink ref="B123" r:id="rId122" display="https://namecensus.com/last-names/rodrigues-surname-popularity/" xr:uid="{403141C2-3EF8-4493-9FCE-BD001967A9F9}"/>
    <hyperlink ref="B124" r:id="rId123" display="https://namecensus.com/last-names/wooten-surname-popularity/" xr:uid="{8ED25B1C-540A-488B-8A29-CB30B20351AF}"/>
    <hyperlink ref="B125" r:id="rId124" display="https://namecensus.com/last-names/hartley-surname-popularity/" xr:uid="{3712484E-E62E-4CB9-938B-5C8DD62FB0EF}"/>
    <hyperlink ref="B126" r:id="rId125" display="https://namecensus.com/last-names/ng-surname-popularity/" xr:uid="{310EAECA-E726-471A-82FB-033F9FE70ECA}"/>
    <hyperlink ref="B127" r:id="rId126" display="https://namecensus.com/last-names/kendall-surname-popularity/" xr:uid="{58FE10DA-38A7-4F4C-B1A2-2E6550933EB7}"/>
    <hyperlink ref="B128" r:id="rId127" display="https://namecensus.com/last-names/cleveland-surname-popularity/" xr:uid="{90A6C32F-4750-4708-A35F-A998B9DDE4B8}"/>
    <hyperlink ref="B129" r:id="rId128" display="https://namecensus.com/last-names/crowley-surname-popularity/" xr:uid="{F1493753-BF71-43E8-81C7-71FF990043A5}"/>
    <hyperlink ref="B130" r:id="rId129" display="https://namecensus.com/last-names/pearce-surname-popularity/" xr:uid="{B71F9C2B-5DDC-4A63-AEE1-A4E90059EC71}"/>
    <hyperlink ref="B131" r:id="rId130" display="https://namecensus.com/last-names/dillard-surname-popularity/" xr:uid="{BCFB08DD-2C27-43A5-9655-B242345118B2}"/>
    <hyperlink ref="B132" r:id="rId131" display="https://namecensus.com/last-names/wilder-surname-popularity/" xr:uid="{61B137BB-B881-4617-A1B6-71E085F29873}"/>
    <hyperlink ref="B133" r:id="rId132" display="https://namecensus.com/last-names/lange-surname-popularity/" xr:uid="{CF4F0570-5A91-4057-AA22-23C6585431FC}"/>
    <hyperlink ref="B134" r:id="rId133" display="https://namecensus.com/last-names/shoemaker-surname-popularity/" xr:uid="{6C25AE20-88B5-47D5-A989-4F34CA3DC462}"/>
    <hyperlink ref="B135" r:id="rId134" display="https://namecensus.com/last-names/flanagan-surname-popularity/" xr:uid="{21F03D18-47F3-4827-B130-E5A7D54FADB1}"/>
    <hyperlink ref="B136" r:id="rId135" display="https://namecensus.com/last-names/bruno-surname-popularity/" xr:uid="{60930AF6-B705-4130-9994-B84D75A39B08}"/>
    <hyperlink ref="B137" r:id="rId136" display="https://namecensus.com/last-names/segura-surname-popularity/" xr:uid="{B1FFA46A-EDE4-4826-9209-773810904930}"/>
    <hyperlink ref="B138" r:id="rId137" display="https://namecensus.com/last-names/beach-surname-popularity/" xr:uid="{140EF5BE-1232-4E7C-B4D7-332107B66624}"/>
    <hyperlink ref="B139" r:id="rId138" display="https://namecensus.com/last-names/castellanos-surname-popularity/" xr:uid="{C3F08212-83F9-46D4-A873-687F011DC7CB}"/>
    <hyperlink ref="B140" r:id="rId139" display="https://namecensus.com/last-names/tillman-surname-popularity/" xr:uid="{12BEAC98-6C54-4283-A251-D1F34DCA8F02}"/>
    <hyperlink ref="B141" r:id="rId140" display="https://namecensus.com/last-names/alford-surname-popularity/" xr:uid="{43A2550D-62CB-4010-A041-8CB974935FA0}"/>
    <hyperlink ref="B142" r:id="rId141" display="https://namecensus.com/last-names/finch-surname-popularity/" xr:uid="{FFE95BA4-08A0-47FA-8621-436AC46CBF51}"/>
    <hyperlink ref="B143" r:id="rId142" display="https://namecensus.com/last-names/mcleod-surname-popularity/" xr:uid="{7800CA0D-F742-4456-BA07-4FE11D0ABDE7}"/>
    <hyperlink ref="B144" r:id="rId143" display="https://namecensus.com/last-names/mackey-surname-popularity/" xr:uid="{33478971-DD6E-4900-9F80-CC7DEF6A2078}"/>
    <hyperlink ref="B145" r:id="rId144" display="https://namecensus.com/last-names/dodd-surname-popularity/" xr:uid="{92868EDD-BFD7-4064-83A6-386DC9DCD97E}"/>
    <hyperlink ref="B146" r:id="rId145" display="https://namecensus.com/last-names/emerson-surname-popularity/" xr:uid="{CA968ECC-4AFF-4347-809B-0D932DAEEF98}"/>
    <hyperlink ref="B147" r:id="rId146" display="https://namecensus.com/last-names/minor-surname-popularity/" xr:uid="{7814C72F-CB6C-4FA9-A027-7087302830C8}"/>
    <hyperlink ref="B148" r:id="rId147" display="https://namecensus.com/last-names/muniz-surname-popularity/" xr:uid="{2E7449C8-F772-4464-BC32-11D5A240C5FE}"/>
    <hyperlink ref="B149" r:id="rId148" display="https://namecensus.com/last-names/alston-surname-popularity/" xr:uid="{BD93BB0B-BCED-43AA-B514-47902B5D1EE0}"/>
    <hyperlink ref="B150" r:id="rId149" display="https://namecensus.com/last-names/maloney-surname-popularity/" xr:uid="{2B7085D0-BF1C-4660-9018-64EC66372E13}"/>
    <hyperlink ref="B151" r:id="rId150" display="https://namecensus.com/last-names/childers-surname-popularity/" xr:uid="{731C6997-BCAD-4BF3-A268-919481D69039}"/>
    <hyperlink ref="B152" r:id="rId151" display="https://namecensus.com/last-names/mcdermott-surname-popularity/" xr:uid="{79036DB9-8135-40A3-B47F-E43F30FC61B9}"/>
    <hyperlink ref="B153" r:id="rId152" display="https://namecensus.com/last-names/moser-surname-popularity/" xr:uid="{F5201696-D033-488F-8ED3-B2DD1A7E4175}"/>
    <hyperlink ref="B154" r:id="rId153" display="https://namecensus.com/last-names/vogel-surname-popularity/" xr:uid="{61620D00-EB23-4AFB-91D9-2BB7A1BB7A36}"/>
    <hyperlink ref="B155" r:id="rId154" display="https://namecensus.com/last-names/mccabe-surname-popularity/" xr:uid="{CD6D5026-CF02-4668-9C0C-91F7BBA0FF59}"/>
    <hyperlink ref="B156" r:id="rId155" display="https://namecensus.com/last-names/dang-surname-popularity/" xr:uid="{42642BAE-1FD2-46F0-936C-1123850054C0}"/>
    <hyperlink ref="B157" r:id="rId156" display="https://namecensus.com/last-names/alonso-surname-popularity/" xr:uid="{91898E59-82FC-42B3-A75F-D96169D42A2A}"/>
    <hyperlink ref="B158" r:id="rId157" display="https://namecensus.com/last-names/saucedo-surname-popularity/" xr:uid="{9A734809-8971-470C-ADCF-A0FC20C1DA36}"/>
    <hyperlink ref="B159" r:id="rId158" display="https://namecensus.com/last-names/starr-surname-popularity/" xr:uid="{6755E126-7CD5-4D1C-9843-CF5DDBB43531}"/>
    <hyperlink ref="B160" r:id="rId159" display="https://namecensus.com/last-names/do-surname-popularity/" xr:uid="{52806217-2315-4EE1-82CB-9B10B855321A}"/>
    <hyperlink ref="B161" r:id="rId160" display="https://namecensus.com/last-names/hurtado-surname-popularity/" xr:uid="{9D761D1B-1220-451D-BB6A-63890854553A}"/>
    <hyperlink ref="B162" r:id="rId161" display="https://namecensus.com/last-names/kirkland-surname-popularity/" xr:uid="{34FE85C8-320E-4930-88FF-0201F825BD34}"/>
    <hyperlink ref="B163" r:id="rId162" display="https://namecensus.com/last-names/hendrickson-surname-popularity/" xr:uid="{AA89A960-671E-4A82-B4AD-D5970EC00486}"/>
    <hyperlink ref="B164" r:id="rId163" display="https://namecensus.com/last-names/holley-surname-popularity/" xr:uid="{2A66E258-7702-49B5-BC87-AABFB5B4AF1F}"/>
    <hyperlink ref="B165" r:id="rId164" display="https://namecensus.com/last-names/cordero-surname-popularity/" xr:uid="{985B8FDC-18E2-4A2C-A434-5E37EC2F5833}"/>
    <hyperlink ref="B166" r:id="rId165" display="https://namecensus.com/last-names/franks-surname-popularity/" xr:uid="{CEFADC10-17A4-498A-9F21-F16CCEFB02BC}"/>
    <hyperlink ref="B167" r:id="rId166" display="https://namecensus.com/last-names/guillen-surname-popularity/" xr:uid="{333DF20A-2386-44A6-852B-80126761E65E}"/>
    <hyperlink ref="B168" r:id="rId167" display="https://namecensus.com/last-names/welsh-surname-popularity/" xr:uid="{60ED638C-6323-4223-89E1-365625626F27}"/>
    <hyperlink ref="B169" r:id="rId168" display="https://namecensus.com/last-names/ratliff-surname-popularity/" xr:uid="{4220944D-9474-4CF7-827D-1B8C550DAF60}"/>
    <hyperlink ref="B170" r:id="rId169" display="https://namecensus.com/last-names/sweet-surname-popularity/" xr:uid="{57CF7266-57C7-461A-84BA-04A22581267E}"/>
    <hyperlink ref="B171" r:id="rId170" display="https://namecensus.com/last-names/talley-surname-popularity/" xr:uid="{ACF3024A-F1DB-4E25-963F-29C33F27D63D}"/>
    <hyperlink ref="B172" r:id="rId171" display="https://namecensus.com/last-names/whitfield-surname-popularity/" xr:uid="{565D41E6-AA68-484C-B397-47229B4A2255}"/>
    <hyperlink ref="B173" r:id="rId172" display="https://namecensus.com/last-names/crowe-surname-popularity/" xr:uid="{32E92280-B32E-4DBC-8327-204A39B7FF41}"/>
    <hyperlink ref="B174" r:id="rId173" display="https://namecensus.com/last-names/goldstein-surname-popularity/" xr:uid="{0D0AD4AE-6043-46C9-A724-8C0DF11D494A}"/>
    <hyperlink ref="B175" r:id="rId174" display="https://namecensus.com/last-names/england-surname-popularity/" xr:uid="{2028F762-FBD4-4772-905A-447BF1082EFB}"/>
    <hyperlink ref="B176" r:id="rId175" display="https://namecensus.com/last-names/pereira-surname-popularity/" xr:uid="{D65D527F-4A61-4756-AE3D-30E040FB1E67}"/>
    <hyperlink ref="B177" r:id="rId176" display="https://namecensus.com/last-names/ly-surname-popularity/" xr:uid="{BC1DEEB8-6780-45F8-BACB-2ACB54C1C53E}"/>
    <hyperlink ref="B178" r:id="rId177" display="https://namecensus.com/last-names/joyner-surname-popularity/" xr:uid="{1C7B365E-732B-4B34-9B65-66FFC46F29FF}"/>
    <hyperlink ref="B179" r:id="rId178" display="https://namecensus.com/last-names/richter-surname-popularity/" xr:uid="{D1DAD927-A001-4508-A197-76AB861B91E5}"/>
    <hyperlink ref="B180" r:id="rId179" display="https://namecensus.com/last-names/farris-surname-popularity/" xr:uid="{F8F5BFFE-81CF-4903-B9B9-7D56A6F22EBD}"/>
    <hyperlink ref="B181" r:id="rId180" display="https://namecensus.com/last-names/tracy-surname-popularity/" xr:uid="{E8C1A75B-98C0-4C30-815B-293192C574B7}"/>
    <hyperlink ref="B182" r:id="rId181" display="https://namecensus.com/last-names/bacon-surname-popularity/" xr:uid="{B4C2D449-526F-471A-AFFC-2F56B1F8088D}"/>
    <hyperlink ref="B183" r:id="rId182" display="https://namecensus.com/last-names/han-surname-popularity/" xr:uid="{AEFC85A8-42E9-4DCA-AE53-BDF571CB40A8}"/>
    <hyperlink ref="B184" r:id="rId183" display="https://namecensus.com/last-names/gibbons-surname-popularity/" xr:uid="{20FFF728-B6B2-4485-9886-422581358165}"/>
    <hyperlink ref="B185" r:id="rId184" display="https://namecensus.com/last-names/mayfield-surname-popularity/" xr:uid="{16AB4513-928D-4B86-9EB1-2CFE9671DA79}"/>
    <hyperlink ref="B186" r:id="rId185" display="https://namecensus.com/last-names/hoang-surname-popularity/" xr:uid="{FE4B69EE-3208-46C9-BCF2-39FDFF6D73EE}"/>
    <hyperlink ref="B187" r:id="rId186" display="https://namecensus.com/last-names/elder-surname-popularity/" xr:uid="{F57D6967-6C8A-4DF5-9433-436D7596B960}"/>
    <hyperlink ref="B188" r:id="rId187" display="https://namecensus.com/last-names/lau-surname-popularity/" xr:uid="{889A35C8-393E-4841-AB99-6797990F370E}"/>
    <hyperlink ref="B189" r:id="rId188" display="https://namecensus.com/last-names/dale-surname-popularity/" xr:uid="{5607B0A0-8E58-443F-BCD4-68BCF4ABE264}"/>
    <hyperlink ref="B190" r:id="rId189" display="https://namecensus.com/last-names/camp-surname-popularity/" xr:uid="{70776E5C-9D83-4402-A427-19E893E65D11}"/>
    <hyperlink ref="B191" r:id="rId190" display="https://namecensus.com/last-names/connolly-surname-popularity/" xr:uid="{BD9EB77E-10D6-450B-BEAC-1243A4D41185}"/>
    <hyperlink ref="B192" r:id="rId191" display="https://namecensus.com/last-names/hewitt-surname-popularity/" xr:uid="{58508DD9-E0B8-4B4A-8632-C8ADDF41F848}"/>
    <hyperlink ref="B193" r:id="rId192" display="https://namecensus.com/last-names/cramer-surname-popularity/" xr:uid="{F992A864-387E-4D78-9979-0D13205661C6}"/>
    <hyperlink ref="B194" r:id="rId193" display="https://namecensus.com/last-names/goldberg-surname-popularity/" xr:uid="{531E9628-CF68-411E-B703-C655349685C6}"/>
    <hyperlink ref="B195" r:id="rId194" display="https://namecensus.com/last-names/morin-surname-popularity/" xr:uid="{58B5F067-58A2-4F2A-BE05-9A2AE1C42F11}"/>
    <hyperlink ref="B196" r:id="rId195" display="https://namecensus.com/last-names/sutherland-surname-popularity/" xr:uid="{C3941FB2-4577-4594-9854-9170EF70CAAD}"/>
    <hyperlink ref="B197" r:id="rId196" display="https://namecensus.com/last-names/kaplan-surname-popularity/" xr:uid="{135BE125-3780-42A0-8795-C5E1DF757469}"/>
    <hyperlink ref="B198" r:id="rId197" display="https://namecensus.com/last-names/mcallister-surname-popularity/" xr:uid="{61458504-CC78-408B-B912-112A0AC4DD17}"/>
    <hyperlink ref="B199" r:id="rId198" display="https://namecensus.com/last-names/byrne-surname-popularity/" xr:uid="{69D1A5A8-139C-452A-BE48-A0F54F7B542F}"/>
    <hyperlink ref="B200" r:id="rId199" display="https://namecensus.com/last-names/osorio-surname-popularity/" xr:uid="{FD80468D-CFBF-4286-8BE7-9B5ADE1C54EC}"/>
    <hyperlink ref="B201" r:id="rId200" display="https://namecensus.com/last-names/cash-surname-popularity/" xr:uid="{079D4B1B-BC24-40FD-87AC-6904E2B6C0B7}"/>
    <hyperlink ref="B202" r:id="rId201" display="https://namecensus.com/last-names/haines-surname-popularity/" xr:uid="{246B16B1-C918-42FE-B5E5-4203E24481C7}"/>
    <hyperlink ref="B203" r:id="rId202" display="https://namecensus.com/last-names/meeks-surname-popularity/" xr:uid="{0EEA9C40-18EF-42CA-AF04-53D4EE2F32AB}"/>
    <hyperlink ref="B204" r:id="rId203" display="https://namecensus.com/last-names/wynn-surname-popularity/" xr:uid="{28B2C848-7F29-4528-9C52-3296958BAE8A}"/>
    <hyperlink ref="B205" r:id="rId204" display="https://namecensus.com/last-names/gilliam-surname-popularity/" xr:uid="{0023F4E5-B31C-41FA-9C19-4563026157C2}"/>
    <hyperlink ref="B206" r:id="rId205" display="https://namecensus.com/last-names/vigil-surname-popularity/" xr:uid="{11A97AF0-AD7B-4D48-89A9-E7C48027E3DF}"/>
    <hyperlink ref="B207" r:id="rId206" display="https://namecensus.com/last-names/hickey-surname-popularity/" xr:uid="{F83BA579-BC8F-4FA0-B5E6-3122A6C23F7D}"/>
    <hyperlink ref="B208" r:id="rId207" display="https://namecensus.com/last-names/connor-surname-popularity/" xr:uid="{42DA596C-F51C-4DA1-9E4E-6A0181C33B44}"/>
    <hyperlink ref="B209" r:id="rId208" display="https://namecensus.com/last-names/pate-surname-popularity/" xr:uid="{EFC163CB-9C5A-4A5B-876B-79385009F60D}"/>
    <hyperlink ref="B210" r:id="rId209" display="https://namecensus.com/last-names/zepeda-surname-popularity/" xr:uid="{C2F3C3F5-3000-4C30-8E3C-7F613D003453}"/>
    <hyperlink ref="B211" r:id="rId210" display="https://namecensus.com/last-names/hatcher-surname-popularity/" xr:uid="{60016491-E6CE-46BF-9C85-AF6C47E647C1}"/>
    <hyperlink ref="B212" r:id="rId211" display="https://namecensus.com/last-names/escobedo-surname-popularity/" xr:uid="{13FD8462-0A35-4981-86DA-3290384EE05F}"/>
    <hyperlink ref="B213" r:id="rId212" display="https://namecensus.com/last-names/arredondo-surname-popularity/" xr:uid="{7BB0AA35-711B-4BA7-A6FE-19FD5C9A9E83}"/>
    <hyperlink ref="B214" r:id="rId213" display="https://namecensus.com/last-names/hyde-surname-popularity/" xr:uid="{BFC75928-9F71-4F1F-93DA-8D5D038375E7}"/>
    <hyperlink ref="B215" r:id="rId214" display="https://namecensus.com/last-names/christopher-surname-popularity/" xr:uid="{3CEEDEF9-AC17-4CE5-B7C9-06D0A2B464E4}"/>
    <hyperlink ref="B216" r:id="rId215" display="https://namecensus.com/last-names/mobley-surname-popularity/" xr:uid="{33964115-1E28-44CB-BB7C-14959BCA7FB1}"/>
    <hyperlink ref="B217" r:id="rId216" display="https://namecensus.com/last-names/kessler-surname-popularity/" xr:uid="{CEC51AAD-48CB-4572-9E74-12DAF2D074D9}"/>
    <hyperlink ref="B218" r:id="rId217" display="https://namecensus.com/last-names/britton-surname-popularity/" xr:uid="{8936CF0F-8DDA-4195-8036-960BF0F3B286}"/>
    <hyperlink ref="B219" r:id="rId218" display="https://namecensus.com/last-names/ritchie-surname-popularity/" xr:uid="{AA9DC0F4-D219-40DC-BB1F-848023DA6E6A}"/>
    <hyperlink ref="B220" r:id="rId219" display="https://namecensus.com/last-names/romano-surname-popularity/" xr:uid="{FBA925C8-AEB3-469C-A676-E6A3E7C63C57}"/>
    <hyperlink ref="B221" r:id="rId220" display="https://namecensus.com/last-names/oneil-surname-popularity/" xr:uid="{517B54C0-2CF4-416E-93E9-EAD768BF89C5}"/>
    <hyperlink ref="B222" r:id="rId221" display="https://namecensus.com/last-names/tyson-surname-popularity/" xr:uid="{6F6A3C13-206E-45D1-924A-1CA955D81528}"/>
    <hyperlink ref="B223" r:id="rId222" display="https://namecensus.com/last-names/bui-surname-popularity/" xr:uid="{55F14C1B-D81F-43E8-8EF1-5AD7014FBD9C}"/>
    <hyperlink ref="B224" r:id="rId223" display="https://namecensus.com/last-names/hilton-surname-popularity/" xr:uid="{A83D2EC9-5241-4064-9FF0-4C246CC9B40D}"/>
    <hyperlink ref="B225" r:id="rId224" display="https://namecensus.com/last-names/caballero-surname-popularity/" xr:uid="{A19F3710-1478-4CAE-A8D0-5AE960822714}"/>
    <hyperlink ref="B226" r:id="rId225" display="https://namecensus.com/last-names/downing-surname-popularity/" xr:uid="{CDADDBC5-CA70-4D1F-9F54-BBB2C0F4DFC0}"/>
    <hyperlink ref="B227" r:id="rId226" display="https://namecensus.com/last-names/sharpe-surname-popularity/" xr:uid="{AC34BA0E-732E-4AE2-BB4A-523BD26A706A}"/>
    <hyperlink ref="B228" r:id="rId227" display="https://namecensus.com/last-names/guy-surname-popularity/" xr:uid="{2382DABB-81F2-45E1-96E5-0495E9566A72}"/>
    <hyperlink ref="B229" r:id="rId228" display="https://namecensus.com/last-names/holcomb-surname-popularity/" xr:uid="{B6D3F2C7-69CC-49FB-83A7-E8EE15B9B19E}"/>
    <hyperlink ref="B230" r:id="rId229" display="https://namecensus.com/last-names/rankin-surname-popularity/" xr:uid="{FF4B820B-4454-486C-8C57-CFD411D5F22F}"/>
    <hyperlink ref="B231" r:id="rId230" display="https://namecensus.com/last-names/godfrey-surname-popularity/" xr:uid="{E5F06BDB-EE21-427E-A48D-B6BD049D592E}"/>
    <hyperlink ref="B232" r:id="rId231" display="https://namecensus.com/last-names/chamberlain-surname-popularity/" xr:uid="{D33A9AC2-4826-4E06-AA53-11266247DF35}"/>
    <hyperlink ref="B233" r:id="rId232" display="https://namecensus.com/last-names/fink-surname-popularity/" xr:uid="{FB5720CC-F17B-4086-B4E0-DD60A4A96CF4}"/>
    <hyperlink ref="B234" r:id="rId233" display="https://namecensus.com/last-names/hollis-surname-popularity/" xr:uid="{0766F747-877D-43C7-A0CB-3845C290FE7F}"/>
    <hyperlink ref="B235" r:id="rId234" display="https://namecensus.com/last-names/foreman-surname-popularity/" xr:uid="{4414C04B-F7A4-4206-9209-40AF94D7D655}"/>
    <hyperlink ref="B236" r:id="rId235" display="https://namecensus.com/last-names/carranza-surname-popularity/" xr:uid="{F05FA2BA-8B07-44E0-8DB5-BDFB38C09D22}"/>
    <hyperlink ref="B237" r:id="rId236" display="https://namecensus.com/last-names/sharma-surname-popularity/" xr:uid="{9C3ACDE8-CDD4-44E2-BA7A-6DA38F215D27}"/>
    <hyperlink ref="B238" r:id="rId237" display="https://namecensus.com/last-names/kern-surname-popularity/" xr:uid="{A48DF95E-BF94-458D-ABD0-93D0951D1515}"/>
    <hyperlink ref="B239" r:id="rId238" display="https://namecensus.com/last-names/chu-surname-popularity/" xr:uid="{8A3A9485-7AB5-4BC9-8583-8DE4EA1D644A}"/>
    <hyperlink ref="B240" r:id="rId239" display="https://namecensus.com/last-names/knowles-surname-popularity/" xr:uid="{136DA68B-8EA5-4C72-8875-04466DDD6845}"/>
    <hyperlink ref="B241" r:id="rId240" display="https://namecensus.com/last-names/ma-surname-popularity/" xr:uid="{65FBF7FD-4B5F-48AF-BB2B-A38048DD610E}"/>
    <hyperlink ref="B242" r:id="rId241" display="https://namecensus.com/last-names/madison-surname-popularity/" xr:uid="{385F2DD3-7CD1-4A18-AFB0-EB2D57A758BC}"/>
    <hyperlink ref="B243" r:id="rId242" display="https://namecensus.com/last-names/childs-surname-popularity/" xr:uid="{C81F0CB7-264D-4A22-B2DC-EA94C1C6F51A}"/>
    <hyperlink ref="B244" r:id="rId243" display="https://namecensus.com/last-names/belcher-surname-popularity/" xr:uid="{A509B4EC-0248-4769-AB42-9B98B2CD9386}"/>
    <hyperlink ref="B245" r:id="rId244" display="https://namecensus.com/last-names/wills-surname-popularity/" xr:uid="{B633B8DE-6933-4D64-8C91-65B1DDA58FFE}"/>
    <hyperlink ref="B246" r:id="rId245" display="https://namecensus.com/last-names/womack-surname-popularity/" xr:uid="{C5AF06C4-03A4-4B0F-9032-FDDA9DE3BBE7}"/>
    <hyperlink ref="B247" r:id="rId246" display="https://namecensus.com/last-names/dye-surname-popularity/" xr:uid="{DBCD1E36-91EE-4AAE-996C-5DD6C1FB55BE}"/>
    <hyperlink ref="B248" r:id="rId247" display="https://namecensus.com/last-names/arthur-surname-popularity/" xr:uid="{0DAA62B3-098F-4971-A0A3-B461EC90959B}"/>
    <hyperlink ref="B249" r:id="rId248" display="https://namecensus.com/last-names/grace-surname-popularity/" xr:uid="{1BC29AA3-B576-46AE-B97F-76FB1F655939}"/>
    <hyperlink ref="B250" r:id="rId249" display="https://namecensus.com/last-names/baca-surname-popularity/" xr:uid="{47EAC632-F556-46C0-8D31-BC9CEBB3B832}"/>
    <hyperlink ref="B251" r:id="rId250" display="https://namecensus.com/last-names/rutherford-surname-popularity/" xr:uid="{1643F9D0-CA08-4177-BEB5-580009B62868}"/>
    <hyperlink ref="B252" r:id="rId251" display="https://namecensus.com/last-names/sorensen-surname-popularity/" xr:uid="{54143890-C905-4E67-AFDF-64F654D76E41}"/>
    <hyperlink ref="B253" r:id="rId252" display="https://namecensus.com/last-names/mccray-surname-popularity/" xr:uid="{4D3266ED-C47D-480B-B5A4-EEC0F55260B8}"/>
    <hyperlink ref="B254" r:id="rId253" display="https://namecensus.com/last-names/hastings-surname-popularity/" xr:uid="{9EAD36C7-8B21-4230-AE9D-79D27B30AB33}"/>
    <hyperlink ref="B255" r:id="rId254" display="https://namecensus.com/last-names/pierson-surname-popularity/" xr:uid="{3EC33855-1D5F-4FF5-A25B-939115C61D2A}"/>
    <hyperlink ref="B256" r:id="rId255" display="https://namecensus.com/last-names/chacon-surname-popularity/" xr:uid="{00191340-3CEE-4C58-A859-5C16D5D79348}"/>
    <hyperlink ref="B257" r:id="rId256" display="https://namecensus.com/last-names/renteria-surname-popularity/" xr:uid="{7DCA2931-5CDB-460E-8554-D2760DCEE97B}"/>
    <hyperlink ref="B258" r:id="rId257" display="https://namecensus.com/last-names/mohamed-surname-popularity/" xr:uid="{4AF05E50-03CA-49AC-AB2C-168C0CF360BF}"/>
    <hyperlink ref="B259" r:id="rId258" display="https://namecensus.com/last-names/nicholas-surname-popularity/" xr:uid="{AABC47F6-7AFE-4CB9-9E28-89A070C9F727}"/>
    <hyperlink ref="B260" r:id="rId259" display="https://namecensus.com/last-names/kendrick-surname-popularity/" xr:uid="{55F0FD21-94F2-4711-B0EF-9DFBC361653D}"/>
    <hyperlink ref="B261" r:id="rId260" display="https://namecensus.com/last-names/ferreira-surname-popularity/" xr:uid="{43E62ECF-779E-4CF9-BF89-17D29FD92CA9}"/>
    <hyperlink ref="B262" r:id="rId261" display="https://namecensus.com/last-names/lockhart-surname-popularity/" xr:uid="{79B70B1D-721F-49C8-AA86-64DE6826B93C}"/>
    <hyperlink ref="B263" r:id="rId262" display="https://namecensus.com/last-names/boggs-surname-popularity/" xr:uid="{AE018E4B-1B42-4C94-924F-3F850F7EC05E}"/>
    <hyperlink ref="B264" r:id="rId263" display="https://namecensus.com/last-names/pryor-surname-popularity/" xr:uid="{7A31B903-4568-4EC4-A28A-71517DBF2E6F}"/>
    <hyperlink ref="B265" r:id="rId264" display="https://namecensus.com/last-names/doherty-surname-popularity/" xr:uid="{D7396287-8305-48BE-83FC-213DA7422D2D}"/>
    <hyperlink ref="B266" r:id="rId265" display="https://namecensus.com/last-names/sargent-surname-popularity/" xr:uid="{DA5231E2-F11C-417C-A2A5-5311D330CF77}"/>
    <hyperlink ref="B267" r:id="rId266" display="https://namecensus.com/last-names/kenney-surname-popularity/" xr:uid="{ACB964FC-81A5-4D84-AFB6-1E1D09F39BAF}"/>
    <hyperlink ref="B268" r:id="rId267" display="https://namecensus.com/last-names/tuttle-surname-popularity/" xr:uid="{A3DFF26E-BA6F-42B5-B945-86130045F532}"/>
    <hyperlink ref="B269" r:id="rId268" display="https://namecensus.com/last-names/denton-surname-popularity/" xr:uid="{7CFFA091-7DA2-4AAC-BBAF-F4523B7F7452}"/>
    <hyperlink ref="B270" r:id="rId269" display="https://namecensus.com/last-names/magee-surname-popularity/" xr:uid="{824C57ED-848D-44F5-BACF-1E66B1EE51C5}"/>
    <hyperlink ref="B271" r:id="rId270" display="https://namecensus.com/last-names/jamison-surname-popularity/" xr:uid="{829B9491-A98F-4835-868D-53A9794D5DFB}"/>
    <hyperlink ref="B272" r:id="rId271" display="https://namecensus.com/last-names/lyon-surname-popularity/" xr:uid="{097F29FB-1BB8-47DA-AC41-1C0A08CCE319}"/>
    <hyperlink ref="B273" r:id="rId272" display="https://namecensus.com/last-names/locke-surname-popularity/" xr:uid="{28027CB8-2A21-4E48-8452-1D0DA29F9579}"/>
    <hyperlink ref="B274" r:id="rId273" display="https://namecensus.com/last-names/puckett-surname-popularity/" xr:uid="{CFE4E55E-EC1E-4341-B1EF-4B056E32B8A3}"/>
    <hyperlink ref="B275" r:id="rId274" display="https://namecensus.com/last-names/coronado-surname-popularity/" xr:uid="{B6E446CE-1EFD-4995-913F-B76DF231BB51}"/>
    <hyperlink ref="B276" r:id="rId275" display="https://namecensus.com/last-names/olvera-surname-popularity/" xr:uid="{541C478F-EEAE-4E41-A2CC-A7059F9801A6}"/>
    <hyperlink ref="B277" r:id="rId276" display="https://namecensus.com/last-names/sykes-surname-popularity/" xr:uid="{845C12D7-C78B-4519-B07B-B3F4A13C2069}"/>
    <hyperlink ref="B278" r:id="rId277" display="https://namecensus.com/last-names/manuel-surname-popularity/" xr:uid="{6D5A467F-ACA5-4003-9710-CCBFFAABB1DF}"/>
    <hyperlink ref="B279" r:id="rId278" display="https://namecensus.com/last-names/burks-surname-popularity/" xr:uid="{3E186CEE-B2D8-4134-ABE4-0BCF7950B8B3}"/>
    <hyperlink ref="B280" r:id="rId279" display="https://namecensus.com/last-names/chin-surname-popularity/" xr:uid="{23D45DA9-CC66-42BA-840F-A0A2BDC186D3}"/>
    <hyperlink ref="B281" r:id="rId280" display="https://namecensus.com/last-names/quiroz-surname-popularity/" xr:uid="{3C7CEC59-CC2C-4D1C-B5A1-7CF581FD79CC}"/>
    <hyperlink ref="B282" r:id="rId281" display="https://namecensus.com/last-names/hopper-surname-popularity/" xr:uid="{1A2FED19-D81F-4F86-B50D-7D75F85A9094}"/>
    <hyperlink ref="B283" r:id="rId282" display="https://namecensus.com/last-names/mcgill-surname-popularity/" xr:uid="{92170279-29CE-411F-83CB-C91182BF0C26}"/>
    <hyperlink ref="B284" r:id="rId283" display="https://namecensus.com/last-names/dolan-surname-popularity/" xr:uid="{E82912F3-2BA9-4105-B3F9-3A69F031F76A}"/>
    <hyperlink ref="B285" r:id="rId284" display="https://namecensus.com/last-names/mckenna-surname-popularity/" xr:uid="{97B2B5F4-7B2A-4650-AC21-C223579C614E}"/>
    <hyperlink ref="B286" r:id="rId285" display="https://namecensus.com/last-names/head-surname-popularity/" xr:uid="{D0CB56D9-5382-4014-96C2-34CF2C68CF70}"/>
    <hyperlink ref="B287" r:id="rId286" display="https://namecensus.com/last-names/montano-surname-popularity/" xr:uid="{BDAF9D5F-0BCE-4815-B88C-A55963D1A04B}"/>
    <hyperlink ref="B288" r:id="rId287" display="https://namecensus.com/last-names/paredes-surname-popularity/" xr:uid="{6E35A3BB-5BAA-469B-AB9D-192FAE5FDE58}"/>
    <hyperlink ref="B289" r:id="rId288" display="https://namecensus.com/last-names/delatorre-surname-popularity/" xr:uid="{62156B23-D739-4908-A458-438E63ADFC29}"/>
    <hyperlink ref="B290" r:id="rId289" display="https://namecensus.com/last-names/langley-surname-popularity/" xr:uid="{2ECDF9C3-9A72-4026-9D71-AE7B9CEF43D3}"/>
    <hyperlink ref="B291" r:id="rId290" display="https://namecensus.com/last-names/sinclair-surname-popularity/" xr:uid="{E98D5A6E-F174-4BC3-A482-5C7CA813FDED}"/>
    <hyperlink ref="B292" r:id="rId291" display="https://namecensus.com/last-names/dwyer-surname-popularity/" xr:uid="{D55886A2-3B91-4E65-8C3E-9AB6DEC273A6}"/>
    <hyperlink ref="B293" r:id="rId292" display="https://namecensus.com/last-names/shirley-surname-popularity/" xr:uid="{73907B50-B46E-4C13-8D5C-D335B52A1529}"/>
    <hyperlink ref="B294" r:id="rId293" display="https://namecensus.com/last-names/muller-surname-popularity/" xr:uid="{C9BAFABA-E4CF-45A1-B83D-567D0ED9B1B2}"/>
    <hyperlink ref="B295" r:id="rId294" display="https://namecensus.com/last-names/courtney-surname-popularity/" xr:uid="{F7283B60-57B2-4E4C-8DE8-BD494AE36152}"/>
    <hyperlink ref="B296" r:id="rId295" display="https://namecensus.com/last-names/slaughter-surname-popularity/" xr:uid="{538BA661-72CF-48D1-A188-8611B826D9B5}"/>
    <hyperlink ref="B297" r:id="rId296" display="https://namecensus.com/last-names/polk-surname-popularity/" xr:uid="{00B74D6A-6EF9-4338-B688-91AD9123FDB7}"/>
    <hyperlink ref="B298" r:id="rId297" display="https://namecensus.com/last-names/lemus-surname-popularity/" xr:uid="{0D1EFE05-29CA-4CC1-86E5-844A036D7C8E}"/>
    <hyperlink ref="B299" r:id="rId298" display="https://namecensus.com/last-names/covington-surname-popularity/" xr:uid="{D83C37D2-6F3F-4E3A-9302-8C21B644900D}"/>
    <hyperlink ref="B300" r:id="rId299" display="https://namecensus.com/last-names/madrigal-surname-popularity/" xr:uid="{07296376-3156-4307-9159-85919693117B}"/>
    <hyperlink ref="B301" r:id="rId300" display="https://namecensus.com/last-names/clemons-surname-popularity/" xr:uid="{001F0794-4C11-4A19-B7E0-ACDE7C2B7780}"/>
    <hyperlink ref="B302" r:id="rId301" display="https://namecensus.com/last-names/rosado-surname-popularity/" xr:uid="{20D037B3-8646-460E-953A-BA95913FF3E5}"/>
    <hyperlink ref="B303" r:id="rId302" display="https://namecensus.com/last-names/broussard-surname-popularity/" xr:uid="{53A8EC7F-465D-49BE-AEA3-66C7C2FAB963}"/>
    <hyperlink ref="B304" r:id="rId303" display="https://namecensus.com/last-names/mcginnis-surname-popularity/" xr:uid="{C589E7C1-DEBD-4131-A6EF-980EAAEC02A5}"/>
    <hyperlink ref="B305" r:id="rId304" display="https://namecensus.com/last-names/hatch-surname-popularity/" xr:uid="{CA274D26-553A-4F52-836E-9D69A95E0455}"/>
    <hyperlink ref="B306" r:id="rId305" display="https://namecensus.com/last-names/sheehan-surname-popularity/" xr:uid="{2CD75BA0-C389-44DC-AF35-CE1A44F8EFCF}"/>
    <hyperlink ref="B307" r:id="rId306" display="https://namecensus.com/last-names/rutledge-surname-popularity/" xr:uid="{3D28D5E8-C978-46BC-92DD-B3071F451ADA}"/>
    <hyperlink ref="B308" r:id="rId307" display="https://namecensus.com/last-names/corbin-surname-popularity/" xr:uid="{FE96CAB9-5982-48A3-A7D6-351EC6379ECD}"/>
    <hyperlink ref="B309" r:id="rId308" display="https://namecensus.com/last-names/dempsey-surname-popularity/" xr:uid="{7072806D-6DC2-4DD5-85BE-C6CD0D6A6398}"/>
    <hyperlink ref="B310" r:id="rId309" display="https://namecensus.com/last-names/garland-surname-popularity/" xr:uid="{1C71ECFF-6212-4658-AB03-6EDECD36B29B}"/>
    <hyperlink ref="B311" r:id="rId310" display="https://namecensus.com/last-names/carmona-surname-popularity/" xr:uid="{729A6E88-A214-4E6B-AC6D-AA8B8F4310A0}"/>
    <hyperlink ref="B312" r:id="rId311" display="https://namecensus.com/last-names/bowling-surname-popularity/" xr:uid="{11C7CDDF-C719-470E-9DEA-9C69C516D78D}"/>
    <hyperlink ref="B313" r:id="rId312" display="https://namecensus.com/last-names/burris-surname-popularity/" xr:uid="{148F766B-F40E-4E01-9D94-A192DAD513DE}"/>
    <hyperlink ref="B314" r:id="rId313" display="https://namecensus.com/last-names/whitley-surname-popularity/" xr:uid="{DE95C8C5-FB27-468A-AA59-30FFAF517160}"/>
    <hyperlink ref="B315" r:id="rId314" display="https://namecensus.com/last-names/hamm-surname-popularity/" xr:uid="{CAAF1E92-091D-4D27-BCFD-3804B7B5E833}"/>
    <hyperlink ref="B316" r:id="rId315" display="https://namecensus.com/last-names/bland-surname-popularity/" xr:uid="{3742F26A-03D6-48A2-A19C-303966CBB73C}"/>
    <hyperlink ref="B317" r:id="rId316" display="https://namecensus.com/last-names/bermudez-surname-popularity/" xr:uid="{7988514B-E32D-435A-B0C5-2181FBF0A8BB}"/>
    <hyperlink ref="B318" r:id="rId317" display="https://namecensus.com/last-names/stinson-surname-popularity/" xr:uid="{E8E6C551-C0C2-4B71-8D1D-B72338270502}"/>
    <hyperlink ref="B319" r:id="rId318" display="https://namecensus.com/last-names/pike-surname-popularity/" xr:uid="{3F88ECE8-8B65-4D73-B1F9-2D0A5920EFEE}"/>
    <hyperlink ref="B320" r:id="rId319" display="https://namecensus.com/last-names/orellana-surname-popularity/" xr:uid="{9B9AAD23-DBB2-4F52-A123-342C7D7EBF92}"/>
    <hyperlink ref="B321" r:id="rId320" display="https://namecensus.com/last-names/downey-surname-popularity/" xr:uid="{4E9EEBCD-4CEB-4F9B-ADE2-8E7375C9AC54}"/>
    <hyperlink ref="B322" r:id="rId321" display="https://namecensus.com/last-names/varela-surname-popularity/" xr:uid="{9538C302-F9BB-4775-AAE5-614F17019EDD}"/>
    <hyperlink ref="B323" r:id="rId322" display="https://namecensus.com/last-names/harden-surname-popularity/" xr:uid="{E490D1D9-7924-4E4C-AFA5-F34DFFA1B1B4}"/>
    <hyperlink ref="B324" r:id="rId323" display="https://namecensus.com/last-names/couch-surname-popularity/" xr:uid="{E6DB21FA-B7FB-4D64-8977-F7279C86E8E8}"/>
    <hyperlink ref="B325" r:id="rId324" display="https://namecensus.com/last-names/dickinson-surname-popularity/" xr:uid="{DE822A83-3B83-42F3-B212-A4DF304D3542}"/>
    <hyperlink ref="B326" r:id="rId325" display="https://namecensus.com/last-names/cassidy-surname-popularity/" xr:uid="{76725279-9D12-4316-AD52-CEEA49084CC1}"/>
    <hyperlink ref="B327" r:id="rId326" display="https://namecensus.com/last-names/rucker-surname-popularity/" xr:uid="{5B8B4661-2D4A-4B0B-8970-5FEC865F5E99}"/>
    <hyperlink ref="B328" r:id="rId327" display="https://namecensus.com/last-names/gabriel-surname-popularity/" xr:uid="{C169CD16-3B86-4E02-90FD-9E7FD00D66E6}"/>
    <hyperlink ref="B329" r:id="rId328" display="https://namecensus.com/last-names/herron-surname-popularity/" xr:uid="{6C961E73-7459-4A23-BE3D-709515B161E9}"/>
    <hyperlink ref="B330" r:id="rId329" display="https://namecensus.com/last-names/mcnamara-surname-popularity/" xr:uid="{2EB26B10-68E6-4E60-9E42-7F05317FA448}"/>
    <hyperlink ref="B331" r:id="rId330" display="https://namecensus.com/last-names/rouse-surname-popularity/" xr:uid="{4F9DD565-7667-4DC6-AEA2-B44014A8F74F}"/>
    <hyperlink ref="B332" r:id="rId331" display="https://namecensus.com/last-names/burt-surname-popularity/" xr:uid="{25D43711-85FD-4B92-861F-F731B7AFA6FD}"/>
    <hyperlink ref="B333" r:id="rId332" display="https://namecensus.com/last-names/battle-surname-popularity/" xr:uid="{B6AC19F8-F996-414D-8165-2335ED80317A}"/>
    <hyperlink ref="B334" r:id="rId333" display="https://namecensus.com/last-names/gustafson-surname-popularity/" xr:uid="{D2F855FD-FA89-4700-B146-225D9FADD8CD}"/>
    <hyperlink ref="B335" r:id="rId334" display="https://namecensus.com/last-names/herbert-surname-popularity/" xr:uid="{231C9020-4DFE-4C7B-9331-33CC7F97667F}"/>
    <hyperlink ref="B336" r:id="rId335" display="https://namecensus.com/last-names/dunbar-surname-popularity/" xr:uid="{9FC7E075-092E-4C5F-8CDA-F643F2F17B11}"/>
    <hyperlink ref="B337" r:id="rId336" display="https://namecensus.com/last-names/webber-surname-popularity/" xr:uid="{B6392992-0CB4-485B-845C-8CD9318C3166}"/>
    <hyperlink ref="B338" r:id="rId337" display="https://namecensus.com/last-names/boyce-surname-popularity/" xr:uid="{F48683C6-C835-4A17-A9E7-1DC3FE5D5F61}"/>
    <hyperlink ref="B339" r:id="rId338" display="https://namecensus.com/last-names/dewitt-surname-popularity/" xr:uid="{8E967AD6-2B3E-4391-A221-5220359595C3}"/>
    <hyperlink ref="B340" r:id="rId339" display="https://namecensus.com/last-names/rosenberg-surname-popularity/" xr:uid="{B2C04427-4AE9-42F0-A964-7138A0C8B82F}"/>
    <hyperlink ref="B341" r:id="rId340" display="https://namecensus.com/last-names/simms-surname-popularity/" xr:uid="{448E4552-B1BC-4BA7-8550-7879C42B0A04}"/>
    <hyperlink ref="B342" r:id="rId341" display="https://namecensus.com/last-names/woodruff-surname-popularity/" xr:uid="{0889C964-3906-4114-960F-DDAA7BB0EF57}"/>
    <hyperlink ref="B343" r:id="rId342" display="https://namecensus.com/last-names/brandon-surname-popularity/" xr:uid="{B69B54F6-0F3F-42FC-A6C4-281F88766ACA}"/>
    <hyperlink ref="B344" r:id="rId343" display="https://namecensus.com/last-names/romo-surname-popularity/" xr:uid="{852CC55D-7E95-475C-8890-3C8F1EA33B71}"/>
    <hyperlink ref="B345" r:id="rId344" display="https://namecensus.com/last-names/hutchins-surname-popularity/" xr:uid="{4F587CBE-00BD-4AFF-90D9-930AEFC5CF33}"/>
    <hyperlink ref="B346" r:id="rId345" display="https://namecensus.com/last-names/kirkpatrick-surname-popularity/" xr:uid="{14314AC6-CA7E-48C0-87B6-92130B71520A}"/>
    <hyperlink ref="B347" r:id="rId346" display="https://namecensus.com/last-names/corbett-surname-popularity/" xr:uid="{7968F815-4172-4FD7-8B91-85988B909174}"/>
    <hyperlink ref="B348" r:id="rId347" display="https://namecensus.com/last-names/granados-surname-popularity/" xr:uid="{5CA386CE-5FC6-44E0-BD78-6E52D61E7F7E}"/>
    <hyperlink ref="B349" r:id="rId348" display="https://namecensus.com/last-names/rossi-surname-popularity/" xr:uid="{37A397F5-54B5-431A-9C34-8FDA05DB1BDE}"/>
    <hyperlink ref="B350" r:id="rId349" display="https://namecensus.com/last-names/goss-surname-popularity/" xr:uid="{BC9A32DA-2DDE-4B30-BD37-7B8B6F87C6DE}"/>
    <hyperlink ref="B351" r:id="rId350" display="https://namecensus.com/last-names/lott-surname-popularity/" xr:uid="{557C9196-D146-4EE2-9353-B3BAE7F0FBEF}"/>
    <hyperlink ref="B352" r:id="rId351" display="https://namecensus.com/last-names/leyva-surname-popularity/" xr:uid="{E47F5356-DA23-42C0-B8F3-E67E32C37A53}"/>
    <hyperlink ref="B353" r:id="rId352" display="https://namecensus.com/last-names/hinojosa-surname-popularity/" xr:uid="{6DD539AD-BD5C-49ED-9A32-7A0809F1AA32}"/>
    <hyperlink ref="B354" r:id="rId353" display="https://namecensus.com/last-names/gil-surname-popularity/" xr:uid="{6AB711E3-C793-4A83-BA9B-998300907005}"/>
    <hyperlink ref="B355" r:id="rId354" display="https://namecensus.com/last-names/crabtree-surname-popularity/" xr:uid="{C004AB4F-6FA9-4A2A-9036-E62B5CEFABE0}"/>
    <hyperlink ref="B356" r:id="rId355" display="https://namecensus.com/last-names/grady-surname-popularity/" xr:uid="{24A7F344-21B1-4859-9340-B6856BD72F08}"/>
    <hyperlink ref="B357" r:id="rId356" display="https://namecensus.com/last-names/mcclellan-surname-popularity/" xr:uid="{E4EA6264-0A72-4FCF-9FAD-DC03708D0FBA}"/>
    <hyperlink ref="B358" r:id="rId357" display="https://namecensus.com/last-names/kumar-surname-popularity/" xr:uid="{F7081D4D-74FA-4613-B464-23A3B84B5979}"/>
    <hyperlink ref="B359" r:id="rId358" display="https://namecensus.com/last-names/fraser-surname-popularity/" xr:uid="{DD5B8BB5-6AA6-43BE-A154-6DCB4DE538FB}"/>
    <hyperlink ref="B360" r:id="rId359" display="https://namecensus.com/last-names/rico-surname-popularity/" xr:uid="{B2AFF0B5-9C75-42E4-BCBB-E9269279E70A}"/>
    <hyperlink ref="B361" r:id="rId360" display="https://namecensus.com/last-names/bingham-surname-popularity/" xr:uid="{DE072AAF-740F-4DCE-9485-01153CCB28EB}"/>
    <hyperlink ref="B362" r:id="rId361" display="https://namecensus.com/last-names/soriano-surname-popularity/" xr:uid="{661DB8AB-09DF-4580-9AA0-DA7AB73170B2}"/>
    <hyperlink ref="B363" r:id="rId362" display="https://namecensus.com/last-names/sterling-surname-popularity/" xr:uid="{35C66EC0-C223-40B9-9DAF-49B14474AD20}"/>
    <hyperlink ref="B364" r:id="rId363" display="https://namecensus.com/last-names/fonseca-surname-popularity/" xr:uid="{0222760C-32F8-469D-9A9A-4B78E0849F17}"/>
    <hyperlink ref="B365" r:id="rId364" display="https://namecensus.com/last-names/madrid-surname-popularity/" xr:uid="{B43517BD-8873-46C1-AA7F-3059DB71AACF}"/>
    <hyperlink ref="B366" r:id="rId365" display="https://namecensus.com/last-names/emery-surname-popularity/" xr:uid="{9CA0867E-39E7-4A0B-95FB-96AF97351CFF}"/>
    <hyperlink ref="B367" r:id="rId366" display="https://namecensus.com/last-names/singer-surname-popularity/" xr:uid="{EE1CBC82-2C5F-4B65-AEE9-951BD3A869B9}"/>
    <hyperlink ref="B368" r:id="rId367" display="https://namecensus.com/last-names/aragon-surname-popularity/" xr:uid="{655FEABF-96EB-4106-ABBF-DB21E9517C0B}"/>
    <hyperlink ref="B369" r:id="rId368" display="https://namecensus.com/last-names/aquino-surname-popularity/" xr:uid="{12CD7897-4313-49C3-ABBB-04165844C452}"/>
    <hyperlink ref="B370" r:id="rId369" display="https://namecensus.com/last-names/elmore-surname-popularity/" xr:uid="{90C94220-1D66-4CA7-933E-FC2E3678C930}"/>
    <hyperlink ref="B371" r:id="rId370" display="https://namecensus.com/last-names/worley-surname-popularity/" xr:uid="{CDED92CA-3B32-4FB4-9A49-CCFEB89D4397}"/>
    <hyperlink ref="B372" r:id="rId371" display="https://namecensus.com/last-names/simons-surname-popularity/" xr:uid="{2A5742E5-9E69-49D0-958F-57A5E5C2E331}"/>
    <hyperlink ref="B373" r:id="rId372" display="https://namecensus.com/last-names/quezada-surname-popularity/" xr:uid="{9538E766-2B8B-423C-945B-C9D0F1FF298E}"/>
    <hyperlink ref="B374" r:id="rId373" display="https://namecensus.com/last-names/ott-surname-popularity/" xr:uid="{8E1F4694-3371-4DA4-8F1D-33F4D26FF4BE}"/>
    <hyperlink ref="B375" r:id="rId374" display="https://namecensus.com/last-names/ocampo-surname-popularity/" xr:uid="{8CED3CE7-977A-4083-A54F-557393137DD6}"/>
    <hyperlink ref="B376" r:id="rId375" display="https://namecensus.com/last-names/aviles-surname-popularity/" xr:uid="{987DB725-A8F9-4A5D-8535-7B590B0E2D75}"/>
    <hyperlink ref="B377" r:id="rId376" display="https://namecensus.com/last-names/nieto-surname-popularity/" xr:uid="{89966D19-806A-495D-B8C5-1AE7A25B79B1}"/>
    <hyperlink ref="B378" r:id="rId377" display="https://namecensus.com/last-names/ervin-surname-popularity/" xr:uid="{4D016BA8-4ACB-4EB3-9C65-7BF455769A87}"/>
    <hyperlink ref="B379" r:id="rId378" display="https://namecensus.com/last-names/gore-surname-popularity/" xr:uid="{AC40E096-8789-42C8-8CD5-64C20D953519}"/>
    <hyperlink ref="B380" r:id="rId379" display="https://namecensus.com/last-names/shafer-surname-popularity/" xr:uid="{C2C1E471-5114-4732-9C51-133DD4A39FF3}"/>
    <hyperlink ref="B381" r:id="rId380" display="https://namecensus.com/last-names/weston-surname-popularity/" xr:uid="{4B43FD55-FC44-4B26-964C-11DBDB5D691C}"/>
    <hyperlink ref="B382" r:id="rId381" display="https://namecensus.com/last-names/xu-surname-popularity/" xr:uid="{046FF762-33B9-492E-9F16-31BC4D1FC738}"/>
    <hyperlink ref="B383" r:id="rId382" display="https://namecensus.com/last-names/plummer-surname-popularity/" xr:uid="{68CAD4EC-F171-42A7-B0F9-7D3C1FA4A137}"/>
    <hyperlink ref="B384" r:id="rId383" display="https://namecensus.com/last-names/michel-surname-popularity/" xr:uid="{ACA5878A-00FB-4366-83CF-B6C61F2A5F5F}"/>
    <hyperlink ref="B385" r:id="rId384" display="https://namecensus.com/last-names/paz-surname-popularity/" xr:uid="{47A787C2-8C8C-4F7B-B1BB-E2A140A1887E}"/>
    <hyperlink ref="B386" r:id="rId385" display="https://namecensus.com/last-names/yanez-surname-popularity/" xr:uid="{884C8037-004B-488A-91A4-BD63CC1B7413}"/>
    <hyperlink ref="B387" r:id="rId386" display="https://namecensus.com/last-names/gregg-surname-popularity/" xr:uid="{74575AE4-0667-4ECC-9C3A-F7A4A54A9D9B}"/>
    <hyperlink ref="B388" r:id="rId387" display="https://namecensus.com/last-names/abrams-surname-popularity/" xr:uid="{BDD2B641-8598-4029-9FB9-EF22AAEDD444}"/>
    <hyperlink ref="B389" r:id="rId388" display="https://namecensus.com/last-names/smart-surname-popularity/" xr:uid="{4C21AA51-6840-4432-B707-2A1D18171F2E}"/>
    <hyperlink ref="B390" r:id="rId389" display="https://namecensus.com/last-names/beatty-surname-popularity/" xr:uid="{FBB21E53-0C07-4B08-9D62-FD8F071FA9E4}"/>
    <hyperlink ref="B391" r:id="rId390" display="https://namecensus.com/last-names/serna-surname-popularity/" xr:uid="{A114EB92-BC04-4260-B522-FB8DEF70E753}"/>
    <hyperlink ref="B392" r:id="rId391" display="https://namecensus.com/last-names/meier-surname-popularity/" xr:uid="{F38EC36C-BF47-4848-B409-E2AC42C4038B}"/>
    <hyperlink ref="B393" r:id="rId392" display="https://namecensus.com/last-names/robison-surname-popularity/" xr:uid="{20A4133C-8493-4165-B397-434F3CD856AF}"/>
    <hyperlink ref="B394" r:id="rId393" display="https://namecensus.com/last-names/swartz-surname-popularity/" xr:uid="{8CED838D-3503-42DE-9746-274CEF0D0257}"/>
    <hyperlink ref="B395" r:id="rId394" display="https://namecensus.com/last-names/seymour-surname-popularity/" xr:uid="{4786655A-58E4-4CF1-B1B8-C66C66F501B2}"/>
    <hyperlink ref="B396" r:id="rId395" display="https://namecensus.com/last-names/gleason-surname-popularity/" xr:uid="{E9FD61F4-EAA5-4A6D-B869-E67EADB61CDE}"/>
    <hyperlink ref="B397" r:id="rId396" display="https://namecensus.com/last-names/vela-surname-popularity/" xr:uid="{AAD5A5C4-4F3D-4FD2-9644-526F3E031B31}"/>
    <hyperlink ref="B398" r:id="rId397" display="https://namecensus.com/last-names/padgett-surname-popularity/" xr:uid="{AF43C802-2519-4154-A4E0-F7F2BBDEE0D7}"/>
    <hyperlink ref="B399" r:id="rId398" display="https://namecensus.com/last-names/ackerman-surname-popularity/" xr:uid="{BD2E343B-FCDE-4D53-9B51-8B3DD02BFD42}"/>
    <hyperlink ref="B400" r:id="rId399" display="https://namecensus.com/last-names/heller-surname-popularity/" xr:uid="{730AB183-B545-412E-923A-4616894A9A5E}"/>
    <hyperlink ref="B401" r:id="rId400" display="https://namecensus.com/last-names/ziegler-surname-popularity/" xr:uid="{05184A43-B263-47F9-B6DB-A099E1F890C5}"/>
    <hyperlink ref="B402" r:id="rId401" display="https://namecensus.com/last-names/vinson-surname-popularity/" xr:uid="{B060CF1F-6F26-49B3-B56B-8F4196E77151}"/>
    <hyperlink ref="B403" r:id="rId402" display="https://namecensus.com/last-names/eldridge-surname-popularity/" xr:uid="{62F1DC3A-0666-4821-8B9C-261209908E88}"/>
    <hyperlink ref="B404" r:id="rId403" display="https://namecensus.com/last-names/pina-surname-popularity/" xr:uid="{8B65089B-ACBF-4801-A8D1-63E9A04D44E7}"/>
    <hyperlink ref="B405" r:id="rId404" display="https://namecensus.com/last-names/schumacher-surname-popularity/" xr:uid="{5688D31B-A372-4D8A-91B2-C1AF2EEDA6F7}"/>
    <hyperlink ref="B406" r:id="rId405" display="https://namecensus.com/last-names/akers-surname-popularity/" xr:uid="{9492611C-A600-4BD5-88DE-532E0B02A35B}"/>
    <hyperlink ref="B407" r:id="rId406" display="https://namecensus.com/last-names/roe-surname-popularity/" xr:uid="{C0948AD4-CC37-48C0-A216-8F8DB80D9321}"/>
    <hyperlink ref="B408" r:id="rId407" display="https://namecensus.com/last-names/tomlinson-surname-popularity/" xr:uid="{6A2EA2F5-5212-4A00-9778-DBD6532229F0}"/>
    <hyperlink ref="B409" r:id="rId408" display="https://namecensus.com/last-names/mayes-surname-popularity/" xr:uid="{961D58E5-0383-4101-93C0-C4609FC6907C}"/>
    <hyperlink ref="B410" r:id="rId409" display="https://namecensus.com/last-names/zheng-surname-popularity/" xr:uid="{C77C8472-2A77-4ACF-810C-734AEF1AF2EF}"/>
    <hyperlink ref="B411" r:id="rId410" display="https://namecensus.com/last-names/albright-surname-popularity/" xr:uid="{E6830CF7-186D-4ED1-AA39-471F3786A6CB}"/>
    <hyperlink ref="B412" r:id="rId411" display="https://namecensus.com/last-names/burgos-surname-popularity/" xr:uid="{8BC8F160-FE33-42CE-AF95-10E1BD9C455E}"/>
    <hyperlink ref="B413" r:id="rId412" display="https://namecensus.com/last-names/swain-surname-popularity/" xr:uid="{E6558C3E-FDD9-441F-9CB9-85E48E357D3D}"/>
    <hyperlink ref="B414" r:id="rId413" display="https://namecensus.com/last-names/manley-surname-popularity/" xr:uid="{BEEDA345-7185-4B1A-B45A-F5214A64E629}"/>
    <hyperlink ref="B415" r:id="rId414" display="https://namecensus.com/last-names/helton-surname-popularity/" xr:uid="{C034CA5C-B42E-4C69-8131-361DD201AB84}"/>
    <hyperlink ref="B416" r:id="rId415" display="https://namecensus.com/last-names/song-surname-popularity/" xr:uid="{D2D7FF4C-BB6F-4A5A-BF25-D4F9BE7FECAD}"/>
    <hyperlink ref="B417" r:id="rId416" display="https://namecensus.com/last-names/quick-surname-popularity/" xr:uid="{FA27A9A8-9D7E-4FB1-89CE-E00699C0FCC2}"/>
    <hyperlink ref="B418" r:id="rId417" display="https://namecensus.com/last-names/leslie-surname-popularity/" xr:uid="{DC9BB118-A132-430D-8361-7EDE8A98A5E6}"/>
    <hyperlink ref="B419" r:id="rId418" display="https://namecensus.com/last-names/stern-surname-popularity/" xr:uid="{2AAB4BAC-14F9-4AF2-BC38-1CEF7004BCA8}"/>
    <hyperlink ref="B420" r:id="rId419" display="https://namecensus.com/last-names/givens-surname-popularity/" xr:uid="{178D9BA9-886F-4BE7-BB90-E0F0448C1F71}"/>
    <hyperlink ref="B421" r:id="rId420" display="https://namecensus.com/last-names/tipton-surname-popularity/" xr:uid="{3ADAD856-BA82-42D7-994E-51C267D88459}"/>
    <hyperlink ref="B422" r:id="rId421" display="https://namecensus.com/last-names/coffman-surname-popularity/" xr:uid="{1A106013-DFD0-413C-B298-2EF28060EC0B}"/>
    <hyperlink ref="B423" r:id="rId422" display="https://namecensus.com/last-names/greenwood-surname-popularity/" xr:uid="{453D0ED5-DC09-4315-BA23-AB3A7BBB9C76}"/>
    <hyperlink ref="B424" r:id="rId423" display="https://namecensus.com/last-names/curran-surname-popularity/" xr:uid="{7D62BBCC-8667-4AB3-AF61-FE0AD0A5A089}"/>
    <hyperlink ref="B425" r:id="rId424" display="https://namecensus.com/last-names/childress-surname-popularity/" xr:uid="{CC37274E-1884-49DE-B876-7E7E57E39E16}"/>
    <hyperlink ref="B426" r:id="rId425" display="https://namecensus.com/last-names/fish-surname-popularity/" xr:uid="{0AB81CBE-034A-4870-AB83-2A1B08F93F17}"/>
    <hyperlink ref="B427" r:id="rId426" display="https://namecensus.com/last-names/elkins-surname-popularity/" xr:uid="{5DFE0704-00C5-417F-9683-BC127B17A07A}"/>
    <hyperlink ref="B428" r:id="rId427" display="https://namecensus.com/last-names/daley-surname-popularity/" xr:uid="{62E52BEA-BBBE-4473-8BC9-1DA5637B5FDE}"/>
    <hyperlink ref="B429" r:id="rId428" display="https://namecensus.com/last-names/lowry-surname-popularity/" xr:uid="{326CB7D0-0CE8-47DE-859A-1781A42AFBC9}"/>
    <hyperlink ref="B430" r:id="rId429" display="https://namecensus.com/last-names/angel-surname-popularity/" xr:uid="{0A5BCAD9-DFA0-4AD0-9106-6AA611779B74}"/>
    <hyperlink ref="B431" r:id="rId430" display="https://namecensus.com/last-names/solano-surname-popularity/" xr:uid="{D1066BCB-13DD-4817-ABEF-6AAA513D1812}"/>
    <hyperlink ref="B432" r:id="rId431" display="https://namecensus.com/last-names/duong-surname-popularity/" xr:uid="{5E738C6D-333E-4042-BE22-B40F19C02559}"/>
    <hyperlink ref="B433" r:id="rId432" display="https://namecensus.com/last-names/edmonds-surname-popularity/" xr:uid="{E93C3C53-9948-4522-BE3A-CD09C1B1C7FB}"/>
    <hyperlink ref="B434" r:id="rId433" display="https://namecensus.com/last-names/gomes-surname-popularity/" xr:uid="{D84AA23C-C159-4A39-9512-C9D1979634D0}"/>
    <hyperlink ref="B435" r:id="rId434" display="https://namecensus.com/last-names/buckner-surname-popularity/" xr:uid="{E85D2A91-8524-4526-A4F9-4F57B1C6ED76}"/>
    <hyperlink ref="B436" r:id="rId435" display="https://namecensus.com/last-names/walden-surname-popularity/" xr:uid="{1196F3ED-40C7-44F0-B1A3-FF0BC5E8729E}"/>
    <hyperlink ref="B437" r:id="rId436" display="https://namecensus.com/last-names/hutchison-surname-popularity/" xr:uid="{6CC947AE-5193-4068-9752-31B2FBF2E7FF}"/>
    <hyperlink ref="B438" r:id="rId437" display="https://namecensus.com/last-names/griggs-surname-popularity/" xr:uid="{409B2D72-03B1-446A-8860-4D7A78B726EE}"/>
    <hyperlink ref="B439" r:id="rId438" display="https://namecensus.com/last-names/nix-surname-popularity/" xr:uid="{F9EA1591-BC4A-44B6-A806-384D29DD0FF1}"/>
    <hyperlink ref="B440" r:id="rId439" display="https://namecensus.com/last-names/clifton-surname-popularity/" xr:uid="{7D4438B3-AB68-4BB1-92D5-CFDD5443B065}"/>
    <hyperlink ref="B441" r:id="rId440" display="https://namecensus.com/last-names/thomson-surname-popularity/" xr:uid="{021BCC81-C3D9-4159-B83D-44E657515E34}"/>
    <hyperlink ref="B442" r:id="rId441" display="https://namecensus.com/last-names/yarbrough-surname-popularity/" xr:uid="{E234CA1D-BD73-4FFD-A07F-3EFEBC08EA69}"/>
    <hyperlink ref="B443" r:id="rId442" display="https://namecensus.com/last-names/mccauley-surname-popularity/" xr:uid="{605A2CF0-B4CF-477E-943A-C33584048C9D}"/>
    <hyperlink ref="B444" r:id="rId443" display="https://namecensus.com/last-names/elias-surname-popularity/" xr:uid="{3EE62C92-DE4C-4188-BEA5-02035B73744E}"/>
    <hyperlink ref="B445" r:id="rId444" display="https://namecensus.com/last-names/jacob-surname-popularity/" xr:uid="{664345BF-28D7-4B5A-AB38-FAFA6B636A37}"/>
    <hyperlink ref="B446" r:id="rId445" display="https://namecensus.com/last-names/meredith-surname-popularity/" xr:uid="{8EB95675-B58E-4B06-B8E7-248DD0A962B2}"/>
    <hyperlink ref="B447" r:id="rId446" display="https://namecensus.com/last-names/mcelroy-surname-popularity/" xr:uid="{D30264D8-138E-45BB-BFF8-79B08B97FA5D}"/>
    <hyperlink ref="B448" r:id="rId447" display="https://namecensus.com/last-names/groves-surname-popularity/" xr:uid="{748741A9-CE06-4BB1-9655-8A0BF8DEE106}"/>
    <hyperlink ref="B449" r:id="rId448" display="https://namecensus.com/last-names/uribe-surname-popularity/" xr:uid="{81F005D6-A7E0-490F-A1B9-97590B061A9C}"/>
    <hyperlink ref="B450" r:id="rId449" display="https://namecensus.com/last-names/hoskins-surname-popularity/" xr:uid="{73678B11-6878-49F2-BF45-0E625D7AAEDF}"/>
    <hyperlink ref="B451" r:id="rId450" display="https://namecensus.com/last-names/bowden-surname-popularity/" xr:uid="{3F343AC9-FA87-421C-AD9F-7454727D6A3F}"/>
    <hyperlink ref="B452" r:id="rId451" display="https://namecensus.com/last-names/tatum-surname-popularity/" xr:uid="{41BA52F0-5E83-44B0-9F80-FAFCC61BECF9}"/>
    <hyperlink ref="B453" r:id="rId452" display="https://namecensus.com/last-names/schafer-surname-popularity/" xr:uid="{4235E38A-7C92-4536-A7AF-A429BEB017A3}"/>
    <hyperlink ref="B454" r:id="rId453" display="https://namecensus.com/last-names/field-surname-popularity/" xr:uid="{9707CC6F-4D30-4B3F-AC29-C20101CEA58C}"/>
    <hyperlink ref="B455" r:id="rId454" display="https://namecensus.com/last-names/bustamante-surname-popularity/" xr:uid="{8A94FA68-E528-40BA-A89F-81F60B6DD953}"/>
    <hyperlink ref="B456" r:id="rId455" display="https://namecensus.com/last-names/stover-surname-popularity/" xr:uid="{5C75ADF5-F583-4D24-A349-C26F8F071043}"/>
    <hyperlink ref="B457" r:id="rId456" display="https://namecensus.com/last-names/teague-surname-popularity/" xr:uid="{4E7FEF49-5B4F-4A53-B263-430CD6EEA9E0}"/>
    <hyperlink ref="B458" r:id="rId457" display="https://namecensus.com/last-names/gunter-surname-popularity/" xr:uid="{93DE5C8A-7E7E-4525-81B1-D1DE37A7CC51}"/>
    <hyperlink ref="B459" r:id="rId458" display="https://namecensus.com/last-names/burrell-surname-popularity/" xr:uid="{244C40F3-3DC8-4CBA-8FD4-87FB7B550056}"/>
    <hyperlink ref="B460" r:id="rId459" display="https://namecensus.com/last-names/funk-surname-popularity/" xr:uid="{7D68F8E0-1D1F-4C7F-A751-E53586C1BB47}"/>
    <hyperlink ref="B461" r:id="rId460" display="https://namecensus.com/last-names/crowder-surname-popularity/" xr:uid="{992F14E4-11E9-4755-8E2A-2D909169BADB}"/>
    <hyperlink ref="B462" r:id="rId461" display="https://namecensus.com/last-names/schulz-surname-popularity/" xr:uid="{1221E285-DA69-465F-A6CD-C32E473A8BE0}"/>
    <hyperlink ref="B463" r:id="rId462" display="https://namecensus.com/last-names/sanderson-surname-popularity/" xr:uid="{C9192C3E-19A2-4DBA-8317-3C4EFDD30723}"/>
    <hyperlink ref="B464" r:id="rId463" display="https://namecensus.com/last-names/canales-surname-popularity/" xr:uid="{B6FA44AB-2DB2-4975-949F-C1688A1A892B}"/>
    <hyperlink ref="B465" r:id="rId464" display="https://namecensus.com/last-names/tolbert-surname-popularity/" xr:uid="{3CF0BDB1-92E3-4B36-AD43-0DFD369DAC3F}"/>
    <hyperlink ref="B466" r:id="rId465" display="https://namecensus.com/last-names/lund-surname-popularity/" xr:uid="{5BB0B8D4-AFD4-45D9-97CA-4CA7D3C3F62E}"/>
    <hyperlink ref="B467" r:id="rId466" display="https://namecensus.com/last-names/blue-surname-popularity/" xr:uid="{1FFA5685-5467-40B8-ACAC-418727D3DA24}"/>
    <hyperlink ref="B468" r:id="rId467" display="https://namecensus.com/last-names/kay-surname-popularity/" xr:uid="{4989D3AA-A812-48AA-9471-3A1D321516C8}"/>
    <hyperlink ref="B469" r:id="rId468" display="https://namecensus.com/last-names/draper-surname-popularity/" xr:uid="{32B419D5-9EA7-4067-A802-DBF49B6A0A4B}"/>
    <hyperlink ref="B470" r:id="rId469" display="https://namecensus.com/last-names/shapiro-surname-popularity/" xr:uid="{EF6E35CD-C962-4D41-A9D3-9648CFAB6E66}"/>
    <hyperlink ref="B471" r:id="rId470" display="https://namecensus.com/last-names/whalen-surname-popularity/" xr:uid="{E491DF19-0E81-43D8-BBAD-CD9F472528B0}"/>
    <hyperlink ref="B472" r:id="rId471" display="https://namecensus.com/last-names/navarrete-surname-popularity/" xr:uid="{11793153-8753-493C-BB2F-F5648EBCF39B}"/>
    <hyperlink ref="B473" r:id="rId472" display="https://namecensus.com/last-names/gamez-surname-popularity/" xr:uid="{9D786C38-58AB-4C76-A044-DCD559B609FC}"/>
    <hyperlink ref="B474" r:id="rId473" display="https://namecensus.com/last-names/swift-surname-popularity/" xr:uid="{C8553690-630F-4506-99D3-F66D9334ADB3}"/>
    <hyperlink ref="B475" r:id="rId474" display="https://namecensus.com/last-names/inman-surname-popularity/" xr:uid="{9835627E-5F7C-4E2D-9D0B-774837F5019D}"/>
    <hyperlink ref="B476" r:id="rId475" display="https://namecensus.com/last-names/crews-surname-popularity/" xr:uid="{D9E861FE-AC98-463D-B6A4-615037E9E869}"/>
    <hyperlink ref="B477" r:id="rId476" display="https://namecensus.com/last-names/kurtz-surname-popularity/" xr:uid="{2306E9DA-FFF2-431D-B5C1-0B1718F17CD1}"/>
    <hyperlink ref="B478" r:id="rId477" display="https://namecensus.com/last-names/stroud-surname-popularity/" xr:uid="{5D916D1F-3543-4C99-A26C-7FB0882B07B6}"/>
    <hyperlink ref="B479" r:id="rId478" display="https://namecensus.com/last-names/blanton-surname-popularity/" xr:uid="{248375D6-2E7D-4A94-8F86-D376D5E3DCAD}"/>
    <hyperlink ref="B480" r:id="rId479" display="https://namecensus.com/last-names/reece-surname-popularity/" xr:uid="{AD8BD702-97DF-44E7-940A-3FEEFA8A8D76}"/>
    <hyperlink ref="B481" r:id="rId480" display="https://namecensus.com/last-names/liang-surname-popularity/" xr:uid="{A7300102-443D-42CA-9006-8C7F65C1F4AE}"/>
    <hyperlink ref="B482" r:id="rId481" display="https://namecensus.com/last-names/francisco-surname-popularity/" xr:uid="{A7C5F913-1732-4B49-BC7E-D2ED2B39EE76}"/>
    <hyperlink ref="B483" r:id="rId482" display="https://namecensus.com/last-names/crow-surname-popularity/" xr:uid="{6191D17E-3F36-4186-90F7-89F23CE53552}"/>
    <hyperlink ref="B484" r:id="rId483" display="https://namecensus.com/last-names/bloom-surname-popularity/" xr:uid="{074027BD-DC77-4632-95A2-13423B606ED3}"/>
    <hyperlink ref="B485" r:id="rId484" display="https://namecensus.com/last-names/sun-surname-popularity/" xr:uid="{B02B7317-C0D9-41F5-B8A7-02C9CFE41984}"/>
    <hyperlink ref="B486" r:id="rId485" display="https://namecensus.com/last-names/tompkins-surname-popularity/" xr:uid="{8A35F875-CF11-4E08-BEFA-1ADCE41202EC}"/>
    <hyperlink ref="B487" r:id="rId486" display="https://namecensus.com/last-names/jung-surname-popularity/" xr:uid="{4DAFC128-2E4F-4D66-9772-DE8FAFD3758F}"/>
    <hyperlink ref="B488" r:id="rId487" display="https://namecensus.com/last-names/nance-surname-popularity/" xr:uid="{D1BB0030-BFA8-4F8E-AE1F-B93201CD8A6D}"/>
    <hyperlink ref="B489" r:id="rId488" display="https://namecensus.com/last-names/anaya-surname-popularity/" xr:uid="{9815E0F9-FBBD-4530-BABE-B569189281B6}"/>
    <hyperlink ref="B490" r:id="rId489" display="https://namecensus.com/last-names/mckinley-surname-popularity/" xr:uid="{909E9D40-F30D-4F01-9117-78ACA57DEF0F}"/>
    <hyperlink ref="B491" r:id="rId490" display="https://namecensus.com/last-names/olivares-surname-popularity/" xr:uid="{53C213DA-42F5-4B4B-920F-7F8540EBE4CE}"/>
    <hyperlink ref="B492" r:id="rId491" display="https://namecensus.com/last-names/newsome-surname-popularity/" xr:uid="{713D0E0D-DC0C-4E56-A776-52A3ADEDE0AE}"/>
    <hyperlink ref="B493" r:id="rId492" display="https://namecensus.com/last-names/thurman-surname-popularity/" xr:uid="{94209FF7-6181-425A-8DD7-3870C8AF7483}"/>
    <hyperlink ref="B494" r:id="rId493" display="https://namecensus.com/last-names/helms-surname-popularity/" xr:uid="{4CE75123-3488-454E-A193-DC293930B1D5}"/>
    <hyperlink ref="B495" r:id="rId494" display="https://namecensus.com/last-names/metcalf-surname-popularity/" xr:uid="{457ADBEB-B17A-40DA-AF5D-1907EC3865E9}"/>
    <hyperlink ref="B496" r:id="rId495" display="https://namecensus.com/last-names/goldman-surname-popularity/" xr:uid="{F04DB52B-B6E6-494C-BF00-B536C0B77A49}"/>
    <hyperlink ref="B497" r:id="rId496" display="https://namecensus.com/last-names/schmitz-surname-popularity/" xr:uid="{0A7B0221-7653-456F-A130-6276D6F3A8C3}"/>
    <hyperlink ref="B498" r:id="rId497" display="https://namecensus.com/last-names/crouch-surname-popularity/" xr:uid="{8D18CB10-CC61-4E8C-A7E9-C30C644F2C15}"/>
    <hyperlink ref="B499" r:id="rId498" display="https://namecensus.com/last-names/mcmanus-surname-popularity/" xr:uid="{37A00B1E-EC21-47ED-AF2F-EEDF68DE2CAB}"/>
    <hyperlink ref="B500" r:id="rId499" display="https://namecensus.com/last-names/arevalo-surname-popularity/" xr:uid="{D15D565B-0943-4A5A-AEB2-5F9BB19E88AF}"/>
    <hyperlink ref="B501" r:id="rId500" display="https://namecensus.com/last-names/horner-surname-popularity/" xr:uid="{861D8C68-B46A-4B41-82B6-843BCE4804AC}"/>
    <hyperlink ref="B502" r:id="rId501" display="https://namecensus.com/last-names/conklin-surname-popularity/" xr:uid="{A0255500-097C-4EA4-B1F7-D2395ED83EBD}"/>
    <hyperlink ref="B503" r:id="rId502" display="https://namecensus.com/last-names/holbrook-surname-popularity/" xr:uid="{CE139642-7260-432C-83C3-ED172BD99C85}"/>
    <hyperlink ref="B504" r:id="rId503" display="https://namecensus.com/last-names/neely-surname-popularity/" xr:uid="{DFCBF6AC-7B31-409D-986C-535A98AF82C4}"/>
    <hyperlink ref="B505" r:id="rId504" display="https://namecensus.com/last-names/hollingsworth-surname-popularity/" xr:uid="{286FB367-8553-4CAC-8739-31489797A482}"/>
    <hyperlink ref="B506" r:id="rId505" display="https://namecensus.com/last-names/clement-surname-popularity/" xr:uid="{A574E563-AACC-478D-91F5-426673F51DB2}"/>
    <hyperlink ref="B507" r:id="rId506" display="https://namecensus.com/last-names/devine-surname-popularity/" xr:uid="{8E4FAC71-058C-4B69-ADB8-8408D7332BCC}"/>
    <hyperlink ref="B508" r:id="rId507" display="https://namecensus.com/last-names/crockett-surname-popularity/" xr:uid="{227B7A4B-714B-4792-A78F-EE85E9C767BC}"/>
    <hyperlink ref="B509" r:id="rId508" display="https://namecensus.com/last-names/benavides-surname-popularity/" xr:uid="{62AA1DA1-C885-4549-A824-5150EC5BFC30}"/>
    <hyperlink ref="B510" r:id="rId509" display="https://namecensus.com/last-names/bullard-surname-popularity/" xr:uid="{1E2C79DC-AB65-4A98-A384-E1F96D793ECC}"/>
    <hyperlink ref="B511" r:id="rId510" display="https://namecensus.com/last-names/louis-surname-popularity/" xr:uid="{E22A7CAD-08EF-4E16-917E-62D291212464}"/>
    <hyperlink ref="B512" r:id="rId511" display="https://namecensus.com/last-names/steiner-surname-popularity/" xr:uid="{C9BEB7CF-0C0E-4F43-9597-85F6E4CE8A9A}"/>
    <hyperlink ref="B513" r:id="rId512" display="https://namecensus.com/last-names/coates-surname-popularity/" xr:uid="{35438F73-F4E2-40C1-B719-3BC1E9D0A4E9}"/>
    <hyperlink ref="B514" r:id="rId513" display="https://namecensus.com/last-names/drew-surname-popularity/" xr:uid="{81B0874C-D4BF-479D-8C01-430FA0D71628}"/>
    <hyperlink ref="B515" r:id="rId514" display="https://namecensus.com/last-names/bowles-surname-popularity/" xr:uid="{E91CA5EE-C331-4100-B855-E3A5A6087892}"/>
    <hyperlink ref="B516" r:id="rId515" display="https://namecensus.com/last-names/payton-surname-popularity/" xr:uid="{25AAC4B5-254C-4A68-95BE-66E2931F96DD}"/>
    <hyperlink ref="B517" r:id="rId516" display="https://namecensus.com/last-names/chappell-surname-popularity/" xr:uid="{409BD71A-BEA5-45CD-9C4D-A24482FBF6BB}"/>
    <hyperlink ref="B518" r:id="rId517" display="https://namecensus.com/last-names/amos-surname-popularity/" xr:uid="{9CDC77BC-2B61-428C-A41D-840F7246F766}"/>
    <hyperlink ref="B519" r:id="rId518" display="https://namecensus.com/last-names/hagen-surname-popularity/" xr:uid="{7594DAB1-5546-4524-A916-B35595C7CF99}"/>
    <hyperlink ref="B520" r:id="rId519" display="https://namecensus.com/last-names/phipps-surname-popularity/" xr:uid="{8A494574-6B23-4E40-B9A0-092EA0F55E48}"/>
    <hyperlink ref="B521" r:id="rId520" display="https://namecensus.com/last-names/self-surname-popularity/" xr:uid="{38995473-CD39-49F7-B04C-6CA5004A5872}"/>
    <hyperlink ref="B522" r:id="rId521" display="https://namecensus.com/last-names/larkin-surname-popularity/" xr:uid="{957E91D8-F8EA-42B1-9D6B-3CFA33558E88}"/>
    <hyperlink ref="B523" r:id="rId522" display="https://namecensus.com/last-names/poe-surname-popularity/" xr:uid="{20E77537-E335-440D-A2BD-BFABFF859F70}"/>
    <hyperlink ref="B524" r:id="rId523" display="https://namecensus.com/last-names/pritchard-surname-popularity/" xr:uid="{E5170BD0-2AC1-4D47-AACF-7BF5DE7D0721}"/>
    <hyperlink ref="B525" r:id="rId524" display="https://namecensus.com/last-names/masters-surname-popularity/" xr:uid="{7765715D-A65C-4FF2-B853-E1AEAF2805AC}"/>
    <hyperlink ref="B526" r:id="rId525" display="https://namecensus.com/last-names/gunn-surname-popularity/" xr:uid="{5777113C-B3D3-4C70-8D59-3607E2BC04CC}"/>
    <hyperlink ref="B527" r:id="rId526" display="https://namecensus.com/last-names/jeffries-surname-popularity/" xr:uid="{42A22969-A5BA-4AFB-A241-47E09D951E86}"/>
    <hyperlink ref="B528" r:id="rId527" display="https://namecensus.com/last-names/dooley-surname-popularity/" xr:uid="{F6B3ED60-F7EE-452A-A21B-41E257345ED3}"/>
    <hyperlink ref="B529" r:id="rId528" display="https://namecensus.com/last-names/pagan-surname-popularity/" xr:uid="{EFAE224F-60F2-4E12-A939-61A9BE77991D}"/>
    <hyperlink ref="B530" r:id="rId529" display="https://namecensus.com/last-names/mcghee-surname-popularity/" xr:uid="{8E3986B5-08FD-4B62-9DA0-74D3D86D0AD5}"/>
    <hyperlink ref="B531" r:id="rId530" display="https://namecensus.com/last-names/post-surname-popularity/" xr:uid="{1A465592-4944-4C03-B259-175D7457F7CF}"/>
    <hyperlink ref="B532" r:id="rId531" display="https://namecensus.com/last-names/montalvo-surname-popularity/" xr:uid="{A7BC2186-F915-485A-AF8E-5B43BD1974AB}"/>
    <hyperlink ref="B533" r:id="rId532" display="https://namecensus.com/last-names/zhou-surname-popularity/" xr:uid="{0D704E39-A1D6-4F93-A4B2-3D137EC9A005}"/>
    <hyperlink ref="B534" r:id="rId533" display="https://namecensus.com/last-names/prado-surname-popularity/" xr:uid="{122BB290-0C90-443B-8DFF-DA8559B026D6}"/>
    <hyperlink ref="B535" r:id="rId534" display="https://namecensus.com/last-names/heard-surname-popularity/" xr:uid="{76406106-71DE-4A9C-83CD-E49BD169C5FD}"/>
    <hyperlink ref="B536" r:id="rId535" display="https://namecensus.com/last-names/lord-surname-popularity/" xr:uid="{A29B0F26-7379-4434-9717-25555C9058DB}"/>
    <hyperlink ref="B537" r:id="rId536" display="https://namecensus.com/last-names/thao-surname-popularity/" xr:uid="{16650913-B069-4483-9981-387FD8B2184A}"/>
    <hyperlink ref="B538" r:id="rId537" display="https://namecensus.com/last-names/connelly-surname-popularity/" xr:uid="{AF71E56A-0995-4050-A302-D691C7349684}"/>
    <hyperlink ref="B539" r:id="rId538" display="https://namecensus.com/last-names/driscoll-surname-popularity/" xr:uid="{9DCA8CA3-E812-40B1-B60F-9027B6B04A0D}"/>
    <hyperlink ref="B540" r:id="rId539" display="https://namecensus.com/last-names/dubois-surname-popularity/" xr:uid="{5BB60384-549D-4BE9-9BA7-553A43B3DEE2}"/>
    <hyperlink ref="B541" r:id="rId540" display="https://namecensus.com/last-names/feldman-surname-popularity/" xr:uid="{F8D3E228-C129-4E35-B4D2-EC5D35876943}"/>
    <hyperlink ref="B542" r:id="rId541" display="https://namecensus.com/last-names/coker-surname-popularity/" xr:uid="{AC02BDEB-64EA-4AC1-A509-26932948B006}"/>
    <hyperlink ref="B543" r:id="rId542" display="https://namecensus.com/last-names/dickey-surname-popularity/" xr:uid="{6AF65727-AA1C-4CB8-97CF-C426340A899C}"/>
    <hyperlink ref="B544" r:id="rId543" display="https://namecensus.com/last-names/pollock-surname-popularity/" xr:uid="{6E557AEC-57D5-45F3-9123-5A5B3BEAE2A3}"/>
    <hyperlink ref="B545" r:id="rId544" display="https://namecensus.com/last-names/kimball-surname-popularity/" xr:uid="{C7175BA9-FFBD-4312-A094-850084B4F838}"/>
    <hyperlink ref="B546" r:id="rId545" display="https://namecensus.com/last-names/rainey-surname-popularity/" xr:uid="{28A84876-3CBB-42CA-A7EC-890B3A98A897}"/>
    <hyperlink ref="B547" r:id="rId546" display="https://namecensus.com/last-names/ivey-surname-popularity/" xr:uid="{A98CD031-45D9-43C4-829D-3CCA55D45BC8}"/>
    <hyperlink ref="B548" r:id="rId547" display="https://namecensus.com/last-names/gee-surname-popularity/" xr:uid="{EA478D37-6B95-489B-87D4-079459017D3E}"/>
    <hyperlink ref="B549" r:id="rId548" display="https://namecensus.com/last-names/butts-surname-popularity/" xr:uid="{17636E07-4AF7-4643-9BB0-28751C9DF8E3}"/>
    <hyperlink ref="B550" r:id="rId549" display="https://namecensus.com/last-names/maher-surname-popularity/" xr:uid="{AF0CA00B-C89A-45EE-BAD6-DB014A1EB387}"/>
    <hyperlink ref="B551" r:id="rId550" display="https://namecensus.com/last-names/jewell-surname-popularity/" xr:uid="{A501A3E3-C60D-4674-AC90-8AE750B31A93}"/>
    <hyperlink ref="B552" r:id="rId551" display="https://namecensus.com/last-names/barragan-surname-popularity/" xr:uid="{EA63836B-924E-49D8-8468-86278216CDF5}"/>
    <hyperlink ref="B553" r:id="rId552" display="https://namecensus.com/last-names/machado-surname-popularity/" xr:uid="{EE41DD81-D617-4C5D-BB93-72AB0AB74199}"/>
    <hyperlink ref="B554" r:id="rId553" display="https://namecensus.com/last-names/rubin-surname-popularity/" xr:uid="{0AB8A779-7C36-4110-88B2-1B3E06B2CF73}"/>
    <hyperlink ref="B555" r:id="rId554" display="https://namecensus.com/last-names/reynoso-surname-popularity/" xr:uid="{40413F23-E526-4886-85AB-DBBCFBCA4BA4}"/>
    <hyperlink ref="B556" r:id="rId555" display="https://namecensus.com/last-names/wesley-surname-popularity/" xr:uid="{D498A5DA-CF42-4B11-8494-37F74332B0F1}"/>
    <hyperlink ref="B557" r:id="rId556" display="https://namecensus.com/last-names/hidalgo-surname-popularity/" xr:uid="{53BFC451-243E-47C7-B5D7-52474ADC84A0}"/>
    <hyperlink ref="B558" r:id="rId557" display="https://namecensus.com/last-names/cabral-surname-popularity/" xr:uid="{7C66C0D4-5D7C-477B-90B4-521D54AD5447}"/>
    <hyperlink ref="B559" r:id="rId558" display="https://namecensus.com/last-names/samuel-surname-popularity/" xr:uid="{F524F1D5-A179-4131-B2AD-ECADCA1CAE78}"/>
    <hyperlink ref="B560" r:id="rId559" display="https://namecensus.com/last-names/lacy-surname-popularity/" xr:uid="{1313CCBB-A716-43E6-BBF4-D586471B1BCA}"/>
    <hyperlink ref="B561" r:id="rId560" display="https://namecensus.com/last-names/gallo-surname-popularity/" xr:uid="{645E023F-3F94-47C5-B842-F4A3782C59F2}"/>
    <hyperlink ref="B562" r:id="rId561" display="https://namecensus.com/last-names/egan-surname-popularity/" xr:uid="{D777A907-887F-4C8E-B990-661643E3F344}"/>
    <hyperlink ref="B563" r:id="rId562" display="https://namecensus.com/last-names/aldridge-surname-popularity/" xr:uid="{7DC8532A-C637-4406-B774-E011DF495246}"/>
    <hyperlink ref="B564" r:id="rId563" display="https://namecensus.com/last-names/swenson-surname-popularity/" xr:uid="{6086D27F-25E6-481C-B1BF-C67721E0E4AD}"/>
    <hyperlink ref="B565" r:id="rId564" display="https://namecensus.com/last-names/swan-surname-popularity/" xr:uid="{59E7F81C-0292-487F-BBAB-3E85580D95D0}"/>
    <hyperlink ref="B566" r:id="rId565" display="https://namecensus.com/last-names/stratton-surname-popularity/" xr:uid="{9C86E6BA-50F3-4A8F-8FB2-550D29AE334D}"/>
    <hyperlink ref="B567" r:id="rId566" display="https://namecensus.com/last-names/hinkle-surname-popularity/" xr:uid="{82EB6CBF-5D7A-48F3-8376-4C350A079684}"/>
    <hyperlink ref="B568" r:id="rId567" display="https://namecensus.com/last-names/butcher-surname-popularity/" xr:uid="{F7E5E6DA-3EBE-44AC-BC09-C963E3B47FE3}"/>
    <hyperlink ref="B569" r:id="rId568" display="https://namecensus.com/last-names/ornelas-surname-popularity/" xr:uid="{09F63394-2F04-4AAB-B83C-4B9FB2AE27E1}"/>
    <hyperlink ref="B570" r:id="rId569" display="https://namecensus.com/last-names/forrest-surname-popularity/" xr:uid="{96994583-EFD6-4F6F-8615-A4C94476C954}"/>
    <hyperlink ref="B571" r:id="rId570" display="https://namecensus.com/last-names/colbert-surname-popularity/" xr:uid="{D245FDD0-F408-4117-90DA-34BC888C0243}"/>
    <hyperlink ref="B572" r:id="rId571" display="https://namecensus.com/last-names/aleman-surname-popularity/" xr:uid="{50BF61F5-3B10-4D03-A989-51D8686CDEF3}"/>
    <hyperlink ref="B573" r:id="rId572" display="https://namecensus.com/last-names/rodriquez-surname-popularity/" xr:uid="{2D239D3B-B396-4EFF-828B-D6E9E2AE33C3}"/>
    <hyperlink ref="B574" r:id="rId573" display="https://namecensus.com/last-names/arrington-surname-popularity/" xr:uid="{4EE49DDA-15BE-42E4-B330-98D21EDEFBA1}"/>
    <hyperlink ref="B575" r:id="rId574" display="https://namecensus.com/last-names/goins-surname-popularity/" xr:uid="{AD180524-6F89-4444-AEE7-35D0E8EBAFE5}"/>
    <hyperlink ref="B576" r:id="rId575" display="https://namecensus.com/last-names/whaley-surname-popularity/" xr:uid="{3424FF90-0FDC-447A-B1CA-27BC995B007C}"/>
    <hyperlink ref="B577" r:id="rId576" display="https://namecensus.com/last-names/esposito-surname-popularity/" xr:uid="{68E87ABF-AB84-49BA-B949-104A05059970}"/>
    <hyperlink ref="B578" r:id="rId577" display="https://namecensus.com/last-names/neff-surname-popularity/" xr:uid="{A34591E1-7822-4AF1-A505-9CA2D6FE2E63}"/>
    <hyperlink ref="B579" r:id="rId578" display="https://namecensus.com/last-names/mead-surname-popularity/" xr:uid="{01509F4F-2658-4212-8D0E-A883415405C5}"/>
    <hyperlink ref="B580" r:id="rId579" display="https://namecensus.com/last-names/casillas-surname-popularity/" xr:uid="{AE5B5DC4-17CD-4E81-8C37-D223B8BAC673}"/>
    <hyperlink ref="B581" r:id="rId580" display="https://namecensus.com/last-names/lilly-surname-popularity/" xr:uid="{703B3751-4333-4759-B57B-7D0DCBA69CF5}"/>
    <hyperlink ref="B582" r:id="rId581" display="https://namecensus.com/last-names/biggs-surname-popularity/" xr:uid="{6A278D2E-3A8A-47F5-818F-BB8CB3B96714}"/>
    <hyperlink ref="B583" r:id="rId582" display="https://namecensus.com/last-names/yeager-surname-popularity/" xr:uid="{C403F5AA-31EC-4E7C-A53F-E101133C06F4}"/>
    <hyperlink ref="B584" r:id="rId583" display="https://namecensus.com/last-names/godwin-surname-popularity/" xr:uid="{3D767E08-2071-47C5-B019-617B7510C4B7}"/>
    <hyperlink ref="B585" r:id="rId584" display="https://namecensus.com/last-names/sprague-surname-popularity/" xr:uid="{33F16DDD-0B84-4F0B-8C48-7D5E9BE6A13F}"/>
    <hyperlink ref="B586" r:id="rId585" display="https://namecensus.com/last-names/rosen-surname-popularity/" xr:uid="{94270C14-87D7-4A8E-A85A-FEBEB93F329E}"/>
    <hyperlink ref="B587" r:id="rId586" display="https://namecensus.com/last-names/quintanilla-surname-popularity/" xr:uid="{A4E2ECE5-C125-4F91-9DD6-6C643C4AEBFE}"/>
    <hyperlink ref="B588" r:id="rId587" display="https://namecensus.com/last-names/otto-surname-popularity/" xr:uid="{4E7FDC6A-E795-44D8-8109-C91B23EF007D}"/>
    <hyperlink ref="B589" r:id="rId588" display="https://namecensus.com/last-names/billings-surname-popularity/" xr:uid="{28713302-ADB5-4C45-8A42-D0CD446206C7}"/>
    <hyperlink ref="B590" r:id="rId589" display="https://namecensus.com/last-names/connell-surname-popularity/" xr:uid="{D2555B24-F227-4605-A898-5044AF15953D}"/>
    <hyperlink ref="B591" r:id="rId590" display="https://namecensus.com/last-names/temple-surname-popularity/" xr:uid="{A793F78E-651E-472E-8A21-02C7C55118F5}"/>
    <hyperlink ref="B592" r:id="rId591" display="https://namecensus.com/last-names/boswell-surname-popularity/" xr:uid="{70B61680-C277-4CAA-87B0-2CEEE39EF42D}"/>
    <hyperlink ref="B593" r:id="rId592" display="https://namecensus.com/last-names/colvin-surname-popularity/" xr:uid="{AA71B7D0-8235-484D-8EFF-1A5B3F5B102D}"/>
    <hyperlink ref="B594" r:id="rId593" display="https://namecensus.com/last-names/koenig-surname-popularity/" xr:uid="{7D7099A1-23BF-4759-90BD-DF4CEEE2D4E8}"/>
    <hyperlink ref="B595" r:id="rId594" display="https://namecensus.com/last-names/erwin-surname-popularity/" xr:uid="{DFEE7F55-B3F2-4839-BE89-4F0F379F5801}"/>
    <hyperlink ref="B596" r:id="rId595" display="https://namecensus.com/last-names/tellez-surname-popularity/" xr:uid="{1D768F40-A422-4413-9F9A-3704E5F83020}"/>
    <hyperlink ref="B597" r:id="rId596" display="https://namecensus.com/last-names/norwood-surname-popularity/" xr:uid="{69EAFC97-1229-4176-B3D6-909F419B046E}"/>
    <hyperlink ref="B598" r:id="rId597" display="https://namecensus.com/last-names/milligan-surname-popularity/" xr:uid="{2CE46099-2FCA-4DB1-8FE1-4CC605621AE8}"/>
    <hyperlink ref="B599" r:id="rId598" display="https://namecensus.com/last-names/ames-surname-popularity/" xr:uid="{43F1F918-D978-4118-8255-63107E4BA627}"/>
    <hyperlink ref="B600" r:id="rId599" display="https://namecensus.com/last-names/purcell-surname-popularity/" xr:uid="{05D20218-F055-4343-9CEB-B060B3BED99C}"/>
    <hyperlink ref="B601" r:id="rId600" display="https://namecensus.com/last-names/ludwig-surname-popularity/" xr:uid="{72CF576B-241C-48D9-9277-07524EC9E0EB}"/>
    <hyperlink ref="B602" r:id="rId601" display="https://namecensus.com/last-names/souza-surname-popularity/" xr:uid="{CA4A2CE1-91B1-4FDA-8CB1-E9C647D3A2BE}"/>
    <hyperlink ref="B603" r:id="rId602" display="https://namecensus.com/last-names/huggins-surname-popularity/" xr:uid="{E316E0FA-ABD7-4059-8F05-9D871661282F}"/>
    <hyperlink ref="B604" r:id="rId603" display="https://namecensus.com/last-names/amador-surname-popularity/" xr:uid="{45159522-72F7-485B-B471-9E3E676B2ABD}"/>
    <hyperlink ref="B605" r:id="rId604" display="https://namecensus.com/last-names/dunham-surname-popularity/" xr:uid="{FA1EBE01-E58C-4A69-AB90-A2EE5F3F410A}"/>
    <hyperlink ref="B606" r:id="rId605" display="https://namecensus.com/last-names/goode-surname-popularity/" xr:uid="{FA536AF3-200C-44BC-809B-781D1E497A82}"/>
    <hyperlink ref="B607" r:id="rId606" display="https://namecensus.com/last-names/kauffman-surname-popularity/" xr:uid="{619BAB35-AA30-46EC-9997-671918B0AE19}"/>
    <hyperlink ref="B608" r:id="rId607" display="https://namecensus.com/last-names/piper-surname-popularity/" xr:uid="{72B05E63-B128-4B3C-BACB-9BD926F40179}"/>
    <hyperlink ref="B609" r:id="rId608" display="https://namecensus.com/last-names/oleary-surname-popularity/" xr:uid="{FA371F21-F3B6-444C-8B79-9D55BA3D1E48}"/>
    <hyperlink ref="B610" r:id="rId609" display="https://namecensus.com/last-names/cuellar-surname-popularity/" xr:uid="{3FCF1DD3-E9C1-48F6-99A1-CEE17881E020}"/>
    <hyperlink ref="B611" r:id="rId610" display="https://namecensus.com/last-names/steward-surname-popularity/" xr:uid="{0ADDD546-C45C-4DBE-BF5A-67C0EA614298}"/>
    <hyperlink ref="B612" r:id="rId611" display="https://namecensus.com/last-names/winn-surname-popularity/" xr:uid="{88B83342-3404-42F7-B13D-C46DFE511C80}"/>
    <hyperlink ref="B613" r:id="rId612" display="https://namecensus.com/last-names/gary-surname-popularity/" xr:uid="{95038927-19FA-4159-B953-D4BE364FB3DF}"/>
    <hyperlink ref="B614" r:id="rId613" display="https://namecensus.com/last-names/zhao-surname-popularity/" xr:uid="{66CF99F3-0C1B-4818-B3F1-7CC5C6FE5628}"/>
    <hyperlink ref="B615" r:id="rId614" display="https://namecensus.com/last-names/sewell-surname-popularity/" xr:uid="{3DA2EEB9-C272-4660-B00D-179388BEFF37}"/>
    <hyperlink ref="B616" r:id="rId615" display="https://namecensus.com/last-names/browne-surname-popularity/" xr:uid="{CF6A0175-075B-4AC3-80CE-EEF48AC117A5}"/>
    <hyperlink ref="B617" r:id="rId616" display="https://namecensus.com/last-names/ramey-surname-popularity/" xr:uid="{C5DED213-21BA-4575-870F-1759B02A11B1}"/>
    <hyperlink ref="B618" r:id="rId617" display="https://namecensus.com/last-names/davison-surname-popularity/" xr:uid="{CC182D1C-A974-4949-8768-27FFC9EB299D}"/>
    <hyperlink ref="B619" r:id="rId618" display="https://namecensus.com/last-names/clifford-surname-popularity/" xr:uid="{C0E207E1-B375-4C4D-9FB6-0DF95256B1C1}"/>
    <hyperlink ref="B620" r:id="rId619" display="https://namecensus.com/last-names/stahl-surname-popularity/" xr:uid="{EB329288-5CCA-46A6-8F98-FE9A796C7C8F}"/>
    <hyperlink ref="B621" r:id="rId620" display="https://namecensus.com/last-names/ybarra-surname-popularity/" xr:uid="{5C059439-3844-49CF-8895-1BD01B6E4E4C}"/>
    <hyperlink ref="B622" r:id="rId621" display="https://namecensus.com/last-names/samuels-surname-popularity/" xr:uid="{4402D7D6-CE08-4225-BFF8-10BED92F39C0}"/>
    <hyperlink ref="B623" r:id="rId622" display="https://namecensus.com/last-names/dukes-surname-popularity/" xr:uid="{F5D99EE5-9BDD-46D5-A918-9DF148967233}"/>
    <hyperlink ref="B624" r:id="rId623" display="https://namecensus.com/last-names/sheridan-surname-popularity/" xr:uid="{0436C677-E720-4130-80F5-E78186A0CFAA}"/>
    <hyperlink ref="B625" r:id="rId624" display="https://namecensus.com/last-names/snell-surname-popularity/" xr:uid="{CE508A20-A884-49F0-BC73-7D91D9F2654D}"/>
    <hyperlink ref="B626" r:id="rId625" display="https://namecensus.com/last-names/vickers-surname-popularity/" xr:uid="{444AF2D6-BEE3-4CA7-A980-E7568EF9F902}"/>
    <hyperlink ref="B627" r:id="rId626" display="https://namecensus.com/last-names/cartwright-surname-popularity/" xr:uid="{4E9FCB3C-1D51-4456-BBC0-DE727170C6D4}"/>
    <hyperlink ref="B628" r:id="rId627" display="https://namecensus.com/last-names/link-surname-popularity/" xr:uid="{A5032AE5-4EEA-4D97-AEED-E2F92052DCEA}"/>
    <hyperlink ref="B629" r:id="rId628" display="https://namecensus.com/last-names/blackmon-surname-popularity/" xr:uid="{3DBD8480-AD3D-4209-A752-D86CF92AD8BE}"/>
    <hyperlink ref="B630" r:id="rId629" display="https://namecensus.com/last-names/bunch-surname-popularity/" xr:uid="{3C125409-22B4-400D-8B88-AED6F140195A}"/>
    <hyperlink ref="B631" r:id="rId630" display="https://namecensus.com/last-names/grimm-surname-popularity/" xr:uid="{33148DB2-D324-4229-93D1-9F467B96DC76}"/>
    <hyperlink ref="B632" r:id="rId631" display="https://namecensus.com/last-names/meade-surname-popularity/" xr:uid="{29C05153-4008-448E-A025-36DBD91BB58C}"/>
    <hyperlink ref="B633" r:id="rId632" display="https://namecensus.com/last-names/silver-surname-popularity/" xr:uid="{40882386-CD6F-4D40-A2E7-D332D3A6F267}"/>
    <hyperlink ref="B634" r:id="rId633" display="https://namecensus.com/last-names/ojeda-surname-popularity/" xr:uid="{83F12E9F-B457-45D4-9E96-4EB02F334061}"/>
    <hyperlink ref="B635" r:id="rId634" display="https://namecensus.com/last-names/geiger-surname-popularity/" xr:uid="{079C5FF2-4D3B-4914-8B5A-E99AC39C15D2}"/>
    <hyperlink ref="B636" r:id="rId635" display="https://namecensus.com/last-names/dodge-surname-popularity/" xr:uid="{65263641-EE7B-4ED0-BDDF-A63162860D01}"/>
    <hyperlink ref="B637" r:id="rId636" display="https://namecensus.com/last-names/kraft-surname-popularity/" xr:uid="{3DE5F696-8925-4FB4-A487-57888265E864}"/>
    <hyperlink ref="B638" r:id="rId637" display="https://namecensus.com/last-names/lujan-surname-popularity/" xr:uid="{4BF311BD-181A-4F01-A362-41BC9DD01B15}"/>
    <hyperlink ref="B639" r:id="rId638" display="https://namecensus.com/last-names/babcock-surname-popularity/" xr:uid="{3ACC27E3-E5C6-4744-9F2E-712A3FF296AD}"/>
    <hyperlink ref="B640" r:id="rId639" display="https://namecensus.com/last-names/hand-surname-popularity/" xr:uid="{3C9FB431-F7A1-44E8-9AFB-819FF980AC08}"/>
    <hyperlink ref="B641" r:id="rId640" display="https://namecensus.com/last-names/winkler-surname-popularity/" xr:uid="{06A87D75-6006-4683-A583-729A1009C8AE}"/>
    <hyperlink ref="B642" r:id="rId641" display="https://namecensus.com/last-names/painter-surname-popularity/" xr:uid="{92E62A7A-7169-432C-BF0A-FD144ED09ACD}"/>
    <hyperlink ref="B643" r:id="rId642" display="https://namecensus.com/last-names/regan-surname-popularity/" xr:uid="{80F0ADDA-0842-4476-BADB-9B26936346CD}"/>
    <hyperlink ref="B644" r:id="rId643" display="https://namecensus.com/last-names/bragg-surname-popularity/" xr:uid="{4E75E8F1-6681-45DB-A20B-30B09FD67831}"/>
    <hyperlink ref="B645" r:id="rId644" display="https://namecensus.com/last-names/engel-surname-popularity/" xr:uid="{B65A792A-72C8-4EBC-AE8B-4EEA4FCBD5FF}"/>
    <hyperlink ref="B646" r:id="rId645" display="https://namecensus.com/last-names/valadez-surname-popularity/" xr:uid="{2C6AE227-DED4-4CF2-9773-A0E4E19C3374}"/>
    <hyperlink ref="B647" r:id="rId646" display="https://namecensus.com/last-names/carbajal-surname-popularity/" xr:uid="{EC6808AC-B363-4CD6-BD6F-5FE9C5691AD1}"/>
    <hyperlink ref="B648" r:id="rId647" display="https://namecensus.com/last-names/redmond-surname-popularity/" xr:uid="{B3855FB2-41DA-4385-B240-302315B9D202}"/>
    <hyperlink ref="B649" r:id="rId648" display="https://namecensus.com/last-names/jarrett-surname-popularity/" xr:uid="{0B411B50-CF62-41B2-9A01-C04C6CA78E60}"/>
    <hyperlink ref="B650" r:id="rId649" display="https://namecensus.com/last-names/bolden-surname-popularity/" xr:uid="{B9B72F18-936F-42B3-BAA2-A78E8A603F85}"/>
    <hyperlink ref="B651" r:id="rId650" display="https://namecensus.com/last-names/wolff-surname-popularity/" xr:uid="{5D2FEABD-9EA1-4A71-817B-7E2EBF3EEA78}"/>
    <hyperlink ref="B652" r:id="rId651" display="https://namecensus.com/last-names/thorpe-surname-popularity/" xr:uid="{CBD0DC65-C4AC-49A2-885C-44B0F77A3056}"/>
    <hyperlink ref="B653" r:id="rId652" display="https://namecensus.com/last-names/hassan-surname-popularity/" xr:uid="{64BE1D3C-00EB-4C26-B80A-BF54C53A41E4}"/>
    <hyperlink ref="B654" r:id="rId653" display="https://namecensus.com/last-names/hadley-surname-popularity/" xr:uid="{212077D8-4126-4D43-B715-C4B2BF51B39C}"/>
    <hyperlink ref="B655" r:id="rId654" display="https://namecensus.com/last-names/healy-surname-popularity/" xr:uid="{85AAF0C6-B7B9-4976-8692-B22B65E3B004}"/>
    <hyperlink ref="B656" r:id="rId655" display="https://namecensus.com/last-names/mcdonough-surname-popularity/" xr:uid="{42679A3B-85D3-4EA6-89B1-BD238CD3F874}"/>
    <hyperlink ref="B657" r:id="rId656" display="https://namecensus.com/last-names/shin-surname-popularity/" xr:uid="{92E0C49C-DA14-4DD4-B5D3-8C7A6A402E5A}"/>
    <hyperlink ref="B658" r:id="rId657" display="https://namecensus.com/last-names/grove-surname-popularity/" xr:uid="{E58E4151-57D9-4F8A-B65A-B05CB19B31BA}"/>
    <hyperlink ref="B659" r:id="rId658" display="https://namecensus.com/last-names/block-surname-popularity/" xr:uid="{556AD74D-225C-4819-9232-9701998BCF03}"/>
    <hyperlink ref="B660" r:id="rId659" display="https://namecensus.com/last-names/peacock-surname-popularity/" xr:uid="{2DFB9E20-1A61-43A5-89F4-B585D5077428}"/>
    <hyperlink ref="B661" r:id="rId660" display="https://namecensus.com/last-names/ohara-surname-popularity/" xr:uid="{92BBCF9C-AC25-4D64-BDF8-D36B51BDB7E4}"/>
    <hyperlink ref="B662" r:id="rId661" display="https://namecensus.com/last-names/hammer-surname-popularity/" xr:uid="{F3DC95C0-868D-4E5D-879B-7C46FB364EA8}"/>
    <hyperlink ref="B663" r:id="rId662" display="https://namecensus.com/last-names/feliciano-surname-popularity/" xr:uid="{03E6E453-9E74-48B3-BDD1-24B1EB7205AC}"/>
    <hyperlink ref="B664" r:id="rId663" display="https://namecensus.com/last-names/winston-surname-popularity/" xr:uid="{26F04005-5EAE-4E7B-86C8-B99BC3DA4422}"/>
    <hyperlink ref="B665" r:id="rId664" display="https://namecensus.com/last-names/betancourt-surname-popularity/" xr:uid="{7FDA719B-401F-4DB8-89E5-3CB87B290229}"/>
    <hyperlink ref="B666" r:id="rId665" display="https://namecensus.com/last-names/beaver-surname-popularity/" xr:uid="{CB2E3366-D436-4D30-A3AF-E15089C90201}"/>
    <hyperlink ref="B667" r:id="rId666" display="https://namecensus.com/last-names/godinez-surname-popularity/" xr:uid="{FEECA11C-760E-4281-BDA0-4102A9234CB9}"/>
    <hyperlink ref="B668" r:id="rId667" display="https://namecensus.com/last-names/kilgore-surname-popularity/" xr:uid="{4582D083-E032-4F3C-A099-A0CED79309EA}"/>
    <hyperlink ref="B669" r:id="rId668" display="https://namecensus.com/last-names/mcgraw-surname-popularity/" xr:uid="{B21DFFFF-92F7-473B-99D9-CCBB25F8BDBA}"/>
    <hyperlink ref="B670" r:id="rId669" display="https://namecensus.com/last-names/dahl-surname-popularity/" xr:uid="{2CC3BD18-9C43-4577-8B6A-546FAAF2DAB7}"/>
    <hyperlink ref="B671" r:id="rId670" display="https://namecensus.com/last-names/diamond-surname-popularity/" xr:uid="{FCE7CC45-A7F2-4AC7-AF83-B834E8CDC718}"/>
    <hyperlink ref="B672" r:id="rId671" display="https://namecensus.com/last-names/pimentel-surname-popularity/" xr:uid="{8A2524C2-4542-4738-ADD8-954CD127F5B0}"/>
    <hyperlink ref="B673" r:id="rId672" display="https://namecensus.com/last-names/cornell-surname-popularity/" xr:uid="{68ED35BF-24D9-44F0-A784-EEC69E72C173}"/>
    <hyperlink ref="B674" r:id="rId673" display="https://namecensus.com/last-names/arreola-surname-popularity/" xr:uid="{177DE8DA-2D9D-407B-B35B-C270EFF81204}"/>
    <hyperlink ref="B675" r:id="rId674" display="https://namecensus.com/last-names/siegel-surname-popularity/" xr:uid="{F58C68F2-EE0F-4CA2-A11F-6675AAF35564}"/>
    <hyperlink ref="B676" r:id="rId675" display="https://namecensus.com/last-names/hankins-surname-popularity/" xr:uid="{88436B23-38D7-46CC-86C8-ED7802DC24B4}"/>
    <hyperlink ref="B677" r:id="rId676" display="https://namecensus.com/last-names/raines-surname-popularity/" xr:uid="{00D98D37-7A72-4304-A1DE-4AE5E7BE354D}"/>
    <hyperlink ref="B678" r:id="rId677" display="https://namecensus.com/last-names/thacker-surname-popularity/" xr:uid="{261EF394-CBCF-4B52-8571-01B11876E90B}"/>
    <hyperlink ref="B679" r:id="rId678" display="https://namecensus.com/last-names/sadler-surname-popularity/" xr:uid="{65F67F43-7C71-4748-90EF-66C2F6D028EE}"/>
    <hyperlink ref="B680" r:id="rId679" display="https://namecensus.com/last-names/sotelo-surname-popularity/" xr:uid="{0713C7D6-BC18-4038-988C-27E66B2EA78A}"/>
    <hyperlink ref="B681" r:id="rId680" display="https://namecensus.com/last-names/dugan-surname-popularity/" xr:uid="{2AE8A721-8A89-43D1-A9C9-6ED8645EEE47}"/>
    <hyperlink ref="B682" r:id="rId681" display="https://namecensus.com/last-names/cote-surname-popularity/" xr:uid="{F4695E6C-BCB9-4003-8E4E-8D7468A2E509}"/>
    <hyperlink ref="B683" r:id="rId682" display="https://namecensus.com/last-names/bower-surname-popularity/" xr:uid="{3A31E6D8-9A9E-4299-859E-B4F11666FCC6}"/>
    <hyperlink ref="B684" r:id="rId683" display="https://namecensus.com/last-names/miner-surname-popularity/" xr:uid="{7E77E903-4EFC-4E8C-8221-B296F015699C}"/>
    <hyperlink ref="B685" r:id="rId684" display="https://namecensus.com/last-names/brantley-surname-popularity/" xr:uid="{72415A2E-7FE7-4D9F-8D42-4A9A6B285AC4}"/>
    <hyperlink ref="B686" r:id="rId685" display="https://namecensus.com/last-names/sheets-surname-popularity/" xr:uid="{B9080A1B-B4C1-46F4-96EF-779CE5A5FC66}"/>
    <hyperlink ref="B687" r:id="rId686" display="https://namecensus.com/last-names/sherwood-surname-popularity/" xr:uid="{72764299-0EAA-415E-A30D-3E29EEBF62A8}"/>
    <hyperlink ref="B688" r:id="rId687" display="https://namecensus.com/last-names/pinto-surname-popularity/" xr:uid="{BC976382-3699-483D-AC0B-A80BE3FB9284}"/>
    <hyperlink ref="B689" r:id="rId688" display="https://namecensus.com/last-names/doss-surname-popularity/" xr:uid="{7621CBA1-9ADB-4CFD-AFB9-EA506534C99D}"/>
    <hyperlink ref="B690" r:id="rId689" display="https://namecensus.com/last-names/stiles-surname-popularity/" xr:uid="{AD70CB5D-6110-4925-A0A9-08CB25F6E723}"/>
    <hyperlink ref="B691" r:id="rId690" display="https://namecensus.com/last-names/willard-surname-popularity/" xr:uid="{BDF630F8-C182-4C34-9253-BF06962BBF3D}"/>
    <hyperlink ref="B692" r:id="rId691" display="https://namecensus.com/last-names/waddell-surname-popularity/" xr:uid="{DFCB3B5B-C2C8-4B24-8913-444F3F720F3D}"/>
    <hyperlink ref="B693" r:id="rId692" display="https://namecensus.com/last-names/stanford-surname-popularity/" xr:uid="{0D568332-C8D8-42AB-8342-C6795EB38DE4}"/>
    <hyperlink ref="B694" r:id="rId693" display="https://namecensus.com/last-names/latham-surname-popularity/" xr:uid="{D05E2AA0-37FB-4D39-8CFF-FD35F8C4409C}"/>
    <hyperlink ref="B695" r:id="rId694" display="https://namecensus.com/last-names/zhu-surname-popularity/" xr:uid="{ADDFB439-87D4-48FE-A3C5-3246BFBE0B0F}"/>
    <hyperlink ref="B696" r:id="rId695" display="https://namecensus.com/last-names/irvin-surname-popularity/" xr:uid="{78258BE7-69AC-47B0-92A2-F6CF7C9F462E}"/>
    <hyperlink ref="B697" r:id="rId696" display="https://namecensus.com/last-names/matos-surname-popularity/" xr:uid="{FC0B76FA-22AF-4107-8002-41F17B0B46E8}"/>
    <hyperlink ref="B698" r:id="rId697" display="https://namecensus.com/last-names/gagnon-surname-popularity/" xr:uid="{80A7DB0F-4AFF-40BB-AB91-D751EEBD311C}"/>
    <hyperlink ref="B699" r:id="rId698" display="https://namecensus.com/last-names/carlton-surname-popularity/" xr:uid="{1A4C1B82-F353-4281-B86B-625FE5C11744}"/>
    <hyperlink ref="B700" r:id="rId699" display="https://namecensus.com/last-names/tidwell-surname-popularity/" xr:uid="{DA91E3BA-7228-4DE9-8119-9D7E979C7DE0}"/>
    <hyperlink ref="B701" r:id="rId700" display="https://namecensus.com/last-names/lovell-surname-popularity/" xr:uid="{63B875C1-5D74-4001-ADF2-409ED380DA6C}"/>
    <hyperlink ref="B702" r:id="rId701" display="https://namecensus.com/last-names/hoyt-surname-popularity/" xr:uid="{DCDE5154-8542-46A9-90B3-F751D53AFABA}"/>
    <hyperlink ref="B703" r:id="rId702" display="https://namecensus.com/last-names/spivey-surname-popularity/" xr:uid="{A866F3D9-51B6-477D-8BA9-8DC6D2C86475}"/>
    <hyperlink ref="B704" r:id="rId703" display="https://namecensus.com/last-names/jean-surname-popularity/" xr:uid="{BF325A51-A0C0-4925-9913-BC73285EAD8D}"/>
    <hyperlink ref="B705" r:id="rId704" display="https://namecensus.com/last-names/land-surname-popularity/" xr:uid="{EC61C538-16AC-4301-9959-CC536E3AEFDC}"/>
    <hyperlink ref="B706" r:id="rId705" display="https://namecensus.com/last-names/patino-surname-popularity/" xr:uid="{7CDF93C6-E2AA-4EAA-A891-087AB616BA6F}"/>
    <hyperlink ref="B707" r:id="rId706" display="https://namecensus.com/last-names/marrero-surname-popularity/" xr:uid="{AFE8C6B5-C8AA-474F-AB4E-2EB9B2640DD0}"/>
    <hyperlink ref="B708" r:id="rId707" display="https://namecensus.com/last-names/hager-surname-popularity/" xr:uid="{FB7227A8-DF54-466C-B58E-EBD4A8781170}"/>
    <hyperlink ref="B709" r:id="rId708" display="https://namecensus.com/last-names/hurt-surname-popularity/" xr:uid="{1E94E90D-9192-4E14-B3E1-31EDC5DE5CF7}"/>
    <hyperlink ref="B710" r:id="rId709" display="https://namecensus.com/last-names/ash-surname-popularity/" xr:uid="{034C7C67-6396-40F1-BFC3-251DF1D35E61}"/>
    <hyperlink ref="B711" r:id="rId710" display="https://namecensus.com/last-names/hagan-surname-popularity/" xr:uid="{CF3D3A57-8510-4304-BF30-451620BC9E24}"/>
    <hyperlink ref="B712" r:id="rId711" display="https://namecensus.com/last-names/brito-surname-popularity/" xr:uid="{4F2E64A9-D109-4E10-93C7-C951B6C3B548}"/>
    <hyperlink ref="B713" r:id="rId712" display="https://namecensus.com/last-names/lanier-surname-popularity/" xr:uid="{5A1FC356-00F9-4F01-BEE7-F34673F72EC1}"/>
    <hyperlink ref="B714" r:id="rId713" display="https://namecensus.com/last-names/zarate-surname-popularity/" xr:uid="{A668706B-FD34-44CA-8101-D4B02F84EA03}"/>
    <hyperlink ref="B715" r:id="rId714" display="https://namecensus.com/last-names/major-surname-popularity/" xr:uid="{F16A9D78-3CA7-4012-B38D-21AF23343EFC}"/>
    <hyperlink ref="B716" r:id="rId715" display="https://namecensus.com/last-names/escamilla-surname-popularity/" xr:uid="{F9248F35-1C54-49E9-8897-91CE9084B3A9}"/>
    <hyperlink ref="B717" r:id="rId716" display="https://namecensus.com/last-names/otero-surname-popularity/" xr:uid="{96573415-2171-4335-8AB6-A34A075153A0}"/>
    <hyperlink ref="B718" r:id="rId717" display="https://namecensus.com/last-names/henley-surname-popularity/" xr:uid="{FA603B68-336F-4B60-8436-E1A79E167ED5}"/>
    <hyperlink ref="B719" r:id="rId718" display="https://namecensus.com/last-names/dick-surname-popularity/" xr:uid="{38FFB436-90DE-4D32-BD8C-C3909FF3BCD9}"/>
    <hyperlink ref="B720" r:id="rId719" display="https://namecensus.com/last-names/voss-surname-popularity/" xr:uid="{FFD9E900-28D2-4117-9743-726BBC771DA4}"/>
    <hyperlink ref="B721" r:id="rId720" display="https://namecensus.com/last-names/greenberg-surname-popularity/" xr:uid="{467CA84E-D7BC-40C3-AB67-C648267222A6}"/>
    <hyperlink ref="B722" r:id="rId721" display="https://namecensus.com/last-names/finn-surname-popularity/" xr:uid="{0C36FFD3-4450-4A66-884A-855C552A136A}"/>
    <hyperlink ref="B723" r:id="rId722" display="https://namecensus.com/last-names/venegas-surname-popularity/" xr:uid="{1287A5D8-5191-4F0F-A0FF-2DE580F3FD92}"/>
    <hyperlink ref="B724" r:id="rId723" display="https://namecensus.com/last-names/mcneal-surname-popularity/" xr:uid="{8EBE43F2-5EF9-45B8-A11E-40C6ABCF41AD}"/>
    <hyperlink ref="B725" r:id="rId724" display="https://namecensus.com/last-names/metzger-surname-popularity/" xr:uid="{55972A7F-0CCD-4247-BD5F-F4CE41F6294E}"/>
    <hyperlink ref="B726" r:id="rId725" display="https://namecensus.com/last-names/coulter-surname-popularity/" xr:uid="{721A7E50-796B-414F-9350-763C6240133B}"/>
    <hyperlink ref="B727" r:id="rId726" display="https://namecensus.com/last-names/beal-surname-popularity/" xr:uid="{BFDDDCB6-AB5B-447E-A333-2C7EADC0C47B}"/>
    <hyperlink ref="B728" r:id="rId727" display="https://namecensus.com/last-names/crump-surname-popularity/" xr:uid="{A767D856-A63D-4D6B-A0CD-F550646FBF2E}"/>
    <hyperlink ref="B729" r:id="rId728" display="https://namecensus.com/last-names/jorgensen-surname-popularity/" xr:uid="{96CFF0CF-4B93-41CB-AC52-4BEB33D71E35}"/>
    <hyperlink ref="B730" r:id="rId729" display="https://namecensus.com/last-names/maurer-surname-popularity/" xr:uid="{DDFE638E-FC8E-4F6B-B3C8-23D2C6A04163}"/>
    <hyperlink ref="B731" r:id="rId730" display="https://namecensus.com/last-names/kearney-surname-popularity/" xr:uid="{B3C29280-0A7A-49A2-B09F-9C254538FD89}"/>
    <hyperlink ref="B732" r:id="rId731" display="https://namecensus.com/last-names/cummins-surname-popularity/" xr:uid="{38FFFA1E-19A6-4803-A769-E872F3CDFF1A}"/>
    <hyperlink ref="B733" r:id="rId732" display="https://namecensus.com/last-names/ferris-surname-popularity/" xr:uid="{106BE48F-21B4-46E1-B539-83A4CC7CF37F}"/>
    <hyperlink ref="B734" r:id="rId733" display="https://namecensus.com/last-names/milton-surname-popularity/" xr:uid="{52F8D0B3-63B3-49C6-968E-966D8A5ADC73}"/>
    <hyperlink ref="B735" r:id="rId734" display="https://namecensus.com/last-names/timmons-surname-popularity/" xr:uid="{F9F1EAB9-FAC3-49E4-BE28-5008BD5A388B}"/>
    <hyperlink ref="B736" r:id="rId735" display="https://namecensus.com/last-names/palma-surname-popularity/" xr:uid="{1E4E10F3-C464-42AF-B15C-737664E00A99}"/>
    <hyperlink ref="B737" r:id="rId736" display="https://namecensus.com/last-names/escalante-surname-popularity/" xr:uid="{0F477669-9654-4594-863B-79CFD578F99E}"/>
    <hyperlink ref="B738" r:id="rId737" display="https://namecensus.com/last-names/cahill-surname-popularity/" xr:uid="{DA4BA318-0486-45B0-B495-70426A5C058D}"/>
    <hyperlink ref="B739" r:id="rId738" display="https://namecensus.com/last-names/schaffer-surname-popularity/" xr:uid="{188C8171-12F9-4351-82D6-9269EC9AE3C9}"/>
    <hyperlink ref="B740" r:id="rId739" display="https://namecensus.com/last-names/guidry-surname-popularity/" xr:uid="{BEE2EB5E-6B32-4E16-8305-7A8DBEA1A7FD}"/>
    <hyperlink ref="B741" r:id="rId740" display="https://namecensus.com/last-names/yee-surname-popularity/" xr:uid="{03F96940-32B2-4FCE-8B78-92F9D4246599}"/>
    <hyperlink ref="B742" r:id="rId741" display="https://namecensus.com/last-names/kruse-surname-popularity/" xr:uid="{C56FF805-FD60-42F3-920F-2F80D7B9CA59}"/>
    <hyperlink ref="B743" r:id="rId742" display="https://namecensus.com/last-names/mcmullen-surname-popularity/" xr:uid="{520C5366-2405-4362-ABED-44035F5745F2}"/>
    <hyperlink ref="B744" r:id="rId743" display="https://namecensus.com/last-names/hurd-surname-popularity/" xr:uid="{B68C9A17-75C1-4F65-8CC9-07DC1428AA0D}"/>
    <hyperlink ref="B745" r:id="rId744" display="https://namecensus.com/last-names/castle-surname-popularity/" xr:uid="{4912C4B1-CBE7-47E5-BAEF-E0149BC701BD}"/>
    <hyperlink ref="B746" r:id="rId745" display="https://namecensus.com/last-names/valdes-surname-popularity/" xr:uid="{1B91FDC3-E69F-4C63-B06E-6CEE3EC97739}"/>
    <hyperlink ref="B747" r:id="rId746" display="https://namecensus.com/last-names/mcwilliams-surname-popularity/" xr:uid="{55881143-D7E9-44AE-935B-D5982165C497}"/>
    <hyperlink ref="B748" r:id="rId747" display="https://namecensus.com/last-names/leung-surname-popularity/" xr:uid="{271219DD-3175-4319-BE28-2A3C7087F1F9}"/>
    <hyperlink ref="B749" r:id="rId748" display="https://namecensus.com/last-names/holliday-surname-popularity/" xr:uid="{599538E6-2D23-4DF5-AE8E-B905898807B0}"/>
    <hyperlink ref="B750" r:id="rId749" display="https://namecensus.com/last-names/houser-surname-popularity/" xr:uid="{9F91DCC4-F9B4-48F9-9BD5-3C2F419E73BD}"/>
    <hyperlink ref="B751" r:id="rId750" display="https://namecensus.com/last-names/bassett-surname-popularity/" xr:uid="{B6DB6D52-2B8B-4391-A7A6-80A6FF736BDF}"/>
    <hyperlink ref="B752" r:id="rId751" display="https://namecensus.com/last-names/thomason-surname-popularity/" xr:uid="{234BE46B-7ED5-4107-ABA9-A3CAF98D89CD}"/>
    <hyperlink ref="B753" r:id="rId752" display="https://namecensus.com/last-names/sapp-surname-popularity/" xr:uid="{41F954C7-B259-499D-BF4F-CDFF545527B8}"/>
    <hyperlink ref="B754" r:id="rId753" display="https://namecensus.com/last-names/tripp-surname-popularity/" xr:uid="{B1B092B5-E2C4-458A-8824-FF9112D72AA4}"/>
    <hyperlink ref="B755" r:id="rId754" display="https://namecensus.com/last-names/galvez-surname-popularity/" xr:uid="{2E2D5FCE-4311-4DBB-B4C3-CA5D52F3ADF0}"/>
    <hyperlink ref="B756" r:id="rId755" display="https://namecensus.com/last-names/eubanks-surname-popularity/" xr:uid="{09E2CF37-292D-40B9-90ED-EDD947D60B5E}"/>
    <hyperlink ref="B757" r:id="rId756" display="https://namecensus.com/last-names/hilliard-surname-popularity/" xr:uid="{01C6993C-0DC1-4B4C-A04E-5A616E5BAB40}"/>
    <hyperlink ref="B758" r:id="rId757" display="https://namecensus.com/last-names/crocker-surname-popularity/" xr:uid="{230AF761-4199-447D-9CB5-D15AA6E425EE}"/>
    <hyperlink ref="B759" r:id="rId758" display="https://namecensus.com/last-names/caruso-surname-popularity/" xr:uid="{AD11272C-5F4A-4362-B3DC-0D1198BEA51E}"/>
    <hyperlink ref="B760" r:id="rId759" display="https://namecensus.com/last-names/alonzo-surname-popularity/" xr:uid="{F68A546B-9B99-42DC-9A3C-E59A37E2EF08}"/>
    <hyperlink ref="B761" r:id="rId760" display="https://namecensus.com/last-names/barnard-surname-popularity/" xr:uid="{44FAB87E-2FDF-4CB4-9F09-30F6A0BCA676}"/>
    <hyperlink ref="B762" r:id="rId761" display="https://namecensus.com/last-names/deal-surname-popularity/" xr:uid="{BCC1C9F2-3501-4541-B622-5B9BDD452FD3}"/>
    <hyperlink ref="B763" r:id="rId762" display="https://namecensus.com/last-names/metz-surname-popularity/" xr:uid="{E991473B-A17C-4C62-B2A1-BBD99D145965}"/>
    <hyperlink ref="B764" r:id="rId763" display="https://namecensus.com/last-names/carlisle-surname-popularity/" xr:uid="{517A1AAB-2C7B-4D29-BB86-48A50DD98F72}"/>
    <hyperlink ref="B765" r:id="rId764" display="https://namecensus.com/last-names/hargrove-surname-popularity/" xr:uid="{C6725D38-1A99-4A69-9227-90DA82B781DA}"/>
    <hyperlink ref="B766" r:id="rId765" display="https://namecensus.com/last-names/keenan-surname-popularity/" xr:uid="{A77E5A8B-2F9D-4079-BD6D-F425769FDA22}"/>
    <hyperlink ref="B767" r:id="rId766" display="https://namecensus.com/last-names/north-surname-popularity/" xr:uid="{8F251D64-9B33-4514-BFEF-DB74107C5BBE}"/>
    <hyperlink ref="B768" r:id="rId767" display="https://namecensus.com/last-names/dasilva-surname-popularity/" xr:uid="{7C0931FC-E83B-4419-88AF-D917937FF738}"/>
    <hyperlink ref="B769" r:id="rId768" display="https://namecensus.com/last-names/ledesma-surname-popularity/" xr:uid="{35D8F5B7-82E1-4FC1-9756-F248C3B200AD}"/>
    <hyperlink ref="B770" r:id="rId769" display="https://namecensus.com/last-names/messer-surname-popularity/" xr:uid="{45E0B3DC-EFCF-4664-A43A-67ACFB1D2418}"/>
    <hyperlink ref="B771" r:id="rId770" display="https://namecensus.com/last-names/westbrook-surname-popularity/" xr:uid="{E2940073-1BAE-4188-B3C7-0B768F1A6D60}"/>
    <hyperlink ref="B772" r:id="rId771" display="https://namecensus.com/last-names/root-surname-popularity/" xr:uid="{4E8BA5D5-135E-4352-BD43-CD1CEC6514A7}"/>
    <hyperlink ref="B773" r:id="rId772" display="https://namecensus.com/last-names/hackett-surname-popularity/" xr:uid="{EB1BC6F5-B230-4F6B-A8FF-F67FFFC7FA36}"/>
    <hyperlink ref="B774" r:id="rId773" display="https://namecensus.com/last-names/posey-surname-popularity/" xr:uid="{85AE5260-624B-4473-9F6A-0EFF47969089}"/>
    <hyperlink ref="B775" r:id="rId774" display="https://namecensus.com/last-names/fountain-surname-popularity/" xr:uid="{57CD65A4-AA74-4B65-BCA7-7211A8DAC158}"/>
    <hyperlink ref="B776" r:id="rId775" display="https://namecensus.com/last-names/cornelius-surname-popularity/" xr:uid="{735157E5-408A-4AD7-8D11-B1B24AD51DD3}"/>
    <hyperlink ref="B777" r:id="rId776" display="https://namecensus.com/last-names/benoit-surname-popularity/" xr:uid="{EACC0176-0E2C-45AA-8AEC-FF37DD5700E1}"/>
    <hyperlink ref="B778" r:id="rId777" display="https://namecensus.com/last-names/barnhart-surname-popularity/" xr:uid="{564EEF7C-4373-40D9-8518-12C8C2545CC7}"/>
    <hyperlink ref="B779" r:id="rId778" display="https://namecensus.com/last-names/rendon-surname-popularity/" xr:uid="{97BE93CE-B84A-4EB8-B7F9-C22E4AE3E194}"/>
    <hyperlink ref="B780" r:id="rId779" display="https://namecensus.com/last-names/hannah-surname-popularity/" xr:uid="{4734A21E-AFE3-4D59-BBDF-382B3B3803A2}"/>
    <hyperlink ref="B781" r:id="rId780" display="https://namecensus.com/last-names/pedersen-surname-popularity/" xr:uid="{8785AE68-71BA-417F-A2B3-79F309A463BA}"/>
    <hyperlink ref="B782" r:id="rId781" display="https://namecensus.com/last-names/stubbs-surname-popularity/" xr:uid="{D5348226-EDA7-4AB7-9087-41E7666025E7}"/>
    <hyperlink ref="B783" r:id="rId782" display="https://namecensus.com/last-names/starks-surname-popularity/" xr:uid="{E190AF6A-1A78-4E87-A67F-AA1241DE60DF}"/>
    <hyperlink ref="B784" r:id="rId783" display="https://namecensus.com/last-names/sizemore-surname-popularity/" xr:uid="{639B60B1-3332-43F7-A9E0-7DC814D68EBB}"/>
    <hyperlink ref="B785" r:id="rId784" display="https://namecensus.com/last-names/epps-surname-popularity/" xr:uid="{91890A06-A7D5-4315-85E5-32C8718CC861}"/>
    <hyperlink ref="B786" r:id="rId785" display="https://namecensus.com/last-names/olivas-surname-popularity/" xr:uid="{AD3B7E98-B980-4255-A395-9908069C99EF}"/>
    <hyperlink ref="B787" r:id="rId786" display="https://namecensus.com/last-names/bergeron-surname-popularity/" xr:uid="{5E4B90F5-4252-4812-8CB0-B6B0B3826FAA}"/>
    <hyperlink ref="B788" r:id="rId787" display="https://namecensus.com/last-names/roper-surname-popularity/" xr:uid="{31B4C79E-7E4D-4C1F-A497-8695C485BDCC}"/>
    <hyperlink ref="B789" r:id="rId788" display="https://namecensus.com/last-names/hightower-surname-popularity/" xr:uid="{493B4CFA-C162-4789-B579-FA73CC75C3E9}"/>
    <hyperlink ref="B790" r:id="rId789" display="https://namecensus.com/last-names/paige-surname-popularity/" xr:uid="{14FB0316-B836-47EE-9310-F8D600532CE2}"/>
    <hyperlink ref="B791" r:id="rId790" display="https://namecensus.com/last-names/urban-surname-popularity/" xr:uid="{E0CD4A21-DE3C-46BD-8B72-15C105B7ECD2}"/>
    <hyperlink ref="B792" r:id="rId791" display="https://namecensus.com/last-names/boucher-surname-popularity/" xr:uid="{19831774-D703-4BC9-A80B-1F44296B4D49}"/>
    <hyperlink ref="B793" r:id="rId792" display="https://namecensus.com/last-names/fontenot-surname-popularity/" xr:uid="{B744B478-46A5-4582-8C25-2F8C4C65ADAE}"/>
    <hyperlink ref="B794" r:id="rId793" display="https://namecensus.com/last-names/washburn-surname-popularity/" xr:uid="{794C3485-B88A-464A-A06E-AE896EA97363}"/>
    <hyperlink ref="B795" r:id="rId794" display="https://namecensus.com/last-names/farr-surname-popularity/" xr:uid="{26D9ED6D-A1F3-4E39-82B4-181C457A61D6}"/>
    <hyperlink ref="B796" r:id="rId795" display="https://namecensus.com/last-names/melvin-surname-popularity/" xr:uid="{6BD08F8E-B52A-4719-93D1-9CC6B5A41A07}"/>
    <hyperlink ref="B797" r:id="rId796" display="https://namecensus.com/last-names/cullen-surname-popularity/" xr:uid="{5F1E4613-FDC3-4B97-A241-A506CB7F4517}"/>
    <hyperlink ref="B798" r:id="rId797" display="https://namecensus.com/last-names/hu-surname-popularity/" xr:uid="{6502DDD8-73E8-4891-8778-B3CD8D9C6C61}"/>
    <hyperlink ref="B799" r:id="rId798" display="https://namecensus.com/last-names/mccollum-surname-popularity/" xr:uid="{111F21D9-AA13-4203-ABB0-573EC93762F1}"/>
    <hyperlink ref="B800" r:id="rId799" display="https://namecensus.com/last-names/betts-surname-popularity/" xr:uid="{A7BC9B4A-7D9F-40C9-BE88-52D3B7BB2B31}"/>
    <hyperlink ref="B801" r:id="rId800" display="https://namecensus.com/last-names/coyle-surname-popularity/" xr:uid="{FD835A84-6038-4A7D-B137-DE109E780295}"/>
    <hyperlink ref="B802" r:id="rId801" display="https://namecensus.com/last-names/trotter-surname-popularity/" xr:uid="{0C2DB75A-1EE8-42B1-B97D-D6087CA52FEF}"/>
    <hyperlink ref="B803" r:id="rId802" display="https://namecensus.com/last-names/wilhelm-surname-popularity/" xr:uid="{21DC09D8-B5EF-4E15-909B-CA25DF815601}"/>
    <hyperlink ref="B804" r:id="rId803" display="https://namecensus.com/last-names/blount-surname-popularity/" xr:uid="{06B1A131-B77D-4EB1-86DA-B4E2351BB215}"/>
    <hyperlink ref="B805" r:id="rId804" display="https://namecensus.com/last-names/murdock-surname-popularity/" xr:uid="{5C452CDA-C3FC-4B20-9548-041131BAF79F}"/>
    <hyperlink ref="B806" r:id="rId805" display="https://namecensus.com/last-names/street-surname-popularity/" xr:uid="{CD10E0D4-8D77-4F01-BCBB-79834302F301}"/>
    <hyperlink ref="B807" r:id="rId806" display="https://namecensus.com/last-names/lockwood-surname-popularity/" xr:uid="{D28524EC-A4BD-480F-B81B-C74921EC5379}"/>
    <hyperlink ref="B808" r:id="rId807" display="https://namecensus.com/last-names/hinson-surname-popularity/" xr:uid="{82B42D68-3231-4AD1-9B73-8CE14470F3E3}"/>
    <hyperlink ref="B809" r:id="rId808" display="https://namecensus.com/last-names/rudolph-surname-popularity/" xr:uid="{7D141385-FEF5-4D57-81A1-E285EBA94F9E}"/>
    <hyperlink ref="B810" r:id="rId809" display="https://namecensus.com/last-names/waiters-surname-popularity/" xr:uid="{7E3BC583-1714-41F5-8491-19550E802E6C}"/>
    <hyperlink ref="B811" r:id="rId810" display="https://namecensus.com/last-names/sepulveda-surname-popularity/" xr:uid="{D72A17F5-29B6-4D47-9D47-94FAD46DB95A}"/>
    <hyperlink ref="B812" r:id="rId811" display="https://namecensus.com/last-names/duvall-surname-popularity/" xr:uid="{E9690A67-CCD7-4A2C-9B71-3EA6BC211DF4}"/>
    <hyperlink ref="B813" r:id="rId812" display="https://namecensus.com/last-names/smiley-surname-popularity/" xr:uid="{3CF42F24-A076-4B3B-A571-C99D9A9F26FB}"/>
    <hyperlink ref="B814" r:id="rId813" display="https://namecensus.com/last-names/casas-surname-popularity/" xr:uid="{0672E082-8729-4426-8AE7-90647A597C13}"/>
    <hyperlink ref="B815" r:id="rId814" display="https://namecensus.com/last-names/doan-surname-popularity/" xr:uid="{753B8FD6-6589-4984-B917-D6A6B82EA126}"/>
    <hyperlink ref="B816" r:id="rId815" display="https://namecensus.com/last-names/mcqueen-surname-popularity/" xr:uid="{893CE9A6-ECAA-4E9B-BF09-43F38557EE6D}"/>
    <hyperlink ref="B817" r:id="rId816" display="https://namecensus.com/last-names/langston-surname-popularity/" xr:uid="{31D883E7-D0AD-46A1-89B8-90D3F64D767E}"/>
    <hyperlink ref="B818" r:id="rId817" display="https://namecensus.com/last-names/sheffield-surname-popularity/" xr:uid="{82ACE2B3-79C3-43D2-9D21-153FD309FBDA}"/>
    <hyperlink ref="B819" r:id="rId818" display="https://namecensus.com/last-names/tackett-surname-popularity/" xr:uid="{C6BFA803-52E5-4E44-9C01-272A140460AF}"/>
    <hyperlink ref="B820" r:id="rId819" display="https://namecensus.com/last-names/locklear-surname-popularity/" xr:uid="{28C5196D-C912-4254-B15A-C156747D727A}"/>
    <hyperlink ref="B821" r:id="rId820" display="https://namecensus.com/last-names/linares-surname-popularity/" xr:uid="{F2BCE38C-DE09-4F04-ACE7-DEA563BBE274}"/>
    <hyperlink ref="B822" r:id="rId821" display="https://namecensus.com/last-names/polanco-surname-popularity/" xr:uid="{85D728D6-3C64-4A3C-9BAB-FAC38561AEE5}"/>
    <hyperlink ref="B823" r:id="rId822" display="https://namecensus.com/last-names/marroquin-surname-popularity/" xr:uid="{6B8483BB-1DA8-4D1F-83AD-3CDF9FC84D16}"/>
    <hyperlink ref="B824" r:id="rId823" display="https://namecensus.com/last-names/connors-surname-popularity/" xr:uid="{8DB1E75E-A8E2-409E-BF97-72FD1F92DD73}"/>
    <hyperlink ref="B825" r:id="rId824" display="https://namecensus.com/last-names/trent-surname-popularity/" xr:uid="{31A20FD7-CDD2-4B2E-A711-BD254B862DF8}"/>
    <hyperlink ref="B826" r:id="rId825" display="https://namecensus.com/last-names/carmichael-surname-popularity/" xr:uid="{6A5DD4B5-A954-4383-ABC9-ABBF21E118BF}"/>
    <hyperlink ref="B827" r:id="rId826" display="https://namecensus.com/last-names/toth-surname-popularity/" xr:uid="{3E5DE4E6-EFFE-431E-B626-EE98C4ED6B25}"/>
    <hyperlink ref="B828" r:id="rId827" display="https://namecensus.com/last-names/rushing-surname-popularity/" xr:uid="{44AACD5F-0814-4AD7-B85C-443AD842A2BB}"/>
    <hyperlink ref="B829" r:id="rId828" display="https://namecensus.com/last-names/cody-surname-popularity/" xr:uid="{5528E6F8-0853-4783-BCD5-5BADCDB7BB0C}"/>
    <hyperlink ref="B830" r:id="rId829" display="https://namecensus.com/last-names/gamboa-surname-popularity/" xr:uid="{A432F7DD-D980-4DB6-8692-84F974A92C5E}"/>
    <hyperlink ref="B831" r:id="rId830" display="https://namecensus.com/last-names/brewster-surname-popularity/" xr:uid="{B01F6180-94B6-4E58-9869-EFE3A0E91910}"/>
    <hyperlink ref="B832" r:id="rId831" display="https://namecensus.com/last-names/shipley-surname-popularity/" xr:uid="{E2F2C5A5-B0B1-4DA7-B417-DFF1E97D6C90}"/>
    <hyperlink ref="B833" r:id="rId832" display="https://namecensus.com/last-names/mena-surname-popularity/" xr:uid="{33CD206A-DBD9-4947-A23F-CBB1853EC939}"/>
    <hyperlink ref="B834" r:id="rId833" display="https://namecensus.com/last-names/prieto-surname-popularity/" xr:uid="{A92971E0-42FA-498C-9796-3F7A7BA7DFA8}"/>
    <hyperlink ref="B835" r:id="rId834" display="https://namecensus.com/last-names/gifford-surname-popularity/" xr:uid="{27CB56DF-CEDE-4CC5-B951-256BE2E3B196}"/>
    <hyperlink ref="B836" r:id="rId835" display="https://namecensus.com/last-names/oliva-surname-popularity/" xr:uid="{532E64D2-C822-4EB0-96DF-6D77E9306BB4}"/>
    <hyperlink ref="B837" r:id="rId836" display="https://namecensus.com/last-names/layton-surname-popularity/" xr:uid="{570949C0-BF03-48D2-9AF8-A94E1B121E68}"/>
    <hyperlink ref="B838" r:id="rId837" display="https://namecensus.com/last-names/gaston-surname-popularity/" xr:uid="{A4DF900F-D7EB-4A61-8EB0-54D295C29089}"/>
    <hyperlink ref="B839" r:id="rId838" display="https://namecensus.com/last-names/goodrich-surname-popularity/" xr:uid="{29C6631A-3F21-40FF-99A3-D3B08AAB6F46}"/>
    <hyperlink ref="B840" r:id="rId839" display="https://namecensus.com/last-names/prater-surname-popularity/" xr:uid="{A593C5CA-190A-454A-9D2D-E1CE5930EE7E}"/>
    <hyperlink ref="B841" r:id="rId840" display="https://namecensus.com/last-names/burger-surname-popularity/" xr:uid="{9FA681D1-95D3-4E97-AFCA-DD4B342838B3}"/>
    <hyperlink ref="B842" r:id="rId841" display="https://namecensus.com/last-names/toledo-surname-popularity/" xr:uid="{B32A2DCA-FE42-4BAC-8D7E-B09CC413E28C}"/>
    <hyperlink ref="B843" r:id="rId842" display="https://namecensus.com/last-names/lovett-surname-popularity/" xr:uid="{210FDDB0-A31E-49D4-8D63-B3721FD45265}"/>
    <hyperlink ref="B844" r:id="rId843" display="https://namecensus.com/last-names/gipson-surname-popularity/" xr:uid="{E814D6CD-F390-4020-A759-1BEC2B78B29C}"/>
    <hyperlink ref="B845" r:id="rId844" display="https://namecensus.com/last-names/arce-surname-popularity/" xr:uid="{20E892B2-663C-40E1-9884-05B5256B511C}"/>
    <hyperlink ref="B846" r:id="rId845" display="https://namecensus.com/last-names/wiseman-surname-popularity/" xr:uid="{ADFF52EC-9FD2-4B8E-AFF6-C3856AB6067D}"/>
    <hyperlink ref="B847" r:id="rId846" display="https://namecensus.com/last-names/dobson-surname-popularity/" xr:uid="{195FFE12-C838-4DC0-89FC-E8D2E4EFD09D}"/>
    <hyperlink ref="B848" r:id="rId847" display="https://namecensus.com/last-names/ledbetter-surname-popularity/" xr:uid="{B06BFFEE-42A2-4A06-BC28-0831740961CC}"/>
    <hyperlink ref="B849" r:id="rId848" display="https://namecensus.com/last-names/arteaga-surname-popularity/" xr:uid="{2D7C67B8-2DF9-4E1A-BFBB-40946FE12784}"/>
    <hyperlink ref="B850" r:id="rId849" display="https://namecensus.com/last-names/penn-surname-popularity/" xr:uid="{4373F4FF-FFBE-44FF-877B-04D365C0A1EA}"/>
    <hyperlink ref="B851" r:id="rId850" display="https://namecensus.com/last-names/jiang-surname-popularity/" xr:uid="{803E7B75-7EC9-40B9-ABD7-3B978C0EA84B}"/>
    <hyperlink ref="B852" r:id="rId851" display="https://namecensus.com/last-names/whitman-surname-popularity/" xr:uid="{87EB7F93-7273-4C52-A6EE-4A9C1E72FCA0}"/>
    <hyperlink ref="B853" r:id="rId852" display="https://namecensus.com/last-names/burkett-surname-popularity/" xr:uid="{65BA1179-BDBC-4496-A475-DB7DBE8774CB}"/>
    <hyperlink ref="B854" r:id="rId853" display="https://namecensus.com/last-names/koehler-surname-popularity/" xr:uid="{E8FFE98D-E5F6-427A-8A86-A19F477FC641}"/>
    <hyperlink ref="B855" r:id="rId854" display="https://namecensus.com/last-names/christiansen-surname-popularity/" xr:uid="{1FCA849F-A3DD-4ECE-8C8A-6116582D7791}"/>
    <hyperlink ref="B856" r:id="rId855" display="https://namecensus.com/last-names/sheldon-surname-popularity/" xr:uid="{09F6423A-B2C1-401F-8E3F-8A38180A18B5}"/>
    <hyperlink ref="B857" r:id="rId856" display="https://namecensus.com/last-names/pritchett-surname-popularity/" xr:uid="{DA80C5DB-CE90-4094-8CAD-BAF9C3306E59}"/>
    <hyperlink ref="B858" r:id="rId857" display="https://namecensus.com/last-names/paulson-surname-popularity/" xr:uid="{AB5528BA-93AA-4C65-ADCE-453B20AAC3A3}"/>
    <hyperlink ref="B859" r:id="rId858" display="https://namecensus.com/last-names/eddy-surname-popularity/" xr:uid="{0AA80460-33A6-4A91-9E9B-3B2345FFC5F3}"/>
    <hyperlink ref="B860" r:id="rId859" display="https://namecensus.com/last-names/rock-surname-popularity/" xr:uid="{F4B78534-8890-47C8-86EE-F8B65C9CB853}"/>
    <hyperlink ref="B861" r:id="rId860" display="https://namecensus.com/last-names/roland-surname-popularity/" xr:uid="{F8652C10-2144-4357-AC1D-AE577E6EC4BF}"/>
    <hyperlink ref="B862" r:id="rId861" display="https://namecensus.com/last-names/aranda-surname-popularity/" xr:uid="{7D9AF23D-B01E-4588-A88E-7BCEECDBCB4E}"/>
    <hyperlink ref="B863" r:id="rId862" display="https://namecensus.com/last-names/mccracken-surname-popularity/" xr:uid="{3946947C-75E5-43CA-B9CF-48D843CB33B5}"/>
    <hyperlink ref="B864" r:id="rId863" display="https://namecensus.com/last-names/hyatt-surname-popularity/" xr:uid="{EC92587C-3D85-44A4-A32F-1D95AFF62FF5}"/>
    <hyperlink ref="B865" r:id="rId864" display="https://namecensus.com/last-names/hanley-surname-popularity/" xr:uid="{408FA3B8-5B2D-4FA5-AF5B-477FFC460FB9}"/>
    <hyperlink ref="B866" r:id="rId865" display="https://namecensus.com/last-names/arriaga-surname-popularity/" xr:uid="{83254599-6F7D-462A-94F8-9E55A684CE8F}"/>
    <hyperlink ref="B867" r:id="rId866" display="https://namecensus.com/last-names/engle-surname-popularity/" xr:uid="{E73AD3D2-2E4E-4D5C-B094-FCEEA54A257D}"/>
    <hyperlink ref="B868" r:id="rId867" display="https://namecensus.com/last-names/story-surname-popularity/" xr:uid="{45DF2938-0A5C-4940-9704-844B2292C218}"/>
    <hyperlink ref="B869" r:id="rId868" display="https://namecensus.com/last-names/valentin-surname-popularity/" xr:uid="{58AE9836-435A-46C5-8C96-AA78CFEB728C}"/>
    <hyperlink ref="B870" r:id="rId869" display="https://namecensus.com/last-names/yost-surname-popularity/" xr:uid="{AB7B621E-FBDF-4627-9030-1D2554E14394}"/>
    <hyperlink ref="B871" r:id="rId870" display="https://namecensus.com/last-names/langford-surname-popularity/" xr:uid="{87EFE61D-9534-4D51-A51E-09FE244BC19E}"/>
    <hyperlink ref="B872" r:id="rId871" display="https://namecensus.com/last-names/herndon-surname-popularity/" xr:uid="{3E4B0E75-5839-47DD-8B6B-DC79BC59C6FF}"/>
    <hyperlink ref="B873" r:id="rId872" display="https://namecensus.com/last-names/napier-surname-popularity/" xr:uid="{6FC8D91D-8C81-4C96-8591-5D390C1A4454}"/>
    <hyperlink ref="B874" r:id="rId873" display="https://namecensus.com/last-names/lai-surname-popularity/" xr:uid="{58259B12-C48D-430C-B952-2CE6264F701D}"/>
    <hyperlink ref="B875" r:id="rId874" display="https://namecensus.com/last-names/reeder-surname-popularity/" xr:uid="{C6473F0C-4580-49F5-92C0-D96758A47E1B}"/>
    <hyperlink ref="B876" r:id="rId875" display="https://namecensus.com/last-names/mcneill-surname-popularity/" xr:uid="{F037201A-F9E4-4593-B56C-C2491E3B0A27}"/>
    <hyperlink ref="B877" r:id="rId876" display="https://namecensus.com/last-names/levin-surname-popularity/" xr:uid="{D6F6D142-C50F-4885-B35A-07BCC75704D8}"/>
    <hyperlink ref="B878" r:id="rId877" display="https://namecensus.com/last-names/landers-surname-popularity/" xr:uid="{924AF91E-869A-4E70-BE96-2293B5D70A94}"/>
    <hyperlink ref="B879" r:id="rId878" display="https://namecensus.com/last-names/mims-surname-popularity/" xr:uid="{D876FABA-D3BD-4663-B5C0-C739C50D6F0D}"/>
    <hyperlink ref="B880" r:id="rId879" display="https://namecensus.com/last-names/brand-surname-popularity/" xr:uid="{DA933771-8AAC-44C1-94BE-E8BBBA9CFCF7}"/>
    <hyperlink ref="B881" r:id="rId880" display="https://namecensus.com/last-names/delossantos-surname-popularity/" xr:uid="{63256890-E591-477A-8474-29D2AEF82EA2}"/>
    <hyperlink ref="B882" r:id="rId881" display="https://namecensus.com/last-names/vallejo-surname-popularity/" xr:uid="{B386EE02-C041-42FB-A7E1-B57468358E80}"/>
    <hyperlink ref="B883" r:id="rId882" display="https://namecensus.com/last-names/lima-surname-popularity/" xr:uid="{2727862B-B007-4465-AC79-DFB9DD33083A}"/>
    <hyperlink ref="B884" r:id="rId883" display="https://namecensus.com/last-names/cronin-surname-popularity/" xr:uid="{E262D395-5B4D-4194-86F7-41A3FCFA1DCB}"/>
    <hyperlink ref="B885" r:id="rId884" display="https://namecensus.com/last-names/muhammad-surname-popularity/" xr:uid="{7B259A5E-D70F-453F-861E-F4F55CF4425D}"/>
    <hyperlink ref="B886" r:id="rId885" display="https://namecensus.com/last-names/fitch-surname-popularity/" xr:uid="{34A38B6D-5EE6-4B8E-BD75-139435B05867}"/>
    <hyperlink ref="B887" r:id="rId886" display="https://namecensus.com/last-names/gupta-surname-popularity/" xr:uid="{FA6F9BFD-AA70-44FA-95E8-EF0F48432B68}"/>
    <hyperlink ref="B888" r:id="rId887" display="https://namecensus.com/last-names/oliveira-surname-popularity/" xr:uid="{88BF1BC7-CD88-4EE4-B967-A876B87CDAC7}"/>
    <hyperlink ref="B889" r:id="rId888" display="https://namecensus.com/last-names/mccain-surname-popularity/" xr:uid="{F232B1EA-F38C-48E2-9EE5-D436C8E32049}"/>
    <hyperlink ref="B890" r:id="rId889" display="https://namecensus.com/last-names/medeiros-surname-popularity/" xr:uid="{2C27A339-BF27-4701-B12C-BD4FB6C76F83}"/>
    <hyperlink ref="B891" r:id="rId890" display="https://namecensus.com/last-names/kraus-surname-popularity/" xr:uid="{9BB250D6-749C-4980-BAA2-EDEA73C47358}"/>
    <hyperlink ref="B892" r:id="rId891" display="https://namecensus.com/last-names/stacy-surname-popularity/" xr:uid="{4577BF46-0BE9-4FA1-BCA6-C7CD60CC8A1C}"/>
    <hyperlink ref="B893" r:id="rId892" display="https://namecensus.com/last-names/pettit-surname-popularity/" xr:uid="{3D388B30-04B6-4DA3-B409-76459C7FF630}"/>
    <hyperlink ref="B894" r:id="rId893" display="https://namecensus.com/last-names/bateman-surname-popularity/" xr:uid="{29687B53-CD20-4583-A76A-6618BBFE1E27}"/>
    <hyperlink ref="B895" r:id="rId894" display="https://namecensus.com/last-names/pulido-surname-popularity/" xr:uid="{1E3FDFF1-7B02-4A19-ABD4-4346F2A6054D}"/>
    <hyperlink ref="B896" r:id="rId895" display="https://namecensus.com/last-names/roche-surname-popularity/" xr:uid="{14F9990D-D684-442E-944F-169024B9292C}"/>
    <hyperlink ref="B897" r:id="rId896" display="https://namecensus.com/last-names/tobin-surname-popularity/" xr:uid="{2340F959-C492-4901-9A2B-4F357E117A77}"/>
    <hyperlink ref="B898" r:id="rId897" display="https://namecensus.com/last-names/zaragoza-surname-popularity/" xr:uid="{D1D4431B-A539-48A7-9F7E-8AE5FEF4B139}"/>
    <hyperlink ref="B899" r:id="rId898" display="https://namecensus.com/last-names/isaac-surname-popularity/" xr:uid="{8FF500F8-D242-498E-AD8F-5D67836F1A9A}"/>
    <hyperlink ref="B900" r:id="rId899" display="https://namecensus.com/last-names/spaulding-surname-popularity/" xr:uid="{320851BF-EA2D-4BF2-9098-C0B49E9103CA}"/>
    <hyperlink ref="B901" r:id="rId900" display="https://namecensus.com/last-names/keys-surname-popularity/" xr:uid="{10087A19-7001-4407-9D59-6E91907B44E5}"/>
    <hyperlink ref="B902" r:id="rId901" display="https://namecensus.com/last-names/sylvester-surname-popularity/" xr:uid="{BF736174-F129-4550-B27F-D241B04267F4}"/>
    <hyperlink ref="B903" r:id="rId902" display="https://namecensus.com/last-names/nowak-surname-popularity/" xr:uid="{9B37ADED-F310-44FB-AF96-35A5F895284A}"/>
    <hyperlink ref="B904" r:id="rId903" display="https://namecensus.com/last-names/weir-surname-popularity/" xr:uid="{2B37289E-38D9-4A90-A9E9-E95FE761649E}"/>
    <hyperlink ref="B905" r:id="rId904" display="https://namecensus.com/last-names/darling-surname-popularity/" xr:uid="{BB3A0206-2CE2-4E05-AF63-5625583FCC3F}"/>
    <hyperlink ref="B906" r:id="rId905" display="https://namecensus.com/last-names/barrientos-surname-popularity/" xr:uid="{3DC850D1-E3C8-4B88-877D-C0C43EFD7E25}"/>
    <hyperlink ref="B907" r:id="rId906" display="https://namecensus.com/last-names/ogden-surname-popularity/" xr:uid="{9403BCFF-31E3-4F0F-B94A-2528E9C21DE3}"/>
    <hyperlink ref="B908" r:id="rId907" display="https://namecensus.com/last-names/mcclendon-surname-popularity/" xr:uid="{AB4B9270-D195-4133-AEB7-6FE3051B02F3}"/>
    <hyperlink ref="B909" r:id="rId908" display="https://namecensus.com/last-names/araujo-surname-popularity/" xr:uid="{99754BB7-49FF-4527-8A0A-8C8625E73896}"/>
    <hyperlink ref="B910" r:id="rId909" display="https://namecensus.com/last-names/sumner-surname-popularity/" xr:uid="{0F373CDA-F63B-474B-90A0-E7D62DE88E62}"/>
    <hyperlink ref="B911" r:id="rId910" display="https://namecensus.com/last-names/saavedra-surname-popularity/" xr:uid="{83804873-76D5-4C42-B038-ABDF7D20B2A2}"/>
    <hyperlink ref="B912" r:id="rId911" display="https://namecensus.com/last-names/gillis-surname-popularity/" xr:uid="{E18C4F0D-BB2A-45B2-8986-C091D8C359AE}"/>
    <hyperlink ref="B913" r:id="rId912" display="https://namecensus.com/last-names/landis-surname-popularity/" xr:uid="{557A565C-647B-43CF-8B03-A731C460F0C5}"/>
    <hyperlink ref="B914" r:id="rId913" display="https://namecensus.com/last-names/caudill-surname-popularity/" xr:uid="{A6F4EE38-B1B3-4AD4-95EF-16CC3BA73C8F}"/>
    <hyperlink ref="B915" r:id="rId914" display="https://namecensus.com/last-names/jacobsen-surname-popularity/" xr:uid="{5A054438-8D59-46F9-9AAD-3DCB96293580}"/>
    <hyperlink ref="B916" r:id="rId915" display="https://namecensus.com/last-names/overton-surname-popularity/" xr:uid="{A4ADBA99-AE48-4252-A996-5AB0212C211C}"/>
    <hyperlink ref="B917" r:id="rId916" display="https://namecensus.com/last-names/diehl-surname-popularity/" xr:uid="{AEC23DDE-85E4-4F63-921B-30BC66714D02}"/>
    <hyperlink ref="B918" r:id="rId917" display="https://namecensus.com/last-names/alarcon-surname-popularity/" xr:uid="{DE2A2F28-E4A1-4457-82FC-ED8EFA94FF4F}"/>
    <hyperlink ref="B919" r:id="rId918" display="https://namecensus.com/last-names/hedrick-surname-popularity/" xr:uid="{07D1E77C-59BD-415F-B285-DC73213E7A5D}"/>
    <hyperlink ref="B920" r:id="rId919" display="https://namecensus.com/last-names/toney-surname-popularity/" xr:uid="{FDA72193-6014-4CA0-BE56-BA4DEB6DFAB4}"/>
    <hyperlink ref="B921" r:id="rId920" display="https://namecensus.com/last-names/cheung-surname-popularity/" xr:uid="{DB4008A6-D53C-4EB6-AA62-36962DF38AD2}"/>
    <hyperlink ref="B922" r:id="rId921" display="https://namecensus.com/last-names/darby-surname-popularity/" xr:uid="{414E08E1-E012-422F-98CA-87D8A42D467F}"/>
    <hyperlink ref="B923" r:id="rId922" display="https://namecensus.com/last-names/thorne-surname-popularity/" xr:uid="{5BBDFC67-B5C8-4BEE-9AE1-90676FE6ED98}"/>
    <hyperlink ref="B924" r:id="rId923" display="https://namecensus.com/last-names/mansfield-surname-popularity/" xr:uid="{410BE927-4377-4CF4-A3A2-F7A44C4F06FD}"/>
    <hyperlink ref="B925" r:id="rId924" display="https://namecensus.com/last-names/kyle-surname-popularity/" xr:uid="{595C3DBE-1F3F-4CA8-8774-F4ECA94996D8}"/>
    <hyperlink ref="B926" r:id="rId925" display="https://namecensus.com/last-names/dietz-surname-popularity/" xr:uid="{2CE417B1-40BF-4C5D-ACA1-57FEB707390C}"/>
    <hyperlink ref="B927" r:id="rId926" display="https://namecensus.com/last-names/smallwood-surname-popularity/" xr:uid="{B82FE5BB-A93B-438F-BA69-D7C3CE3D4DEE}"/>
    <hyperlink ref="B928" r:id="rId927" display="https://namecensus.com/last-names/adair-surname-popularity/" xr:uid="{9CF80B00-A810-4095-80B4-03081305F9FD}"/>
    <hyperlink ref="B929" r:id="rId928" display="https://namecensus.com/last-names/gold-surname-popularity/" xr:uid="{BC727F60-4377-44A7-8378-EE659BF6835E}"/>
    <hyperlink ref="B930" r:id="rId929" display="https://namecensus.com/last-names/laird-surname-popularity/" xr:uid="{82504779-88A5-4655-A871-DCD539C95888}"/>
    <hyperlink ref="B931" r:id="rId930" display="https://namecensus.com/last-names/lacey-surname-popularity/" xr:uid="{DC6081FF-86AD-4BED-8D44-FD2DFE510CA7}"/>
    <hyperlink ref="B932" r:id="rId931" display="https://namecensus.com/last-names/christie-surname-popularity/" xr:uid="{E3BE49B0-C87E-4C08-B788-DFC46705A1EA}"/>
    <hyperlink ref="B933" r:id="rId932" display="https://namecensus.com/last-names/pack-surname-popularity/" xr:uid="{8D20111B-6A79-4CEF-BD3F-363B5F88B6FC}"/>
    <hyperlink ref="B934" r:id="rId933" display="https://namecensus.com/last-names/vidal-surname-popularity/" xr:uid="{1F3E95FD-BF96-4A69-A16B-AE28FD8B2FBF}"/>
    <hyperlink ref="B935" r:id="rId934" display="https://namecensus.com/last-names/kiser-surname-popularity/" xr:uid="{7BE2AE8C-5746-42C1-9475-0DFD8FBD15B1}"/>
    <hyperlink ref="B936" r:id="rId935" display="https://namecensus.com/last-names/peoples-surname-popularity/" xr:uid="{A757566D-F08C-4025-8A97-3525392ADC80}"/>
    <hyperlink ref="B937" r:id="rId936" display="https://namecensus.com/last-names/waite-surname-popularity/" xr:uid="{825329C2-CD57-47A0-9979-9030D385C5BE}"/>
    <hyperlink ref="B938" r:id="rId937" display="https://namecensus.com/last-names/beyer-surname-popularity/" xr:uid="{0A9D7E60-B479-4B06-9282-FFECBE93CA2C}"/>
    <hyperlink ref="B939" r:id="rId938" display="https://namecensus.com/last-names/desai-surname-popularity/" xr:uid="{4A5FAEEB-4A18-41F2-9BAB-AE1663975004}"/>
    <hyperlink ref="B940" r:id="rId939" display="https://namecensus.com/last-names/banuelos-surname-popularity/" xr:uid="{9ECB15DE-0F29-4C82-8E00-38F6C2E1F9AD}"/>
    <hyperlink ref="B941" r:id="rId940" display="https://namecensus.com/last-names/spangler-surname-popularity/" xr:uid="{ABEB22B8-12C0-4E00-85A3-E685AAF7C53A}"/>
    <hyperlink ref="B942" r:id="rId941" display="https://namecensus.com/last-names/mondragon-surname-popularity/" xr:uid="{5248278E-ECCA-44CA-BA53-B49F127BD07E}"/>
    <hyperlink ref="B943" r:id="rId942" display="https://namecensus.com/last-names/fair-surname-popularity/" xr:uid="{1D9387B2-E7EF-40A5-A1AE-A0E391AB676C}"/>
    <hyperlink ref="B944" r:id="rId943" display="https://namecensus.com/last-names/rizzo-surname-popularity/" xr:uid="{3E5F69CE-3A0D-4BC6-8D7D-1214FBEDD03F}"/>
    <hyperlink ref="B945" r:id="rId944" display="https://namecensus.com/last-names/sands-surname-popularity/" xr:uid="{38032C36-A832-43BE-A70A-A2617379753B}"/>
    <hyperlink ref="B946" r:id="rId945" display="https://namecensus.com/last-names/queen-surname-popularity/" xr:uid="{4B5AF85E-BBA2-45FD-B410-63D927229EDF}"/>
    <hyperlink ref="B947" r:id="rId946" display="https://namecensus.com/last-names/ledford-surname-popularity/" xr:uid="{1869637F-74B6-4DD0-A1F5-D0322B158E83}"/>
    <hyperlink ref="B948" r:id="rId947" display="https://namecensus.com/last-names/allred-surname-popularity/" xr:uid="{3DE401D5-F554-4DB3-9A16-16086E40D489}"/>
    <hyperlink ref="B949" r:id="rId948" display="https://namecensus.com/last-names/bledsoe-surname-popularity/" xr:uid="{1AD26057-1C98-47E9-9EF1-9CB234333FC4}"/>
    <hyperlink ref="B950" r:id="rId949" display="https://namecensus.com/last-names/rhoades-surname-popularity/" xr:uid="{16E36DE1-CAB2-4C27-A2BA-40D77A0E2147}"/>
    <hyperlink ref="B951" r:id="rId950" display="https://namecensus.com/last-names/ricks-surname-popularity/" xr:uid="{DB7B59FE-F561-4913-A591-A58AB848F0EC}"/>
    <hyperlink ref="B952" r:id="rId951" display="https://namecensus.com/last-names/spicer-surname-popularity/" xr:uid="{10E28B79-9CB3-4418-8EC4-D194A37740BB}"/>
    <hyperlink ref="B953" r:id="rId952" display="https://namecensus.com/last-names/ordonez-surname-popularity/" xr:uid="{93B87F60-C4AD-43A6-AA89-E0479BB7769C}"/>
    <hyperlink ref="B954" r:id="rId953" display="https://namecensus.com/last-names/chavarria-surname-popularity/" xr:uid="{2B1F4733-5C59-4E41-821C-653F7E447400}"/>
    <hyperlink ref="B955" r:id="rId954" display="https://namecensus.com/last-names/bryson-surname-popularity/" xr:uid="{1F7A9D79-84AC-4C1E-961B-5AFAE4AA8003}"/>
    <hyperlink ref="B956" r:id="rId955" display="https://namecensus.com/last-names/hutton-surname-popularity/" xr:uid="{7F60AEE0-ABEF-4012-ACB1-4B9CDA99590C}"/>
    <hyperlink ref="B957" r:id="rId956" display="https://namecensus.com/last-names/dobbs-surname-popularity/" xr:uid="{6794E3BC-A84C-4020-8CB3-193F5BF9293B}"/>
    <hyperlink ref="B958" r:id="rId957" display="https://namecensus.com/last-names/lay-surname-popularity/" xr:uid="{5371AFD9-86AB-4867-89B8-A985192EFF13}"/>
    <hyperlink ref="B959" r:id="rId958" display="https://namecensus.com/last-names/abel-surname-popularity/" xr:uid="{4167BF33-F249-4FD4-8012-FE9F630A691E}"/>
    <hyperlink ref="B960" r:id="rId959" display="https://namecensus.com/last-names/keen-surname-popularity/" xr:uid="{F9F75822-205F-4FAB-9C40-D98B57F8A96F}"/>
    <hyperlink ref="B961" r:id="rId960" display="https://namecensus.com/last-names/woody-surname-popularity/" xr:uid="{1899B46F-2A58-45EE-95A1-9B5FDB8A9717}"/>
    <hyperlink ref="B962" r:id="rId961" display="https://namecensus.com/last-names/luke-surname-popularity/" xr:uid="{B2C4FAC4-AADC-4778-A336-30B21205894B}"/>
    <hyperlink ref="B963" r:id="rId962" display="https://namecensus.com/last-names/mchugh-surname-popularity/" xr:uid="{D3B28D04-3A78-4CD2-9670-C78CC2D20ECF}"/>
    <hyperlink ref="B964" r:id="rId963" display="https://namecensus.com/last-names/negron-surname-popularity/" xr:uid="{B9C263BC-8280-400B-9756-EBB08CFAB531}"/>
    <hyperlink ref="B965" r:id="rId964" display="https://namecensus.com/last-names/cope-surname-popularity/" xr:uid="{9F3F4D60-B1BF-4D93-A851-93200D0ED0C0}"/>
    <hyperlink ref="B966" r:id="rId965" display="https://namecensus.com/last-names/triplett-surname-popularity/" xr:uid="{C150452F-BFBE-4422-8FB7-A6D1FD3920D2}"/>
    <hyperlink ref="B967" r:id="rId966" display="https://namecensus.com/last-names/hathaway-surname-popularity/" xr:uid="{03393390-DF15-49F7-BD9B-AF008A304B71}"/>
    <hyperlink ref="B968" r:id="rId967" display="https://namecensus.com/last-names/salcedo-surname-popularity/" xr:uid="{BE6E5782-0069-4CEC-A7AF-A46F6D9A13DB}"/>
    <hyperlink ref="B969" r:id="rId968" display="https://namecensus.com/last-names/presley-surname-popularity/" xr:uid="{7DD90D99-EE63-4821-BC04-F83757BE9B0B}"/>
    <hyperlink ref="B970" r:id="rId969" display="https://namecensus.com/last-names/ernst-surname-popularity/" xr:uid="{E77D00C5-BED1-48F8-9238-8ED86B8E2833}"/>
    <hyperlink ref="B971" r:id="rId970" display="https://namecensus.com/last-names/haywood-surname-popularity/" xr:uid="{7F54B762-2653-47AE-B72A-E9FABB3439A7}"/>
    <hyperlink ref="B972" r:id="rId971" display="https://namecensus.com/last-names/putnam-surname-popularity/" xr:uid="{00FE9DFA-CC0D-4E39-9F47-66D7DD5B58CA}"/>
    <hyperlink ref="B973" r:id="rId972" display="https://namecensus.com/last-names/najera-surname-popularity/" xr:uid="{D1C19BFF-8CDA-4012-ADC8-1CE804BECA16}"/>
    <hyperlink ref="B974" r:id="rId973" display="https://namecensus.com/last-names/stapleton-surname-popularity/" xr:uid="{7A1C1B1D-C7EF-4ED3-B43A-CE08CB5B6F8E}"/>
    <hyperlink ref="B975" r:id="rId974" display="https://namecensus.com/last-names/batista-surname-popularity/" xr:uid="{26125CD4-3015-470C-B390-EE54DA803F3C}"/>
    <hyperlink ref="B976" r:id="rId975" display="https://namecensus.com/last-names/wilkes-surname-popularity/" xr:uid="{60A69DB3-6687-4E0B-8EEF-C08204AB3FF5}"/>
    <hyperlink ref="B977" r:id="rId976" display="https://namecensus.com/last-names/lopes-surname-popularity/" xr:uid="{D138BE1A-9E7B-413C-AFB8-F32779BF9C13}"/>
    <hyperlink ref="B978" r:id="rId977" display="https://namecensus.com/last-names/richey-surname-popularity/" xr:uid="{5A221342-194C-430E-8565-64A2910E375E}"/>
    <hyperlink ref="B979" r:id="rId978" display="https://namecensus.com/last-names/oh-surname-popularity/" xr:uid="{F7635748-F1EB-49FA-99C0-42E0778F637B}"/>
    <hyperlink ref="B980" r:id="rId979" display="https://namecensus.com/last-names/keyes-surname-popularity/" xr:uid="{7AD45CDB-FFEE-4647-885C-F46B37CB5B1C}"/>
    <hyperlink ref="B981" r:id="rId980" display="https://namecensus.com/last-names/dill-surname-popularity/" xr:uid="{6D0DE450-D5BE-4D98-A0CF-14FEEEFA26A0}"/>
    <hyperlink ref="B982" r:id="rId981" display="https://namecensus.com/last-names/humphries-surname-popularity/" xr:uid="{25CAA8F5-B87D-4B37-B299-09245D145EC2}"/>
    <hyperlink ref="B983" r:id="rId982" display="https://namecensus.com/last-names/youngblood-surname-popularity/" xr:uid="{30530D6E-C19C-4FED-8FB5-3919137B85A4}"/>
    <hyperlink ref="B984" r:id="rId983" display="https://namecensus.com/last-names/capps-surname-popularity/" xr:uid="{A2B43B12-5C7C-4B33-8C9F-FB328D8748DF}"/>
    <hyperlink ref="B985" r:id="rId984" display="https://namecensus.com/last-names/cates-surname-popularity/" xr:uid="{7F6D0A37-D14E-4458-A15F-AC8268535701}"/>
    <hyperlink ref="B986" r:id="rId985" display="https://namecensus.com/last-names/covarrubias-surname-popularity/" xr:uid="{9819AE76-20C1-4773-B94D-50C4B58A7110}"/>
    <hyperlink ref="B987" r:id="rId986" display="https://namecensus.com/last-names/addison-surname-popularity/" xr:uid="{807538CF-0A64-4528-B8E6-8A2F3845006F}"/>
    <hyperlink ref="B988" r:id="rId987" display="https://namecensus.com/last-names/ha-surname-popularity/" xr:uid="{1F4D803D-2532-4845-B50F-CA92E2CE3321}"/>
    <hyperlink ref="B989" r:id="rId988" display="https://namecensus.com/last-names/mcrae-surname-popularity/" xr:uid="{E5091BF3-72D5-45D5-A9B4-76221D2F8005}"/>
    <hyperlink ref="B990" r:id="rId989" display="https://namecensus.com/last-names/cao-surname-popularity/" xr:uid="{5543913C-35F2-49CB-ADEC-453664CE323E}"/>
    <hyperlink ref="B991" r:id="rId990" display="https://namecensus.com/last-names/dickens-surname-popularity/" xr:uid="{D1932A9D-242B-46F6-B0A5-935B9486DBBA}"/>
    <hyperlink ref="B992" r:id="rId991" display="https://namecensus.com/last-names/judd-surname-popularity/" xr:uid="{A6B50C46-9BC1-444B-AA08-21408A0AFFEA}"/>
    <hyperlink ref="B993" r:id="rId992" display="https://namecensus.com/last-names/barbosa-surname-popularity/" xr:uid="{C6D3430E-44BE-4B80-BB0A-16F7AF5F9303}"/>
    <hyperlink ref="B994" r:id="rId993" display="https://namecensus.com/last-names/hawley-surname-popularity/" xr:uid="{B509132F-6400-4066-850B-88A6F0C6A3F7}"/>
    <hyperlink ref="B995" r:id="rId994" display="https://namecensus.com/last-names/rahman-surname-popularity/" xr:uid="{456ED404-3117-4EC6-8A19-019F6F0DA049}"/>
    <hyperlink ref="B996" r:id="rId995" display="https://namecensus.com/last-names/crenshaw-surname-popularity/" xr:uid="{D32DF142-CACD-416A-937D-6869B0664633}"/>
    <hyperlink ref="B997" r:id="rId996" display="https://namecensus.com/last-names/lackey-surname-popularity/" xr:uid="{9748E80D-23CC-448F-BAC2-71336B9470F6}"/>
    <hyperlink ref="B998" r:id="rId997" display="https://namecensus.com/last-names/varner-surname-popularity/" xr:uid="{0B42E6B7-963F-4698-9B72-53C554226FE9}"/>
    <hyperlink ref="B999" r:id="rId998" display="https://namecensus.com/last-names/staley-surname-popularity/" xr:uid="{95F43E7A-9724-4D01-9D3F-511063288DA0}"/>
    <hyperlink ref="B1000" r:id="rId999" display="https://namecensus.com/last-names/kowalski-surname-popularity/" xr:uid="{2E27CC5E-86FD-438B-8FF4-4FB446BD1324}"/>
    <hyperlink ref="B1001" r:id="rId1000" display="https://namecensus.com/last-names/kincaid-surname-popularity/" xr:uid="{BA0BC775-427A-4BB4-9560-427AF3115E3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6CF23-46D4-42D4-A76D-EA8B7BD8546B}">
  <dimension ref="A1:I1001"/>
  <sheetViews>
    <sheetView topLeftCell="A983" workbookViewId="0">
      <selection activeCell="I1001" sqref="A1:I1001"/>
    </sheetView>
  </sheetViews>
  <sheetFormatPr defaultRowHeight="14.4"/>
  <cols>
    <col min="2" max="5" width="8.88671875" customWidth="1"/>
  </cols>
  <sheetData>
    <row r="1" spans="1:9" ht="45.6" thickBot="1">
      <c r="A1" s="9" t="s">
        <v>0</v>
      </c>
      <c r="B1" s="9" t="s">
        <v>141</v>
      </c>
      <c r="C1" s="9" t="s">
        <v>142</v>
      </c>
      <c r="D1" s="9" t="s">
        <v>38</v>
      </c>
      <c r="E1" s="9" t="s">
        <v>143</v>
      </c>
      <c r="F1" s="9" t="s">
        <v>144</v>
      </c>
      <c r="G1" s="9" t="s">
        <v>145</v>
      </c>
      <c r="H1" s="9" t="s">
        <v>146</v>
      </c>
      <c r="I1" s="9" t="s">
        <v>147</v>
      </c>
    </row>
    <row r="2" spans="1:9" ht="15.6" thickBot="1">
      <c r="A2" s="10">
        <v>2001</v>
      </c>
      <c r="B2" s="11" t="s">
        <v>2149</v>
      </c>
      <c r="C2" s="12">
        <v>18071</v>
      </c>
      <c r="D2" s="13">
        <v>7.2300000000000003E-2</v>
      </c>
      <c r="E2" s="13">
        <v>7.3000000000000001E-3</v>
      </c>
      <c r="F2" s="13">
        <v>1.95E-2</v>
      </c>
      <c r="G2" s="13">
        <v>5.1000000000000004E-3</v>
      </c>
      <c r="H2" s="13">
        <v>2.8E-3</v>
      </c>
      <c r="I2" s="13">
        <v>0.89300000000000002</v>
      </c>
    </row>
    <row r="3" spans="1:9" ht="15.6" thickBot="1">
      <c r="A3" s="10">
        <v>2002</v>
      </c>
      <c r="B3" s="11" t="s">
        <v>2150</v>
      </c>
      <c r="C3" s="12">
        <v>18061</v>
      </c>
      <c r="D3" s="13">
        <v>0.94179999999999997</v>
      </c>
      <c r="E3" s="13">
        <v>9.2999999999999992E-3</v>
      </c>
      <c r="F3" s="13">
        <v>7.7000000000000002E-3</v>
      </c>
      <c r="G3" s="13">
        <v>2.3E-3</v>
      </c>
      <c r="H3" s="13">
        <v>1.23E-2</v>
      </c>
      <c r="I3" s="13">
        <v>2.6599999999999999E-2</v>
      </c>
    </row>
    <row r="4" spans="1:9" ht="15.6" thickBot="1">
      <c r="A4" s="10">
        <v>2003</v>
      </c>
      <c r="B4" s="11" t="s">
        <v>2151</v>
      </c>
      <c r="C4" s="12">
        <v>18040</v>
      </c>
      <c r="D4" s="13">
        <v>0.59019999999999995</v>
      </c>
      <c r="E4" s="13">
        <v>0.35370000000000001</v>
      </c>
      <c r="F4" s="13">
        <v>4.8999999999999998E-3</v>
      </c>
      <c r="G4" s="13">
        <v>6.4999999999999997E-3</v>
      </c>
      <c r="H4" s="13">
        <v>2.2700000000000001E-2</v>
      </c>
      <c r="I4" s="13">
        <v>2.1999999999999999E-2</v>
      </c>
    </row>
    <row r="5" spans="1:9" ht="15.6" thickBot="1">
      <c r="A5" s="10">
        <v>2004</v>
      </c>
      <c r="B5" s="11" t="s">
        <v>2152</v>
      </c>
      <c r="C5" s="12">
        <v>18030</v>
      </c>
      <c r="D5" s="13">
        <v>3.9800000000000002E-2</v>
      </c>
      <c r="E5" s="13">
        <v>1.8E-3</v>
      </c>
      <c r="F5" s="13">
        <v>2.8E-3</v>
      </c>
      <c r="G5" s="13">
        <v>2.8E-3</v>
      </c>
      <c r="H5" s="13">
        <v>2E-3</v>
      </c>
      <c r="I5" s="13">
        <v>0.95069999999999999</v>
      </c>
    </row>
    <row r="6" spans="1:9" ht="15.6" thickBot="1">
      <c r="A6" s="10">
        <v>2005</v>
      </c>
      <c r="B6" s="11" t="s">
        <v>2153</v>
      </c>
      <c r="C6" s="12">
        <v>18029</v>
      </c>
      <c r="D6" s="13">
        <v>0.85740000000000005</v>
      </c>
      <c r="E6" s="13">
        <v>7.1400000000000005E-2</v>
      </c>
      <c r="F6" s="13">
        <v>2.8299999999999999E-2</v>
      </c>
      <c r="G6" s="13">
        <v>3.7000000000000002E-3</v>
      </c>
      <c r="H6" s="13">
        <v>1.6299999999999999E-2</v>
      </c>
      <c r="I6" s="13">
        <v>2.3E-2</v>
      </c>
    </row>
    <row r="7" spans="1:9" ht="15.6" thickBot="1">
      <c r="A7" s="10">
        <v>2006</v>
      </c>
      <c r="B7" s="11" t="s">
        <v>2154</v>
      </c>
      <c r="C7" s="12">
        <v>18022</v>
      </c>
      <c r="D7" s="13">
        <v>0.86570000000000003</v>
      </c>
      <c r="E7" s="13">
        <v>7.7499999999999999E-2</v>
      </c>
      <c r="F7" s="13">
        <v>4.8999999999999998E-3</v>
      </c>
      <c r="G7" s="13">
        <v>5.4999999999999997E-3</v>
      </c>
      <c r="H7" s="13">
        <v>2.0899999999999998E-2</v>
      </c>
      <c r="I7" s="13">
        <v>2.5499999999999998E-2</v>
      </c>
    </row>
    <row r="8" spans="1:9" ht="29.4" thickBot="1">
      <c r="A8" s="10">
        <v>2007</v>
      </c>
      <c r="B8" s="11" t="s">
        <v>2155</v>
      </c>
      <c r="C8" s="12">
        <v>18018</v>
      </c>
      <c r="D8" s="13">
        <v>0.6069</v>
      </c>
      <c r="E8" s="13">
        <v>0.1013</v>
      </c>
      <c r="F8" s="13">
        <v>0.13780000000000001</v>
      </c>
      <c r="G8" s="13">
        <v>4.3E-3</v>
      </c>
      <c r="H8" s="13">
        <v>3.56E-2</v>
      </c>
      <c r="I8" s="13">
        <v>0.11409999999999999</v>
      </c>
    </row>
    <row r="9" spans="1:9" ht="15.6" thickBot="1">
      <c r="A9" s="10">
        <v>2008</v>
      </c>
      <c r="B9" s="11" t="s">
        <v>2156</v>
      </c>
      <c r="C9" s="12">
        <v>17998</v>
      </c>
      <c r="D9" s="13">
        <v>0.13969999999999999</v>
      </c>
      <c r="E9" s="13">
        <v>1.29E-2</v>
      </c>
      <c r="F9" s="13">
        <v>8.6999999999999994E-3</v>
      </c>
      <c r="G9" s="13">
        <v>8.0000000000000004E-4</v>
      </c>
      <c r="H9" s="13">
        <v>8.2000000000000007E-3</v>
      </c>
      <c r="I9" s="13">
        <v>0.82979999999999998</v>
      </c>
    </row>
    <row r="10" spans="1:9" ht="15.6" thickBot="1">
      <c r="A10" s="10">
        <v>2009</v>
      </c>
      <c r="B10" s="11" t="s">
        <v>2157</v>
      </c>
      <c r="C10" s="12">
        <v>17965</v>
      </c>
      <c r="D10" s="13">
        <v>0.91990000000000005</v>
      </c>
      <c r="E10" s="13">
        <v>2.8899999999999999E-2</v>
      </c>
      <c r="F10" s="13">
        <v>5.5999999999999999E-3</v>
      </c>
      <c r="G10" s="13">
        <v>5.1999999999999998E-3</v>
      </c>
      <c r="H10" s="13">
        <v>1.54E-2</v>
      </c>
      <c r="I10" s="13">
        <v>2.5000000000000001E-2</v>
      </c>
    </row>
    <row r="11" spans="1:9" ht="15.6" thickBot="1">
      <c r="A11" s="10">
        <v>2010</v>
      </c>
      <c r="B11" s="11" t="s">
        <v>2158</v>
      </c>
      <c r="C11" s="12">
        <v>17944</v>
      </c>
      <c r="D11" s="13">
        <v>0.86409999999999998</v>
      </c>
      <c r="E11" s="13">
        <v>9.0700000000000003E-2</v>
      </c>
      <c r="F11" s="13">
        <v>4.1999999999999997E-3</v>
      </c>
      <c r="G11" s="13">
        <v>4.8999999999999998E-3</v>
      </c>
      <c r="H11" s="13">
        <v>1.44E-2</v>
      </c>
      <c r="I11" s="13">
        <v>2.1700000000000001E-2</v>
      </c>
    </row>
    <row r="12" spans="1:9" ht="15.6" thickBot="1">
      <c r="A12" s="10">
        <v>2011</v>
      </c>
      <c r="B12" s="11" t="s">
        <v>2159</v>
      </c>
      <c r="C12" s="12">
        <v>17934</v>
      </c>
      <c r="D12" s="13">
        <v>1.41E-2</v>
      </c>
      <c r="E12" s="13">
        <v>1.8E-3</v>
      </c>
      <c r="F12" s="13">
        <v>0.94450000000000001</v>
      </c>
      <c r="G12" s="13">
        <v>2.9999999999999997E-4</v>
      </c>
      <c r="H12" s="13">
        <v>2.1299999999999999E-2</v>
      </c>
      <c r="I12" s="13">
        <v>1.7999999999999999E-2</v>
      </c>
    </row>
    <row r="13" spans="1:9" ht="15.6" thickBot="1">
      <c r="A13" s="10">
        <v>2012</v>
      </c>
      <c r="B13" s="11" t="s">
        <v>2160</v>
      </c>
      <c r="C13" s="12">
        <v>17931</v>
      </c>
      <c r="D13" s="13">
        <v>0.74480000000000002</v>
      </c>
      <c r="E13" s="13">
        <v>0.20100000000000001</v>
      </c>
      <c r="F13" s="13">
        <v>4.4000000000000003E-3</v>
      </c>
      <c r="G13" s="13">
        <v>6.4000000000000003E-3</v>
      </c>
      <c r="H13" s="13">
        <v>1.8599999999999998E-2</v>
      </c>
      <c r="I13" s="13">
        <v>2.4899999999999999E-2</v>
      </c>
    </row>
    <row r="14" spans="1:9" ht="29.4" thickBot="1">
      <c r="A14" s="10">
        <v>2013</v>
      </c>
      <c r="B14" s="11" t="s">
        <v>2161</v>
      </c>
      <c r="C14" s="12">
        <v>17926</v>
      </c>
      <c r="D14" s="13">
        <v>0.95709999999999995</v>
      </c>
      <c r="E14" s="13">
        <v>4.4999999999999997E-3</v>
      </c>
      <c r="F14" s="13">
        <v>6.4000000000000003E-3</v>
      </c>
      <c r="G14" s="13">
        <v>2.7000000000000001E-3</v>
      </c>
      <c r="H14" s="13">
        <v>1.1299999999999999E-2</v>
      </c>
      <c r="I14" s="13">
        <v>1.7999999999999999E-2</v>
      </c>
    </row>
    <row r="15" spans="1:9" ht="29.4" thickBot="1">
      <c r="A15" s="10">
        <v>2014</v>
      </c>
      <c r="B15" s="11" t="s">
        <v>2162</v>
      </c>
      <c r="C15" s="12">
        <v>17922</v>
      </c>
      <c r="D15" s="13">
        <v>0.65500000000000003</v>
      </c>
      <c r="E15" s="13">
        <v>0.28820000000000001</v>
      </c>
      <c r="F15" s="13">
        <v>4.0000000000000001E-3</v>
      </c>
      <c r="G15" s="13">
        <v>4.1999999999999997E-3</v>
      </c>
      <c r="H15" s="13">
        <v>2.35E-2</v>
      </c>
      <c r="I15" s="13">
        <v>2.5000000000000001E-2</v>
      </c>
    </row>
    <row r="16" spans="1:9" ht="29.4" thickBot="1">
      <c r="A16" s="10">
        <v>2015</v>
      </c>
      <c r="B16" s="11" t="s">
        <v>2163</v>
      </c>
      <c r="C16" s="12">
        <v>17916</v>
      </c>
      <c r="D16" s="13">
        <v>0.95209999999999995</v>
      </c>
      <c r="E16" s="13">
        <v>6.8999999999999999E-3</v>
      </c>
      <c r="F16" s="13">
        <v>7.4999999999999997E-3</v>
      </c>
      <c r="G16" s="13">
        <v>8.0000000000000004E-4</v>
      </c>
      <c r="H16" s="13">
        <v>1.03E-2</v>
      </c>
      <c r="I16" s="13">
        <v>2.2499999999999999E-2</v>
      </c>
    </row>
    <row r="17" spans="1:9" ht="15.6" thickBot="1">
      <c r="A17" s="10">
        <v>2016</v>
      </c>
      <c r="B17" s="11" t="s">
        <v>2164</v>
      </c>
      <c r="C17" s="12">
        <v>17915</v>
      </c>
      <c r="D17" s="13">
        <v>0.87590000000000001</v>
      </c>
      <c r="E17" s="13">
        <v>7.2700000000000001E-2</v>
      </c>
      <c r="F17" s="13">
        <v>4.4999999999999997E-3</v>
      </c>
      <c r="G17" s="13">
        <v>5.5999999999999999E-3</v>
      </c>
      <c r="H17" s="13">
        <v>1.9E-2</v>
      </c>
      <c r="I17" s="13">
        <v>2.2200000000000001E-2</v>
      </c>
    </row>
    <row r="18" spans="1:9" ht="15.6" thickBot="1">
      <c r="A18" s="10">
        <v>2017</v>
      </c>
      <c r="B18" s="11" t="s">
        <v>2165</v>
      </c>
      <c r="C18" s="12">
        <v>17900</v>
      </c>
      <c r="D18" s="13">
        <v>1.44E-2</v>
      </c>
      <c r="E18" s="10" t="s">
        <v>874</v>
      </c>
      <c r="F18" s="13">
        <v>0.96040000000000003</v>
      </c>
      <c r="G18" s="10" t="s">
        <v>874</v>
      </c>
      <c r="H18" s="13">
        <v>1.8499999999999999E-2</v>
      </c>
      <c r="I18" s="13">
        <v>4.7000000000000002E-3</v>
      </c>
    </row>
    <row r="19" spans="1:9" ht="15.6" thickBot="1">
      <c r="A19" s="10">
        <v>2018</v>
      </c>
      <c r="B19" s="11" t="s">
        <v>2166</v>
      </c>
      <c r="C19" s="12">
        <v>17889</v>
      </c>
      <c r="D19" s="13">
        <v>4.99E-2</v>
      </c>
      <c r="E19" s="13">
        <v>1.15E-2</v>
      </c>
      <c r="F19" s="13">
        <v>0.81110000000000004</v>
      </c>
      <c r="G19" s="13">
        <v>4.0000000000000002E-4</v>
      </c>
      <c r="H19" s="13">
        <v>5.8700000000000002E-2</v>
      </c>
      <c r="I19" s="13">
        <v>6.83E-2</v>
      </c>
    </row>
    <row r="20" spans="1:9" ht="15.6" thickBot="1">
      <c r="A20" s="10">
        <v>2019</v>
      </c>
      <c r="B20" s="11" t="s">
        <v>2167</v>
      </c>
      <c r="C20" s="12">
        <v>17875</v>
      </c>
      <c r="D20" s="13">
        <v>0.79730000000000001</v>
      </c>
      <c r="E20" s="13">
        <v>0.1479</v>
      </c>
      <c r="F20" s="13">
        <v>3.8999999999999998E-3</v>
      </c>
      <c r="G20" s="13">
        <v>1.06E-2</v>
      </c>
      <c r="H20" s="13">
        <v>1.8599999999999998E-2</v>
      </c>
      <c r="I20" s="13">
        <v>2.18E-2</v>
      </c>
    </row>
    <row r="21" spans="1:9" ht="15.6" thickBot="1">
      <c r="A21" s="10">
        <v>2020</v>
      </c>
      <c r="B21" s="11" t="s">
        <v>2168</v>
      </c>
      <c r="C21" s="12">
        <v>17868</v>
      </c>
      <c r="D21" s="13">
        <v>0.62809999999999999</v>
      </c>
      <c r="E21" s="13">
        <v>0.3145</v>
      </c>
      <c r="F21" s="13">
        <v>4.4999999999999997E-3</v>
      </c>
      <c r="G21" s="13">
        <v>6.4999999999999997E-3</v>
      </c>
      <c r="H21" s="13">
        <v>2.4500000000000001E-2</v>
      </c>
      <c r="I21" s="13">
        <v>2.1899999999999999E-2</v>
      </c>
    </row>
    <row r="22" spans="1:9" ht="29.4" thickBot="1">
      <c r="A22" s="10">
        <v>2021</v>
      </c>
      <c r="B22" s="11" t="s">
        <v>2169</v>
      </c>
      <c r="C22" s="12">
        <v>17846</v>
      </c>
      <c r="D22" s="13">
        <v>0.94369999999999998</v>
      </c>
      <c r="E22" s="13">
        <v>8.8999999999999999E-3</v>
      </c>
      <c r="F22" s="13">
        <v>6.1000000000000004E-3</v>
      </c>
      <c r="G22" s="13">
        <v>5.3E-3</v>
      </c>
      <c r="H22" s="13">
        <v>1.47E-2</v>
      </c>
      <c r="I22" s="13">
        <v>2.1399999999999999E-2</v>
      </c>
    </row>
    <row r="23" spans="1:9" ht="15.6" thickBot="1">
      <c r="A23" s="10">
        <v>2022</v>
      </c>
      <c r="B23" s="11" t="s">
        <v>2170</v>
      </c>
      <c r="C23" s="12">
        <v>17844</v>
      </c>
      <c r="D23" s="13">
        <v>0.93440000000000001</v>
      </c>
      <c r="E23" s="13">
        <v>8.2000000000000007E-3</v>
      </c>
      <c r="F23" s="13">
        <v>8.0000000000000002E-3</v>
      </c>
      <c r="G23" s="13">
        <v>9.5999999999999992E-3</v>
      </c>
      <c r="H23" s="13">
        <v>1.7299999999999999E-2</v>
      </c>
      <c r="I23" s="13">
        <v>2.24E-2</v>
      </c>
    </row>
    <row r="24" spans="1:9" ht="29.4" thickBot="1">
      <c r="A24" s="10">
        <v>2023</v>
      </c>
      <c r="B24" s="11" t="s">
        <v>2171</v>
      </c>
      <c r="C24" s="12">
        <v>17832</v>
      </c>
      <c r="D24" s="13">
        <v>0.7399</v>
      </c>
      <c r="E24" s="13">
        <v>0.20180000000000001</v>
      </c>
      <c r="F24" s="13">
        <v>5.1000000000000004E-3</v>
      </c>
      <c r="G24" s="13">
        <v>7.1999999999999998E-3</v>
      </c>
      <c r="H24" s="13">
        <v>2.3699999999999999E-2</v>
      </c>
      <c r="I24" s="13">
        <v>2.23E-2</v>
      </c>
    </row>
    <row r="25" spans="1:9" ht="15.6" thickBot="1">
      <c r="A25" s="10">
        <v>2024</v>
      </c>
      <c r="B25" s="11" t="s">
        <v>2172</v>
      </c>
      <c r="C25" s="12">
        <v>17825</v>
      </c>
      <c r="D25" s="13">
        <v>0.1968</v>
      </c>
      <c r="E25" s="13">
        <v>1.43E-2</v>
      </c>
      <c r="F25" s="13">
        <v>9.4E-2</v>
      </c>
      <c r="G25" s="13">
        <v>9.5999999999999992E-3</v>
      </c>
      <c r="H25" s="13">
        <v>1.78E-2</v>
      </c>
      <c r="I25" s="13">
        <v>0.66749999999999998</v>
      </c>
    </row>
    <row r="26" spans="1:9" ht="29.4" thickBot="1">
      <c r="A26" s="10">
        <v>2025</v>
      </c>
      <c r="B26" s="11" t="s">
        <v>2173</v>
      </c>
      <c r="C26" s="12">
        <v>17818</v>
      </c>
      <c r="D26" s="13">
        <v>9.3899999999999997E-2</v>
      </c>
      <c r="E26" s="13">
        <v>2.2000000000000001E-3</v>
      </c>
      <c r="F26" s="13">
        <v>2.8999999999999998E-3</v>
      </c>
      <c r="G26" s="13">
        <v>2.8999999999999998E-3</v>
      </c>
      <c r="H26" s="13">
        <v>1.9E-3</v>
      </c>
      <c r="I26" s="13">
        <v>0.89629999999999999</v>
      </c>
    </row>
    <row r="27" spans="1:9" ht="29.4" thickBot="1">
      <c r="A27" s="10">
        <v>2026</v>
      </c>
      <c r="B27" s="11" t="s">
        <v>2174</v>
      </c>
      <c r="C27" s="12">
        <v>17808</v>
      </c>
      <c r="D27" s="13">
        <v>0.95099999999999996</v>
      </c>
      <c r="E27" s="13">
        <v>3.2000000000000002E-3</v>
      </c>
      <c r="F27" s="13">
        <v>5.4999999999999997E-3</v>
      </c>
      <c r="G27" s="13">
        <v>4.7999999999999996E-3</v>
      </c>
      <c r="H27" s="13">
        <v>1.2699999999999999E-2</v>
      </c>
      <c r="I27" s="13">
        <v>2.29E-2</v>
      </c>
    </row>
    <row r="28" spans="1:9" ht="15.6" thickBot="1">
      <c r="A28" s="10">
        <v>2027</v>
      </c>
      <c r="B28" s="11" t="s">
        <v>2175</v>
      </c>
      <c r="C28" s="12">
        <v>17804</v>
      </c>
      <c r="D28" s="13">
        <v>0.55630000000000002</v>
      </c>
      <c r="E28" s="13">
        <v>0.37590000000000001</v>
      </c>
      <c r="F28" s="13">
        <v>1.2200000000000001E-2</v>
      </c>
      <c r="G28" s="13">
        <v>1.0800000000000001E-2</v>
      </c>
      <c r="H28" s="13">
        <v>2.3E-2</v>
      </c>
      <c r="I28" s="13">
        <v>2.18E-2</v>
      </c>
    </row>
    <row r="29" spans="1:9" ht="15.6" thickBot="1">
      <c r="A29" s="10">
        <v>2028</v>
      </c>
      <c r="B29" s="11" t="s">
        <v>2176</v>
      </c>
      <c r="C29" s="12">
        <v>17778</v>
      </c>
      <c r="D29" s="13">
        <v>0.92949999999999999</v>
      </c>
      <c r="E29" s="13">
        <v>1.5100000000000001E-2</v>
      </c>
      <c r="F29" s="13">
        <v>4.3E-3</v>
      </c>
      <c r="G29" s="13">
        <v>7.9000000000000008E-3</v>
      </c>
      <c r="H29" s="13">
        <v>2.1399999999999999E-2</v>
      </c>
      <c r="I29" s="13">
        <v>2.1899999999999999E-2</v>
      </c>
    </row>
    <row r="30" spans="1:9" ht="15.6" thickBot="1">
      <c r="A30" s="10">
        <v>2029</v>
      </c>
      <c r="B30" s="11" t="s">
        <v>2177</v>
      </c>
      <c r="C30" s="12">
        <v>17758</v>
      </c>
      <c r="D30" s="13">
        <v>5.6599999999999998E-2</v>
      </c>
      <c r="E30" s="13">
        <v>3.7000000000000002E-3</v>
      </c>
      <c r="F30" s="13">
        <v>1.9699999999999999E-2</v>
      </c>
      <c r="G30" s="13">
        <v>1.1000000000000001E-3</v>
      </c>
      <c r="H30" s="13">
        <v>2.3E-3</v>
      </c>
      <c r="I30" s="13">
        <v>0.91659999999999997</v>
      </c>
    </row>
    <row r="31" spans="1:9" ht="15.6" thickBot="1">
      <c r="A31" s="10">
        <v>2030</v>
      </c>
      <c r="B31" s="11" t="s">
        <v>2178</v>
      </c>
      <c r="C31" s="12">
        <v>17745</v>
      </c>
      <c r="D31" s="13">
        <v>0.87250000000000005</v>
      </c>
      <c r="E31" s="13">
        <v>6.9099999999999995E-2</v>
      </c>
      <c r="F31" s="13">
        <v>8.9999999999999993E-3</v>
      </c>
      <c r="G31" s="13">
        <v>6.6E-3</v>
      </c>
      <c r="H31" s="13">
        <v>1.89E-2</v>
      </c>
      <c r="I31" s="13">
        <v>2.3900000000000001E-2</v>
      </c>
    </row>
    <row r="32" spans="1:9" ht="15.6" thickBot="1">
      <c r="A32" s="10">
        <v>2031</v>
      </c>
      <c r="B32" s="11" t="s">
        <v>2179</v>
      </c>
      <c r="C32" s="12">
        <v>17714</v>
      </c>
      <c r="D32" s="13">
        <v>0.57930000000000004</v>
      </c>
      <c r="E32" s="13">
        <v>0.36270000000000002</v>
      </c>
      <c r="F32" s="13">
        <v>6.1000000000000004E-3</v>
      </c>
      <c r="G32" s="13">
        <v>5.0000000000000001E-3</v>
      </c>
      <c r="H32" s="13">
        <v>2.6100000000000002E-2</v>
      </c>
      <c r="I32" s="13">
        <v>2.0799999999999999E-2</v>
      </c>
    </row>
    <row r="33" spans="1:9" ht="15.6" thickBot="1">
      <c r="A33" s="10">
        <v>2032</v>
      </c>
      <c r="B33" s="11" t="s">
        <v>2180</v>
      </c>
      <c r="C33" s="12">
        <v>17711</v>
      </c>
      <c r="D33" s="13">
        <v>0.85170000000000001</v>
      </c>
      <c r="E33" s="13">
        <v>8.3500000000000005E-2</v>
      </c>
      <c r="F33" s="13">
        <v>5.7999999999999996E-3</v>
      </c>
      <c r="G33" s="13">
        <v>1.0800000000000001E-2</v>
      </c>
      <c r="H33" s="13">
        <v>2.1700000000000001E-2</v>
      </c>
      <c r="I33" s="13">
        <v>2.6499999999999999E-2</v>
      </c>
    </row>
    <row r="34" spans="1:9" ht="15.6" thickBot="1">
      <c r="A34" s="10">
        <v>2033</v>
      </c>
      <c r="B34" s="11" t="s">
        <v>2181</v>
      </c>
      <c r="C34" s="12">
        <v>17707</v>
      </c>
      <c r="D34" s="13">
        <v>0.75239999999999996</v>
      </c>
      <c r="E34" s="13">
        <v>0.1201</v>
      </c>
      <c r="F34" s="13">
        <v>1.6500000000000001E-2</v>
      </c>
      <c r="G34" s="13">
        <v>5.4999999999999997E-3</v>
      </c>
      <c r="H34" s="13">
        <v>2.23E-2</v>
      </c>
      <c r="I34" s="13">
        <v>8.3299999999999999E-2</v>
      </c>
    </row>
    <row r="35" spans="1:9" ht="15.6" thickBot="1">
      <c r="A35" s="10">
        <v>2033</v>
      </c>
      <c r="B35" s="11" t="s">
        <v>2182</v>
      </c>
      <c r="C35" s="12">
        <v>17707</v>
      </c>
      <c r="D35" s="13">
        <v>0.91710000000000003</v>
      </c>
      <c r="E35" s="13">
        <v>3.4799999999999998E-2</v>
      </c>
      <c r="F35" s="13">
        <v>7.0000000000000001E-3</v>
      </c>
      <c r="G35" s="13">
        <v>4.1000000000000003E-3</v>
      </c>
      <c r="H35" s="13">
        <v>1.4800000000000001E-2</v>
      </c>
      <c r="I35" s="13">
        <v>2.23E-2</v>
      </c>
    </row>
    <row r="36" spans="1:9" ht="15.6" thickBot="1">
      <c r="A36" s="10">
        <v>2035</v>
      </c>
      <c r="B36" s="11" t="s">
        <v>2183</v>
      </c>
      <c r="C36" s="12">
        <v>17703</v>
      </c>
      <c r="D36" s="13">
        <v>5.4699999999999999E-2</v>
      </c>
      <c r="E36" s="13">
        <v>2.3999999999999998E-3</v>
      </c>
      <c r="F36" s="13">
        <v>3.3999999999999998E-3</v>
      </c>
      <c r="G36" s="13">
        <v>2.7000000000000001E-3</v>
      </c>
      <c r="H36" s="13">
        <v>1.6000000000000001E-3</v>
      </c>
      <c r="I36" s="13">
        <v>0.93510000000000004</v>
      </c>
    </row>
    <row r="37" spans="1:9" ht="15.6" thickBot="1">
      <c r="A37" s="10">
        <v>2036</v>
      </c>
      <c r="B37" s="11" t="s">
        <v>2184</v>
      </c>
      <c r="C37" s="12">
        <v>17687</v>
      </c>
      <c r="D37" s="13">
        <v>2.8899999999999999E-2</v>
      </c>
      <c r="E37" s="13">
        <v>2.1700000000000001E-2</v>
      </c>
      <c r="F37" s="13">
        <v>0.90800000000000003</v>
      </c>
      <c r="G37" s="13">
        <v>5.9999999999999995E-4</v>
      </c>
      <c r="H37" s="13">
        <v>2.7400000000000001E-2</v>
      </c>
      <c r="I37" s="13">
        <v>1.3299999999999999E-2</v>
      </c>
    </row>
    <row r="38" spans="1:9" ht="15.6" thickBot="1">
      <c r="A38" s="10">
        <v>2037</v>
      </c>
      <c r="B38" s="11" t="s">
        <v>2185</v>
      </c>
      <c r="C38" s="12">
        <v>17671</v>
      </c>
      <c r="D38" s="13">
        <v>0.76759999999999995</v>
      </c>
      <c r="E38" s="13">
        <v>0.126</v>
      </c>
      <c r="F38" s="13">
        <v>1.14E-2</v>
      </c>
      <c r="G38" s="13">
        <v>6.0000000000000001E-3</v>
      </c>
      <c r="H38" s="13">
        <v>1.6799999999999999E-2</v>
      </c>
      <c r="I38" s="13">
        <v>7.22E-2</v>
      </c>
    </row>
    <row r="39" spans="1:9" ht="15.6" thickBot="1">
      <c r="A39" s="10">
        <v>2038</v>
      </c>
      <c r="B39" s="11" t="s">
        <v>2186</v>
      </c>
      <c r="C39" s="12">
        <v>17650</v>
      </c>
      <c r="D39" s="13">
        <v>0.85799999999999998</v>
      </c>
      <c r="E39" s="13">
        <v>8.3900000000000002E-2</v>
      </c>
      <c r="F39" s="13">
        <v>5.4999999999999997E-3</v>
      </c>
      <c r="G39" s="13">
        <v>9.9000000000000008E-3</v>
      </c>
      <c r="H39" s="13">
        <v>1.6899999999999998E-2</v>
      </c>
      <c r="I39" s="13">
        <v>2.5899999999999999E-2</v>
      </c>
    </row>
    <row r="40" spans="1:9" ht="15.6" thickBot="1">
      <c r="A40" s="10">
        <v>2039</v>
      </c>
      <c r="B40" s="11" t="s">
        <v>2187</v>
      </c>
      <c r="C40" s="12">
        <v>17647</v>
      </c>
      <c r="D40" s="13">
        <v>0.91479999999999995</v>
      </c>
      <c r="E40" s="13">
        <v>3.2800000000000003E-2</v>
      </c>
      <c r="F40" s="13">
        <v>4.3E-3</v>
      </c>
      <c r="G40" s="13">
        <v>1.2E-2</v>
      </c>
      <c r="H40" s="13">
        <v>1.7999999999999999E-2</v>
      </c>
      <c r="I40" s="13">
        <v>1.8100000000000002E-2</v>
      </c>
    </row>
    <row r="41" spans="1:9" ht="15.6" thickBot="1">
      <c r="A41" s="10">
        <v>2040</v>
      </c>
      <c r="B41" s="11" t="s">
        <v>2188</v>
      </c>
      <c r="C41" s="12">
        <v>17641</v>
      </c>
      <c r="D41" s="13">
        <v>0.94699999999999995</v>
      </c>
      <c r="E41" s="13">
        <v>7.9000000000000008E-3</v>
      </c>
      <c r="F41" s="13">
        <v>6.7000000000000002E-3</v>
      </c>
      <c r="G41" s="13">
        <v>4.0000000000000001E-3</v>
      </c>
      <c r="H41" s="13">
        <v>1.44E-2</v>
      </c>
      <c r="I41" s="13">
        <v>0.02</v>
      </c>
    </row>
    <row r="42" spans="1:9" ht="15.6" thickBot="1">
      <c r="A42" s="10">
        <v>2041</v>
      </c>
      <c r="B42" s="11" t="s">
        <v>2189</v>
      </c>
      <c r="C42" s="12">
        <v>17635</v>
      </c>
      <c r="D42" s="13">
        <v>0.86399999999999999</v>
      </c>
      <c r="E42" s="13">
        <v>7.2999999999999995E-2</v>
      </c>
      <c r="F42" s="13">
        <v>7.1999999999999998E-3</v>
      </c>
      <c r="G42" s="13">
        <v>7.3000000000000001E-3</v>
      </c>
      <c r="H42" s="13">
        <v>2.07E-2</v>
      </c>
      <c r="I42" s="13">
        <v>2.7799999999999998E-2</v>
      </c>
    </row>
    <row r="43" spans="1:9" ht="15.6" thickBot="1">
      <c r="A43" s="10">
        <v>2042</v>
      </c>
      <c r="B43" s="11" t="s">
        <v>2190</v>
      </c>
      <c r="C43" s="12">
        <v>17629</v>
      </c>
      <c r="D43" s="13">
        <v>8.9499999999999996E-2</v>
      </c>
      <c r="E43" s="13">
        <v>8.3999999999999995E-3</v>
      </c>
      <c r="F43" s="13">
        <v>9.4999999999999998E-3</v>
      </c>
      <c r="G43" s="13">
        <v>1E-3</v>
      </c>
      <c r="H43" s="13">
        <v>3.2000000000000002E-3</v>
      </c>
      <c r="I43" s="13">
        <v>0.88839999999999997</v>
      </c>
    </row>
    <row r="44" spans="1:9" ht="15.6" thickBot="1">
      <c r="A44" s="10">
        <v>2043</v>
      </c>
      <c r="B44" s="11" t="s">
        <v>2191</v>
      </c>
      <c r="C44" s="12">
        <v>17619</v>
      </c>
      <c r="D44" s="13">
        <v>0.87939999999999996</v>
      </c>
      <c r="E44" s="13">
        <v>6.3899999999999998E-2</v>
      </c>
      <c r="F44" s="13">
        <v>6.8999999999999999E-3</v>
      </c>
      <c r="G44" s="13">
        <v>9.1000000000000004E-3</v>
      </c>
      <c r="H44" s="13">
        <v>1.9199999999999998E-2</v>
      </c>
      <c r="I44" s="13">
        <v>2.1600000000000001E-2</v>
      </c>
    </row>
    <row r="45" spans="1:9" ht="29.4" thickBot="1">
      <c r="A45" s="10">
        <v>2044</v>
      </c>
      <c r="B45" s="11" t="s">
        <v>2192</v>
      </c>
      <c r="C45" s="12">
        <v>17607</v>
      </c>
      <c r="D45" s="13">
        <v>0.94169999999999998</v>
      </c>
      <c r="E45" s="13">
        <v>3.3E-3</v>
      </c>
      <c r="F45" s="13">
        <v>6.8999999999999999E-3</v>
      </c>
      <c r="G45" s="13">
        <v>6.4000000000000003E-3</v>
      </c>
      <c r="H45" s="13">
        <v>1.29E-2</v>
      </c>
      <c r="I45" s="13">
        <v>2.8799999999999999E-2</v>
      </c>
    </row>
    <row r="46" spans="1:9" ht="15.6" thickBot="1">
      <c r="A46" s="10">
        <v>2045</v>
      </c>
      <c r="B46" s="11" t="s">
        <v>2193</v>
      </c>
      <c r="C46" s="12">
        <v>17591</v>
      </c>
      <c r="D46" s="13">
        <v>4.4900000000000002E-2</v>
      </c>
      <c r="E46" s="13">
        <v>1.8E-3</v>
      </c>
      <c r="F46" s="13">
        <v>1.72E-2</v>
      </c>
      <c r="G46" s="13">
        <v>1.1000000000000001E-3</v>
      </c>
      <c r="H46" s="13">
        <v>2.3999999999999998E-3</v>
      </c>
      <c r="I46" s="13">
        <v>0.93259999999999998</v>
      </c>
    </row>
    <row r="47" spans="1:9" ht="15.6" thickBot="1">
      <c r="A47" s="10">
        <v>2046</v>
      </c>
      <c r="B47" s="11" t="s">
        <v>2194</v>
      </c>
      <c r="C47" s="12">
        <v>17588</v>
      </c>
      <c r="D47" s="13">
        <v>0.95240000000000002</v>
      </c>
      <c r="E47" s="13">
        <v>3.8999999999999998E-3</v>
      </c>
      <c r="F47" s="13">
        <v>6.6E-3</v>
      </c>
      <c r="G47" s="13">
        <v>2.3E-3</v>
      </c>
      <c r="H47" s="13">
        <v>1.37E-2</v>
      </c>
      <c r="I47" s="13">
        <v>2.12E-2</v>
      </c>
    </row>
    <row r="48" spans="1:9" ht="29.4" thickBot="1">
      <c r="A48" s="10">
        <v>2047</v>
      </c>
      <c r="B48" s="11" t="s">
        <v>2195</v>
      </c>
      <c r="C48" s="12">
        <v>17581</v>
      </c>
      <c r="D48" s="13">
        <v>0.95379999999999998</v>
      </c>
      <c r="E48" s="13">
        <v>2.5999999999999999E-3</v>
      </c>
      <c r="F48" s="13">
        <v>6.0000000000000001E-3</v>
      </c>
      <c r="G48" s="13">
        <v>1.9E-3</v>
      </c>
      <c r="H48" s="13">
        <v>1.26E-2</v>
      </c>
      <c r="I48" s="13">
        <v>2.3099999999999999E-2</v>
      </c>
    </row>
    <row r="49" spans="1:9" ht="29.4" thickBot="1">
      <c r="A49" s="10">
        <v>2048</v>
      </c>
      <c r="B49" s="11" t="s">
        <v>2196</v>
      </c>
      <c r="C49" s="12">
        <v>17578</v>
      </c>
      <c r="D49" s="13">
        <v>0.62339999999999995</v>
      </c>
      <c r="E49" s="13">
        <v>0.31830000000000003</v>
      </c>
      <c r="F49" s="13">
        <v>4.0000000000000001E-3</v>
      </c>
      <c r="G49" s="13">
        <v>7.7000000000000002E-3</v>
      </c>
      <c r="H49" s="13">
        <v>2.5000000000000001E-2</v>
      </c>
      <c r="I49" s="13">
        <v>2.1499999999999998E-2</v>
      </c>
    </row>
    <row r="50" spans="1:9" ht="29.4" thickBot="1">
      <c r="A50" s="10">
        <v>2049</v>
      </c>
      <c r="B50" s="11" t="s">
        <v>2197</v>
      </c>
      <c r="C50" s="12">
        <v>17577</v>
      </c>
      <c r="D50" s="13">
        <v>0.91110000000000002</v>
      </c>
      <c r="E50" s="13">
        <v>2.7199999999999998E-2</v>
      </c>
      <c r="F50" s="13">
        <v>5.3E-3</v>
      </c>
      <c r="G50" s="13">
        <v>1.7399999999999999E-2</v>
      </c>
      <c r="H50" s="13">
        <v>1.6E-2</v>
      </c>
      <c r="I50" s="13">
        <v>2.3E-2</v>
      </c>
    </row>
    <row r="51" spans="1:9" ht="15.6" thickBot="1">
      <c r="A51" s="10">
        <v>2050</v>
      </c>
      <c r="B51" s="11" t="s">
        <v>2198</v>
      </c>
      <c r="C51" s="12">
        <v>17573</v>
      </c>
      <c r="D51" s="13">
        <v>2.4799999999999999E-2</v>
      </c>
      <c r="E51" s="13">
        <v>2.8999999999999998E-3</v>
      </c>
      <c r="F51" s="13">
        <v>1E-3</v>
      </c>
      <c r="G51" s="13">
        <v>1.9E-3</v>
      </c>
      <c r="H51" s="13">
        <v>1.1000000000000001E-3</v>
      </c>
      <c r="I51" s="13">
        <v>0.96830000000000005</v>
      </c>
    </row>
    <row r="52" spans="1:9" ht="15.6" thickBot="1">
      <c r="A52" s="10">
        <v>2051</v>
      </c>
      <c r="B52" s="11" t="s">
        <v>2199</v>
      </c>
      <c r="C52" s="12">
        <v>17566</v>
      </c>
      <c r="D52" s="13">
        <v>0.82689999999999997</v>
      </c>
      <c r="E52" s="13">
        <v>0.11409999999999999</v>
      </c>
      <c r="F52" s="13">
        <v>5.0000000000000001E-3</v>
      </c>
      <c r="G52" s="13">
        <v>6.4000000000000003E-3</v>
      </c>
      <c r="H52" s="13">
        <v>2.07E-2</v>
      </c>
      <c r="I52" s="13">
        <v>2.69E-2</v>
      </c>
    </row>
    <row r="53" spans="1:9" ht="15.6" thickBot="1">
      <c r="A53" s="10">
        <v>2052</v>
      </c>
      <c r="B53" s="11" t="s">
        <v>2200</v>
      </c>
      <c r="C53" s="12">
        <v>17562</v>
      </c>
      <c r="D53" s="13">
        <v>0.69969999999999999</v>
      </c>
      <c r="E53" s="13">
        <v>0.23730000000000001</v>
      </c>
      <c r="F53" s="13">
        <v>7.3000000000000001E-3</v>
      </c>
      <c r="G53" s="13">
        <v>7.1999999999999998E-3</v>
      </c>
      <c r="H53" s="13">
        <v>2.1899999999999999E-2</v>
      </c>
      <c r="I53" s="13">
        <v>2.6599999999999999E-2</v>
      </c>
    </row>
    <row r="54" spans="1:9" ht="15.6" thickBot="1">
      <c r="A54" s="10">
        <v>2053</v>
      </c>
      <c r="B54" s="11" t="s">
        <v>2201</v>
      </c>
      <c r="C54" s="12">
        <v>17553</v>
      </c>
      <c r="D54" s="13">
        <v>1.95E-2</v>
      </c>
      <c r="E54" s="13">
        <v>4.4000000000000003E-3</v>
      </c>
      <c r="F54" s="13">
        <v>2.8999999999999998E-3</v>
      </c>
      <c r="G54" s="13">
        <v>0.93840000000000001</v>
      </c>
      <c r="H54" s="13">
        <v>1.7000000000000001E-2</v>
      </c>
      <c r="I54" s="13">
        <v>1.78E-2</v>
      </c>
    </row>
    <row r="55" spans="1:9" ht="15.6" thickBot="1">
      <c r="A55" s="10">
        <v>2054</v>
      </c>
      <c r="B55" s="11" t="s">
        <v>2202</v>
      </c>
      <c r="C55" s="12">
        <v>17540</v>
      </c>
      <c r="D55" s="13">
        <v>2.7900000000000001E-2</v>
      </c>
      <c r="E55" s="13">
        <v>3.5000000000000001E-3</v>
      </c>
      <c r="F55" s="13">
        <v>4.7999999999999996E-3</v>
      </c>
      <c r="G55" s="13">
        <v>5.0000000000000001E-4</v>
      </c>
      <c r="H55" s="13">
        <v>1.6000000000000001E-3</v>
      </c>
      <c r="I55" s="13">
        <v>0.96160000000000001</v>
      </c>
    </row>
    <row r="56" spans="1:9" ht="29.4" thickBot="1">
      <c r="A56" s="10">
        <v>2055</v>
      </c>
      <c r="B56" s="11" t="s">
        <v>2203</v>
      </c>
      <c r="C56" s="12">
        <v>17539</v>
      </c>
      <c r="D56" s="13">
        <v>0.77510000000000001</v>
      </c>
      <c r="E56" s="13">
        <v>0.16919999999999999</v>
      </c>
      <c r="F56" s="13">
        <v>4.4999999999999997E-3</v>
      </c>
      <c r="G56" s="13">
        <v>6.3E-3</v>
      </c>
      <c r="H56" s="13">
        <v>1.5900000000000001E-2</v>
      </c>
      <c r="I56" s="13">
        <v>2.9100000000000001E-2</v>
      </c>
    </row>
    <row r="57" spans="1:9" ht="15.6" thickBot="1">
      <c r="A57" s="10">
        <v>2056</v>
      </c>
      <c r="B57" s="11" t="s">
        <v>2204</v>
      </c>
      <c r="C57" s="12">
        <v>17534</v>
      </c>
      <c r="D57" s="13">
        <v>0.82010000000000005</v>
      </c>
      <c r="E57" s="13">
        <v>6.13E-2</v>
      </c>
      <c r="F57" s="13">
        <v>6.6299999999999998E-2</v>
      </c>
      <c r="G57" s="13">
        <v>9.1999999999999998E-3</v>
      </c>
      <c r="H57" s="13">
        <v>1.95E-2</v>
      </c>
      <c r="I57" s="13">
        <v>2.3699999999999999E-2</v>
      </c>
    </row>
    <row r="58" spans="1:9" ht="29.4" thickBot="1">
      <c r="A58" s="10">
        <v>2057</v>
      </c>
      <c r="B58" s="11" t="s">
        <v>2205</v>
      </c>
      <c r="C58" s="12">
        <v>17528</v>
      </c>
      <c r="D58" s="13">
        <v>0.91739999999999999</v>
      </c>
      <c r="E58" s="13">
        <v>2.92E-2</v>
      </c>
      <c r="F58" s="13">
        <v>7.4999999999999997E-3</v>
      </c>
      <c r="G58" s="13">
        <v>3.5999999999999999E-3</v>
      </c>
      <c r="H58" s="13">
        <v>1.55E-2</v>
      </c>
      <c r="I58" s="13">
        <v>2.6800000000000001E-2</v>
      </c>
    </row>
    <row r="59" spans="1:9" ht="29.4" thickBot="1">
      <c r="A59" s="10">
        <v>2058</v>
      </c>
      <c r="B59" s="11" t="s">
        <v>2206</v>
      </c>
      <c r="C59" s="12">
        <v>17527</v>
      </c>
      <c r="D59" s="13">
        <v>0.71460000000000001</v>
      </c>
      <c r="E59" s="13">
        <v>0.2016</v>
      </c>
      <c r="F59" s="13">
        <v>4.4999999999999997E-3</v>
      </c>
      <c r="G59" s="13">
        <v>3.8E-3</v>
      </c>
      <c r="H59" s="13">
        <v>2.07E-2</v>
      </c>
      <c r="I59" s="13">
        <v>5.4899999999999997E-2</v>
      </c>
    </row>
    <row r="60" spans="1:9" ht="29.4" thickBot="1">
      <c r="A60" s="10">
        <v>2059</v>
      </c>
      <c r="B60" s="11" t="s">
        <v>2207</v>
      </c>
      <c r="C60" s="12">
        <v>17517</v>
      </c>
      <c r="D60" s="13">
        <v>0.79920000000000002</v>
      </c>
      <c r="E60" s="13">
        <v>0.1492</v>
      </c>
      <c r="F60" s="13">
        <v>4.8999999999999998E-3</v>
      </c>
      <c r="G60" s="13">
        <v>5.7000000000000002E-3</v>
      </c>
      <c r="H60" s="13">
        <v>2.0299999999999999E-2</v>
      </c>
      <c r="I60" s="13">
        <v>2.0799999999999999E-2</v>
      </c>
    </row>
    <row r="61" spans="1:9" ht="15.6" thickBot="1">
      <c r="A61" s="10">
        <v>2060</v>
      </c>
      <c r="B61" s="11" t="s">
        <v>2208</v>
      </c>
      <c r="C61" s="12">
        <v>17509</v>
      </c>
      <c r="D61" s="13">
        <v>0.92449999999999999</v>
      </c>
      <c r="E61" s="13">
        <v>1.9099999999999999E-2</v>
      </c>
      <c r="F61" s="13">
        <v>7.4999999999999997E-3</v>
      </c>
      <c r="G61" s="13">
        <v>9.1000000000000004E-3</v>
      </c>
      <c r="H61" s="13">
        <v>1.47E-2</v>
      </c>
      <c r="I61" s="13">
        <v>2.5100000000000001E-2</v>
      </c>
    </row>
    <row r="62" spans="1:9" ht="15.6" thickBot="1">
      <c r="A62" s="10">
        <v>2061</v>
      </c>
      <c r="B62" s="11" t="s">
        <v>2209</v>
      </c>
      <c r="C62" s="12">
        <v>17506</v>
      </c>
      <c r="D62" s="13">
        <v>4.7600000000000003E-2</v>
      </c>
      <c r="E62" s="13">
        <v>3.5000000000000001E-3</v>
      </c>
      <c r="F62" s="13">
        <v>6.1000000000000004E-3</v>
      </c>
      <c r="G62" s="13">
        <v>2.7000000000000001E-3</v>
      </c>
      <c r="H62" s="13">
        <v>1.8E-3</v>
      </c>
      <c r="I62" s="13">
        <v>0.93820000000000003</v>
      </c>
    </row>
    <row r="63" spans="1:9" ht="15.6" thickBot="1">
      <c r="A63" s="10">
        <v>2062</v>
      </c>
      <c r="B63" s="11" t="s">
        <v>2210</v>
      </c>
      <c r="C63" s="12">
        <v>17503</v>
      </c>
      <c r="D63" s="13">
        <v>0.82909999999999995</v>
      </c>
      <c r="E63" s="13">
        <v>7.0999999999999994E-2</v>
      </c>
      <c r="F63" s="13">
        <v>8.6E-3</v>
      </c>
      <c r="G63" s="13">
        <v>4.4699999999999997E-2</v>
      </c>
      <c r="H63" s="13">
        <v>2.3E-2</v>
      </c>
      <c r="I63" s="13">
        <v>2.3699999999999999E-2</v>
      </c>
    </row>
    <row r="64" spans="1:9" ht="15.6" thickBot="1">
      <c r="A64" s="10">
        <v>2063</v>
      </c>
      <c r="B64" s="11" t="s">
        <v>2211</v>
      </c>
      <c r="C64" s="12">
        <v>17501</v>
      </c>
      <c r="D64" s="13">
        <v>0.84179999999999999</v>
      </c>
      <c r="E64" s="13">
        <v>0.1061</v>
      </c>
      <c r="F64" s="13">
        <v>5.4999999999999997E-3</v>
      </c>
      <c r="G64" s="13">
        <v>3.0000000000000001E-3</v>
      </c>
      <c r="H64" s="13">
        <v>1.5699999999999999E-2</v>
      </c>
      <c r="I64" s="13">
        <v>2.7900000000000001E-2</v>
      </c>
    </row>
    <row r="65" spans="1:9" ht="29.4" thickBot="1">
      <c r="A65" s="10">
        <v>2063</v>
      </c>
      <c r="B65" s="11" t="s">
        <v>2212</v>
      </c>
      <c r="C65" s="12">
        <v>17501</v>
      </c>
      <c r="D65" s="13">
        <v>0.87590000000000001</v>
      </c>
      <c r="E65" s="13">
        <v>6.8599999999999994E-2</v>
      </c>
      <c r="F65" s="13">
        <v>5.4999999999999997E-3</v>
      </c>
      <c r="G65" s="13">
        <v>4.3E-3</v>
      </c>
      <c r="H65" s="13">
        <v>1.7000000000000001E-2</v>
      </c>
      <c r="I65" s="13">
        <v>2.87E-2</v>
      </c>
    </row>
    <row r="66" spans="1:9" ht="15.6" thickBot="1">
      <c r="A66" s="10">
        <v>2065</v>
      </c>
      <c r="B66" s="11" t="s">
        <v>2213</v>
      </c>
      <c r="C66" s="12">
        <v>17499</v>
      </c>
      <c r="D66" s="13">
        <v>0.90569999999999995</v>
      </c>
      <c r="E66" s="13">
        <v>3.9100000000000003E-2</v>
      </c>
      <c r="F66" s="13">
        <v>6.8999999999999999E-3</v>
      </c>
      <c r="G66" s="13">
        <v>1.09E-2</v>
      </c>
      <c r="H66" s="13">
        <v>1.7999999999999999E-2</v>
      </c>
      <c r="I66" s="13">
        <v>1.95E-2</v>
      </c>
    </row>
    <row r="67" spans="1:9" ht="15.6" thickBot="1">
      <c r="A67" s="10">
        <v>2066</v>
      </c>
      <c r="B67" s="11" t="s">
        <v>2214</v>
      </c>
      <c r="C67" s="12">
        <v>17498</v>
      </c>
      <c r="D67" s="13">
        <v>0.83140000000000003</v>
      </c>
      <c r="E67" s="13">
        <v>0.1046</v>
      </c>
      <c r="F67" s="13">
        <v>3.8999999999999998E-3</v>
      </c>
      <c r="G67" s="13">
        <v>1.49E-2</v>
      </c>
      <c r="H67" s="13">
        <v>1.9099999999999999E-2</v>
      </c>
      <c r="I67" s="13">
        <v>2.6100000000000002E-2</v>
      </c>
    </row>
    <row r="68" spans="1:9" ht="29.4" thickBot="1">
      <c r="A68" s="10">
        <v>2067</v>
      </c>
      <c r="B68" s="11" t="s">
        <v>2215</v>
      </c>
      <c r="C68" s="12">
        <v>17484</v>
      </c>
      <c r="D68" s="13">
        <v>0.95409999999999995</v>
      </c>
      <c r="E68" s="13">
        <v>3.8999999999999998E-3</v>
      </c>
      <c r="F68" s="13">
        <v>7.4000000000000003E-3</v>
      </c>
      <c r="G68" s="13">
        <v>1.8E-3</v>
      </c>
      <c r="H68" s="13">
        <v>1.2200000000000001E-2</v>
      </c>
      <c r="I68" s="13">
        <v>2.06E-2</v>
      </c>
    </row>
    <row r="69" spans="1:9" ht="29.4" thickBot="1">
      <c r="A69" s="10">
        <v>2067</v>
      </c>
      <c r="B69" s="11" t="s">
        <v>2216</v>
      </c>
      <c r="C69" s="12">
        <v>17484</v>
      </c>
      <c r="D69" s="13">
        <v>0.94799999999999995</v>
      </c>
      <c r="E69" s="13">
        <v>3.3999999999999998E-3</v>
      </c>
      <c r="F69" s="13">
        <v>7.1999999999999998E-3</v>
      </c>
      <c r="G69" s="13">
        <v>3.0000000000000001E-3</v>
      </c>
      <c r="H69" s="13">
        <v>1.1599999999999999E-2</v>
      </c>
      <c r="I69" s="13">
        <v>2.6800000000000001E-2</v>
      </c>
    </row>
    <row r="70" spans="1:9" ht="15.6" thickBot="1">
      <c r="A70" s="10">
        <v>2069</v>
      </c>
      <c r="B70" s="11" t="s">
        <v>2217</v>
      </c>
      <c r="C70" s="12">
        <v>17482</v>
      </c>
      <c r="D70" s="13">
        <v>0.80920000000000003</v>
      </c>
      <c r="E70" s="13">
        <v>0.1338</v>
      </c>
      <c r="F70" s="13">
        <v>4.8999999999999998E-3</v>
      </c>
      <c r="G70" s="13">
        <v>6.4000000000000003E-3</v>
      </c>
      <c r="H70" s="13">
        <v>1.7299999999999999E-2</v>
      </c>
      <c r="I70" s="13">
        <v>2.8400000000000002E-2</v>
      </c>
    </row>
    <row r="71" spans="1:9" ht="15.6" thickBot="1">
      <c r="A71" s="10">
        <v>2070</v>
      </c>
      <c r="B71" s="11" t="s">
        <v>2218</v>
      </c>
      <c r="C71" s="12">
        <v>17480</v>
      </c>
      <c r="D71" s="13">
        <v>0.76439999999999997</v>
      </c>
      <c r="E71" s="13">
        <v>0.16869999999999999</v>
      </c>
      <c r="F71" s="13">
        <v>7.3000000000000001E-3</v>
      </c>
      <c r="G71" s="13">
        <v>5.1000000000000004E-3</v>
      </c>
      <c r="H71" s="13">
        <v>0.02</v>
      </c>
      <c r="I71" s="13">
        <v>3.4599999999999999E-2</v>
      </c>
    </row>
    <row r="72" spans="1:9" ht="29.4" thickBot="1">
      <c r="A72" s="10">
        <v>2071</v>
      </c>
      <c r="B72" s="11" t="s">
        <v>2219</v>
      </c>
      <c r="C72" s="12">
        <v>17467</v>
      </c>
      <c r="D72" s="13">
        <v>0.7944</v>
      </c>
      <c r="E72" s="13">
        <v>0.1457</v>
      </c>
      <c r="F72" s="13">
        <v>9.4000000000000004E-3</v>
      </c>
      <c r="G72" s="13">
        <v>6.3E-3</v>
      </c>
      <c r="H72" s="13">
        <v>2.18E-2</v>
      </c>
      <c r="I72" s="13">
        <v>2.24E-2</v>
      </c>
    </row>
    <row r="73" spans="1:9" ht="15.6" thickBot="1">
      <c r="A73" s="10">
        <v>2072</v>
      </c>
      <c r="B73" s="11" t="s">
        <v>2220</v>
      </c>
      <c r="C73" s="12">
        <v>17458</v>
      </c>
      <c r="D73" s="13">
        <v>0.9486</v>
      </c>
      <c r="E73" s="13">
        <v>4.1000000000000003E-3</v>
      </c>
      <c r="F73" s="13">
        <v>5.7999999999999996E-3</v>
      </c>
      <c r="G73" s="13">
        <v>2E-3</v>
      </c>
      <c r="H73" s="13">
        <v>1.09E-2</v>
      </c>
      <c r="I73" s="13">
        <v>2.8500000000000001E-2</v>
      </c>
    </row>
    <row r="74" spans="1:9" ht="15.6" thickBot="1">
      <c r="A74" s="10">
        <v>2073</v>
      </c>
      <c r="B74" s="11" t="s">
        <v>2221</v>
      </c>
      <c r="C74" s="12">
        <v>17455</v>
      </c>
      <c r="D74" s="13">
        <v>0.78059999999999996</v>
      </c>
      <c r="E74" s="13">
        <v>0.15590000000000001</v>
      </c>
      <c r="F74" s="13">
        <v>6.1999999999999998E-3</v>
      </c>
      <c r="G74" s="13">
        <v>7.6E-3</v>
      </c>
      <c r="H74" s="13">
        <v>2.3300000000000001E-2</v>
      </c>
      <c r="I74" s="13">
        <v>2.64E-2</v>
      </c>
    </row>
    <row r="75" spans="1:9" ht="29.4" thickBot="1">
      <c r="A75" s="10">
        <v>2074</v>
      </c>
      <c r="B75" s="11" t="s">
        <v>2222</v>
      </c>
      <c r="C75" s="12">
        <v>17449</v>
      </c>
      <c r="D75" s="13">
        <v>0.92430000000000001</v>
      </c>
      <c r="E75" s="13">
        <v>1.83E-2</v>
      </c>
      <c r="F75" s="13">
        <v>6.6E-3</v>
      </c>
      <c r="G75" s="13">
        <v>5.3E-3</v>
      </c>
      <c r="H75" s="13">
        <v>1.7000000000000001E-2</v>
      </c>
      <c r="I75" s="13">
        <v>2.8400000000000002E-2</v>
      </c>
    </row>
    <row r="76" spans="1:9" ht="15.6" thickBot="1">
      <c r="A76" s="10">
        <v>2075</v>
      </c>
      <c r="B76" s="11" t="s">
        <v>2223</v>
      </c>
      <c r="C76" s="12">
        <v>17445</v>
      </c>
      <c r="D76" s="13">
        <v>0.1132</v>
      </c>
      <c r="E76" s="13">
        <v>5.4999999999999997E-3</v>
      </c>
      <c r="F76" s="13">
        <v>0.85470000000000002</v>
      </c>
      <c r="G76" s="13">
        <v>1.1000000000000001E-3</v>
      </c>
      <c r="H76" s="13">
        <v>1.4E-2</v>
      </c>
      <c r="I76" s="13">
        <v>1.14E-2</v>
      </c>
    </row>
    <row r="77" spans="1:9" ht="15.6" thickBot="1">
      <c r="A77" s="10">
        <v>2076</v>
      </c>
      <c r="B77" s="11" t="s">
        <v>2224</v>
      </c>
      <c r="C77" s="12">
        <v>17442</v>
      </c>
      <c r="D77" s="13">
        <v>0.54530000000000001</v>
      </c>
      <c r="E77" s="13">
        <v>0.37630000000000002</v>
      </c>
      <c r="F77" s="13">
        <v>7.7000000000000002E-3</v>
      </c>
      <c r="G77" s="13">
        <v>3.3E-3</v>
      </c>
      <c r="H77" s="13">
        <v>2.53E-2</v>
      </c>
      <c r="I77" s="13">
        <v>4.2099999999999999E-2</v>
      </c>
    </row>
    <row r="78" spans="1:9" ht="15.6" thickBot="1">
      <c r="A78" s="10">
        <v>2077</v>
      </c>
      <c r="B78" s="11" t="s">
        <v>2225</v>
      </c>
      <c r="C78" s="12">
        <v>17429</v>
      </c>
      <c r="D78" s="13">
        <v>0.88849999999999996</v>
      </c>
      <c r="E78" s="13">
        <v>5.6599999999999998E-2</v>
      </c>
      <c r="F78" s="13">
        <v>9.9000000000000008E-3</v>
      </c>
      <c r="G78" s="13">
        <v>6.0000000000000001E-3</v>
      </c>
      <c r="H78" s="13">
        <v>1.52E-2</v>
      </c>
      <c r="I78" s="13">
        <v>2.3900000000000001E-2</v>
      </c>
    </row>
    <row r="79" spans="1:9" ht="15.6" thickBot="1">
      <c r="A79" s="10">
        <v>2078</v>
      </c>
      <c r="B79" s="11" t="s">
        <v>2226</v>
      </c>
      <c r="C79" s="12">
        <v>17423</v>
      </c>
      <c r="D79" s="13">
        <v>2.3099999999999999E-2</v>
      </c>
      <c r="E79" s="13">
        <v>1.1999999999999999E-3</v>
      </c>
      <c r="F79" s="13">
        <v>6.9999999999999999E-4</v>
      </c>
      <c r="G79" s="13">
        <v>8.9999999999999998E-4</v>
      </c>
      <c r="H79" s="13">
        <v>5.9999999999999995E-4</v>
      </c>
      <c r="I79" s="13">
        <v>0.97340000000000004</v>
      </c>
    </row>
    <row r="80" spans="1:9" ht="15.6" thickBot="1">
      <c r="A80" s="10">
        <v>2079</v>
      </c>
      <c r="B80" s="11" t="s">
        <v>2227</v>
      </c>
      <c r="C80" s="12">
        <v>17414</v>
      </c>
      <c r="D80" s="13">
        <v>0.94720000000000004</v>
      </c>
      <c r="E80" s="13">
        <v>3.5999999999999999E-3</v>
      </c>
      <c r="F80" s="13">
        <v>7.1999999999999998E-3</v>
      </c>
      <c r="G80" s="13">
        <v>2.8E-3</v>
      </c>
      <c r="H80" s="13">
        <v>1.26E-2</v>
      </c>
      <c r="I80" s="13">
        <v>2.6599999999999999E-2</v>
      </c>
    </row>
    <row r="81" spans="1:9" ht="15.6" thickBot="1">
      <c r="A81" s="10">
        <v>2080</v>
      </c>
      <c r="B81" s="11" t="s">
        <v>2228</v>
      </c>
      <c r="C81" s="12">
        <v>17395</v>
      </c>
      <c r="D81" s="13">
        <v>0.94940000000000002</v>
      </c>
      <c r="E81" s="13">
        <v>7.1999999999999998E-3</v>
      </c>
      <c r="F81" s="13">
        <v>7.1999999999999998E-3</v>
      </c>
      <c r="G81" s="13">
        <v>2.7000000000000001E-3</v>
      </c>
      <c r="H81" s="13">
        <v>1.47E-2</v>
      </c>
      <c r="I81" s="13">
        <v>1.8700000000000001E-2</v>
      </c>
    </row>
    <row r="82" spans="1:9" ht="15.6" thickBot="1">
      <c r="A82" s="10">
        <v>2081</v>
      </c>
      <c r="B82" s="11" t="s">
        <v>2229</v>
      </c>
      <c r="C82" s="12">
        <v>17377</v>
      </c>
      <c r="D82" s="13">
        <v>0.8256</v>
      </c>
      <c r="E82" s="13">
        <v>0.1288</v>
      </c>
      <c r="F82" s="13">
        <v>4.1999999999999997E-3</v>
      </c>
      <c r="G82" s="13">
        <v>4.0000000000000001E-3</v>
      </c>
      <c r="H82" s="13">
        <v>1.49E-2</v>
      </c>
      <c r="I82" s="13">
        <v>2.24E-2</v>
      </c>
    </row>
    <row r="83" spans="1:9" ht="15.6" thickBot="1">
      <c r="A83" s="10">
        <v>2082</v>
      </c>
      <c r="B83" s="11" t="s">
        <v>2230</v>
      </c>
      <c r="C83" s="12">
        <v>17371</v>
      </c>
      <c r="D83" s="13">
        <v>0.84589999999999999</v>
      </c>
      <c r="E83" s="13">
        <v>9.0800000000000006E-2</v>
      </c>
      <c r="F83" s="13">
        <v>1.0800000000000001E-2</v>
      </c>
      <c r="G83" s="13">
        <v>1.0200000000000001E-2</v>
      </c>
      <c r="H83" s="13">
        <v>1.8700000000000001E-2</v>
      </c>
      <c r="I83" s="13">
        <v>2.3699999999999999E-2</v>
      </c>
    </row>
    <row r="84" spans="1:9" ht="15.6" thickBot="1">
      <c r="A84" s="10">
        <v>2083</v>
      </c>
      <c r="B84" s="11" t="s">
        <v>2231</v>
      </c>
      <c r="C84" s="12">
        <v>17364</v>
      </c>
      <c r="D84" s="13">
        <v>0.94779999999999998</v>
      </c>
      <c r="E84" s="13">
        <v>4.4000000000000003E-3</v>
      </c>
      <c r="F84" s="13">
        <v>7.3000000000000001E-3</v>
      </c>
      <c r="G84" s="13">
        <v>4.4000000000000003E-3</v>
      </c>
      <c r="H84" s="13">
        <v>1.4999999999999999E-2</v>
      </c>
      <c r="I84" s="13">
        <v>2.1100000000000001E-2</v>
      </c>
    </row>
    <row r="85" spans="1:9" ht="15.6" thickBot="1">
      <c r="A85" s="10">
        <v>2084</v>
      </c>
      <c r="B85" s="11" t="s">
        <v>2232</v>
      </c>
      <c r="C85" s="12">
        <v>17361</v>
      </c>
      <c r="D85" s="13">
        <v>6.9199999999999998E-2</v>
      </c>
      <c r="E85" s="13">
        <v>2E-3</v>
      </c>
      <c r="F85" s="13">
        <v>1.6999999999999999E-3</v>
      </c>
      <c r="G85" s="13">
        <v>1.6999999999999999E-3</v>
      </c>
      <c r="H85" s="13">
        <v>1.9E-3</v>
      </c>
      <c r="I85" s="13">
        <v>0.92349999999999999</v>
      </c>
    </row>
    <row r="86" spans="1:9" ht="29.4" thickBot="1">
      <c r="A86" s="10">
        <v>2085</v>
      </c>
      <c r="B86" s="11" t="s">
        <v>2233</v>
      </c>
      <c r="C86" s="12">
        <v>17355</v>
      </c>
      <c r="D86" s="13">
        <v>0.84919999999999995</v>
      </c>
      <c r="E86" s="13">
        <v>9.3600000000000003E-2</v>
      </c>
      <c r="F86" s="13">
        <v>6.7999999999999996E-3</v>
      </c>
      <c r="G86" s="13">
        <v>8.9999999999999993E-3</v>
      </c>
      <c r="H86" s="13">
        <v>1.84E-2</v>
      </c>
      <c r="I86" s="13">
        <v>2.3E-2</v>
      </c>
    </row>
    <row r="87" spans="1:9" ht="15.6" thickBot="1">
      <c r="A87" s="10">
        <v>2086</v>
      </c>
      <c r="B87" s="11" t="s">
        <v>2234</v>
      </c>
      <c r="C87" s="12">
        <v>17354</v>
      </c>
      <c r="D87" s="13">
        <v>0.92649999999999999</v>
      </c>
      <c r="E87" s="13">
        <v>2.7400000000000001E-2</v>
      </c>
      <c r="F87" s="13">
        <v>5.1000000000000004E-3</v>
      </c>
      <c r="G87" s="13">
        <v>3.3999999999999998E-3</v>
      </c>
      <c r="H87" s="13">
        <v>1.38E-2</v>
      </c>
      <c r="I87" s="13">
        <v>2.3900000000000001E-2</v>
      </c>
    </row>
    <row r="88" spans="1:9" ht="29.4" thickBot="1">
      <c r="A88" s="10">
        <v>2087</v>
      </c>
      <c r="B88" s="11" t="s">
        <v>2235</v>
      </c>
      <c r="C88" s="12">
        <v>17336</v>
      </c>
      <c r="D88" s="13">
        <v>0.68369999999999997</v>
      </c>
      <c r="E88" s="13">
        <v>0.26369999999999999</v>
      </c>
      <c r="F88" s="13">
        <v>4.7999999999999996E-3</v>
      </c>
      <c r="G88" s="13">
        <v>4.4999999999999997E-3</v>
      </c>
      <c r="H88" s="13">
        <v>1.9699999999999999E-2</v>
      </c>
      <c r="I88" s="13">
        <v>2.35E-2</v>
      </c>
    </row>
    <row r="89" spans="1:9" ht="29.4" thickBot="1">
      <c r="A89" s="10">
        <v>2088</v>
      </c>
      <c r="B89" s="11" t="s">
        <v>2236</v>
      </c>
      <c r="C89" s="12">
        <v>17325</v>
      </c>
      <c r="D89" s="13">
        <v>0.94489999999999996</v>
      </c>
      <c r="E89" s="13">
        <v>6.1000000000000004E-3</v>
      </c>
      <c r="F89" s="13">
        <v>1.06E-2</v>
      </c>
      <c r="G89" s="13">
        <v>5.0000000000000001E-3</v>
      </c>
      <c r="H89" s="13">
        <v>1.12E-2</v>
      </c>
      <c r="I89" s="13">
        <v>2.2200000000000001E-2</v>
      </c>
    </row>
    <row r="90" spans="1:9" ht="15.6" thickBot="1">
      <c r="A90" s="10">
        <v>2089</v>
      </c>
      <c r="B90" s="11" t="s">
        <v>2237</v>
      </c>
      <c r="C90" s="12">
        <v>17324</v>
      </c>
      <c r="D90" s="13">
        <v>0.77700000000000002</v>
      </c>
      <c r="E90" s="13">
        <v>0.1714</v>
      </c>
      <c r="F90" s="13">
        <v>3.5999999999999999E-3</v>
      </c>
      <c r="G90" s="13">
        <v>6.7999999999999996E-3</v>
      </c>
      <c r="H90" s="13">
        <v>2.0400000000000001E-2</v>
      </c>
      <c r="I90" s="13">
        <v>2.07E-2</v>
      </c>
    </row>
    <row r="91" spans="1:9" ht="29.4" thickBot="1">
      <c r="A91" s="10">
        <v>2090</v>
      </c>
      <c r="B91" s="11" t="s">
        <v>2238</v>
      </c>
      <c r="C91" s="12">
        <v>17314</v>
      </c>
      <c r="D91" s="13">
        <v>9.9599999999999994E-2</v>
      </c>
      <c r="E91" s="13">
        <v>1.14E-2</v>
      </c>
      <c r="F91" s="13">
        <v>3.4200000000000001E-2</v>
      </c>
      <c r="G91" s="13">
        <v>1.1999999999999999E-3</v>
      </c>
      <c r="H91" s="13">
        <v>6.7000000000000002E-3</v>
      </c>
      <c r="I91" s="13">
        <v>0.8468</v>
      </c>
    </row>
    <row r="92" spans="1:9" ht="29.4" thickBot="1">
      <c r="A92" s="10">
        <v>2091</v>
      </c>
      <c r="B92" s="11" t="s">
        <v>2239</v>
      </c>
      <c r="C92" s="12">
        <v>17300</v>
      </c>
      <c r="D92" s="13">
        <v>0.75749999999999995</v>
      </c>
      <c r="E92" s="13">
        <v>0.19420000000000001</v>
      </c>
      <c r="F92" s="13">
        <v>4.4999999999999997E-3</v>
      </c>
      <c r="G92" s="13">
        <v>3.8E-3</v>
      </c>
      <c r="H92" s="13">
        <v>2.0500000000000001E-2</v>
      </c>
      <c r="I92" s="13">
        <v>1.95E-2</v>
      </c>
    </row>
    <row r="93" spans="1:9" ht="15.6" thickBot="1">
      <c r="A93" s="10">
        <v>2092</v>
      </c>
      <c r="B93" s="11" t="s">
        <v>2240</v>
      </c>
      <c r="C93" s="12">
        <v>17293</v>
      </c>
      <c r="D93" s="13">
        <v>0.84509999999999996</v>
      </c>
      <c r="E93" s="13">
        <v>0.1116</v>
      </c>
      <c r="F93" s="13">
        <v>4.4000000000000003E-3</v>
      </c>
      <c r="G93" s="13">
        <v>5.0000000000000001E-3</v>
      </c>
      <c r="H93" s="13">
        <v>1.6799999999999999E-2</v>
      </c>
      <c r="I93" s="13">
        <v>1.7100000000000001E-2</v>
      </c>
    </row>
    <row r="94" spans="1:9" ht="29.4" thickBot="1">
      <c r="A94" s="10">
        <v>2093</v>
      </c>
      <c r="B94" s="11" t="s">
        <v>2241</v>
      </c>
      <c r="C94" s="12">
        <v>17269</v>
      </c>
      <c r="D94" s="13">
        <v>0.70860000000000001</v>
      </c>
      <c r="E94" s="13">
        <v>0.2394</v>
      </c>
      <c r="F94" s="13">
        <v>3.2000000000000002E-3</v>
      </c>
      <c r="G94" s="13">
        <v>5.0000000000000001E-3</v>
      </c>
      <c r="H94" s="13">
        <v>2.06E-2</v>
      </c>
      <c r="I94" s="13">
        <v>2.3099999999999999E-2</v>
      </c>
    </row>
    <row r="95" spans="1:9" ht="15.6" thickBot="1">
      <c r="A95" s="10">
        <v>2093</v>
      </c>
      <c r="B95" s="11" t="s">
        <v>2242</v>
      </c>
      <c r="C95" s="12">
        <v>17269</v>
      </c>
      <c r="D95" s="13">
        <v>0.95330000000000004</v>
      </c>
      <c r="E95" s="13">
        <v>2.3E-3</v>
      </c>
      <c r="F95" s="13">
        <v>6.7999999999999996E-3</v>
      </c>
      <c r="G95" s="13">
        <v>3.3999999999999998E-3</v>
      </c>
      <c r="H95" s="13">
        <v>1.3299999999999999E-2</v>
      </c>
      <c r="I95" s="13">
        <v>2.0899999999999998E-2</v>
      </c>
    </row>
    <row r="96" spans="1:9" ht="29.4" thickBot="1">
      <c r="A96" s="10">
        <v>2095</v>
      </c>
      <c r="B96" s="11" t="s">
        <v>2243</v>
      </c>
      <c r="C96" s="12">
        <v>17257</v>
      </c>
      <c r="D96" s="13">
        <v>0.94810000000000005</v>
      </c>
      <c r="E96" s="13">
        <v>4.8999999999999998E-3</v>
      </c>
      <c r="F96" s="13">
        <v>5.5999999999999999E-3</v>
      </c>
      <c r="G96" s="13">
        <v>2.5000000000000001E-3</v>
      </c>
      <c r="H96" s="13">
        <v>1.4500000000000001E-2</v>
      </c>
      <c r="I96" s="13">
        <v>2.4400000000000002E-2</v>
      </c>
    </row>
    <row r="97" spans="1:9" ht="15.6" thickBot="1">
      <c r="A97" s="10">
        <v>2096</v>
      </c>
      <c r="B97" s="11" t="s">
        <v>2244</v>
      </c>
      <c r="C97" s="12">
        <v>17255</v>
      </c>
      <c r="D97" s="13">
        <v>0.43869999999999998</v>
      </c>
      <c r="E97" s="13">
        <v>0.50470000000000004</v>
      </c>
      <c r="F97" s="13">
        <v>3.5000000000000001E-3</v>
      </c>
      <c r="G97" s="13">
        <v>3.2000000000000002E-3</v>
      </c>
      <c r="H97" s="13">
        <v>2.8199999999999999E-2</v>
      </c>
      <c r="I97" s="13">
        <v>2.1700000000000001E-2</v>
      </c>
    </row>
    <row r="98" spans="1:9" ht="29.4" thickBot="1">
      <c r="A98" s="10">
        <v>2097</v>
      </c>
      <c r="B98" s="11" t="s">
        <v>2245</v>
      </c>
      <c r="C98" s="12">
        <v>17250</v>
      </c>
      <c r="D98" s="13">
        <v>5.0700000000000002E-2</v>
      </c>
      <c r="E98" s="13">
        <v>3.0999999999999999E-3</v>
      </c>
      <c r="F98" s="13">
        <v>1.2200000000000001E-2</v>
      </c>
      <c r="G98" s="13">
        <v>3.0000000000000001E-3</v>
      </c>
      <c r="H98" s="13">
        <v>1.4E-3</v>
      </c>
      <c r="I98" s="13">
        <v>0.92969999999999997</v>
      </c>
    </row>
    <row r="99" spans="1:9" ht="29.4" thickBot="1">
      <c r="A99" s="10">
        <v>2098</v>
      </c>
      <c r="B99" s="11" t="s">
        <v>2246</v>
      </c>
      <c r="C99" s="12">
        <v>17242</v>
      </c>
      <c r="D99" s="13">
        <v>0.39810000000000001</v>
      </c>
      <c r="E99" s="13">
        <v>0.54010000000000002</v>
      </c>
      <c r="F99" s="13">
        <v>3.3999999999999998E-3</v>
      </c>
      <c r="G99" s="13">
        <v>4.0000000000000001E-3</v>
      </c>
      <c r="H99" s="13">
        <v>3.1399999999999997E-2</v>
      </c>
      <c r="I99" s="13">
        <v>2.3099999999999999E-2</v>
      </c>
    </row>
    <row r="100" spans="1:9" ht="15.6" thickBot="1">
      <c r="A100" s="10">
        <v>2099</v>
      </c>
      <c r="B100" s="11" t="s">
        <v>2247</v>
      </c>
      <c r="C100" s="12">
        <v>17238</v>
      </c>
      <c r="D100" s="13">
        <v>0.8498</v>
      </c>
      <c r="E100" s="13">
        <v>9.9400000000000002E-2</v>
      </c>
      <c r="F100" s="13">
        <v>4.8999999999999998E-3</v>
      </c>
      <c r="G100" s="13">
        <v>6.1000000000000004E-3</v>
      </c>
      <c r="H100" s="13">
        <v>1.8599999999999998E-2</v>
      </c>
      <c r="I100" s="13">
        <v>2.12E-2</v>
      </c>
    </row>
    <row r="101" spans="1:9" ht="15.6" thickBot="1">
      <c r="A101" s="10">
        <v>2100</v>
      </c>
      <c r="B101" s="11" t="s">
        <v>2248</v>
      </c>
      <c r="C101" s="12">
        <v>17234</v>
      </c>
      <c r="D101" s="13">
        <v>0.68669999999999998</v>
      </c>
      <c r="E101" s="13">
        <v>0.25990000000000002</v>
      </c>
      <c r="F101" s="13">
        <v>4.8999999999999998E-3</v>
      </c>
      <c r="G101" s="13">
        <v>5.3E-3</v>
      </c>
      <c r="H101" s="13">
        <v>2.1299999999999999E-2</v>
      </c>
      <c r="I101" s="13">
        <v>2.1899999999999999E-2</v>
      </c>
    </row>
    <row r="102" spans="1:9" ht="29.4" thickBot="1">
      <c r="A102" s="10">
        <v>2100</v>
      </c>
      <c r="B102" s="11" t="s">
        <v>2249</v>
      </c>
      <c r="C102" s="12">
        <v>17234</v>
      </c>
      <c r="D102" s="13">
        <v>0.75980000000000003</v>
      </c>
      <c r="E102" s="13">
        <v>0.18049999999999999</v>
      </c>
      <c r="F102" s="13">
        <v>5.7000000000000002E-3</v>
      </c>
      <c r="G102" s="13">
        <v>4.8999999999999998E-3</v>
      </c>
      <c r="H102" s="13">
        <v>2.06E-2</v>
      </c>
      <c r="I102" s="13">
        <v>2.8500000000000001E-2</v>
      </c>
    </row>
    <row r="103" spans="1:9" ht="29.4" thickBot="1">
      <c r="A103" s="10">
        <v>2102</v>
      </c>
      <c r="B103" s="11" t="s">
        <v>2250</v>
      </c>
      <c r="C103" s="12">
        <v>17231</v>
      </c>
      <c r="D103" s="13">
        <v>0.83909999999999996</v>
      </c>
      <c r="E103" s="13">
        <v>9.5500000000000002E-2</v>
      </c>
      <c r="F103" s="13">
        <v>4.7999999999999996E-3</v>
      </c>
      <c r="G103" s="13">
        <v>1.06E-2</v>
      </c>
      <c r="H103" s="13">
        <v>2.3599999999999999E-2</v>
      </c>
      <c r="I103" s="13">
        <v>2.6499999999999999E-2</v>
      </c>
    </row>
    <row r="104" spans="1:9" ht="15.6" thickBot="1">
      <c r="A104" s="10">
        <v>2103</v>
      </c>
      <c r="B104" s="11" t="s">
        <v>2251</v>
      </c>
      <c r="C104" s="12">
        <v>17223</v>
      </c>
      <c r="D104" s="13">
        <v>0.93279999999999996</v>
      </c>
      <c r="E104" s="13">
        <v>1.9900000000000001E-2</v>
      </c>
      <c r="F104" s="13">
        <v>7.1999999999999998E-3</v>
      </c>
      <c r="G104" s="13">
        <v>4.5999999999999999E-3</v>
      </c>
      <c r="H104" s="13">
        <v>1.7999999999999999E-2</v>
      </c>
      <c r="I104" s="13">
        <v>1.7500000000000002E-2</v>
      </c>
    </row>
    <row r="105" spans="1:9" ht="15.6" thickBot="1">
      <c r="A105" s="10">
        <v>2104</v>
      </c>
      <c r="B105" s="11" t="s">
        <v>2252</v>
      </c>
      <c r="C105" s="12">
        <v>17217</v>
      </c>
      <c r="D105" s="13">
        <v>0.71960000000000002</v>
      </c>
      <c r="E105" s="13">
        <v>0.21390000000000001</v>
      </c>
      <c r="F105" s="13">
        <v>6.7000000000000002E-3</v>
      </c>
      <c r="G105" s="13">
        <v>1.5900000000000001E-2</v>
      </c>
      <c r="H105" s="13">
        <v>2.4E-2</v>
      </c>
      <c r="I105" s="13">
        <v>0.02</v>
      </c>
    </row>
    <row r="106" spans="1:9" ht="15.6" thickBot="1">
      <c r="A106" s="10">
        <v>2105</v>
      </c>
      <c r="B106" s="11" t="s">
        <v>2253</v>
      </c>
      <c r="C106" s="12">
        <v>17186</v>
      </c>
      <c r="D106" s="13">
        <v>5.7500000000000002E-2</v>
      </c>
      <c r="E106" s="13">
        <v>2.8999999999999998E-3</v>
      </c>
      <c r="F106" s="13">
        <v>2.2000000000000001E-3</v>
      </c>
      <c r="G106" s="13">
        <v>1.9E-3</v>
      </c>
      <c r="H106" s="13">
        <v>8.9999999999999998E-4</v>
      </c>
      <c r="I106" s="13">
        <v>0.93459999999999999</v>
      </c>
    </row>
    <row r="107" spans="1:9" ht="15.6" thickBot="1">
      <c r="A107" s="10">
        <v>2106</v>
      </c>
      <c r="B107" s="11" t="s">
        <v>2254</v>
      </c>
      <c r="C107" s="12">
        <v>17180</v>
      </c>
      <c r="D107" s="13">
        <v>0.95020000000000004</v>
      </c>
      <c r="E107" s="13">
        <v>5.8999999999999999E-3</v>
      </c>
      <c r="F107" s="13">
        <v>7.9000000000000008E-3</v>
      </c>
      <c r="G107" s="13">
        <v>3.8E-3</v>
      </c>
      <c r="H107" s="13">
        <v>1.2200000000000001E-2</v>
      </c>
      <c r="I107" s="13">
        <v>0.02</v>
      </c>
    </row>
    <row r="108" spans="1:9" ht="29.4" thickBot="1">
      <c r="A108" s="10">
        <v>2107</v>
      </c>
      <c r="B108" s="11" t="s">
        <v>2255</v>
      </c>
      <c r="C108" s="12">
        <v>17178</v>
      </c>
      <c r="D108" s="13">
        <v>0.81040000000000001</v>
      </c>
      <c r="E108" s="13">
        <v>0.1245</v>
      </c>
      <c r="F108" s="13">
        <v>1.2999999999999999E-2</v>
      </c>
      <c r="G108" s="13">
        <v>8.9999999999999993E-3</v>
      </c>
      <c r="H108" s="13">
        <v>1.5800000000000002E-2</v>
      </c>
      <c r="I108" s="13">
        <v>2.7199999999999998E-2</v>
      </c>
    </row>
    <row r="109" spans="1:9" ht="15.6" thickBot="1">
      <c r="A109" s="10">
        <v>2108</v>
      </c>
      <c r="B109" s="11" t="s">
        <v>2256</v>
      </c>
      <c r="C109" s="12">
        <v>17167</v>
      </c>
      <c r="D109" s="13">
        <v>0.40400000000000003</v>
      </c>
      <c r="E109" s="13">
        <v>0.53890000000000005</v>
      </c>
      <c r="F109" s="13">
        <v>3.7000000000000002E-3</v>
      </c>
      <c r="G109" s="13">
        <v>3.8E-3</v>
      </c>
      <c r="H109" s="13">
        <v>2.4799999999999999E-2</v>
      </c>
      <c r="I109" s="13">
        <v>2.4799999999999999E-2</v>
      </c>
    </row>
    <row r="110" spans="1:9" ht="15.6" thickBot="1">
      <c r="A110" s="10">
        <v>2109</v>
      </c>
      <c r="B110" s="11" t="s">
        <v>2257</v>
      </c>
      <c r="C110" s="12">
        <v>17152</v>
      </c>
      <c r="D110" s="13">
        <v>0.87680000000000002</v>
      </c>
      <c r="E110" s="13">
        <v>7.1999999999999995E-2</v>
      </c>
      <c r="F110" s="13">
        <v>5.3E-3</v>
      </c>
      <c r="G110" s="13">
        <v>8.3000000000000001E-3</v>
      </c>
      <c r="H110" s="13">
        <v>1.6E-2</v>
      </c>
      <c r="I110" s="13">
        <v>2.1600000000000001E-2</v>
      </c>
    </row>
    <row r="111" spans="1:9" ht="15.6" thickBot="1">
      <c r="A111" s="10">
        <v>2110</v>
      </c>
      <c r="B111" s="11" t="s">
        <v>2258</v>
      </c>
      <c r="C111" s="12">
        <v>17150</v>
      </c>
      <c r="D111" s="13">
        <v>0.93740000000000001</v>
      </c>
      <c r="E111" s="13">
        <v>3.7000000000000002E-3</v>
      </c>
      <c r="F111" s="13">
        <v>5.4000000000000003E-3</v>
      </c>
      <c r="G111" s="13">
        <v>1.6999999999999999E-3</v>
      </c>
      <c r="H111" s="13">
        <v>8.3000000000000001E-3</v>
      </c>
      <c r="I111" s="13">
        <v>4.3499999999999997E-2</v>
      </c>
    </row>
    <row r="112" spans="1:9" ht="15.6" thickBot="1">
      <c r="A112" s="10">
        <v>2111</v>
      </c>
      <c r="B112" s="11" t="s">
        <v>2259</v>
      </c>
      <c r="C112" s="12">
        <v>17146</v>
      </c>
      <c r="D112" s="13">
        <v>0.95620000000000005</v>
      </c>
      <c r="E112" s="13">
        <v>3.3E-3</v>
      </c>
      <c r="F112" s="13">
        <v>6.1000000000000004E-3</v>
      </c>
      <c r="G112" s="13">
        <v>4.1000000000000003E-3</v>
      </c>
      <c r="H112" s="13">
        <v>1.09E-2</v>
      </c>
      <c r="I112" s="13">
        <v>1.9400000000000001E-2</v>
      </c>
    </row>
    <row r="113" spans="1:9" ht="15.6" thickBot="1">
      <c r="A113" s="10">
        <v>2112</v>
      </c>
      <c r="B113" s="11" t="s">
        <v>2260</v>
      </c>
      <c r="C113" s="12">
        <v>17130</v>
      </c>
      <c r="D113" s="13">
        <v>0.77639999999999998</v>
      </c>
      <c r="E113" s="13">
        <v>0.17080000000000001</v>
      </c>
      <c r="F113" s="13">
        <v>5.1999999999999998E-3</v>
      </c>
      <c r="G113" s="13">
        <v>5.7999999999999996E-3</v>
      </c>
      <c r="H113" s="13">
        <v>1.7899999999999999E-2</v>
      </c>
      <c r="I113" s="13">
        <v>2.3900000000000001E-2</v>
      </c>
    </row>
    <row r="114" spans="1:9" ht="15.6" thickBot="1">
      <c r="A114" s="10">
        <v>2113</v>
      </c>
      <c r="B114" s="11" t="s">
        <v>2261</v>
      </c>
      <c r="C114" s="12">
        <v>17121</v>
      </c>
      <c r="D114" s="13">
        <v>0.92500000000000004</v>
      </c>
      <c r="E114" s="13">
        <v>1.83E-2</v>
      </c>
      <c r="F114" s="13">
        <v>7.7000000000000002E-3</v>
      </c>
      <c r="G114" s="13">
        <v>6.7999999999999996E-3</v>
      </c>
      <c r="H114" s="13">
        <v>1.6500000000000001E-2</v>
      </c>
      <c r="I114" s="13">
        <v>2.5600000000000001E-2</v>
      </c>
    </row>
    <row r="115" spans="1:9" ht="15.6" thickBot="1">
      <c r="A115" s="10">
        <v>2114</v>
      </c>
      <c r="B115" s="11" t="s">
        <v>2262</v>
      </c>
      <c r="C115" s="12">
        <v>17112</v>
      </c>
      <c r="D115" s="13">
        <v>0.90690000000000004</v>
      </c>
      <c r="E115" s="13">
        <v>3.8199999999999998E-2</v>
      </c>
      <c r="F115" s="13">
        <v>5.4000000000000003E-3</v>
      </c>
      <c r="G115" s="13">
        <v>5.3E-3</v>
      </c>
      <c r="H115" s="13">
        <v>1.8599999999999998E-2</v>
      </c>
      <c r="I115" s="13">
        <v>2.5499999999999998E-2</v>
      </c>
    </row>
    <row r="116" spans="1:9" ht="29.4" thickBot="1">
      <c r="A116" s="10">
        <v>2115</v>
      </c>
      <c r="B116" s="11" t="s">
        <v>2263</v>
      </c>
      <c r="C116" s="12">
        <v>17099</v>
      </c>
      <c r="D116" s="13">
        <v>0.50049999999999994</v>
      </c>
      <c r="E116" s="13">
        <v>0.4491</v>
      </c>
      <c r="F116" s="13">
        <v>3.8999999999999998E-3</v>
      </c>
      <c r="G116" s="13">
        <v>4.3E-3</v>
      </c>
      <c r="H116" s="13">
        <v>2.1899999999999999E-2</v>
      </c>
      <c r="I116" s="13">
        <v>2.0400000000000001E-2</v>
      </c>
    </row>
    <row r="117" spans="1:9" ht="15.6" thickBot="1">
      <c r="A117" s="10">
        <v>2116</v>
      </c>
      <c r="B117" s="11" t="s">
        <v>2264</v>
      </c>
      <c r="C117" s="12">
        <v>17097</v>
      </c>
      <c r="D117" s="13">
        <v>0.91710000000000003</v>
      </c>
      <c r="E117" s="13">
        <v>2.12E-2</v>
      </c>
      <c r="F117" s="13">
        <v>7.3000000000000001E-3</v>
      </c>
      <c r="G117" s="13">
        <v>1.6299999999999999E-2</v>
      </c>
      <c r="H117" s="13">
        <v>1.61E-2</v>
      </c>
      <c r="I117" s="13">
        <v>2.1899999999999999E-2</v>
      </c>
    </row>
    <row r="118" spans="1:9" ht="15.6" thickBot="1">
      <c r="A118" s="10">
        <v>2117</v>
      </c>
      <c r="B118" s="11" t="s">
        <v>2265</v>
      </c>
      <c r="C118" s="12">
        <v>17092</v>
      </c>
      <c r="D118" s="13">
        <v>0.84740000000000004</v>
      </c>
      <c r="E118" s="13">
        <v>0.1014</v>
      </c>
      <c r="F118" s="13">
        <v>5.8999999999999999E-3</v>
      </c>
      <c r="G118" s="13">
        <v>5.7000000000000002E-3</v>
      </c>
      <c r="H118" s="13">
        <v>1.6500000000000001E-2</v>
      </c>
      <c r="I118" s="13">
        <v>2.3199999999999998E-2</v>
      </c>
    </row>
    <row r="119" spans="1:9" ht="29.4" thickBot="1">
      <c r="A119" s="10">
        <v>2117</v>
      </c>
      <c r="B119" s="11" t="s">
        <v>2266</v>
      </c>
      <c r="C119" s="12">
        <v>17092</v>
      </c>
      <c r="D119" s="13">
        <v>6.6400000000000001E-2</v>
      </c>
      <c r="E119" s="13">
        <v>2.2000000000000001E-3</v>
      </c>
      <c r="F119" s="13">
        <v>1.35E-2</v>
      </c>
      <c r="G119" s="13">
        <v>8.9999999999999998E-4</v>
      </c>
      <c r="H119" s="13">
        <v>3.0000000000000001E-3</v>
      </c>
      <c r="I119" s="13">
        <v>0.91400000000000003</v>
      </c>
    </row>
    <row r="120" spans="1:9" ht="15.6" thickBot="1">
      <c r="A120" s="10">
        <v>2119</v>
      </c>
      <c r="B120" s="11" t="s">
        <v>2267</v>
      </c>
      <c r="C120" s="12">
        <v>17081</v>
      </c>
      <c r="D120" s="13">
        <v>1.2699999999999999E-2</v>
      </c>
      <c r="E120" s="10" t="s">
        <v>874</v>
      </c>
      <c r="F120" s="13">
        <v>0.96499999999999997</v>
      </c>
      <c r="G120" s="10" t="s">
        <v>874</v>
      </c>
      <c r="H120" s="13">
        <v>1.34E-2</v>
      </c>
      <c r="I120" s="13">
        <v>7.3000000000000001E-3</v>
      </c>
    </row>
    <row r="121" spans="1:9" ht="15.6" thickBot="1">
      <c r="A121" s="10">
        <v>2120</v>
      </c>
      <c r="B121" s="11" t="s">
        <v>2268</v>
      </c>
      <c r="C121" s="12">
        <v>17072</v>
      </c>
      <c r="D121" s="13">
        <v>0.94830000000000003</v>
      </c>
      <c r="E121" s="13">
        <v>9.2999999999999992E-3</v>
      </c>
      <c r="F121" s="13">
        <v>6.0000000000000001E-3</v>
      </c>
      <c r="G121" s="13">
        <v>2.0999999999999999E-3</v>
      </c>
      <c r="H121" s="13">
        <v>9.1000000000000004E-3</v>
      </c>
      <c r="I121" s="13">
        <v>2.52E-2</v>
      </c>
    </row>
    <row r="122" spans="1:9" ht="15.6" thickBot="1">
      <c r="A122" s="10">
        <v>2121</v>
      </c>
      <c r="B122" s="11" t="s">
        <v>2269</v>
      </c>
      <c r="C122" s="12">
        <v>17060</v>
      </c>
      <c r="D122" s="13">
        <v>0.94359999999999999</v>
      </c>
      <c r="E122" s="13">
        <v>1.2800000000000001E-2</v>
      </c>
      <c r="F122" s="13">
        <v>6.6E-3</v>
      </c>
      <c r="G122" s="13">
        <v>3.3E-3</v>
      </c>
      <c r="H122" s="13">
        <v>1.4200000000000001E-2</v>
      </c>
      <c r="I122" s="13">
        <v>1.9599999999999999E-2</v>
      </c>
    </row>
    <row r="123" spans="1:9" ht="15.6" thickBot="1">
      <c r="A123" s="10">
        <v>2122</v>
      </c>
      <c r="B123" s="11" t="s">
        <v>2270</v>
      </c>
      <c r="C123" s="12">
        <v>17059</v>
      </c>
      <c r="D123" s="13">
        <v>3.5099999999999999E-2</v>
      </c>
      <c r="E123" s="13">
        <v>5.8999999999999999E-3</v>
      </c>
      <c r="F123" s="13">
        <v>0.87039999999999995</v>
      </c>
      <c r="G123" s="13">
        <v>4.0000000000000002E-4</v>
      </c>
      <c r="H123" s="13">
        <v>4.7899999999999998E-2</v>
      </c>
      <c r="I123" s="13">
        <v>4.0300000000000002E-2</v>
      </c>
    </row>
    <row r="124" spans="1:9" ht="15.6" thickBot="1">
      <c r="A124" s="10">
        <v>2123</v>
      </c>
      <c r="B124" s="11" t="s">
        <v>2271</v>
      </c>
      <c r="C124" s="12">
        <v>17057</v>
      </c>
      <c r="D124" s="13">
        <v>0.90939999999999999</v>
      </c>
      <c r="E124" s="13">
        <v>3.8100000000000002E-2</v>
      </c>
      <c r="F124" s="13">
        <v>6.1999999999999998E-3</v>
      </c>
      <c r="G124" s="13">
        <v>6.7000000000000002E-3</v>
      </c>
      <c r="H124" s="13">
        <v>2.0299999999999999E-2</v>
      </c>
      <c r="I124" s="13">
        <v>1.9300000000000001E-2</v>
      </c>
    </row>
    <row r="125" spans="1:9" ht="15.6" thickBot="1">
      <c r="A125" s="10">
        <v>2123</v>
      </c>
      <c r="B125" s="11" t="s">
        <v>2272</v>
      </c>
      <c r="C125" s="12">
        <v>17057</v>
      </c>
      <c r="D125" s="13">
        <v>0.1191</v>
      </c>
      <c r="E125" s="13">
        <v>1.32E-2</v>
      </c>
      <c r="F125" s="13">
        <v>0.1883</v>
      </c>
      <c r="G125" s="13">
        <v>1E-3</v>
      </c>
      <c r="H125" s="13">
        <v>1.2999999999999999E-2</v>
      </c>
      <c r="I125" s="13">
        <v>0.66549999999999998</v>
      </c>
    </row>
    <row r="126" spans="1:9" ht="15.6" thickBot="1">
      <c r="A126" s="10">
        <v>2125</v>
      </c>
      <c r="B126" s="11" t="s">
        <v>2273</v>
      </c>
      <c r="C126" s="12">
        <v>17053</v>
      </c>
      <c r="D126" s="13">
        <v>0.79269999999999996</v>
      </c>
      <c r="E126" s="13">
        <v>0.14549999999999999</v>
      </c>
      <c r="F126" s="13">
        <v>6.1999999999999998E-3</v>
      </c>
      <c r="G126" s="13">
        <v>1.2999999999999999E-2</v>
      </c>
      <c r="H126" s="13">
        <v>1.78E-2</v>
      </c>
      <c r="I126" s="13">
        <v>2.4799999999999999E-2</v>
      </c>
    </row>
    <row r="127" spans="1:9" ht="15.6" thickBot="1">
      <c r="A127" s="10">
        <v>2125</v>
      </c>
      <c r="B127" s="11" t="s">
        <v>2274</v>
      </c>
      <c r="C127" s="12">
        <v>17053</v>
      </c>
      <c r="D127" s="13">
        <v>0.48780000000000001</v>
      </c>
      <c r="E127" s="13">
        <v>0.4531</v>
      </c>
      <c r="F127" s="13">
        <v>3.7000000000000002E-3</v>
      </c>
      <c r="G127" s="13">
        <v>3.3E-3</v>
      </c>
      <c r="H127" s="13">
        <v>2.86E-2</v>
      </c>
      <c r="I127" s="13">
        <v>2.3400000000000001E-2</v>
      </c>
    </row>
    <row r="128" spans="1:9" ht="15.6" thickBot="1">
      <c r="A128" s="10">
        <v>2127</v>
      </c>
      <c r="B128" s="11" t="s">
        <v>2275</v>
      </c>
      <c r="C128" s="12">
        <v>17048</v>
      </c>
      <c r="D128" s="13">
        <v>0.91080000000000005</v>
      </c>
      <c r="E128" s="13">
        <v>2.7400000000000001E-2</v>
      </c>
      <c r="F128" s="13">
        <v>5.8999999999999999E-3</v>
      </c>
      <c r="G128" s="13">
        <v>4.3E-3</v>
      </c>
      <c r="H128" s="13">
        <v>1.3299999999999999E-2</v>
      </c>
      <c r="I128" s="13">
        <v>3.8399999999999997E-2</v>
      </c>
    </row>
    <row r="129" spans="1:9" ht="15.6" thickBot="1">
      <c r="A129" s="10">
        <v>2128</v>
      </c>
      <c r="B129" s="11" t="s">
        <v>2276</v>
      </c>
      <c r="C129" s="12">
        <v>17043</v>
      </c>
      <c r="D129" s="13">
        <v>0.68520000000000003</v>
      </c>
      <c r="E129" s="13">
        <v>0.25509999999999999</v>
      </c>
      <c r="F129" s="13">
        <v>5.4999999999999997E-3</v>
      </c>
      <c r="G129" s="13">
        <v>9.9000000000000008E-3</v>
      </c>
      <c r="H129" s="13">
        <v>2.18E-2</v>
      </c>
      <c r="I129" s="13">
        <v>2.2499999999999999E-2</v>
      </c>
    </row>
    <row r="130" spans="1:9" ht="15.6" thickBot="1">
      <c r="A130" s="10">
        <v>2129</v>
      </c>
      <c r="B130" s="11" t="s">
        <v>2277</v>
      </c>
      <c r="C130" s="12">
        <v>17040</v>
      </c>
      <c r="D130" s="13">
        <v>6.54E-2</v>
      </c>
      <c r="E130" s="13">
        <v>1.5E-3</v>
      </c>
      <c r="F130" s="13">
        <v>4.6899999999999997E-2</v>
      </c>
      <c r="G130" s="13">
        <v>1.6999999999999999E-3</v>
      </c>
      <c r="H130" s="13">
        <v>2.8E-3</v>
      </c>
      <c r="I130" s="13">
        <v>0.88170000000000004</v>
      </c>
    </row>
    <row r="131" spans="1:9" ht="29.4" thickBot="1">
      <c r="A131" s="10">
        <v>2130</v>
      </c>
      <c r="B131" s="11" t="s">
        <v>2278</v>
      </c>
      <c r="C131" s="12">
        <v>17036</v>
      </c>
      <c r="D131" s="13">
        <v>0.91080000000000005</v>
      </c>
      <c r="E131" s="13">
        <v>1.5599999999999999E-2</v>
      </c>
      <c r="F131" s="13">
        <v>1.17E-2</v>
      </c>
      <c r="G131" s="13">
        <v>1.24E-2</v>
      </c>
      <c r="H131" s="13">
        <v>1.95E-2</v>
      </c>
      <c r="I131" s="13">
        <v>2.9899999999999999E-2</v>
      </c>
    </row>
    <row r="132" spans="1:9" ht="15.6" thickBot="1">
      <c r="A132" s="10">
        <v>2131</v>
      </c>
      <c r="B132" s="11" t="s">
        <v>2279</v>
      </c>
      <c r="C132" s="12">
        <v>17030</v>
      </c>
      <c r="D132" s="13">
        <v>0.90459999999999996</v>
      </c>
      <c r="E132" s="13">
        <v>4.8899999999999999E-2</v>
      </c>
      <c r="F132" s="13">
        <v>4.7999999999999996E-3</v>
      </c>
      <c r="G132" s="13">
        <v>3.8999999999999998E-3</v>
      </c>
      <c r="H132" s="13">
        <v>1.6299999999999999E-2</v>
      </c>
      <c r="I132" s="13">
        <v>2.1499999999999998E-2</v>
      </c>
    </row>
    <row r="133" spans="1:9" ht="15.6" thickBot="1">
      <c r="A133" s="10">
        <v>2132</v>
      </c>
      <c r="B133" s="11" t="s">
        <v>2280</v>
      </c>
      <c r="C133" s="12">
        <v>16981</v>
      </c>
      <c r="D133" s="13">
        <v>0.97960000000000003</v>
      </c>
      <c r="E133" s="13">
        <v>2.5999999999999999E-3</v>
      </c>
      <c r="F133" s="13">
        <v>2.2000000000000001E-3</v>
      </c>
      <c r="G133" s="13">
        <v>1.9E-3</v>
      </c>
      <c r="H133" s="13">
        <v>6.1999999999999998E-3</v>
      </c>
      <c r="I133" s="13">
        <v>7.4999999999999997E-3</v>
      </c>
    </row>
    <row r="134" spans="1:9" ht="15.6" thickBot="1">
      <c r="A134" s="10">
        <v>2133</v>
      </c>
      <c r="B134" s="11" t="s">
        <v>2281</v>
      </c>
      <c r="C134" s="12">
        <v>16980</v>
      </c>
      <c r="D134" s="13">
        <v>0.66220000000000001</v>
      </c>
      <c r="E134" s="13">
        <v>0.11609999999999999</v>
      </c>
      <c r="F134" s="13">
        <v>0.1641</v>
      </c>
      <c r="G134" s="13">
        <v>4.0000000000000001E-3</v>
      </c>
      <c r="H134" s="13">
        <v>1.66E-2</v>
      </c>
      <c r="I134" s="13">
        <v>3.6900000000000002E-2</v>
      </c>
    </row>
    <row r="135" spans="1:9" ht="29.4" thickBot="1">
      <c r="A135" s="10">
        <v>2134</v>
      </c>
      <c r="B135" s="11" t="s">
        <v>2282</v>
      </c>
      <c r="C135" s="12">
        <v>16975</v>
      </c>
      <c r="D135" s="13">
        <v>0.78200000000000003</v>
      </c>
      <c r="E135" s="13">
        <v>0.14360000000000001</v>
      </c>
      <c r="F135" s="13">
        <v>1.04E-2</v>
      </c>
      <c r="G135" s="13">
        <v>8.5000000000000006E-3</v>
      </c>
      <c r="H135" s="13">
        <v>2.4199999999999999E-2</v>
      </c>
      <c r="I135" s="13">
        <v>3.1300000000000001E-2</v>
      </c>
    </row>
    <row r="136" spans="1:9" ht="15.6" thickBot="1">
      <c r="A136" s="10">
        <v>2135</v>
      </c>
      <c r="B136" s="11" t="s">
        <v>2283</v>
      </c>
      <c r="C136" s="12">
        <v>16972</v>
      </c>
      <c r="D136" s="13">
        <v>0.91210000000000002</v>
      </c>
      <c r="E136" s="13">
        <v>3.8800000000000001E-2</v>
      </c>
      <c r="F136" s="13">
        <v>5.7999999999999996E-3</v>
      </c>
      <c r="G136" s="13">
        <v>5.4999999999999997E-3</v>
      </c>
      <c r="H136" s="13">
        <v>1.61E-2</v>
      </c>
      <c r="I136" s="13">
        <v>2.1600000000000001E-2</v>
      </c>
    </row>
    <row r="137" spans="1:9" ht="29.4" thickBot="1">
      <c r="A137" s="10">
        <v>2136</v>
      </c>
      <c r="B137" s="11" t="s">
        <v>2284</v>
      </c>
      <c r="C137" s="12">
        <v>16966</v>
      </c>
      <c r="D137" s="13">
        <v>0.95069999999999999</v>
      </c>
      <c r="E137" s="13">
        <v>2.5000000000000001E-3</v>
      </c>
      <c r="F137" s="13">
        <v>6.6E-3</v>
      </c>
      <c r="G137" s="13">
        <v>1.1999999999999999E-3</v>
      </c>
      <c r="H137" s="13">
        <v>1.17E-2</v>
      </c>
      <c r="I137" s="13">
        <v>2.7300000000000001E-2</v>
      </c>
    </row>
    <row r="138" spans="1:9" ht="29.4" thickBot="1">
      <c r="A138" s="10">
        <v>2137</v>
      </c>
      <c r="B138" s="11" t="s">
        <v>2285</v>
      </c>
      <c r="C138" s="12">
        <v>16962</v>
      </c>
      <c r="D138" s="13">
        <v>0.86709999999999998</v>
      </c>
      <c r="E138" s="13">
        <v>8.2799999999999999E-2</v>
      </c>
      <c r="F138" s="13">
        <v>4.1000000000000003E-3</v>
      </c>
      <c r="G138" s="13">
        <v>1.0200000000000001E-2</v>
      </c>
      <c r="H138" s="13">
        <v>1.83E-2</v>
      </c>
      <c r="I138" s="13">
        <v>1.7500000000000002E-2</v>
      </c>
    </row>
    <row r="139" spans="1:9" ht="29.4" thickBot="1">
      <c r="A139" s="10">
        <v>2138</v>
      </c>
      <c r="B139" s="11" t="s">
        <v>2286</v>
      </c>
      <c r="C139" s="12">
        <v>16946</v>
      </c>
      <c r="D139" s="13">
        <v>0.50980000000000003</v>
      </c>
      <c r="E139" s="13">
        <v>0.42230000000000001</v>
      </c>
      <c r="F139" s="13">
        <v>5.3E-3</v>
      </c>
      <c r="G139" s="13">
        <v>1.0500000000000001E-2</v>
      </c>
      <c r="H139" s="13">
        <v>2.81E-2</v>
      </c>
      <c r="I139" s="13">
        <v>2.4E-2</v>
      </c>
    </row>
    <row r="140" spans="1:9" ht="15.6" thickBot="1">
      <c r="A140" s="10">
        <v>2139</v>
      </c>
      <c r="B140" s="11" t="s">
        <v>2287</v>
      </c>
      <c r="C140" s="12">
        <v>16939</v>
      </c>
      <c r="D140" s="13">
        <v>0.70409999999999995</v>
      </c>
      <c r="E140" s="13">
        <v>0.23300000000000001</v>
      </c>
      <c r="F140" s="13">
        <v>7.3000000000000001E-3</v>
      </c>
      <c r="G140" s="13">
        <v>5.4999999999999997E-3</v>
      </c>
      <c r="H140" s="13">
        <v>2.75E-2</v>
      </c>
      <c r="I140" s="13">
        <v>2.2599999999999999E-2</v>
      </c>
    </row>
    <row r="141" spans="1:9" ht="15.6" thickBot="1">
      <c r="A141" s="10">
        <v>2140</v>
      </c>
      <c r="B141" s="11" t="s">
        <v>2288</v>
      </c>
      <c r="C141" s="12">
        <v>16936</v>
      </c>
      <c r="D141" s="13">
        <v>6.7299999999999999E-2</v>
      </c>
      <c r="E141" s="13">
        <v>3.7000000000000002E-3</v>
      </c>
      <c r="F141" s="13">
        <v>5.7599999999999998E-2</v>
      </c>
      <c r="G141" s="13">
        <v>3.8E-3</v>
      </c>
      <c r="H141" s="13">
        <v>6.0000000000000001E-3</v>
      </c>
      <c r="I141" s="13">
        <v>0.86170000000000002</v>
      </c>
    </row>
    <row r="142" spans="1:9" ht="29.4" thickBot="1">
      <c r="A142" s="10">
        <v>2141</v>
      </c>
      <c r="B142" s="11" t="s">
        <v>2289</v>
      </c>
      <c r="C142" s="12">
        <v>16930</v>
      </c>
      <c r="D142" s="13">
        <v>0.83379999999999999</v>
      </c>
      <c r="E142" s="13">
        <v>0.115</v>
      </c>
      <c r="F142" s="13">
        <v>5.0000000000000001E-3</v>
      </c>
      <c r="G142" s="13">
        <v>4.7000000000000002E-3</v>
      </c>
      <c r="H142" s="13">
        <v>1.9400000000000001E-2</v>
      </c>
      <c r="I142" s="13">
        <v>2.1999999999999999E-2</v>
      </c>
    </row>
    <row r="143" spans="1:9" ht="29.4" thickBot="1">
      <c r="A143" s="10">
        <v>2142</v>
      </c>
      <c r="B143" s="11" t="s">
        <v>2290</v>
      </c>
      <c r="C143" s="12">
        <v>16927</v>
      </c>
      <c r="D143" s="13">
        <v>0.7954</v>
      </c>
      <c r="E143" s="13">
        <v>0.15709999999999999</v>
      </c>
      <c r="F143" s="13">
        <v>4.5999999999999999E-3</v>
      </c>
      <c r="G143" s="13">
        <v>5.5999999999999999E-3</v>
      </c>
      <c r="H143" s="13">
        <v>1.78E-2</v>
      </c>
      <c r="I143" s="13">
        <v>1.9400000000000001E-2</v>
      </c>
    </row>
    <row r="144" spans="1:9" ht="15.6" thickBot="1">
      <c r="A144" s="10">
        <v>2143</v>
      </c>
      <c r="B144" s="11" t="s">
        <v>2291</v>
      </c>
      <c r="C144" s="12">
        <v>16915</v>
      </c>
      <c r="D144" s="13">
        <v>0.24010000000000001</v>
      </c>
      <c r="E144" s="13">
        <v>6.6900000000000001E-2</v>
      </c>
      <c r="F144" s="13">
        <v>3.6600000000000001E-2</v>
      </c>
      <c r="G144" s="13">
        <v>6.9999999999999999E-4</v>
      </c>
      <c r="H144" s="13">
        <v>8.8000000000000005E-3</v>
      </c>
      <c r="I144" s="13">
        <v>0.64690000000000003</v>
      </c>
    </row>
    <row r="145" spans="1:9" ht="15.6" thickBot="1">
      <c r="A145" s="10">
        <v>2144</v>
      </c>
      <c r="B145" s="11" t="s">
        <v>2292</v>
      </c>
      <c r="C145" s="12">
        <v>16911</v>
      </c>
      <c r="D145" s="13">
        <v>7.8299999999999995E-2</v>
      </c>
      <c r="E145" s="13">
        <v>4.7999999999999996E-3</v>
      </c>
      <c r="F145" s="13">
        <v>3.1300000000000001E-2</v>
      </c>
      <c r="G145" s="13">
        <v>2.2000000000000001E-3</v>
      </c>
      <c r="H145" s="13">
        <v>5.5999999999999999E-3</v>
      </c>
      <c r="I145" s="13">
        <v>0.87770000000000004</v>
      </c>
    </row>
    <row r="146" spans="1:9" ht="29.4" thickBot="1">
      <c r="A146" s="10">
        <v>2145</v>
      </c>
      <c r="B146" s="11" t="s">
        <v>2293</v>
      </c>
      <c r="C146" s="12">
        <v>16910</v>
      </c>
      <c r="D146" s="13">
        <v>0.95509999999999995</v>
      </c>
      <c r="E146" s="13">
        <v>3.0000000000000001E-3</v>
      </c>
      <c r="F146" s="13">
        <v>5.4999999999999997E-3</v>
      </c>
      <c r="G146" s="13">
        <v>5.1999999999999998E-3</v>
      </c>
      <c r="H146" s="13">
        <v>1.3100000000000001E-2</v>
      </c>
      <c r="I146" s="13">
        <v>1.8200000000000001E-2</v>
      </c>
    </row>
    <row r="147" spans="1:9" ht="15.6" thickBot="1">
      <c r="A147" s="10">
        <v>2146</v>
      </c>
      <c r="B147" s="11" t="s">
        <v>2294</v>
      </c>
      <c r="C147" s="12">
        <v>16909</v>
      </c>
      <c r="D147" s="13">
        <v>0.1094</v>
      </c>
      <c r="E147" s="13">
        <v>5.2400000000000002E-2</v>
      </c>
      <c r="F147" s="13">
        <v>0.76919999999999999</v>
      </c>
      <c r="G147" s="13">
        <v>4.4000000000000003E-3</v>
      </c>
      <c r="H147" s="13">
        <v>4.6199999999999998E-2</v>
      </c>
      <c r="I147" s="13">
        <v>1.84E-2</v>
      </c>
    </row>
    <row r="148" spans="1:9" ht="15.6" thickBot="1">
      <c r="A148" s="10">
        <v>2147</v>
      </c>
      <c r="B148" s="11" t="s">
        <v>2295</v>
      </c>
      <c r="C148" s="12">
        <v>16907</v>
      </c>
      <c r="D148" s="13">
        <v>2.0899999999999998E-2</v>
      </c>
      <c r="E148" s="10" t="s">
        <v>874</v>
      </c>
      <c r="F148" s="13">
        <v>0.93779999999999997</v>
      </c>
      <c r="G148" s="10" t="s">
        <v>874</v>
      </c>
      <c r="H148" s="13">
        <v>3.56E-2</v>
      </c>
      <c r="I148" s="13">
        <v>4.5999999999999999E-3</v>
      </c>
    </row>
    <row r="149" spans="1:9" ht="15.6" thickBot="1">
      <c r="A149" s="10">
        <v>2148</v>
      </c>
      <c r="B149" s="11" t="s">
        <v>2296</v>
      </c>
      <c r="C149" s="12">
        <v>16893</v>
      </c>
      <c r="D149" s="13">
        <v>0.82569999999999999</v>
      </c>
      <c r="E149" s="13">
        <v>0.12470000000000001</v>
      </c>
      <c r="F149" s="13">
        <v>4.7000000000000002E-3</v>
      </c>
      <c r="G149" s="13">
        <v>6.7000000000000002E-3</v>
      </c>
      <c r="H149" s="13">
        <v>1.72E-2</v>
      </c>
      <c r="I149" s="13">
        <v>2.1000000000000001E-2</v>
      </c>
    </row>
    <row r="150" spans="1:9" ht="15.6" thickBot="1">
      <c r="A150" s="10">
        <v>2149</v>
      </c>
      <c r="B150" s="11" t="s">
        <v>2297</v>
      </c>
      <c r="C150" s="12">
        <v>16884</v>
      </c>
      <c r="D150" s="13">
        <v>0.85680000000000001</v>
      </c>
      <c r="E150" s="13">
        <v>6.9099999999999995E-2</v>
      </c>
      <c r="F150" s="13">
        <v>5.3E-3</v>
      </c>
      <c r="G150" s="13">
        <v>2.9600000000000001E-2</v>
      </c>
      <c r="H150" s="13">
        <v>2.2499999999999999E-2</v>
      </c>
      <c r="I150" s="13">
        <v>1.67E-2</v>
      </c>
    </row>
    <row r="151" spans="1:9" ht="15.6" thickBot="1">
      <c r="A151" s="10">
        <v>2150</v>
      </c>
      <c r="B151" s="11" t="s">
        <v>2298</v>
      </c>
      <c r="C151" s="12">
        <v>16871</v>
      </c>
      <c r="D151" s="13">
        <v>0.79220000000000002</v>
      </c>
      <c r="E151" s="13">
        <v>0.15290000000000001</v>
      </c>
      <c r="F151" s="13">
        <v>4.8999999999999998E-3</v>
      </c>
      <c r="G151" s="13">
        <v>8.0999999999999996E-3</v>
      </c>
      <c r="H151" s="13">
        <v>1.9199999999999998E-2</v>
      </c>
      <c r="I151" s="13">
        <v>2.2800000000000001E-2</v>
      </c>
    </row>
    <row r="152" spans="1:9" ht="15.6" thickBot="1">
      <c r="A152" s="10">
        <v>2150</v>
      </c>
      <c r="B152" s="11" t="s">
        <v>2299</v>
      </c>
      <c r="C152" s="12">
        <v>16871</v>
      </c>
      <c r="D152" s="13">
        <v>0.5333</v>
      </c>
      <c r="E152" s="13">
        <v>0.37980000000000003</v>
      </c>
      <c r="F152" s="13">
        <v>4.7000000000000002E-3</v>
      </c>
      <c r="G152" s="13">
        <v>2.2800000000000001E-2</v>
      </c>
      <c r="H152" s="13">
        <v>3.1699999999999999E-2</v>
      </c>
      <c r="I152" s="13">
        <v>2.76E-2</v>
      </c>
    </row>
    <row r="153" spans="1:9" ht="15.6" thickBot="1">
      <c r="A153" s="10">
        <v>2152</v>
      </c>
      <c r="B153" s="11" t="s">
        <v>2300</v>
      </c>
      <c r="C153" s="12">
        <v>16870</v>
      </c>
      <c r="D153" s="13">
        <v>0.95550000000000002</v>
      </c>
      <c r="E153" s="13">
        <v>2.7000000000000001E-3</v>
      </c>
      <c r="F153" s="13">
        <v>6.3E-3</v>
      </c>
      <c r="G153" s="13">
        <v>3.0999999999999999E-3</v>
      </c>
      <c r="H153" s="13">
        <v>1.14E-2</v>
      </c>
      <c r="I153" s="13">
        <v>2.0899999999999998E-2</v>
      </c>
    </row>
    <row r="154" spans="1:9" ht="29.4" thickBot="1">
      <c r="A154" s="10">
        <v>2153</v>
      </c>
      <c r="B154" s="11" t="s">
        <v>2301</v>
      </c>
      <c r="C154" s="12">
        <v>16852</v>
      </c>
      <c r="D154" s="13">
        <v>0.87870000000000004</v>
      </c>
      <c r="E154" s="13">
        <v>5.9299999999999999E-2</v>
      </c>
      <c r="F154" s="13">
        <v>5.0000000000000001E-3</v>
      </c>
      <c r="G154" s="13">
        <v>1.14E-2</v>
      </c>
      <c r="H154" s="13">
        <v>1.66E-2</v>
      </c>
      <c r="I154" s="13">
        <v>2.9000000000000001E-2</v>
      </c>
    </row>
    <row r="155" spans="1:9" ht="15.6" thickBot="1">
      <c r="A155" s="10">
        <v>2154</v>
      </c>
      <c r="B155" s="11" t="s">
        <v>2302</v>
      </c>
      <c r="C155" s="12">
        <v>16842</v>
      </c>
      <c r="D155" s="13">
        <v>0.68420000000000003</v>
      </c>
      <c r="E155" s="13">
        <v>0.25700000000000001</v>
      </c>
      <c r="F155" s="13">
        <v>5.0000000000000001E-3</v>
      </c>
      <c r="G155" s="13">
        <v>7.4000000000000003E-3</v>
      </c>
      <c r="H155" s="13">
        <v>2.2100000000000002E-2</v>
      </c>
      <c r="I155" s="13">
        <v>2.4199999999999999E-2</v>
      </c>
    </row>
    <row r="156" spans="1:9" ht="15.6" thickBot="1">
      <c r="A156" s="10">
        <v>2155</v>
      </c>
      <c r="B156" s="11" t="s">
        <v>2303</v>
      </c>
      <c r="C156" s="12">
        <v>16827</v>
      </c>
      <c r="D156" s="13">
        <v>0.57450000000000001</v>
      </c>
      <c r="E156" s="13">
        <v>0.35730000000000001</v>
      </c>
      <c r="F156" s="13">
        <v>5.5999999999999999E-3</v>
      </c>
      <c r="G156" s="13">
        <v>7.1000000000000004E-3</v>
      </c>
      <c r="H156" s="13">
        <v>2.8799999999999999E-2</v>
      </c>
      <c r="I156" s="13">
        <v>2.6700000000000002E-2</v>
      </c>
    </row>
    <row r="157" spans="1:9" ht="15.6" thickBot="1">
      <c r="A157" s="10">
        <v>2156</v>
      </c>
      <c r="B157" s="11" t="s">
        <v>2304</v>
      </c>
      <c r="C157" s="12">
        <v>16823</v>
      </c>
      <c r="D157" s="13">
        <v>0.93710000000000004</v>
      </c>
      <c r="E157" s="13">
        <v>1.5599999999999999E-2</v>
      </c>
      <c r="F157" s="13">
        <v>6.6E-3</v>
      </c>
      <c r="G157" s="13">
        <v>2.3999999999999998E-3</v>
      </c>
      <c r="H157" s="13">
        <v>1.2999999999999999E-2</v>
      </c>
      <c r="I157" s="13">
        <v>2.53E-2</v>
      </c>
    </row>
    <row r="158" spans="1:9" ht="15.6" thickBot="1">
      <c r="A158" s="10">
        <v>2157</v>
      </c>
      <c r="B158" s="11" t="s">
        <v>2305</v>
      </c>
      <c r="C158" s="12">
        <v>16819</v>
      </c>
      <c r="D158" s="13">
        <v>0.82779999999999998</v>
      </c>
      <c r="E158" s="13">
        <v>0.1115</v>
      </c>
      <c r="F158" s="13">
        <v>1.11E-2</v>
      </c>
      <c r="G158" s="13">
        <v>4.5999999999999999E-3</v>
      </c>
      <c r="H158" s="13">
        <v>1.9400000000000001E-2</v>
      </c>
      <c r="I158" s="13">
        <v>2.5600000000000001E-2</v>
      </c>
    </row>
    <row r="159" spans="1:9" ht="15.6" thickBot="1">
      <c r="A159" s="10">
        <v>2158</v>
      </c>
      <c r="B159" s="11" t="s">
        <v>2306</v>
      </c>
      <c r="C159" s="12">
        <v>16808</v>
      </c>
      <c r="D159" s="13">
        <v>7.7200000000000005E-2</v>
      </c>
      <c r="E159" s="13">
        <v>2.5000000000000001E-3</v>
      </c>
      <c r="F159" s="13">
        <v>1.01E-2</v>
      </c>
      <c r="G159" s="13">
        <v>2.7000000000000001E-3</v>
      </c>
      <c r="H159" s="13">
        <v>2.5999999999999999E-3</v>
      </c>
      <c r="I159" s="13">
        <v>0.90490000000000004</v>
      </c>
    </row>
    <row r="160" spans="1:9" ht="15.6" thickBot="1">
      <c r="A160" s="10">
        <v>2159</v>
      </c>
      <c r="B160" s="11" t="s">
        <v>2307</v>
      </c>
      <c r="C160" s="12">
        <v>16801</v>
      </c>
      <c r="D160" s="13">
        <v>0.6663</v>
      </c>
      <c r="E160" s="13">
        <v>0.26669999999999999</v>
      </c>
      <c r="F160" s="13">
        <v>5.1000000000000004E-3</v>
      </c>
      <c r="G160" s="13">
        <v>5.4999999999999997E-3</v>
      </c>
      <c r="H160" s="13">
        <v>2.1399999999999999E-2</v>
      </c>
      <c r="I160" s="13">
        <v>3.49E-2</v>
      </c>
    </row>
    <row r="161" spans="1:9" ht="15.6" thickBot="1">
      <c r="A161" s="10">
        <v>2160</v>
      </c>
      <c r="B161" s="11" t="s">
        <v>2308</v>
      </c>
      <c r="C161" s="12">
        <v>16795</v>
      </c>
      <c r="D161" s="13">
        <v>8.1799999999999998E-2</v>
      </c>
      <c r="E161" s="13">
        <v>4.7000000000000002E-3</v>
      </c>
      <c r="F161" s="13">
        <v>1.4E-3</v>
      </c>
      <c r="G161" s="13">
        <v>4.3E-3</v>
      </c>
      <c r="H161" s="13">
        <v>3.8E-3</v>
      </c>
      <c r="I161" s="13">
        <v>0.90400000000000003</v>
      </c>
    </row>
    <row r="162" spans="1:9" ht="15.6" thickBot="1">
      <c r="A162" s="10">
        <v>2161</v>
      </c>
      <c r="B162" s="11" t="s">
        <v>2309</v>
      </c>
      <c r="C162" s="12">
        <v>16794</v>
      </c>
      <c r="D162" s="13">
        <v>0.49919999999999998</v>
      </c>
      <c r="E162" s="13">
        <v>0.44059999999999999</v>
      </c>
      <c r="F162" s="13">
        <v>2.5999999999999999E-3</v>
      </c>
      <c r="G162" s="13">
        <v>8.0000000000000002E-3</v>
      </c>
      <c r="H162" s="13">
        <v>2.4899999999999999E-2</v>
      </c>
      <c r="I162" s="13">
        <v>2.46E-2</v>
      </c>
    </row>
    <row r="163" spans="1:9" ht="29.4" thickBot="1">
      <c r="A163" s="10">
        <v>2162</v>
      </c>
      <c r="B163" s="11" t="s">
        <v>2310</v>
      </c>
      <c r="C163" s="12">
        <v>16791</v>
      </c>
      <c r="D163" s="13">
        <v>0.8831</v>
      </c>
      <c r="E163" s="13">
        <v>4.65E-2</v>
      </c>
      <c r="F163" s="13">
        <v>7.0000000000000001E-3</v>
      </c>
      <c r="G163" s="13">
        <v>1.77E-2</v>
      </c>
      <c r="H163" s="13">
        <v>1.9800000000000002E-2</v>
      </c>
      <c r="I163" s="13">
        <v>2.5999999999999999E-2</v>
      </c>
    </row>
    <row r="164" spans="1:9" ht="29.4" thickBot="1">
      <c r="A164" s="10">
        <v>2163</v>
      </c>
      <c r="B164" s="11" t="s">
        <v>2311</v>
      </c>
      <c r="C164" s="12">
        <v>16781</v>
      </c>
      <c r="D164" s="13">
        <v>0.92720000000000002</v>
      </c>
      <c r="E164" s="13">
        <v>2.6100000000000002E-2</v>
      </c>
      <c r="F164" s="13">
        <v>6.3E-3</v>
      </c>
      <c r="G164" s="13">
        <v>3.5999999999999999E-3</v>
      </c>
      <c r="H164" s="13">
        <v>1.6299999999999999E-2</v>
      </c>
      <c r="I164" s="13">
        <v>2.06E-2</v>
      </c>
    </row>
    <row r="165" spans="1:9" ht="15.6" thickBot="1">
      <c r="A165" s="10">
        <v>2164</v>
      </c>
      <c r="B165" s="11" t="s">
        <v>2312</v>
      </c>
      <c r="C165" s="12">
        <v>16769</v>
      </c>
      <c r="D165" s="13">
        <v>0.67430000000000001</v>
      </c>
      <c r="E165" s="13">
        <v>0.25769999999999998</v>
      </c>
      <c r="F165" s="13">
        <v>7.9000000000000008E-3</v>
      </c>
      <c r="G165" s="13">
        <v>7.7000000000000002E-3</v>
      </c>
      <c r="H165" s="13">
        <v>2.7300000000000001E-2</v>
      </c>
      <c r="I165" s="13">
        <v>2.5100000000000001E-2</v>
      </c>
    </row>
    <row r="166" spans="1:9" ht="15.6" thickBot="1">
      <c r="A166" s="10">
        <v>2164</v>
      </c>
      <c r="B166" s="11" t="s">
        <v>2313</v>
      </c>
      <c r="C166" s="12">
        <v>16769</v>
      </c>
      <c r="D166" s="13">
        <v>0.91590000000000005</v>
      </c>
      <c r="E166" s="13">
        <v>2.7699999999999999E-2</v>
      </c>
      <c r="F166" s="13">
        <v>9.7000000000000003E-3</v>
      </c>
      <c r="G166" s="13">
        <v>8.0000000000000002E-3</v>
      </c>
      <c r="H166" s="13">
        <v>1.44E-2</v>
      </c>
      <c r="I166" s="13">
        <v>2.4400000000000002E-2</v>
      </c>
    </row>
    <row r="167" spans="1:9" ht="15.6" thickBot="1">
      <c r="A167" s="10">
        <v>2166</v>
      </c>
      <c r="B167" s="11" t="s">
        <v>2314</v>
      </c>
      <c r="C167" s="12">
        <v>16760</v>
      </c>
      <c r="D167" s="13">
        <v>0.58189999999999997</v>
      </c>
      <c r="E167" s="13">
        <v>4.6100000000000002E-2</v>
      </c>
      <c r="F167" s="13">
        <v>3.0300000000000001E-2</v>
      </c>
      <c r="G167" s="13">
        <v>3.0000000000000001E-3</v>
      </c>
      <c r="H167" s="13">
        <v>1.84E-2</v>
      </c>
      <c r="I167" s="13">
        <v>0.32040000000000002</v>
      </c>
    </row>
    <row r="168" spans="1:9" ht="29.4" thickBot="1">
      <c r="A168" s="10">
        <v>2167</v>
      </c>
      <c r="B168" s="11" t="s">
        <v>2315</v>
      </c>
      <c r="C168" s="12">
        <v>16758</v>
      </c>
      <c r="D168" s="13">
        <v>0.5716</v>
      </c>
      <c r="E168" s="13">
        <v>0.36840000000000001</v>
      </c>
      <c r="F168" s="13">
        <v>2.7000000000000001E-3</v>
      </c>
      <c r="G168" s="13">
        <v>6.4000000000000003E-3</v>
      </c>
      <c r="H168" s="13">
        <v>2.5000000000000001E-2</v>
      </c>
      <c r="I168" s="13">
        <v>2.58E-2</v>
      </c>
    </row>
    <row r="169" spans="1:9" ht="29.4" thickBot="1">
      <c r="A169" s="10">
        <v>2168</v>
      </c>
      <c r="B169" s="11" t="s">
        <v>2316</v>
      </c>
      <c r="C169" s="12">
        <v>16751</v>
      </c>
      <c r="D169" s="13">
        <v>0.72940000000000005</v>
      </c>
      <c r="E169" s="13">
        <v>0.21049999999999999</v>
      </c>
      <c r="F169" s="13">
        <v>6.6E-3</v>
      </c>
      <c r="G169" s="13">
        <v>8.8000000000000005E-3</v>
      </c>
      <c r="H169" s="13">
        <v>2.07E-2</v>
      </c>
      <c r="I169" s="13">
        <v>2.41E-2</v>
      </c>
    </row>
    <row r="170" spans="1:9" ht="15.6" thickBot="1">
      <c r="A170" s="10">
        <v>2169</v>
      </c>
      <c r="B170" s="11" t="s">
        <v>2317</v>
      </c>
      <c r="C170" s="12">
        <v>16745</v>
      </c>
      <c r="D170" s="13">
        <v>0.82499999999999996</v>
      </c>
      <c r="E170" s="13">
        <v>0.12189999999999999</v>
      </c>
      <c r="F170" s="13">
        <v>5.4000000000000003E-3</v>
      </c>
      <c r="G170" s="13">
        <v>5.8999999999999999E-3</v>
      </c>
      <c r="H170" s="13">
        <v>1.9300000000000001E-2</v>
      </c>
      <c r="I170" s="13">
        <v>2.2499999999999999E-2</v>
      </c>
    </row>
    <row r="171" spans="1:9" ht="15.6" thickBot="1">
      <c r="A171" s="10">
        <v>2170</v>
      </c>
      <c r="B171" s="11" t="s">
        <v>2318</v>
      </c>
      <c r="C171" s="12">
        <v>16732</v>
      </c>
      <c r="D171" s="13">
        <v>0.94920000000000004</v>
      </c>
      <c r="E171" s="13">
        <v>3.0999999999999999E-3</v>
      </c>
      <c r="F171" s="13">
        <v>6.4999999999999997E-3</v>
      </c>
      <c r="G171" s="13">
        <v>2.8999999999999998E-3</v>
      </c>
      <c r="H171" s="13">
        <v>1.26E-2</v>
      </c>
      <c r="I171" s="13">
        <v>2.58E-2</v>
      </c>
    </row>
    <row r="172" spans="1:9" ht="29.4" thickBot="1">
      <c r="A172" s="10">
        <v>2171</v>
      </c>
      <c r="B172" s="11" t="s">
        <v>2319</v>
      </c>
      <c r="C172" s="12">
        <v>16727</v>
      </c>
      <c r="D172" s="13">
        <v>0.9546</v>
      </c>
      <c r="E172" s="13">
        <v>3.3E-3</v>
      </c>
      <c r="F172" s="13">
        <v>5.0000000000000001E-3</v>
      </c>
      <c r="G172" s="13">
        <v>4.4000000000000003E-3</v>
      </c>
      <c r="H172" s="13">
        <v>1.2E-2</v>
      </c>
      <c r="I172" s="13">
        <v>2.07E-2</v>
      </c>
    </row>
    <row r="173" spans="1:9" ht="29.4" thickBot="1">
      <c r="A173" s="10">
        <v>2172</v>
      </c>
      <c r="B173" s="11" t="s">
        <v>2320</v>
      </c>
      <c r="C173" s="12">
        <v>16717</v>
      </c>
      <c r="D173" s="13">
        <v>0.73619999999999997</v>
      </c>
      <c r="E173" s="13">
        <v>0.18859999999999999</v>
      </c>
      <c r="F173" s="13">
        <v>4.1000000000000003E-3</v>
      </c>
      <c r="G173" s="13">
        <v>3.7699999999999997E-2</v>
      </c>
      <c r="H173" s="13">
        <v>1.89E-2</v>
      </c>
      <c r="I173" s="13">
        <v>1.4500000000000001E-2</v>
      </c>
    </row>
    <row r="174" spans="1:9" ht="29.4" thickBot="1">
      <c r="A174" s="10">
        <v>2173</v>
      </c>
      <c r="B174" s="11" t="s">
        <v>2321</v>
      </c>
      <c r="C174" s="12">
        <v>16713</v>
      </c>
      <c r="D174" s="13">
        <v>0.9526</v>
      </c>
      <c r="E174" s="13">
        <v>4.7999999999999996E-3</v>
      </c>
      <c r="F174" s="13">
        <v>6.8999999999999999E-3</v>
      </c>
      <c r="G174" s="13">
        <v>2.3E-3</v>
      </c>
      <c r="H174" s="13">
        <v>1.26E-2</v>
      </c>
      <c r="I174" s="13">
        <v>2.0799999999999999E-2</v>
      </c>
    </row>
    <row r="175" spans="1:9" ht="15.6" thickBot="1">
      <c r="A175" s="10">
        <v>2174</v>
      </c>
      <c r="B175" s="11" t="s">
        <v>2322</v>
      </c>
      <c r="C175" s="12">
        <v>16704</v>
      </c>
      <c r="D175" s="13">
        <v>0.90820000000000001</v>
      </c>
      <c r="E175" s="13">
        <v>1.9300000000000001E-2</v>
      </c>
      <c r="F175" s="13">
        <v>1.2200000000000001E-2</v>
      </c>
      <c r="G175" s="13">
        <v>3.3999999999999998E-3</v>
      </c>
      <c r="H175" s="13">
        <v>1.5699999999999999E-2</v>
      </c>
      <c r="I175" s="13">
        <v>4.1200000000000001E-2</v>
      </c>
    </row>
    <row r="176" spans="1:9" ht="29.4" thickBot="1">
      <c r="A176" s="10">
        <v>2175</v>
      </c>
      <c r="B176" s="11" t="s">
        <v>2323</v>
      </c>
      <c r="C176" s="12">
        <v>16689</v>
      </c>
      <c r="D176" s="13">
        <v>0.38579999999999998</v>
      </c>
      <c r="E176" s="13">
        <v>0.55259999999999998</v>
      </c>
      <c r="F176" s="13">
        <v>3.7000000000000002E-3</v>
      </c>
      <c r="G176" s="13">
        <v>3.5000000000000001E-3</v>
      </c>
      <c r="H176" s="13">
        <v>3.2899999999999999E-2</v>
      </c>
      <c r="I176" s="13">
        <v>2.1600000000000001E-2</v>
      </c>
    </row>
    <row r="177" spans="1:9" ht="15.6" thickBot="1">
      <c r="A177" s="10">
        <v>2175</v>
      </c>
      <c r="B177" s="11" t="s">
        <v>2324</v>
      </c>
      <c r="C177" s="12">
        <v>16689</v>
      </c>
      <c r="D177" s="13">
        <v>0.78049999999999997</v>
      </c>
      <c r="E177" s="13">
        <v>0.1643</v>
      </c>
      <c r="F177" s="13">
        <v>9.4000000000000004E-3</v>
      </c>
      <c r="G177" s="13">
        <v>1.0800000000000001E-2</v>
      </c>
      <c r="H177" s="13">
        <v>1.4999999999999999E-2</v>
      </c>
      <c r="I177" s="13">
        <v>0.02</v>
      </c>
    </row>
    <row r="178" spans="1:9" ht="15.6" thickBot="1">
      <c r="A178" s="10">
        <v>2177</v>
      </c>
      <c r="B178" s="11" t="s">
        <v>2325</v>
      </c>
      <c r="C178" s="12">
        <v>16686</v>
      </c>
      <c r="D178" s="13">
        <v>0.94730000000000003</v>
      </c>
      <c r="E178" s="13">
        <v>2.5999999999999999E-3</v>
      </c>
      <c r="F178" s="13">
        <v>7.0000000000000001E-3</v>
      </c>
      <c r="G178" s="13">
        <v>4.5999999999999999E-3</v>
      </c>
      <c r="H178" s="13">
        <v>1.38E-2</v>
      </c>
      <c r="I178" s="13">
        <v>2.4799999999999999E-2</v>
      </c>
    </row>
    <row r="179" spans="1:9" ht="15.6" thickBot="1">
      <c r="A179" s="10">
        <v>2177</v>
      </c>
      <c r="B179" s="11" t="s">
        <v>2326</v>
      </c>
      <c r="C179" s="12">
        <v>16686</v>
      </c>
      <c r="D179" s="13">
        <v>0.78949999999999998</v>
      </c>
      <c r="E179" s="13">
        <v>0.16550000000000001</v>
      </c>
      <c r="F179" s="13">
        <v>4.1000000000000003E-3</v>
      </c>
      <c r="G179" s="13">
        <v>3.3999999999999998E-3</v>
      </c>
      <c r="H179" s="13">
        <v>1.8200000000000001E-2</v>
      </c>
      <c r="I179" s="13">
        <v>1.9300000000000001E-2</v>
      </c>
    </row>
    <row r="180" spans="1:9" ht="15.6" thickBot="1">
      <c r="A180" s="10">
        <v>2179</v>
      </c>
      <c r="B180" s="11" t="s">
        <v>2327</v>
      </c>
      <c r="C180" s="12">
        <v>16683</v>
      </c>
      <c r="D180" s="13">
        <v>6.83E-2</v>
      </c>
      <c r="E180" s="13">
        <v>2.5000000000000001E-3</v>
      </c>
      <c r="F180" s="13">
        <v>3.2000000000000001E-2</v>
      </c>
      <c r="G180" s="13">
        <v>8.3000000000000001E-3</v>
      </c>
      <c r="H180" s="13">
        <v>6.1999999999999998E-3</v>
      </c>
      <c r="I180" s="13">
        <v>0.88270000000000004</v>
      </c>
    </row>
    <row r="181" spans="1:9" ht="15.6" thickBot="1">
      <c r="A181" s="10">
        <v>2180</v>
      </c>
      <c r="B181" s="11" t="s">
        <v>2328</v>
      </c>
      <c r="C181" s="12">
        <v>16668</v>
      </c>
      <c r="D181" s="13">
        <v>0.95120000000000005</v>
      </c>
      <c r="E181" s="13">
        <v>4.3E-3</v>
      </c>
      <c r="F181" s="13">
        <v>5.7999999999999996E-3</v>
      </c>
      <c r="G181" s="13">
        <v>3.5000000000000001E-3</v>
      </c>
      <c r="H181" s="13">
        <v>1.15E-2</v>
      </c>
      <c r="I181" s="13">
        <v>2.3800000000000002E-2</v>
      </c>
    </row>
    <row r="182" spans="1:9" ht="15.6" thickBot="1">
      <c r="A182" s="10">
        <v>2181</v>
      </c>
      <c r="B182" s="11" t="s">
        <v>2329</v>
      </c>
      <c r="C182" s="12">
        <v>16667</v>
      </c>
      <c r="D182" s="13">
        <v>1.6400000000000001E-2</v>
      </c>
      <c r="E182" s="10" t="s">
        <v>874</v>
      </c>
      <c r="F182" s="13">
        <v>0.94440000000000002</v>
      </c>
      <c r="G182" s="10" t="s">
        <v>874</v>
      </c>
      <c r="H182" s="13">
        <v>1.83E-2</v>
      </c>
      <c r="I182" s="13">
        <v>1.9099999999999999E-2</v>
      </c>
    </row>
    <row r="183" spans="1:9" ht="15.6" thickBot="1">
      <c r="A183" s="10">
        <v>2182</v>
      </c>
      <c r="B183" s="11" t="s">
        <v>2330</v>
      </c>
      <c r="C183" s="12">
        <v>16661</v>
      </c>
      <c r="D183" s="13">
        <v>0.58660000000000001</v>
      </c>
      <c r="E183" s="13">
        <v>0.1396</v>
      </c>
      <c r="F183" s="13">
        <v>8.9999999999999993E-3</v>
      </c>
      <c r="G183" s="13">
        <v>8.6E-3</v>
      </c>
      <c r="H183" s="13">
        <v>1.26E-2</v>
      </c>
      <c r="I183" s="13">
        <v>0.24349999999999999</v>
      </c>
    </row>
    <row r="184" spans="1:9" ht="15.6" thickBot="1">
      <c r="A184" s="10">
        <v>2183</v>
      </c>
      <c r="B184" s="11" t="s">
        <v>2331</v>
      </c>
      <c r="C184" s="12">
        <v>16658</v>
      </c>
      <c r="D184" s="13">
        <v>0.95879999999999999</v>
      </c>
      <c r="E184" s="13">
        <v>1.9E-3</v>
      </c>
      <c r="F184" s="13">
        <v>6.1000000000000004E-3</v>
      </c>
      <c r="G184" s="13">
        <v>1.9E-3</v>
      </c>
      <c r="H184" s="13">
        <v>1.14E-2</v>
      </c>
      <c r="I184" s="13">
        <v>1.9900000000000001E-2</v>
      </c>
    </row>
    <row r="185" spans="1:9" ht="15.6" thickBot="1">
      <c r="A185" s="10">
        <v>2184</v>
      </c>
      <c r="B185" s="11" t="s">
        <v>2332</v>
      </c>
      <c r="C185" s="12">
        <v>16651</v>
      </c>
      <c r="D185" s="13">
        <v>0.93959999999999999</v>
      </c>
      <c r="E185" s="13">
        <v>6.7000000000000002E-3</v>
      </c>
      <c r="F185" s="13">
        <v>6.1999999999999998E-3</v>
      </c>
      <c r="G185" s="13">
        <v>7.1000000000000004E-3</v>
      </c>
      <c r="H185" s="13">
        <v>1.2E-2</v>
      </c>
      <c r="I185" s="13">
        <v>2.8400000000000002E-2</v>
      </c>
    </row>
    <row r="186" spans="1:9" ht="15.6" thickBot="1">
      <c r="A186" s="10">
        <v>2185</v>
      </c>
      <c r="B186" s="11" t="s">
        <v>2333</v>
      </c>
      <c r="C186" s="12">
        <v>16646</v>
      </c>
      <c r="D186" s="13">
        <v>0.70269999999999999</v>
      </c>
      <c r="E186" s="13">
        <v>0.2364</v>
      </c>
      <c r="F186" s="13">
        <v>4.3E-3</v>
      </c>
      <c r="G186" s="13">
        <v>4.3E-3</v>
      </c>
      <c r="H186" s="13">
        <v>2.0199999999999999E-2</v>
      </c>
      <c r="I186" s="13">
        <v>3.2099999999999997E-2</v>
      </c>
    </row>
    <row r="187" spans="1:9" ht="15.6" thickBot="1">
      <c r="A187" s="10">
        <v>2186</v>
      </c>
      <c r="B187" s="11" t="s">
        <v>2334</v>
      </c>
      <c r="C187" s="12">
        <v>16625</v>
      </c>
      <c r="D187" s="13">
        <v>0.93069999999999997</v>
      </c>
      <c r="E187" s="13">
        <v>9.1000000000000004E-3</v>
      </c>
      <c r="F187" s="13">
        <v>8.0999999999999996E-3</v>
      </c>
      <c r="G187" s="13">
        <v>1.2500000000000001E-2</v>
      </c>
      <c r="H187" s="13">
        <v>1.7899999999999999E-2</v>
      </c>
      <c r="I187" s="13">
        <v>2.1700000000000001E-2</v>
      </c>
    </row>
    <row r="188" spans="1:9" ht="15.6" thickBot="1">
      <c r="A188" s="10">
        <v>2187</v>
      </c>
      <c r="B188" s="11" t="s">
        <v>2335</v>
      </c>
      <c r="C188" s="12">
        <v>16614</v>
      </c>
      <c r="D188" s="13">
        <v>0.81940000000000002</v>
      </c>
      <c r="E188" s="13">
        <v>0.1201</v>
      </c>
      <c r="F188" s="13">
        <v>5.7999999999999996E-3</v>
      </c>
      <c r="G188" s="13">
        <v>7.7999999999999996E-3</v>
      </c>
      <c r="H188" s="13">
        <v>1.9599999999999999E-2</v>
      </c>
      <c r="I188" s="13">
        <v>2.7300000000000001E-2</v>
      </c>
    </row>
    <row r="189" spans="1:9" ht="15.6" thickBot="1">
      <c r="A189" s="10">
        <v>2188</v>
      </c>
      <c r="B189" s="11" t="s">
        <v>2336</v>
      </c>
      <c r="C189" s="12">
        <v>16607</v>
      </c>
      <c r="D189" s="13">
        <v>4.4999999999999998E-2</v>
      </c>
      <c r="E189" s="13">
        <v>1.8E-3</v>
      </c>
      <c r="F189" s="13">
        <v>1.9E-3</v>
      </c>
      <c r="G189" s="13">
        <v>4.4999999999999997E-3</v>
      </c>
      <c r="H189" s="13">
        <v>2.2000000000000001E-3</v>
      </c>
      <c r="I189" s="13">
        <v>0.9446</v>
      </c>
    </row>
    <row r="190" spans="1:9" ht="15.6" thickBot="1">
      <c r="A190" s="10">
        <v>2189</v>
      </c>
      <c r="B190" s="11" t="s">
        <v>2337</v>
      </c>
      <c r="C190" s="12">
        <v>16596</v>
      </c>
      <c r="D190" s="13">
        <v>0.93559999999999999</v>
      </c>
      <c r="E190" s="13">
        <v>8.6999999999999994E-3</v>
      </c>
      <c r="F190" s="13">
        <v>1.0200000000000001E-2</v>
      </c>
      <c r="G190" s="13">
        <v>5.4000000000000003E-3</v>
      </c>
      <c r="H190" s="13">
        <v>1.6500000000000001E-2</v>
      </c>
      <c r="I190" s="13">
        <v>2.35E-2</v>
      </c>
    </row>
    <row r="191" spans="1:9" ht="15.6" thickBot="1">
      <c r="A191" s="10">
        <v>2189</v>
      </c>
      <c r="B191" s="11" t="s">
        <v>2338</v>
      </c>
      <c r="C191" s="12">
        <v>16596</v>
      </c>
      <c r="D191" s="13">
        <v>6.9500000000000006E-2</v>
      </c>
      <c r="E191" s="13">
        <v>1.2999999999999999E-3</v>
      </c>
      <c r="F191" s="13">
        <v>1.9E-3</v>
      </c>
      <c r="G191" s="13">
        <v>2.3999999999999998E-3</v>
      </c>
      <c r="H191" s="13">
        <v>1.5E-3</v>
      </c>
      <c r="I191" s="13">
        <v>0.9234</v>
      </c>
    </row>
    <row r="192" spans="1:9" ht="15.6" thickBot="1">
      <c r="A192" s="10">
        <v>2191</v>
      </c>
      <c r="B192" s="11" t="s">
        <v>2339</v>
      </c>
      <c r="C192" s="12">
        <v>16595</v>
      </c>
      <c r="D192" s="13">
        <v>0.3957</v>
      </c>
      <c r="E192" s="13">
        <v>0.54749999999999999</v>
      </c>
      <c r="F192" s="13">
        <v>4.5999999999999999E-3</v>
      </c>
      <c r="G192" s="13">
        <v>5.5999999999999999E-3</v>
      </c>
      <c r="H192" s="13">
        <v>2.7099999999999999E-2</v>
      </c>
      <c r="I192" s="13">
        <v>1.9599999999999999E-2</v>
      </c>
    </row>
    <row r="193" spans="1:9" ht="29.4" thickBot="1">
      <c r="A193" s="10">
        <v>2192</v>
      </c>
      <c r="B193" s="11" t="s">
        <v>2340</v>
      </c>
      <c r="C193" s="12">
        <v>16587</v>
      </c>
      <c r="D193" s="13">
        <v>0.90910000000000002</v>
      </c>
      <c r="E193" s="13">
        <v>4.41E-2</v>
      </c>
      <c r="F193" s="13">
        <v>3.8999999999999998E-3</v>
      </c>
      <c r="G193" s="13">
        <v>9.1999999999999998E-3</v>
      </c>
      <c r="H193" s="13">
        <v>1.6400000000000001E-2</v>
      </c>
      <c r="I193" s="13">
        <v>1.7299999999999999E-2</v>
      </c>
    </row>
    <row r="194" spans="1:9" ht="15.6" thickBot="1">
      <c r="A194" s="10">
        <v>2192</v>
      </c>
      <c r="B194" s="11" t="s">
        <v>2341</v>
      </c>
      <c r="C194" s="12">
        <v>16587</v>
      </c>
      <c r="D194" s="13">
        <v>0.94820000000000004</v>
      </c>
      <c r="E194" s="13">
        <v>5.7999999999999996E-3</v>
      </c>
      <c r="F194" s="13">
        <v>8.3000000000000001E-3</v>
      </c>
      <c r="G194" s="13">
        <v>4.3E-3</v>
      </c>
      <c r="H194" s="13">
        <v>1.0699999999999999E-2</v>
      </c>
      <c r="I194" s="13">
        <v>2.2599999999999999E-2</v>
      </c>
    </row>
    <row r="195" spans="1:9" ht="29.4" thickBot="1">
      <c r="A195" s="10">
        <v>2194</v>
      </c>
      <c r="B195" s="11" t="s">
        <v>2342</v>
      </c>
      <c r="C195" s="12">
        <v>16583</v>
      </c>
      <c r="D195" s="13">
        <v>0.92720000000000002</v>
      </c>
      <c r="E195" s="13">
        <v>2.29E-2</v>
      </c>
      <c r="F195" s="13">
        <v>7.7999999999999996E-3</v>
      </c>
      <c r="G195" s="13">
        <v>2.3999999999999998E-3</v>
      </c>
      <c r="H195" s="13">
        <v>1.1599999999999999E-2</v>
      </c>
      <c r="I195" s="13">
        <v>2.8199999999999999E-2</v>
      </c>
    </row>
    <row r="196" spans="1:9" ht="15.6" thickBot="1">
      <c r="A196" s="10">
        <v>2195</v>
      </c>
      <c r="B196" s="11" t="s">
        <v>2343</v>
      </c>
      <c r="C196" s="12">
        <v>16577</v>
      </c>
      <c r="D196" s="13">
        <v>0.56489999999999996</v>
      </c>
      <c r="E196" s="13">
        <v>0.38030000000000003</v>
      </c>
      <c r="F196" s="13">
        <v>4.3E-3</v>
      </c>
      <c r="G196" s="13">
        <v>7.3000000000000001E-3</v>
      </c>
      <c r="H196" s="13">
        <v>2.4E-2</v>
      </c>
      <c r="I196" s="13">
        <v>1.9099999999999999E-2</v>
      </c>
    </row>
    <row r="197" spans="1:9" ht="29.4" thickBot="1">
      <c r="A197" s="10">
        <v>2196</v>
      </c>
      <c r="B197" s="11" t="s">
        <v>2344</v>
      </c>
      <c r="C197" s="12">
        <v>16576</v>
      </c>
      <c r="D197" s="13">
        <v>4.3799999999999999E-2</v>
      </c>
      <c r="E197" s="13">
        <v>2.7000000000000001E-3</v>
      </c>
      <c r="F197" s="13">
        <v>7.1000000000000004E-3</v>
      </c>
      <c r="G197" s="13">
        <v>2.3999999999999998E-3</v>
      </c>
      <c r="H197" s="13">
        <v>2.2000000000000001E-3</v>
      </c>
      <c r="I197" s="13">
        <v>0.94189999999999996</v>
      </c>
    </row>
    <row r="198" spans="1:9" ht="29.4" thickBot="1">
      <c r="A198" s="10">
        <v>2197</v>
      </c>
      <c r="B198" s="11" t="s">
        <v>2345</v>
      </c>
      <c r="C198" s="12">
        <v>16569</v>
      </c>
      <c r="D198" s="13">
        <v>0.93300000000000005</v>
      </c>
      <c r="E198" s="13">
        <v>5.4000000000000003E-3</v>
      </c>
      <c r="F198" s="13">
        <v>4.7000000000000002E-3</v>
      </c>
      <c r="G198" s="13">
        <v>1.5E-3</v>
      </c>
      <c r="H198" s="13">
        <v>1.0699999999999999E-2</v>
      </c>
      <c r="I198" s="13">
        <v>4.4600000000000001E-2</v>
      </c>
    </row>
    <row r="199" spans="1:9" ht="15.6" thickBot="1">
      <c r="A199" s="10">
        <v>2198</v>
      </c>
      <c r="B199" s="11" t="s">
        <v>2346</v>
      </c>
      <c r="C199" s="12">
        <v>16559</v>
      </c>
      <c r="D199" s="13">
        <v>0.9425</v>
      </c>
      <c r="E199" s="13">
        <v>4.1000000000000003E-3</v>
      </c>
      <c r="F199" s="13">
        <v>6.7999999999999996E-3</v>
      </c>
      <c r="G199" s="13">
        <v>1.9E-3</v>
      </c>
      <c r="H199" s="13">
        <v>1.04E-2</v>
      </c>
      <c r="I199" s="13">
        <v>3.4299999999999997E-2</v>
      </c>
    </row>
    <row r="200" spans="1:9" ht="29.4" thickBot="1">
      <c r="A200" s="10">
        <v>2199</v>
      </c>
      <c r="B200" s="11" t="s">
        <v>2347</v>
      </c>
      <c r="C200" s="12">
        <v>16557</v>
      </c>
      <c r="D200" s="13">
        <v>0.92059999999999997</v>
      </c>
      <c r="E200" s="13">
        <v>3.8899999999999997E-2</v>
      </c>
      <c r="F200" s="13">
        <v>5.4000000000000003E-3</v>
      </c>
      <c r="G200" s="13">
        <v>4.4999999999999997E-3</v>
      </c>
      <c r="H200" s="13">
        <v>1.15E-2</v>
      </c>
      <c r="I200" s="13">
        <v>1.9E-2</v>
      </c>
    </row>
    <row r="201" spans="1:9" ht="15.6" thickBot="1">
      <c r="A201" s="10">
        <v>2200</v>
      </c>
      <c r="B201" s="11" t="s">
        <v>2348</v>
      </c>
      <c r="C201" s="12">
        <v>16546</v>
      </c>
      <c r="D201" s="13">
        <v>0.77580000000000005</v>
      </c>
      <c r="E201" s="13">
        <v>0.17469999999999999</v>
      </c>
      <c r="F201" s="13">
        <v>5.0000000000000001E-3</v>
      </c>
      <c r="G201" s="13">
        <v>4.0000000000000001E-3</v>
      </c>
      <c r="H201" s="13">
        <v>1.9300000000000001E-2</v>
      </c>
      <c r="I201" s="13">
        <v>2.12E-2</v>
      </c>
    </row>
    <row r="202" spans="1:9" ht="29.4" thickBot="1">
      <c r="A202" s="10">
        <v>2200</v>
      </c>
      <c r="B202" s="11" t="s">
        <v>2349</v>
      </c>
      <c r="C202" s="12">
        <v>16546</v>
      </c>
      <c r="D202" s="13">
        <v>0.94769999999999999</v>
      </c>
      <c r="E202" s="13">
        <v>3.2000000000000002E-3</v>
      </c>
      <c r="F202" s="13">
        <v>6.7999999999999996E-3</v>
      </c>
      <c r="G202" s="13">
        <v>4.1999999999999997E-3</v>
      </c>
      <c r="H202" s="13">
        <v>1.5100000000000001E-2</v>
      </c>
      <c r="I202" s="13">
        <v>2.3E-2</v>
      </c>
    </row>
    <row r="203" spans="1:9" ht="15.6" thickBot="1">
      <c r="A203" s="10">
        <v>2202</v>
      </c>
      <c r="B203" s="11" t="s">
        <v>2350</v>
      </c>
      <c r="C203" s="12">
        <v>16536</v>
      </c>
      <c r="D203" s="13">
        <v>0.86150000000000004</v>
      </c>
      <c r="E203" s="13">
        <v>8.9800000000000005E-2</v>
      </c>
      <c r="F203" s="13">
        <v>7.6E-3</v>
      </c>
      <c r="G203" s="13">
        <v>3.7000000000000002E-3</v>
      </c>
      <c r="H203" s="13">
        <v>1.5800000000000002E-2</v>
      </c>
      <c r="I203" s="13">
        <v>2.1700000000000001E-2</v>
      </c>
    </row>
    <row r="204" spans="1:9" ht="15.6" thickBot="1">
      <c r="A204" s="10">
        <v>2203</v>
      </c>
      <c r="B204" s="11" t="s">
        <v>2351</v>
      </c>
      <c r="C204" s="12">
        <v>16533</v>
      </c>
      <c r="D204" s="13">
        <v>9.0899999999999995E-2</v>
      </c>
      <c r="E204" s="13">
        <v>6.4000000000000003E-3</v>
      </c>
      <c r="F204" s="13">
        <v>1.46E-2</v>
      </c>
      <c r="G204" s="13">
        <v>1.9E-3</v>
      </c>
      <c r="H204" s="13">
        <v>2.3999999999999998E-3</v>
      </c>
      <c r="I204" s="13">
        <v>0.88370000000000004</v>
      </c>
    </row>
    <row r="205" spans="1:9" ht="29.4" thickBot="1">
      <c r="A205" s="10">
        <v>2204</v>
      </c>
      <c r="B205" s="11" t="s">
        <v>2352</v>
      </c>
      <c r="C205" s="12">
        <v>16526</v>
      </c>
      <c r="D205" s="13">
        <v>0.94369999999999998</v>
      </c>
      <c r="E205" s="13">
        <v>5.1000000000000004E-3</v>
      </c>
      <c r="F205" s="13">
        <v>6.4000000000000003E-3</v>
      </c>
      <c r="G205" s="13">
        <v>5.3E-3</v>
      </c>
      <c r="H205" s="13">
        <v>1.7899999999999999E-2</v>
      </c>
      <c r="I205" s="13">
        <v>2.1499999999999998E-2</v>
      </c>
    </row>
    <row r="206" spans="1:9" ht="29.4" thickBot="1">
      <c r="A206" s="10">
        <v>2205</v>
      </c>
      <c r="B206" s="11" t="s">
        <v>2353</v>
      </c>
      <c r="C206" s="12">
        <v>16515</v>
      </c>
      <c r="D206" s="13">
        <v>0.85699999999999998</v>
      </c>
      <c r="E206" s="13">
        <v>8.9099999999999999E-2</v>
      </c>
      <c r="F206" s="13">
        <v>6.4999999999999997E-3</v>
      </c>
      <c r="G206" s="13">
        <v>6.4000000000000003E-3</v>
      </c>
      <c r="H206" s="13">
        <v>1.6899999999999998E-2</v>
      </c>
      <c r="I206" s="13">
        <v>2.4199999999999999E-2</v>
      </c>
    </row>
    <row r="207" spans="1:9" ht="15.6" thickBot="1">
      <c r="A207" s="10">
        <v>2206</v>
      </c>
      <c r="B207" s="11" t="s">
        <v>2354</v>
      </c>
      <c r="C207" s="12">
        <v>16499</v>
      </c>
      <c r="D207" s="13">
        <v>0.85560000000000003</v>
      </c>
      <c r="E207" s="13">
        <v>8.6999999999999994E-2</v>
      </c>
      <c r="F207" s="13">
        <v>6.3E-3</v>
      </c>
      <c r="G207" s="13">
        <v>7.3000000000000001E-3</v>
      </c>
      <c r="H207" s="13">
        <v>2.1499999999999998E-2</v>
      </c>
      <c r="I207" s="13">
        <v>2.2200000000000001E-2</v>
      </c>
    </row>
    <row r="208" spans="1:9" ht="15.6" thickBot="1">
      <c r="A208" s="10">
        <v>2207</v>
      </c>
      <c r="B208" s="11" t="s">
        <v>2355</v>
      </c>
      <c r="C208" s="12">
        <v>16491</v>
      </c>
      <c r="D208" s="13">
        <v>0.92049999999999998</v>
      </c>
      <c r="E208" s="13">
        <v>2.5000000000000001E-2</v>
      </c>
      <c r="F208" s="13">
        <v>6.7999999999999996E-3</v>
      </c>
      <c r="G208" s="13">
        <v>5.4000000000000003E-3</v>
      </c>
      <c r="H208" s="13">
        <v>1.67E-2</v>
      </c>
      <c r="I208" s="13">
        <v>2.5499999999999998E-2</v>
      </c>
    </row>
    <row r="209" spans="1:9" ht="29.4" thickBot="1">
      <c r="A209" s="10">
        <v>2208</v>
      </c>
      <c r="B209" s="11" t="s">
        <v>2356</v>
      </c>
      <c r="C209" s="12">
        <v>16479</v>
      </c>
      <c r="D209" s="13">
        <v>3.6400000000000002E-2</v>
      </c>
      <c r="E209" s="13">
        <v>2.2000000000000001E-3</v>
      </c>
      <c r="F209" s="13">
        <v>1E-3</v>
      </c>
      <c r="G209" s="13">
        <v>1.8E-3</v>
      </c>
      <c r="H209" s="13">
        <v>2E-3</v>
      </c>
      <c r="I209" s="13">
        <v>0.95660000000000001</v>
      </c>
    </row>
    <row r="210" spans="1:9" ht="15.6" thickBot="1">
      <c r="A210" s="10">
        <v>2209</v>
      </c>
      <c r="B210" s="11" t="s">
        <v>2357</v>
      </c>
      <c r="C210" s="12">
        <v>16477</v>
      </c>
      <c r="D210" s="13">
        <v>0.749</v>
      </c>
      <c r="E210" s="13">
        <v>0.14710000000000001</v>
      </c>
      <c r="F210" s="13">
        <v>1.35E-2</v>
      </c>
      <c r="G210" s="13">
        <v>3.6799999999999999E-2</v>
      </c>
      <c r="H210" s="13">
        <v>2.8500000000000001E-2</v>
      </c>
      <c r="I210" s="13">
        <v>2.5100000000000001E-2</v>
      </c>
    </row>
    <row r="211" spans="1:9" ht="15.6" thickBot="1">
      <c r="A211" s="10">
        <v>2210</v>
      </c>
      <c r="B211" s="11" t="s">
        <v>2358</v>
      </c>
      <c r="C211" s="12">
        <v>16474</v>
      </c>
      <c r="D211" s="13">
        <v>4.6399999999999997E-2</v>
      </c>
      <c r="E211" s="13">
        <v>4.7999999999999996E-3</v>
      </c>
      <c r="F211" s="13">
        <v>9.4600000000000004E-2</v>
      </c>
      <c r="G211" s="13">
        <v>1.2999999999999999E-3</v>
      </c>
      <c r="H211" s="13">
        <v>8.3000000000000001E-3</v>
      </c>
      <c r="I211" s="13">
        <v>0.84450000000000003</v>
      </c>
    </row>
    <row r="212" spans="1:9" ht="15.6" thickBot="1">
      <c r="A212" s="10">
        <v>2211</v>
      </c>
      <c r="B212" s="11" t="s">
        <v>2359</v>
      </c>
      <c r="C212" s="12">
        <v>16464</v>
      </c>
      <c r="D212" s="13">
        <v>0.80500000000000005</v>
      </c>
      <c r="E212" s="13">
        <v>0.1449</v>
      </c>
      <c r="F212" s="13">
        <v>3.8999999999999998E-3</v>
      </c>
      <c r="G212" s="13">
        <v>6.3E-3</v>
      </c>
      <c r="H212" s="13">
        <v>0.02</v>
      </c>
      <c r="I212" s="13">
        <v>1.9800000000000002E-2</v>
      </c>
    </row>
    <row r="213" spans="1:9" ht="15.6" thickBot="1">
      <c r="A213" s="10">
        <v>2212</v>
      </c>
      <c r="B213" s="11" t="s">
        <v>2360</v>
      </c>
      <c r="C213" s="12">
        <v>16459</v>
      </c>
      <c r="D213" s="13">
        <v>0.62250000000000005</v>
      </c>
      <c r="E213" s="13">
        <v>0.31140000000000001</v>
      </c>
      <c r="F213" s="13">
        <v>6.6E-3</v>
      </c>
      <c r="G213" s="13">
        <v>1.0800000000000001E-2</v>
      </c>
      <c r="H213" s="13">
        <v>2.7199999999999998E-2</v>
      </c>
      <c r="I213" s="13">
        <v>2.1499999999999998E-2</v>
      </c>
    </row>
    <row r="214" spans="1:9" ht="15.6" thickBot="1">
      <c r="A214" s="10">
        <v>2213</v>
      </c>
      <c r="B214" s="11" t="s">
        <v>2361</v>
      </c>
      <c r="C214" s="12">
        <v>16457</v>
      </c>
      <c r="D214" s="13">
        <v>0.78139999999999998</v>
      </c>
      <c r="E214" s="13">
        <v>0.11269999999999999</v>
      </c>
      <c r="F214" s="13">
        <v>4.6800000000000001E-2</v>
      </c>
      <c r="G214" s="13">
        <v>1.49E-2</v>
      </c>
      <c r="H214" s="13">
        <v>1.9699999999999999E-2</v>
      </c>
      <c r="I214" s="13">
        <v>2.4500000000000001E-2</v>
      </c>
    </row>
    <row r="215" spans="1:9" ht="29.4" thickBot="1">
      <c r="A215" s="10">
        <v>2213</v>
      </c>
      <c r="B215" s="11" t="s">
        <v>2362</v>
      </c>
      <c r="C215" s="12">
        <v>16457</v>
      </c>
      <c r="D215" s="13">
        <v>0.94110000000000005</v>
      </c>
      <c r="E215" s="13">
        <v>5.7999999999999996E-3</v>
      </c>
      <c r="F215" s="13">
        <v>7.1000000000000004E-3</v>
      </c>
      <c r="G215" s="13">
        <v>6.6E-3</v>
      </c>
      <c r="H215" s="13">
        <v>1.3100000000000001E-2</v>
      </c>
      <c r="I215" s="13">
        <v>2.6200000000000001E-2</v>
      </c>
    </row>
    <row r="216" spans="1:9" ht="15.6" thickBot="1">
      <c r="A216" s="10">
        <v>2215</v>
      </c>
      <c r="B216" s="11" t="s">
        <v>2363</v>
      </c>
      <c r="C216" s="12">
        <v>16455</v>
      </c>
      <c r="D216" s="13">
        <v>4.7800000000000002E-2</v>
      </c>
      <c r="E216" s="13">
        <v>2.2000000000000001E-3</v>
      </c>
      <c r="F216" s="13">
        <v>1.4E-3</v>
      </c>
      <c r="G216" s="13">
        <v>1.9E-3</v>
      </c>
      <c r="H216" s="13">
        <v>1.4E-3</v>
      </c>
      <c r="I216" s="13">
        <v>0.94530000000000003</v>
      </c>
    </row>
    <row r="217" spans="1:9" ht="29.4" thickBot="1">
      <c r="A217" s="10">
        <v>2216</v>
      </c>
      <c r="B217" s="11" t="s">
        <v>2364</v>
      </c>
      <c r="C217" s="12">
        <v>16450</v>
      </c>
      <c r="D217" s="13">
        <v>0.78420000000000001</v>
      </c>
      <c r="E217" s="13">
        <v>0.1643</v>
      </c>
      <c r="F217" s="13">
        <v>3.5999999999999999E-3</v>
      </c>
      <c r="G217" s="13">
        <v>5.8999999999999999E-3</v>
      </c>
      <c r="H217" s="13">
        <v>2.0299999999999999E-2</v>
      </c>
      <c r="I217" s="13">
        <v>2.1700000000000001E-2</v>
      </c>
    </row>
    <row r="218" spans="1:9" ht="15.6" thickBot="1">
      <c r="A218" s="10">
        <v>2217</v>
      </c>
      <c r="B218" s="11" t="s">
        <v>2365</v>
      </c>
      <c r="C218" s="12">
        <v>16448</v>
      </c>
      <c r="D218" s="13">
        <v>0.92210000000000003</v>
      </c>
      <c r="E218" s="13">
        <v>2.98E-2</v>
      </c>
      <c r="F218" s="13">
        <v>6.6E-3</v>
      </c>
      <c r="G218" s="13">
        <v>3.7000000000000002E-3</v>
      </c>
      <c r="H218" s="13">
        <v>1.1900000000000001E-2</v>
      </c>
      <c r="I218" s="13">
        <v>2.5899999999999999E-2</v>
      </c>
    </row>
    <row r="219" spans="1:9" ht="15.6" thickBot="1">
      <c r="A219" s="10">
        <v>2218</v>
      </c>
      <c r="B219" s="11" t="s">
        <v>2366</v>
      </c>
      <c r="C219" s="12">
        <v>16435</v>
      </c>
      <c r="D219" s="13">
        <v>0.86980000000000002</v>
      </c>
      <c r="E219" s="13">
        <v>7.5600000000000001E-2</v>
      </c>
      <c r="F219" s="13">
        <v>5.1999999999999998E-3</v>
      </c>
      <c r="G219" s="13">
        <v>6.3E-3</v>
      </c>
      <c r="H219" s="13">
        <v>1.7600000000000001E-2</v>
      </c>
      <c r="I219" s="13">
        <v>2.5600000000000001E-2</v>
      </c>
    </row>
    <row r="220" spans="1:9" ht="15.6" thickBot="1">
      <c r="A220" s="10">
        <v>2219</v>
      </c>
      <c r="B220" s="11" t="s">
        <v>2367</v>
      </c>
      <c r="C220" s="12">
        <v>16425</v>
      </c>
      <c r="D220" s="13">
        <v>0.80820000000000003</v>
      </c>
      <c r="E220" s="13">
        <v>0.1149</v>
      </c>
      <c r="F220" s="13">
        <v>4.7999999999999996E-3</v>
      </c>
      <c r="G220" s="13">
        <v>2.1100000000000001E-2</v>
      </c>
      <c r="H220" s="13">
        <v>2.23E-2</v>
      </c>
      <c r="I220" s="13">
        <v>2.86E-2</v>
      </c>
    </row>
    <row r="221" spans="1:9" ht="15.6" thickBot="1">
      <c r="A221" s="10">
        <v>2220</v>
      </c>
      <c r="B221" s="11" t="s">
        <v>2368</v>
      </c>
      <c r="C221" s="12">
        <v>16419</v>
      </c>
      <c r="D221" s="13">
        <v>0.83189999999999997</v>
      </c>
      <c r="E221" s="13">
        <v>0.11509999999999999</v>
      </c>
      <c r="F221" s="13">
        <v>6.4000000000000003E-3</v>
      </c>
      <c r="G221" s="13">
        <v>5.7999999999999996E-3</v>
      </c>
      <c r="H221" s="13">
        <v>1.8100000000000002E-2</v>
      </c>
      <c r="I221" s="13">
        <v>2.2599999999999999E-2</v>
      </c>
    </row>
    <row r="222" spans="1:9" ht="15.6" thickBot="1">
      <c r="A222" s="10">
        <v>2221</v>
      </c>
      <c r="B222" s="11" t="s">
        <v>2369</v>
      </c>
      <c r="C222" s="12">
        <v>16418</v>
      </c>
      <c r="D222" s="13">
        <v>0.76680000000000004</v>
      </c>
      <c r="E222" s="13">
        <v>0.16400000000000001</v>
      </c>
      <c r="F222" s="13">
        <v>6.7000000000000002E-3</v>
      </c>
      <c r="G222" s="13">
        <v>1.11E-2</v>
      </c>
      <c r="H222" s="13">
        <v>2.24E-2</v>
      </c>
      <c r="I222" s="13">
        <v>2.9100000000000001E-2</v>
      </c>
    </row>
    <row r="223" spans="1:9" ht="29.4" thickBot="1">
      <c r="A223" s="10">
        <v>2222</v>
      </c>
      <c r="B223" s="11" t="s">
        <v>2370</v>
      </c>
      <c r="C223" s="12">
        <v>16415</v>
      </c>
      <c r="D223" s="13">
        <v>0.8841</v>
      </c>
      <c r="E223" s="13">
        <v>5.6399999999999999E-2</v>
      </c>
      <c r="F223" s="13">
        <v>4.8999999999999998E-3</v>
      </c>
      <c r="G223" s="13">
        <v>6.1999999999999998E-3</v>
      </c>
      <c r="H223" s="13">
        <v>1.89E-2</v>
      </c>
      <c r="I223" s="13">
        <v>2.9499999999999998E-2</v>
      </c>
    </row>
    <row r="224" spans="1:9" ht="15.6" thickBot="1">
      <c r="A224" s="10">
        <v>2223</v>
      </c>
      <c r="B224" s="11" t="s">
        <v>2371</v>
      </c>
      <c r="C224" s="12">
        <v>16412</v>
      </c>
      <c r="D224" s="13">
        <v>0.94899999999999995</v>
      </c>
      <c r="E224" s="13">
        <v>5.7000000000000002E-3</v>
      </c>
      <c r="F224" s="13">
        <v>7.1000000000000004E-3</v>
      </c>
      <c r="G224" s="13">
        <v>1.5E-3</v>
      </c>
      <c r="H224" s="13">
        <v>1.06E-2</v>
      </c>
      <c r="I224" s="13">
        <v>2.6100000000000002E-2</v>
      </c>
    </row>
    <row r="225" spans="1:9" ht="15.6" thickBot="1">
      <c r="A225" s="10">
        <v>2224</v>
      </c>
      <c r="B225" s="11" t="s">
        <v>2372</v>
      </c>
      <c r="C225" s="12">
        <v>16404</v>
      </c>
      <c r="D225" s="13">
        <v>0.78500000000000003</v>
      </c>
      <c r="E225" s="13">
        <v>0.12609999999999999</v>
      </c>
      <c r="F225" s="13">
        <v>6.6E-3</v>
      </c>
      <c r="G225" s="13">
        <v>3.2599999999999997E-2</v>
      </c>
      <c r="H225" s="13">
        <v>2.12E-2</v>
      </c>
      <c r="I225" s="13">
        <v>2.87E-2</v>
      </c>
    </row>
    <row r="226" spans="1:9" ht="29.4" thickBot="1">
      <c r="A226" s="10">
        <v>2225</v>
      </c>
      <c r="B226" s="11" t="s">
        <v>2373</v>
      </c>
      <c r="C226" s="12">
        <v>16382</v>
      </c>
      <c r="D226" s="13">
        <v>4.8000000000000001E-2</v>
      </c>
      <c r="E226" s="13">
        <v>2.0999999999999999E-3</v>
      </c>
      <c r="F226" s="13">
        <v>2.5999999999999999E-3</v>
      </c>
      <c r="G226" s="13">
        <v>2.0999999999999999E-3</v>
      </c>
      <c r="H226" s="13">
        <v>2.7000000000000001E-3</v>
      </c>
      <c r="I226" s="13">
        <v>0.94240000000000002</v>
      </c>
    </row>
    <row r="227" spans="1:9" ht="15.6" thickBot="1">
      <c r="A227" s="10">
        <v>2226</v>
      </c>
      <c r="B227" s="11" t="s">
        <v>2374</v>
      </c>
      <c r="C227" s="12">
        <v>16381</v>
      </c>
      <c r="D227" s="13">
        <v>0.91090000000000004</v>
      </c>
      <c r="E227" s="13">
        <v>3.0499999999999999E-2</v>
      </c>
      <c r="F227" s="13">
        <v>1.6E-2</v>
      </c>
      <c r="G227" s="13">
        <v>5.1000000000000004E-3</v>
      </c>
      <c r="H227" s="13">
        <v>1.83E-2</v>
      </c>
      <c r="I227" s="13">
        <v>1.9300000000000001E-2</v>
      </c>
    </row>
    <row r="228" spans="1:9" ht="15.6" thickBot="1">
      <c r="A228" s="10">
        <v>2227</v>
      </c>
      <c r="B228" s="11" t="s">
        <v>2375</v>
      </c>
      <c r="C228" s="12">
        <v>16352</v>
      </c>
      <c r="D228" s="13">
        <v>0.89380000000000004</v>
      </c>
      <c r="E228" s="13">
        <v>3.8199999999999998E-2</v>
      </c>
      <c r="F228" s="13">
        <v>7.1999999999999998E-3</v>
      </c>
      <c r="G228" s="13">
        <v>1.9E-2</v>
      </c>
      <c r="H228" s="13">
        <v>1.9599999999999999E-2</v>
      </c>
      <c r="I228" s="13">
        <v>2.2200000000000001E-2</v>
      </c>
    </row>
    <row r="229" spans="1:9" ht="15.6" thickBot="1">
      <c r="A229" s="10">
        <v>2228</v>
      </c>
      <c r="B229" s="11" t="s">
        <v>2376</v>
      </c>
      <c r="C229" s="12">
        <v>16349</v>
      </c>
      <c r="D229" s="13">
        <v>0.64019999999999999</v>
      </c>
      <c r="E229" s="13">
        <v>0.3105</v>
      </c>
      <c r="F229" s="13">
        <v>4.1999999999999997E-3</v>
      </c>
      <c r="G229" s="13">
        <v>3.7000000000000002E-3</v>
      </c>
      <c r="H229" s="13">
        <v>1.7999999999999999E-2</v>
      </c>
      <c r="I229" s="13">
        <v>2.3400000000000001E-2</v>
      </c>
    </row>
    <row r="230" spans="1:9" ht="29.4" thickBot="1">
      <c r="A230" s="10">
        <v>2229</v>
      </c>
      <c r="B230" s="11" t="s">
        <v>2377</v>
      </c>
      <c r="C230" s="12">
        <v>16346</v>
      </c>
      <c r="D230" s="13">
        <v>0.79</v>
      </c>
      <c r="E230" s="13">
        <v>0.16289999999999999</v>
      </c>
      <c r="F230" s="13">
        <v>5.4000000000000003E-3</v>
      </c>
      <c r="G230" s="13">
        <v>3.0999999999999999E-3</v>
      </c>
      <c r="H230" s="13">
        <v>1.7399999999999999E-2</v>
      </c>
      <c r="I230" s="13">
        <v>2.12E-2</v>
      </c>
    </row>
    <row r="231" spans="1:9" ht="15.6" thickBot="1">
      <c r="A231" s="10">
        <v>2230</v>
      </c>
      <c r="B231" s="11" t="s">
        <v>2378</v>
      </c>
      <c r="C231" s="12">
        <v>16334</v>
      </c>
      <c r="D231" s="13">
        <v>0.93820000000000003</v>
      </c>
      <c r="E231" s="13">
        <v>1.67E-2</v>
      </c>
      <c r="F231" s="13">
        <v>7.1999999999999998E-3</v>
      </c>
      <c r="G231" s="13">
        <v>2.8E-3</v>
      </c>
      <c r="H231" s="13">
        <v>1.3299999999999999E-2</v>
      </c>
      <c r="I231" s="13">
        <v>2.18E-2</v>
      </c>
    </row>
    <row r="232" spans="1:9" ht="15.6" thickBot="1">
      <c r="A232" s="10">
        <v>2231</v>
      </c>
      <c r="B232" s="11" t="s">
        <v>2379</v>
      </c>
      <c r="C232" s="12">
        <v>16324</v>
      </c>
      <c r="D232" s="13">
        <v>0.13750000000000001</v>
      </c>
      <c r="E232" s="13">
        <v>0.80400000000000005</v>
      </c>
      <c r="F232" s="13">
        <v>2.5000000000000001E-3</v>
      </c>
      <c r="G232" s="13">
        <v>1.5E-3</v>
      </c>
      <c r="H232" s="13">
        <v>3.1099999999999999E-2</v>
      </c>
      <c r="I232" s="13">
        <v>2.35E-2</v>
      </c>
    </row>
    <row r="233" spans="1:9" ht="29.4" thickBot="1">
      <c r="A233" s="10">
        <v>2232</v>
      </c>
      <c r="B233" s="11" t="s">
        <v>2380</v>
      </c>
      <c r="C233" s="12">
        <v>16323</v>
      </c>
      <c r="D233" s="13">
        <v>0.92520000000000002</v>
      </c>
      <c r="E233" s="13">
        <v>1.7000000000000001E-2</v>
      </c>
      <c r="F233" s="13">
        <v>4.7999999999999996E-3</v>
      </c>
      <c r="G233" s="13">
        <v>1.2699999999999999E-2</v>
      </c>
      <c r="H233" s="13">
        <v>1.5299999999999999E-2</v>
      </c>
      <c r="I233" s="13">
        <v>2.5000000000000001E-2</v>
      </c>
    </row>
    <row r="234" spans="1:9" ht="15.6" thickBot="1">
      <c r="A234" s="10">
        <v>2233</v>
      </c>
      <c r="B234" s="11" t="s">
        <v>2381</v>
      </c>
      <c r="C234" s="12">
        <v>16320</v>
      </c>
      <c r="D234" s="13">
        <v>0.93369999999999997</v>
      </c>
      <c r="E234" s="13">
        <v>1.09E-2</v>
      </c>
      <c r="F234" s="13">
        <v>8.5000000000000006E-3</v>
      </c>
      <c r="G234" s="13">
        <v>7.1999999999999998E-3</v>
      </c>
      <c r="H234" s="13">
        <v>1.7399999999999999E-2</v>
      </c>
      <c r="I234" s="13">
        <v>2.23E-2</v>
      </c>
    </row>
    <row r="235" spans="1:9" ht="15.6" thickBot="1">
      <c r="A235" s="10">
        <v>2234</v>
      </c>
      <c r="B235" s="11" t="s">
        <v>2382</v>
      </c>
      <c r="C235" s="12">
        <v>16308</v>
      </c>
      <c r="D235" s="13">
        <v>0.80610000000000004</v>
      </c>
      <c r="E235" s="13">
        <v>3.7999999999999999E-2</v>
      </c>
      <c r="F235" s="13">
        <v>2.3800000000000002E-2</v>
      </c>
      <c r="G235" s="13">
        <v>1.1999999999999999E-3</v>
      </c>
      <c r="H235" s="13">
        <v>1.55E-2</v>
      </c>
      <c r="I235" s="13">
        <v>0.11550000000000001</v>
      </c>
    </row>
    <row r="236" spans="1:9" ht="15.6" thickBot="1">
      <c r="A236" s="10">
        <v>2235</v>
      </c>
      <c r="B236" s="11" t="s">
        <v>2383</v>
      </c>
      <c r="C236" s="12">
        <v>16306</v>
      </c>
      <c r="D236" s="13">
        <v>0.79200000000000004</v>
      </c>
      <c r="E236" s="13">
        <v>0.1484</v>
      </c>
      <c r="F236" s="13">
        <v>6.1999999999999998E-3</v>
      </c>
      <c r="G236" s="13">
        <v>9.1999999999999998E-3</v>
      </c>
      <c r="H236" s="13">
        <v>1.72E-2</v>
      </c>
      <c r="I236" s="13">
        <v>2.7E-2</v>
      </c>
    </row>
    <row r="237" spans="1:9" ht="15.6" thickBot="1">
      <c r="A237" s="10">
        <v>2236</v>
      </c>
      <c r="B237" s="11" t="s">
        <v>2384</v>
      </c>
      <c r="C237" s="12">
        <v>16304</v>
      </c>
      <c r="D237" s="13">
        <v>0.83779999999999999</v>
      </c>
      <c r="E237" s="13">
        <v>0.1027</v>
      </c>
      <c r="F237" s="13">
        <v>7.9000000000000008E-3</v>
      </c>
      <c r="G237" s="13">
        <v>1.26E-2</v>
      </c>
      <c r="H237" s="13">
        <v>1.77E-2</v>
      </c>
      <c r="I237" s="13">
        <v>2.1299999999999999E-2</v>
      </c>
    </row>
    <row r="238" spans="1:9" ht="15.6" thickBot="1">
      <c r="A238" s="10">
        <v>2237</v>
      </c>
      <c r="B238" s="11" t="s">
        <v>2385</v>
      </c>
      <c r="C238" s="12">
        <v>16300</v>
      </c>
      <c r="D238" s="13">
        <v>0.71630000000000005</v>
      </c>
      <c r="E238" s="13">
        <v>0.22900000000000001</v>
      </c>
      <c r="F238" s="13">
        <v>5.1000000000000004E-3</v>
      </c>
      <c r="G238" s="13">
        <v>5.3E-3</v>
      </c>
      <c r="H238" s="13">
        <v>2.4500000000000001E-2</v>
      </c>
      <c r="I238" s="13">
        <v>1.9800000000000002E-2</v>
      </c>
    </row>
    <row r="239" spans="1:9" ht="15.6" thickBot="1">
      <c r="A239" s="10">
        <v>2238</v>
      </c>
      <c r="B239" s="11" t="s">
        <v>2386</v>
      </c>
      <c r="C239" s="12">
        <v>16291</v>
      </c>
      <c r="D239" s="13">
        <v>0.23499999999999999</v>
      </c>
      <c r="E239" s="13">
        <v>8.2699999999999996E-2</v>
      </c>
      <c r="F239" s="13">
        <v>0.58789999999999998</v>
      </c>
      <c r="G239" s="13">
        <v>1.2999999999999999E-3</v>
      </c>
      <c r="H239" s="13">
        <v>6.4899999999999999E-2</v>
      </c>
      <c r="I239" s="13">
        <v>2.81E-2</v>
      </c>
    </row>
    <row r="240" spans="1:9" ht="15.6" thickBot="1">
      <c r="A240" s="10">
        <v>2239</v>
      </c>
      <c r="B240" s="11" t="s">
        <v>2387</v>
      </c>
      <c r="C240" s="12">
        <v>16286</v>
      </c>
      <c r="D240" s="13">
        <v>0.87690000000000001</v>
      </c>
      <c r="E240" s="13">
        <v>4.8399999999999999E-2</v>
      </c>
      <c r="F240" s="13">
        <v>1.9099999999999999E-2</v>
      </c>
      <c r="G240" s="13">
        <v>6.7999999999999996E-3</v>
      </c>
      <c r="H240" s="13">
        <v>2.06E-2</v>
      </c>
      <c r="I240" s="13">
        <v>2.81E-2</v>
      </c>
    </row>
    <row r="241" spans="1:9" ht="29.4" thickBot="1">
      <c r="A241" s="10">
        <v>2240</v>
      </c>
      <c r="B241" s="11" t="s">
        <v>2388</v>
      </c>
      <c r="C241" s="12">
        <v>16281</v>
      </c>
      <c r="D241" s="13">
        <v>5.1999999999999998E-2</v>
      </c>
      <c r="E241" s="13">
        <v>1.04E-2</v>
      </c>
      <c r="F241" s="13">
        <v>6.0000000000000001E-3</v>
      </c>
      <c r="G241" s="13">
        <v>1.8E-3</v>
      </c>
      <c r="H241" s="13">
        <v>2.2000000000000001E-3</v>
      </c>
      <c r="I241" s="13">
        <v>0.92759999999999998</v>
      </c>
    </row>
    <row r="242" spans="1:9" ht="15.6" thickBot="1">
      <c r="A242" s="10">
        <v>2241</v>
      </c>
      <c r="B242" s="11" t="s">
        <v>2389</v>
      </c>
      <c r="C242" s="12">
        <v>16276</v>
      </c>
      <c r="D242" s="13">
        <v>0.66020000000000001</v>
      </c>
      <c r="E242" s="13">
        <v>0.25609999999999999</v>
      </c>
      <c r="F242" s="13">
        <v>1.2999999999999999E-2</v>
      </c>
      <c r="G242" s="13">
        <v>5.5999999999999999E-3</v>
      </c>
      <c r="H242" s="13">
        <v>2.2200000000000001E-2</v>
      </c>
      <c r="I242" s="13">
        <v>4.2799999999999998E-2</v>
      </c>
    </row>
    <row r="243" spans="1:9" ht="15.6" thickBot="1">
      <c r="A243" s="10">
        <v>2242</v>
      </c>
      <c r="B243" s="11" t="s">
        <v>2390</v>
      </c>
      <c r="C243" s="12">
        <v>16263</v>
      </c>
      <c r="D243" s="13">
        <v>0.65280000000000005</v>
      </c>
      <c r="E243" s="13">
        <v>0.27150000000000002</v>
      </c>
      <c r="F243" s="13">
        <v>6.7999999999999996E-3</v>
      </c>
      <c r="G243" s="13">
        <v>1.2500000000000001E-2</v>
      </c>
      <c r="H243" s="13">
        <v>2.7699999999999999E-2</v>
      </c>
      <c r="I243" s="13">
        <v>2.86E-2</v>
      </c>
    </row>
    <row r="244" spans="1:9" ht="29.4" thickBot="1">
      <c r="A244" s="10">
        <v>2243</v>
      </c>
      <c r="B244" s="11" t="s">
        <v>2391</v>
      </c>
      <c r="C244" s="12">
        <v>16260</v>
      </c>
      <c r="D244" s="13">
        <v>0.83209999999999995</v>
      </c>
      <c r="E244" s="13">
        <v>0.1159</v>
      </c>
      <c r="F244" s="13">
        <v>4.3E-3</v>
      </c>
      <c r="G244" s="13">
        <v>8.8999999999999999E-3</v>
      </c>
      <c r="H244" s="13">
        <v>2.01E-2</v>
      </c>
      <c r="I244" s="13">
        <v>1.8800000000000001E-2</v>
      </c>
    </row>
    <row r="245" spans="1:9" ht="29.4" thickBot="1">
      <c r="A245" s="10">
        <v>2244</v>
      </c>
      <c r="B245" s="11" t="s">
        <v>2392</v>
      </c>
      <c r="C245" s="12">
        <v>16246</v>
      </c>
      <c r="D245" s="13">
        <v>0.94920000000000004</v>
      </c>
      <c r="E245" s="13">
        <v>8.3000000000000001E-3</v>
      </c>
      <c r="F245" s="13">
        <v>4.0000000000000001E-3</v>
      </c>
      <c r="G245" s="13">
        <v>5.7000000000000002E-3</v>
      </c>
      <c r="H245" s="13">
        <v>1.61E-2</v>
      </c>
      <c r="I245" s="13">
        <v>1.67E-2</v>
      </c>
    </row>
    <row r="246" spans="1:9" ht="29.4" thickBot="1">
      <c r="A246" s="10">
        <v>2245</v>
      </c>
      <c r="B246" s="11" t="s">
        <v>2393</v>
      </c>
      <c r="C246" s="12">
        <v>16238</v>
      </c>
      <c r="D246" s="13">
        <v>0.873</v>
      </c>
      <c r="E246" s="13">
        <v>7.0499999999999993E-2</v>
      </c>
      <c r="F246" s="13">
        <v>6.1000000000000004E-3</v>
      </c>
      <c r="G246" s="13">
        <v>4.3E-3</v>
      </c>
      <c r="H246" s="13">
        <v>1.6899999999999998E-2</v>
      </c>
      <c r="I246" s="13">
        <v>2.92E-2</v>
      </c>
    </row>
    <row r="247" spans="1:9" ht="15.6" thickBot="1">
      <c r="A247" s="10">
        <v>2246</v>
      </c>
      <c r="B247" s="11" t="s">
        <v>2394</v>
      </c>
      <c r="C247" s="12">
        <v>16204</v>
      </c>
      <c r="D247" s="13">
        <v>0.9113</v>
      </c>
      <c r="E247" s="13">
        <v>4.3799999999999999E-2</v>
      </c>
      <c r="F247" s="13">
        <v>4.7999999999999996E-3</v>
      </c>
      <c r="G247" s="13">
        <v>6.0000000000000001E-3</v>
      </c>
      <c r="H247" s="13">
        <v>1.44E-2</v>
      </c>
      <c r="I247" s="13">
        <v>1.9699999999999999E-2</v>
      </c>
    </row>
    <row r="248" spans="1:9" ht="29.4" thickBot="1">
      <c r="A248" s="10">
        <v>2247</v>
      </c>
      <c r="B248" s="11" t="s">
        <v>2395</v>
      </c>
      <c r="C248" s="12">
        <v>16203</v>
      </c>
      <c r="D248" s="13">
        <v>0.94110000000000005</v>
      </c>
      <c r="E248" s="13">
        <v>3.7000000000000002E-3</v>
      </c>
      <c r="F248" s="13">
        <v>8.6E-3</v>
      </c>
      <c r="G248" s="13">
        <v>7.1000000000000004E-3</v>
      </c>
      <c r="H248" s="13">
        <v>1.8499999999999999E-2</v>
      </c>
      <c r="I248" s="13">
        <v>2.1000000000000001E-2</v>
      </c>
    </row>
    <row r="249" spans="1:9" ht="15.6" thickBot="1">
      <c r="A249" s="10">
        <v>2247</v>
      </c>
      <c r="B249" s="11" t="s">
        <v>2396</v>
      </c>
      <c r="C249" s="12">
        <v>16203</v>
      </c>
      <c r="D249" s="13">
        <v>0.64239999999999997</v>
      </c>
      <c r="E249" s="13">
        <v>0.28739999999999999</v>
      </c>
      <c r="F249" s="13">
        <v>5.5999999999999999E-3</v>
      </c>
      <c r="G249" s="13">
        <v>1.6199999999999999E-2</v>
      </c>
      <c r="H249" s="13">
        <v>2.4400000000000002E-2</v>
      </c>
      <c r="I249" s="13">
        <v>2.4199999999999999E-2</v>
      </c>
    </row>
    <row r="250" spans="1:9" ht="15.6" thickBot="1">
      <c r="A250" s="10">
        <v>2249</v>
      </c>
      <c r="B250" s="11" t="s">
        <v>2397</v>
      </c>
      <c r="C250" s="12">
        <v>16195</v>
      </c>
      <c r="D250" s="13">
        <v>0.55940000000000001</v>
      </c>
      <c r="E250" s="13">
        <v>0.37880000000000003</v>
      </c>
      <c r="F250" s="13">
        <v>5.7999999999999996E-3</v>
      </c>
      <c r="G250" s="13">
        <v>5.7000000000000002E-3</v>
      </c>
      <c r="H250" s="13">
        <v>2.2499999999999999E-2</v>
      </c>
      <c r="I250" s="13">
        <v>2.7799999999999998E-2</v>
      </c>
    </row>
    <row r="251" spans="1:9" ht="15.6" thickBot="1">
      <c r="A251" s="10">
        <v>2250</v>
      </c>
      <c r="B251" s="11" t="s">
        <v>2398</v>
      </c>
      <c r="C251" s="12">
        <v>16193</v>
      </c>
      <c r="D251" s="13">
        <v>6.0299999999999999E-2</v>
      </c>
      <c r="E251" s="13">
        <v>4.5999999999999999E-3</v>
      </c>
      <c r="F251" s="13">
        <v>4.1999999999999997E-3</v>
      </c>
      <c r="G251" s="13">
        <v>3.3E-3</v>
      </c>
      <c r="H251" s="13">
        <v>1.5E-3</v>
      </c>
      <c r="I251" s="13">
        <v>0.92610000000000003</v>
      </c>
    </row>
    <row r="252" spans="1:9" ht="15.6" thickBot="1">
      <c r="A252" s="10">
        <v>2251</v>
      </c>
      <c r="B252" s="11" t="s">
        <v>2399</v>
      </c>
      <c r="C252" s="12">
        <v>16166</v>
      </c>
      <c r="D252" s="13">
        <v>0.44429999999999997</v>
      </c>
      <c r="E252" s="13">
        <v>0.497</v>
      </c>
      <c r="F252" s="13">
        <v>3.5000000000000001E-3</v>
      </c>
      <c r="G252" s="13">
        <v>7.0000000000000001E-3</v>
      </c>
      <c r="H252" s="13">
        <v>2.69E-2</v>
      </c>
      <c r="I252" s="13">
        <v>2.12E-2</v>
      </c>
    </row>
    <row r="253" spans="1:9" ht="15.6" thickBot="1">
      <c r="A253" s="10">
        <v>2252</v>
      </c>
      <c r="B253" s="11" t="s">
        <v>2400</v>
      </c>
      <c r="C253" s="12">
        <v>16153</v>
      </c>
      <c r="D253" s="13">
        <v>0.14729999999999999</v>
      </c>
      <c r="E253" s="13">
        <v>3.8E-3</v>
      </c>
      <c r="F253" s="13">
        <v>7.7999999999999996E-3</v>
      </c>
      <c r="G253" s="13">
        <v>2E-3</v>
      </c>
      <c r="H253" s="13">
        <v>0.01</v>
      </c>
      <c r="I253" s="13">
        <v>0.82899999999999996</v>
      </c>
    </row>
    <row r="254" spans="1:9" ht="29.4" thickBot="1">
      <c r="A254" s="10">
        <v>2253</v>
      </c>
      <c r="B254" s="11" t="s">
        <v>2401</v>
      </c>
      <c r="C254" s="12">
        <v>16136</v>
      </c>
      <c r="D254" s="13">
        <v>0.79120000000000001</v>
      </c>
      <c r="E254" s="13">
        <v>0.15179999999999999</v>
      </c>
      <c r="F254" s="13">
        <v>5.0000000000000001E-3</v>
      </c>
      <c r="G254" s="13">
        <v>7.7000000000000002E-3</v>
      </c>
      <c r="H254" s="13">
        <v>2.3400000000000001E-2</v>
      </c>
      <c r="I254" s="13">
        <v>2.0899999999999998E-2</v>
      </c>
    </row>
    <row r="255" spans="1:9" ht="15.6" thickBot="1">
      <c r="A255" s="10">
        <v>2254</v>
      </c>
      <c r="B255" s="11" t="s">
        <v>2402</v>
      </c>
      <c r="C255" s="12">
        <v>16134</v>
      </c>
      <c r="D255" s="13">
        <v>2.81E-2</v>
      </c>
      <c r="E255" s="13">
        <v>2.2000000000000001E-3</v>
      </c>
      <c r="F255" s="13">
        <v>1.4E-3</v>
      </c>
      <c r="G255" s="13">
        <v>1.4E-3</v>
      </c>
      <c r="H255" s="13">
        <v>1.1000000000000001E-3</v>
      </c>
      <c r="I255" s="13">
        <v>0.96579999999999999</v>
      </c>
    </row>
    <row r="256" spans="1:9" ht="29.4" thickBot="1">
      <c r="A256" s="10">
        <v>2255</v>
      </c>
      <c r="B256" s="11" t="s">
        <v>2403</v>
      </c>
      <c r="C256" s="12">
        <v>16114</v>
      </c>
      <c r="D256" s="13">
        <v>0.94420000000000004</v>
      </c>
      <c r="E256" s="13">
        <v>5.7999999999999996E-3</v>
      </c>
      <c r="F256" s="13">
        <v>5.8999999999999999E-3</v>
      </c>
      <c r="G256" s="13">
        <v>5.1999999999999998E-3</v>
      </c>
      <c r="H256" s="13">
        <v>1.3599999999999999E-2</v>
      </c>
      <c r="I256" s="13">
        <v>2.53E-2</v>
      </c>
    </row>
    <row r="257" spans="1:9" ht="15.6" thickBot="1">
      <c r="A257" s="10">
        <v>2256</v>
      </c>
      <c r="B257" s="11" t="s">
        <v>2404</v>
      </c>
      <c r="C257" s="12">
        <v>16112</v>
      </c>
      <c r="D257" s="13">
        <v>0.87670000000000003</v>
      </c>
      <c r="E257" s="13">
        <v>6.7500000000000004E-2</v>
      </c>
      <c r="F257" s="13">
        <v>7.9000000000000008E-3</v>
      </c>
      <c r="G257" s="13">
        <v>7.9000000000000008E-3</v>
      </c>
      <c r="H257" s="13">
        <v>1.66E-2</v>
      </c>
      <c r="I257" s="13">
        <v>2.35E-2</v>
      </c>
    </row>
    <row r="258" spans="1:9" ht="29.4" thickBot="1">
      <c r="A258" s="10">
        <v>2257</v>
      </c>
      <c r="B258" s="11" t="s">
        <v>2405</v>
      </c>
      <c r="C258" s="12">
        <v>16111</v>
      </c>
      <c r="D258" s="13">
        <v>0.82550000000000001</v>
      </c>
      <c r="E258" s="13">
        <v>0.11940000000000001</v>
      </c>
      <c r="F258" s="13">
        <v>5.5999999999999999E-3</v>
      </c>
      <c r="G258" s="13">
        <v>8.9999999999999993E-3</v>
      </c>
      <c r="H258" s="13">
        <v>1.9800000000000002E-2</v>
      </c>
      <c r="I258" s="13">
        <v>2.0799999999999999E-2</v>
      </c>
    </row>
    <row r="259" spans="1:9" ht="15.6" thickBot="1">
      <c r="A259" s="10">
        <v>2258</v>
      </c>
      <c r="B259" s="11" t="s">
        <v>2406</v>
      </c>
      <c r="C259" s="12">
        <v>16102</v>
      </c>
      <c r="D259" s="13">
        <v>0.7631</v>
      </c>
      <c r="E259" s="13">
        <v>0.17760000000000001</v>
      </c>
      <c r="F259" s="13">
        <v>5.0000000000000001E-3</v>
      </c>
      <c r="G259" s="13">
        <v>9.9000000000000008E-3</v>
      </c>
      <c r="H259" s="13">
        <v>2.0400000000000001E-2</v>
      </c>
      <c r="I259" s="13">
        <v>2.4E-2</v>
      </c>
    </row>
    <row r="260" spans="1:9" ht="15.6" thickBot="1">
      <c r="A260" s="10">
        <v>2259</v>
      </c>
      <c r="B260" s="11" t="s">
        <v>2407</v>
      </c>
      <c r="C260" s="12">
        <v>16091</v>
      </c>
      <c r="D260" s="13">
        <v>0.46560000000000001</v>
      </c>
      <c r="E260" s="13">
        <v>0.47489999999999999</v>
      </c>
      <c r="F260" s="13">
        <v>3.7000000000000002E-3</v>
      </c>
      <c r="G260" s="13">
        <v>4.7000000000000002E-3</v>
      </c>
      <c r="H260" s="13">
        <v>2.7099999999999999E-2</v>
      </c>
      <c r="I260" s="13">
        <v>2.41E-2</v>
      </c>
    </row>
    <row r="261" spans="1:9" ht="29.4" thickBot="1">
      <c r="A261" s="10">
        <v>2260</v>
      </c>
      <c r="B261" s="11" t="s">
        <v>2408</v>
      </c>
      <c r="C261" s="12">
        <v>16090</v>
      </c>
      <c r="D261" s="13">
        <v>0.12180000000000001</v>
      </c>
      <c r="E261" s="13">
        <v>0.8085</v>
      </c>
      <c r="F261" s="13">
        <v>3.5999999999999999E-3</v>
      </c>
      <c r="G261" s="13">
        <v>1.6999999999999999E-3</v>
      </c>
      <c r="H261" s="13">
        <v>4.3799999999999999E-2</v>
      </c>
      <c r="I261" s="13">
        <v>2.06E-2</v>
      </c>
    </row>
    <row r="262" spans="1:9" ht="15.6" thickBot="1">
      <c r="A262" s="10">
        <v>2260</v>
      </c>
      <c r="B262" s="11" t="s">
        <v>2409</v>
      </c>
      <c r="C262" s="12">
        <v>16090</v>
      </c>
      <c r="D262" s="13">
        <v>6.2899999999999998E-2</v>
      </c>
      <c r="E262" s="13">
        <v>2.3E-3</v>
      </c>
      <c r="F262" s="13">
        <v>1.8E-3</v>
      </c>
      <c r="G262" s="13">
        <v>6.0000000000000001E-3</v>
      </c>
      <c r="H262" s="13">
        <v>2.3999999999999998E-3</v>
      </c>
      <c r="I262" s="13">
        <v>0.92459999999999998</v>
      </c>
    </row>
    <row r="263" spans="1:9" ht="15.6" thickBot="1">
      <c r="A263" s="10">
        <v>2262</v>
      </c>
      <c r="B263" s="11" t="s">
        <v>2410</v>
      </c>
      <c r="C263" s="12">
        <v>16070</v>
      </c>
      <c r="D263" s="13">
        <v>0.94499999999999995</v>
      </c>
      <c r="E263" s="13">
        <v>8.6E-3</v>
      </c>
      <c r="F263" s="13">
        <v>5.7000000000000002E-3</v>
      </c>
      <c r="G263" s="13">
        <v>7.0000000000000001E-3</v>
      </c>
      <c r="H263" s="13">
        <v>1.61E-2</v>
      </c>
      <c r="I263" s="13">
        <v>1.77E-2</v>
      </c>
    </row>
    <row r="264" spans="1:9" ht="15.6" thickBot="1">
      <c r="A264" s="10">
        <v>2263</v>
      </c>
      <c r="B264" s="11" t="s">
        <v>2411</v>
      </c>
      <c r="C264" s="12">
        <v>16066</v>
      </c>
      <c r="D264" s="13">
        <v>0.84640000000000004</v>
      </c>
      <c r="E264" s="13">
        <v>0.1074</v>
      </c>
      <c r="F264" s="13">
        <v>6.3E-3</v>
      </c>
      <c r="G264" s="13">
        <v>2.8E-3</v>
      </c>
      <c r="H264" s="13">
        <v>1.44E-2</v>
      </c>
      <c r="I264" s="13">
        <v>2.2700000000000001E-2</v>
      </c>
    </row>
    <row r="265" spans="1:9" ht="15.6" thickBot="1">
      <c r="A265" s="10">
        <v>2263</v>
      </c>
      <c r="B265" s="11" t="s">
        <v>2412</v>
      </c>
      <c r="C265" s="12">
        <v>16066</v>
      </c>
      <c r="D265" s="13">
        <v>0.9496</v>
      </c>
      <c r="E265" s="13">
        <v>2.7000000000000001E-3</v>
      </c>
      <c r="F265" s="13">
        <v>3.5000000000000001E-3</v>
      </c>
      <c r="G265" s="13">
        <v>1.4E-3</v>
      </c>
      <c r="H265" s="13">
        <v>7.4999999999999997E-3</v>
      </c>
      <c r="I265" s="13">
        <v>3.5299999999999998E-2</v>
      </c>
    </row>
    <row r="266" spans="1:9" ht="15.6" thickBot="1">
      <c r="A266" s="10">
        <v>2265</v>
      </c>
      <c r="B266" s="11" t="s">
        <v>2413</v>
      </c>
      <c r="C266" s="12">
        <v>16062</v>
      </c>
      <c r="D266" s="13">
        <v>0.39700000000000002</v>
      </c>
      <c r="E266" s="13">
        <v>0.53469999999999995</v>
      </c>
      <c r="F266" s="13">
        <v>3.7000000000000002E-3</v>
      </c>
      <c r="G266" s="13">
        <v>3.2000000000000002E-3</v>
      </c>
      <c r="H266" s="13">
        <v>3.1399999999999997E-2</v>
      </c>
      <c r="I266" s="13">
        <v>0.03</v>
      </c>
    </row>
    <row r="267" spans="1:9" ht="15.6" thickBot="1">
      <c r="A267" s="10">
        <v>2266</v>
      </c>
      <c r="B267" s="11" t="s">
        <v>2414</v>
      </c>
      <c r="C267" s="12">
        <v>16044</v>
      </c>
      <c r="D267" s="13">
        <v>0.5625</v>
      </c>
      <c r="E267" s="13">
        <v>6.3700000000000007E-2</v>
      </c>
      <c r="F267" s="13">
        <v>5.6800000000000003E-2</v>
      </c>
      <c r="G267" s="13">
        <v>4.4999999999999997E-3</v>
      </c>
      <c r="H267" s="13">
        <v>2.6700000000000002E-2</v>
      </c>
      <c r="I267" s="13">
        <v>0.2858</v>
      </c>
    </row>
    <row r="268" spans="1:9" ht="15.6" thickBot="1">
      <c r="A268" s="10">
        <v>2266</v>
      </c>
      <c r="B268" s="11" t="s">
        <v>2415</v>
      </c>
      <c r="C268" s="12">
        <v>16044</v>
      </c>
      <c r="D268" s="13">
        <v>0.49009999999999998</v>
      </c>
      <c r="E268" s="13">
        <v>0.4501</v>
      </c>
      <c r="F268" s="13">
        <v>4.1000000000000003E-3</v>
      </c>
      <c r="G268" s="13">
        <v>3.3999999999999998E-3</v>
      </c>
      <c r="H268" s="13">
        <v>2.7699999999999999E-2</v>
      </c>
      <c r="I268" s="13">
        <v>2.47E-2</v>
      </c>
    </row>
    <row r="269" spans="1:9" ht="29.4" thickBot="1">
      <c r="A269" s="10">
        <v>2268</v>
      </c>
      <c r="B269" s="11" t="s">
        <v>2416</v>
      </c>
      <c r="C269" s="12">
        <v>16039</v>
      </c>
      <c r="D269" s="13">
        <v>0.93700000000000006</v>
      </c>
      <c r="E269" s="13">
        <v>1.38E-2</v>
      </c>
      <c r="F269" s="13">
        <v>6.8999999999999999E-3</v>
      </c>
      <c r="G269" s="13">
        <v>4.0000000000000001E-3</v>
      </c>
      <c r="H269" s="13">
        <v>1.21E-2</v>
      </c>
      <c r="I269" s="13">
        <v>2.6100000000000002E-2</v>
      </c>
    </row>
    <row r="270" spans="1:9" ht="29.4" thickBot="1">
      <c r="A270" s="10">
        <v>2269</v>
      </c>
      <c r="B270" s="11" t="s">
        <v>2417</v>
      </c>
      <c r="C270" s="12">
        <v>16034</v>
      </c>
      <c r="D270" s="13">
        <v>0.95750000000000002</v>
      </c>
      <c r="E270" s="13">
        <v>2.5000000000000001E-3</v>
      </c>
      <c r="F270" s="13">
        <v>5.1999999999999998E-3</v>
      </c>
      <c r="G270" s="13">
        <v>3.0000000000000001E-3</v>
      </c>
      <c r="H270" s="13">
        <v>1.0500000000000001E-2</v>
      </c>
      <c r="I270" s="13">
        <v>2.1299999999999999E-2</v>
      </c>
    </row>
    <row r="271" spans="1:9" ht="15.6" thickBot="1">
      <c r="A271" s="10">
        <v>2270</v>
      </c>
      <c r="B271" s="11" t="s">
        <v>2418</v>
      </c>
      <c r="C271" s="12">
        <v>16027</v>
      </c>
      <c r="D271" s="13">
        <v>0.72350000000000003</v>
      </c>
      <c r="E271" s="13">
        <v>0.21360000000000001</v>
      </c>
      <c r="F271" s="13">
        <v>7.1000000000000004E-3</v>
      </c>
      <c r="G271" s="13">
        <v>7.3000000000000001E-3</v>
      </c>
      <c r="H271" s="13">
        <v>2.1399999999999999E-2</v>
      </c>
      <c r="I271" s="13">
        <v>2.7099999999999999E-2</v>
      </c>
    </row>
    <row r="272" spans="1:9" ht="15.6" thickBot="1">
      <c r="A272" s="10">
        <v>2271</v>
      </c>
      <c r="B272" s="11" t="s">
        <v>2419</v>
      </c>
      <c r="C272" s="12">
        <v>16025</v>
      </c>
      <c r="D272" s="13">
        <v>0.94120000000000004</v>
      </c>
      <c r="E272" s="13">
        <v>9.7999999999999997E-3</v>
      </c>
      <c r="F272" s="13">
        <v>9.7000000000000003E-3</v>
      </c>
      <c r="G272" s="13">
        <v>8.0000000000000004E-4</v>
      </c>
      <c r="H272" s="13">
        <v>1.2E-2</v>
      </c>
      <c r="I272" s="13">
        <v>2.6499999999999999E-2</v>
      </c>
    </row>
    <row r="273" spans="1:9" ht="29.4" thickBot="1">
      <c r="A273" s="10">
        <v>2272</v>
      </c>
      <c r="B273" s="11" t="s">
        <v>2420</v>
      </c>
      <c r="C273" s="12">
        <v>16024</v>
      </c>
      <c r="D273" s="13">
        <v>0.9284</v>
      </c>
      <c r="E273" s="13">
        <v>1.6500000000000001E-2</v>
      </c>
      <c r="F273" s="13">
        <v>6.1999999999999998E-3</v>
      </c>
      <c r="G273" s="13">
        <v>1.0699999999999999E-2</v>
      </c>
      <c r="H273" s="13">
        <v>1.26E-2</v>
      </c>
      <c r="I273" s="13">
        <v>2.5600000000000001E-2</v>
      </c>
    </row>
    <row r="274" spans="1:9" ht="15.6" thickBot="1">
      <c r="A274" s="10">
        <v>2273</v>
      </c>
      <c r="B274" s="11" t="s">
        <v>2421</v>
      </c>
      <c r="C274" s="12">
        <v>16020</v>
      </c>
      <c r="D274" s="13">
        <v>0.79859999999999998</v>
      </c>
      <c r="E274" s="13">
        <v>0.14030000000000001</v>
      </c>
      <c r="F274" s="13">
        <v>5.5999999999999999E-3</v>
      </c>
      <c r="G274" s="13">
        <v>1.3299999999999999E-2</v>
      </c>
      <c r="H274" s="13">
        <v>2.1499999999999998E-2</v>
      </c>
      <c r="I274" s="13">
        <v>2.07E-2</v>
      </c>
    </row>
    <row r="275" spans="1:9" ht="15.6" thickBot="1">
      <c r="A275" s="10">
        <v>2274</v>
      </c>
      <c r="B275" s="11" t="s">
        <v>2422</v>
      </c>
      <c r="C275" s="12">
        <v>16017</v>
      </c>
      <c r="D275" s="13">
        <v>0.88229999999999997</v>
      </c>
      <c r="E275" s="13">
        <v>6.5199999999999994E-2</v>
      </c>
      <c r="F275" s="13">
        <v>6.6E-3</v>
      </c>
      <c r="G275" s="13">
        <v>4.3E-3</v>
      </c>
      <c r="H275" s="13">
        <v>1.47E-2</v>
      </c>
      <c r="I275" s="13">
        <v>2.7E-2</v>
      </c>
    </row>
    <row r="276" spans="1:9" ht="15.6" thickBot="1">
      <c r="A276" s="10">
        <v>2275</v>
      </c>
      <c r="B276" s="11" t="s">
        <v>2423</v>
      </c>
      <c r="C276" s="12">
        <v>16014</v>
      </c>
      <c r="D276" s="13">
        <v>0.74660000000000004</v>
      </c>
      <c r="E276" s="13">
        <v>0.19470000000000001</v>
      </c>
      <c r="F276" s="13">
        <v>5.5999999999999999E-3</v>
      </c>
      <c r="G276" s="13">
        <v>8.2000000000000007E-3</v>
      </c>
      <c r="H276" s="13">
        <v>2.3E-2</v>
      </c>
      <c r="I276" s="13">
        <v>2.1899999999999999E-2</v>
      </c>
    </row>
    <row r="277" spans="1:9" ht="15.6" thickBot="1">
      <c r="A277" s="10">
        <v>2276</v>
      </c>
      <c r="B277" s="11" t="s">
        <v>2424</v>
      </c>
      <c r="C277" s="12">
        <v>16010</v>
      </c>
      <c r="D277" s="13">
        <v>0.9294</v>
      </c>
      <c r="E277" s="13">
        <v>2.7199999999999998E-2</v>
      </c>
      <c r="F277" s="13">
        <v>3.8999999999999998E-3</v>
      </c>
      <c r="G277" s="13">
        <v>5.5999999999999999E-3</v>
      </c>
      <c r="H277" s="13">
        <v>1.4E-2</v>
      </c>
      <c r="I277" s="13">
        <v>1.9900000000000001E-2</v>
      </c>
    </row>
    <row r="278" spans="1:9" ht="29.4" thickBot="1">
      <c r="A278" s="10">
        <v>2277</v>
      </c>
      <c r="B278" s="11" t="s">
        <v>2425</v>
      </c>
      <c r="C278" s="12">
        <v>16001</v>
      </c>
      <c r="D278" s="13">
        <v>4.0099999999999997E-2</v>
      </c>
      <c r="E278" s="13">
        <v>2.8999999999999998E-3</v>
      </c>
      <c r="F278" s="13">
        <v>5.8999999999999999E-3</v>
      </c>
      <c r="G278" s="13">
        <v>4.1000000000000003E-3</v>
      </c>
      <c r="H278" s="13">
        <v>2.3E-3</v>
      </c>
      <c r="I278" s="13">
        <v>0.94469999999999998</v>
      </c>
    </row>
    <row r="279" spans="1:9" ht="15.6" thickBot="1">
      <c r="A279" s="10">
        <v>2278</v>
      </c>
      <c r="B279" s="11" t="s">
        <v>2426</v>
      </c>
      <c r="C279" s="12">
        <v>15997</v>
      </c>
      <c r="D279" s="13">
        <v>3.61E-2</v>
      </c>
      <c r="E279" s="13">
        <v>2.5000000000000001E-3</v>
      </c>
      <c r="F279" s="13">
        <v>4.7600000000000003E-2</v>
      </c>
      <c r="G279" s="13">
        <v>1.1000000000000001E-3</v>
      </c>
      <c r="H279" s="13">
        <v>4.0000000000000001E-3</v>
      </c>
      <c r="I279" s="13">
        <v>0.90869999999999995</v>
      </c>
    </row>
    <row r="280" spans="1:9" ht="15.6" thickBot="1">
      <c r="A280" s="10">
        <v>2279</v>
      </c>
      <c r="B280" s="11" t="s">
        <v>2427</v>
      </c>
      <c r="C280" s="12">
        <v>15981</v>
      </c>
      <c r="D280" s="13">
        <v>0.92349999999999999</v>
      </c>
      <c r="E280" s="13">
        <v>3.15E-2</v>
      </c>
      <c r="F280" s="13">
        <v>5.3E-3</v>
      </c>
      <c r="G280" s="13">
        <v>2.8999999999999998E-3</v>
      </c>
      <c r="H280" s="13">
        <v>1.2999999999999999E-2</v>
      </c>
      <c r="I280" s="13">
        <v>2.3800000000000002E-2</v>
      </c>
    </row>
    <row r="281" spans="1:9" ht="15.6" thickBot="1">
      <c r="A281" s="10">
        <v>2280</v>
      </c>
      <c r="B281" s="11" t="s">
        <v>2428</v>
      </c>
      <c r="C281" s="12">
        <v>15980</v>
      </c>
      <c r="D281" s="13">
        <v>0.92379999999999995</v>
      </c>
      <c r="E281" s="13">
        <v>3.1600000000000003E-2</v>
      </c>
      <c r="F281" s="13">
        <v>5.1000000000000004E-3</v>
      </c>
      <c r="G281" s="13">
        <v>2.2000000000000001E-3</v>
      </c>
      <c r="H281" s="13">
        <v>1.29E-2</v>
      </c>
      <c r="I281" s="13">
        <v>2.4500000000000001E-2</v>
      </c>
    </row>
    <row r="282" spans="1:9" ht="15.6" thickBot="1">
      <c r="A282" s="10">
        <v>2281</v>
      </c>
      <c r="B282" s="11" t="s">
        <v>2429</v>
      </c>
      <c r="C282" s="12">
        <v>15977</v>
      </c>
      <c r="D282" s="13">
        <v>0.87760000000000005</v>
      </c>
      <c r="E282" s="13">
        <v>6.5299999999999997E-2</v>
      </c>
      <c r="F282" s="13">
        <v>1.03E-2</v>
      </c>
      <c r="G282" s="13">
        <v>3.3E-3</v>
      </c>
      <c r="H282" s="13">
        <v>1.7000000000000001E-2</v>
      </c>
      <c r="I282" s="13">
        <v>2.6499999999999999E-2</v>
      </c>
    </row>
    <row r="283" spans="1:9" ht="29.4" thickBot="1">
      <c r="A283" s="10">
        <v>2282</v>
      </c>
      <c r="B283" s="11" t="s">
        <v>2430</v>
      </c>
      <c r="C283" s="12">
        <v>15976</v>
      </c>
      <c r="D283" s="13">
        <v>0.85489999999999999</v>
      </c>
      <c r="E283" s="13">
        <v>9.8599999999999993E-2</v>
      </c>
      <c r="F283" s="13">
        <v>3.8E-3</v>
      </c>
      <c r="G283" s="13">
        <v>7.7999999999999996E-3</v>
      </c>
      <c r="H283" s="13">
        <v>1.4500000000000001E-2</v>
      </c>
      <c r="I283" s="13">
        <v>2.0299999999999999E-2</v>
      </c>
    </row>
    <row r="284" spans="1:9" ht="29.4" thickBot="1">
      <c r="A284" s="10">
        <v>2283</v>
      </c>
      <c r="B284" s="11" t="s">
        <v>2431</v>
      </c>
      <c r="C284" s="12">
        <v>15970</v>
      </c>
      <c r="D284" s="13">
        <v>0.76019999999999999</v>
      </c>
      <c r="E284" s="13">
        <v>0.17979999999999999</v>
      </c>
      <c r="F284" s="13">
        <v>4.8999999999999998E-3</v>
      </c>
      <c r="G284" s="13">
        <v>6.4999999999999997E-3</v>
      </c>
      <c r="H284" s="13">
        <v>2.1000000000000001E-2</v>
      </c>
      <c r="I284" s="13">
        <v>2.76E-2</v>
      </c>
    </row>
    <row r="285" spans="1:9" ht="29.4" thickBot="1">
      <c r="A285" s="10">
        <v>2284</v>
      </c>
      <c r="B285" s="11" t="s">
        <v>2432</v>
      </c>
      <c r="C285" s="12">
        <v>15962</v>
      </c>
      <c r="D285" s="13">
        <v>0.9476</v>
      </c>
      <c r="E285" s="13">
        <v>4.1000000000000003E-3</v>
      </c>
      <c r="F285" s="13">
        <v>6.4000000000000003E-3</v>
      </c>
      <c r="G285" s="13">
        <v>5.4000000000000003E-3</v>
      </c>
      <c r="H285" s="13">
        <v>1.5900000000000001E-2</v>
      </c>
      <c r="I285" s="13">
        <v>2.06E-2</v>
      </c>
    </row>
    <row r="286" spans="1:9" ht="15.6" thickBot="1">
      <c r="A286" s="10">
        <v>2285</v>
      </c>
      <c r="B286" s="11" t="s">
        <v>2433</v>
      </c>
      <c r="C286" s="12">
        <v>15952</v>
      </c>
      <c r="D286" s="13">
        <v>0.79849999999999999</v>
      </c>
      <c r="E286" s="13">
        <v>0.14990000000000001</v>
      </c>
      <c r="F286" s="13">
        <v>4.5999999999999999E-3</v>
      </c>
      <c r="G286" s="13">
        <v>7.6E-3</v>
      </c>
      <c r="H286" s="13">
        <v>1.9300000000000001E-2</v>
      </c>
      <c r="I286" s="13">
        <v>2.01E-2</v>
      </c>
    </row>
    <row r="287" spans="1:9" ht="15.6" thickBot="1">
      <c r="A287" s="10">
        <v>2286</v>
      </c>
      <c r="B287" s="11" t="s">
        <v>2434</v>
      </c>
      <c r="C287" s="12">
        <v>15943</v>
      </c>
      <c r="D287" s="13">
        <v>0.7319</v>
      </c>
      <c r="E287" s="13">
        <v>0.20499999999999999</v>
      </c>
      <c r="F287" s="13">
        <v>4.7000000000000002E-3</v>
      </c>
      <c r="G287" s="13">
        <v>9.2999999999999992E-3</v>
      </c>
      <c r="H287" s="13">
        <v>2.0899999999999998E-2</v>
      </c>
      <c r="I287" s="13">
        <v>2.8199999999999999E-2</v>
      </c>
    </row>
    <row r="288" spans="1:9" ht="15.6" thickBot="1">
      <c r="A288" s="10">
        <v>2287</v>
      </c>
      <c r="B288" s="11" t="s">
        <v>2435</v>
      </c>
      <c r="C288" s="12">
        <v>15936</v>
      </c>
      <c r="D288" s="13">
        <v>2.06E-2</v>
      </c>
      <c r="E288" s="10" t="s">
        <v>874</v>
      </c>
      <c r="F288" s="13">
        <v>0.95889999999999997</v>
      </c>
      <c r="G288" s="10" t="s">
        <v>874</v>
      </c>
      <c r="H288" s="13">
        <v>1.3100000000000001E-2</v>
      </c>
      <c r="I288" s="13">
        <v>5.4000000000000003E-3</v>
      </c>
    </row>
    <row r="289" spans="1:9" ht="15.6" thickBot="1">
      <c r="A289" s="10">
        <v>2288</v>
      </c>
      <c r="B289" s="11" t="s">
        <v>2436</v>
      </c>
      <c r="C289" s="12">
        <v>15932</v>
      </c>
      <c r="D289" s="13">
        <v>0.96989999999999998</v>
      </c>
      <c r="E289" s="13">
        <v>3.3999999999999998E-3</v>
      </c>
      <c r="F289" s="13">
        <v>4.5999999999999999E-3</v>
      </c>
      <c r="G289" s="13">
        <v>1.2999999999999999E-3</v>
      </c>
      <c r="H289" s="13">
        <v>8.3000000000000001E-3</v>
      </c>
      <c r="I289" s="13">
        <v>1.24E-2</v>
      </c>
    </row>
    <row r="290" spans="1:9" ht="15.6" thickBot="1">
      <c r="A290" s="10">
        <v>2289</v>
      </c>
      <c r="B290" s="11" t="s">
        <v>2437</v>
      </c>
      <c r="C290" s="12">
        <v>15924</v>
      </c>
      <c r="D290" s="13">
        <v>2.4400000000000002E-2</v>
      </c>
      <c r="E290" s="13">
        <v>5.3E-3</v>
      </c>
      <c r="F290" s="13">
        <v>3.5999999999999999E-3</v>
      </c>
      <c r="G290" s="13">
        <v>8.0000000000000004E-4</v>
      </c>
      <c r="H290" s="13">
        <v>8.0000000000000004E-4</v>
      </c>
      <c r="I290" s="13">
        <v>0.96509999999999996</v>
      </c>
    </row>
    <row r="291" spans="1:9" ht="15.6" thickBot="1">
      <c r="A291" s="10">
        <v>2290</v>
      </c>
      <c r="B291" s="11" t="s">
        <v>2438</v>
      </c>
      <c r="C291" s="12">
        <v>15915</v>
      </c>
      <c r="D291" s="13">
        <v>0.53259999999999996</v>
      </c>
      <c r="E291" s="13">
        <v>0.3135</v>
      </c>
      <c r="F291" s="13">
        <v>8.1699999999999995E-2</v>
      </c>
      <c r="G291" s="13">
        <v>1.2999999999999999E-3</v>
      </c>
      <c r="H291" s="13">
        <v>4.7300000000000002E-2</v>
      </c>
      <c r="I291" s="13">
        <v>2.3599999999999999E-2</v>
      </c>
    </row>
    <row r="292" spans="1:9" ht="15.6" thickBot="1">
      <c r="A292" s="10">
        <v>2291</v>
      </c>
      <c r="B292" s="11" t="s">
        <v>2439</v>
      </c>
      <c r="C292" s="12">
        <v>15904</v>
      </c>
      <c r="D292" s="13">
        <v>0.94540000000000002</v>
      </c>
      <c r="E292" s="13">
        <v>5.4999999999999997E-3</v>
      </c>
      <c r="F292" s="13">
        <v>7.0000000000000001E-3</v>
      </c>
      <c r="G292" s="13">
        <v>3.8E-3</v>
      </c>
      <c r="H292" s="13">
        <v>1.5699999999999999E-2</v>
      </c>
      <c r="I292" s="13">
        <v>2.2599999999999999E-2</v>
      </c>
    </row>
    <row r="293" spans="1:9" ht="15.6" thickBot="1">
      <c r="A293" s="10">
        <v>2292</v>
      </c>
      <c r="B293" s="11" t="s">
        <v>2440</v>
      </c>
      <c r="C293" s="12">
        <v>15898</v>
      </c>
      <c r="D293" s="13">
        <v>0.84870000000000001</v>
      </c>
      <c r="E293" s="13">
        <v>8.2500000000000004E-2</v>
      </c>
      <c r="F293" s="13">
        <v>4.4999999999999997E-3</v>
      </c>
      <c r="G293" s="13">
        <v>1.78E-2</v>
      </c>
      <c r="H293" s="13">
        <v>2.5899999999999999E-2</v>
      </c>
      <c r="I293" s="13">
        <v>2.06E-2</v>
      </c>
    </row>
    <row r="294" spans="1:9" ht="15.6" thickBot="1">
      <c r="A294" s="10">
        <v>2293</v>
      </c>
      <c r="B294" s="11" t="s">
        <v>2441</v>
      </c>
      <c r="C294" s="12">
        <v>15895</v>
      </c>
      <c r="D294" s="13">
        <v>4.9000000000000002E-2</v>
      </c>
      <c r="E294" s="13">
        <v>1.8E-3</v>
      </c>
      <c r="F294" s="13">
        <v>4.1999999999999997E-3</v>
      </c>
      <c r="G294" s="13">
        <v>1.5E-3</v>
      </c>
      <c r="H294" s="13">
        <v>2.2000000000000001E-3</v>
      </c>
      <c r="I294" s="13">
        <v>0.94130000000000003</v>
      </c>
    </row>
    <row r="295" spans="1:9" ht="29.4" thickBot="1">
      <c r="A295" s="10">
        <v>2294</v>
      </c>
      <c r="B295" s="11" t="s">
        <v>2442</v>
      </c>
      <c r="C295" s="12">
        <v>15889</v>
      </c>
      <c r="D295" s="13">
        <v>0.76290000000000002</v>
      </c>
      <c r="E295" s="13">
        <v>0.18720000000000001</v>
      </c>
      <c r="F295" s="13">
        <v>4.8999999999999998E-3</v>
      </c>
      <c r="G295" s="13">
        <v>8.3999999999999995E-3</v>
      </c>
      <c r="H295" s="13">
        <v>1.8599999999999998E-2</v>
      </c>
      <c r="I295" s="13">
        <v>1.7899999999999999E-2</v>
      </c>
    </row>
    <row r="296" spans="1:9" ht="29.4" thickBot="1">
      <c r="A296" s="10">
        <v>2295</v>
      </c>
      <c r="B296" s="11" t="s">
        <v>2443</v>
      </c>
      <c r="C296" s="12">
        <v>15884</v>
      </c>
      <c r="D296" s="13">
        <v>0.94259999999999999</v>
      </c>
      <c r="E296" s="13">
        <v>2.5999999999999999E-3</v>
      </c>
      <c r="F296" s="13">
        <v>7.1000000000000004E-3</v>
      </c>
      <c r="G296" s="13">
        <v>1.8E-3</v>
      </c>
      <c r="H296" s="13">
        <v>1.35E-2</v>
      </c>
      <c r="I296" s="13">
        <v>3.2300000000000002E-2</v>
      </c>
    </row>
    <row r="297" spans="1:9" ht="15.6" thickBot="1">
      <c r="A297" s="10">
        <v>2296</v>
      </c>
      <c r="B297" s="11" t="s">
        <v>2444</v>
      </c>
      <c r="C297" s="12">
        <v>15866</v>
      </c>
      <c r="D297" s="13">
        <v>0.82620000000000005</v>
      </c>
      <c r="E297" s="13">
        <v>0.1002</v>
      </c>
      <c r="F297" s="13">
        <v>1.2E-2</v>
      </c>
      <c r="G297" s="13">
        <v>6.7999999999999996E-3</v>
      </c>
      <c r="H297" s="13">
        <v>2.0799999999999999E-2</v>
      </c>
      <c r="I297" s="13">
        <v>3.4000000000000002E-2</v>
      </c>
    </row>
    <row r="298" spans="1:9" ht="15.6" thickBot="1">
      <c r="A298" s="10">
        <v>2297</v>
      </c>
      <c r="B298" s="11" t="s">
        <v>2445</v>
      </c>
      <c r="C298" s="12">
        <v>15865</v>
      </c>
      <c r="D298" s="13">
        <v>8.1500000000000003E-2</v>
      </c>
      <c r="E298" s="13">
        <v>3.8999999999999998E-3</v>
      </c>
      <c r="F298" s="13">
        <v>6.8999999999999999E-3</v>
      </c>
      <c r="G298" s="13">
        <v>4.3E-3</v>
      </c>
      <c r="H298" s="13">
        <v>1.6000000000000001E-3</v>
      </c>
      <c r="I298" s="13">
        <v>0.90169999999999995</v>
      </c>
    </row>
    <row r="299" spans="1:9" ht="15.6" thickBot="1">
      <c r="A299" s="10">
        <v>2298</v>
      </c>
      <c r="B299" s="11" t="s">
        <v>2446</v>
      </c>
      <c r="C299" s="12">
        <v>15860</v>
      </c>
      <c r="D299" s="13">
        <v>0.75039999999999996</v>
      </c>
      <c r="E299" s="13">
        <v>0.19089999999999999</v>
      </c>
      <c r="F299" s="13">
        <v>4.4000000000000003E-3</v>
      </c>
      <c r="G299" s="13">
        <v>9.1999999999999998E-3</v>
      </c>
      <c r="H299" s="13">
        <v>2.4E-2</v>
      </c>
      <c r="I299" s="13">
        <v>2.1100000000000001E-2</v>
      </c>
    </row>
    <row r="300" spans="1:9" ht="15.6" thickBot="1">
      <c r="A300" s="10">
        <v>2299</v>
      </c>
      <c r="B300" s="11" t="s">
        <v>2447</v>
      </c>
      <c r="C300" s="12">
        <v>15858</v>
      </c>
      <c r="D300" s="13">
        <v>0.53029999999999999</v>
      </c>
      <c r="E300" s="13">
        <v>0.40550000000000003</v>
      </c>
      <c r="F300" s="13">
        <v>3.5000000000000001E-3</v>
      </c>
      <c r="G300" s="13">
        <v>1.2999999999999999E-2</v>
      </c>
      <c r="H300" s="13">
        <v>2.6100000000000002E-2</v>
      </c>
      <c r="I300" s="13">
        <v>2.1600000000000001E-2</v>
      </c>
    </row>
    <row r="301" spans="1:9" ht="15.6" thickBot="1">
      <c r="A301" s="10">
        <v>2300</v>
      </c>
      <c r="B301" s="11" t="s">
        <v>2448</v>
      </c>
      <c r="C301" s="12">
        <v>15849</v>
      </c>
      <c r="D301" s="13">
        <v>0.95330000000000004</v>
      </c>
      <c r="E301" s="13">
        <v>5.1999999999999998E-3</v>
      </c>
      <c r="F301" s="13">
        <v>5.0000000000000001E-3</v>
      </c>
      <c r="G301" s="13">
        <v>4.8999999999999998E-3</v>
      </c>
      <c r="H301" s="13">
        <v>1.2500000000000001E-2</v>
      </c>
      <c r="I301" s="13">
        <v>1.9099999999999999E-2</v>
      </c>
    </row>
    <row r="302" spans="1:9" ht="15.6" thickBot="1">
      <c r="A302" s="10">
        <v>2301</v>
      </c>
      <c r="B302" s="11" t="s">
        <v>2449</v>
      </c>
      <c r="C302" s="12">
        <v>15847</v>
      </c>
      <c r="D302" s="13">
        <v>0.8498</v>
      </c>
      <c r="E302" s="13">
        <v>7.0199999999999999E-2</v>
      </c>
      <c r="F302" s="13">
        <v>2.8299999999999999E-2</v>
      </c>
      <c r="G302" s="13">
        <v>4.7999999999999996E-3</v>
      </c>
      <c r="H302" s="13">
        <v>1.7500000000000002E-2</v>
      </c>
      <c r="I302" s="13">
        <v>2.9499999999999998E-2</v>
      </c>
    </row>
    <row r="303" spans="1:9" ht="15.6" thickBot="1">
      <c r="A303" s="10">
        <v>2302</v>
      </c>
      <c r="B303" s="11" t="s">
        <v>2450</v>
      </c>
      <c r="C303" s="12">
        <v>15846</v>
      </c>
      <c r="D303" s="13">
        <v>0.46400000000000002</v>
      </c>
      <c r="E303" s="13">
        <v>0.47410000000000002</v>
      </c>
      <c r="F303" s="13">
        <v>6.1999999999999998E-3</v>
      </c>
      <c r="G303" s="13">
        <v>4.1999999999999997E-3</v>
      </c>
      <c r="H303" s="13">
        <v>2.6599999999999999E-2</v>
      </c>
      <c r="I303" s="13">
        <v>2.4899999999999999E-2</v>
      </c>
    </row>
    <row r="304" spans="1:9" ht="15.6" thickBot="1">
      <c r="A304" s="10">
        <v>2303</v>
      </c>
      <c r="B304" s="11" t="s">
        <v>2451</v>
      </c>
      <c r="C304" s="12">
        <v>15843</v>
      </c>
      <c r="D304" s="13">
        <v>0.86409999999999998</v>
      </c>
      <c r="E304" s="13">
        <v>5.6599999999999998E-2</v>
      </c>
      <c r="F304" s="13">
        <v>6.6E-3</v>
      </c>
      <c r="G304" s="13">
        <v>2.2499999999999999E-2</v>
      </c>
      <c r="H304" s="13">
        <v>1.6899999999999998E-2</v>
      </c>
      <c r="I304" s="13">
        <v>3.3399999999999999E-2</v>
      </c>
    </row>
    <row r="305" spans="1:9" ht="15.6" thickBot="1">
      <c r="A305" s="10">
        <v>2304</v>
      </c>
      <c r="B305" s="11" t="s">
        <v>2452</v>
      </c>
      <c r="C305" s="12">
        <v>15835</v>
      </c>
      <c r="D305" s="13">
        <v>0.84550000000000003</v>
      </c>
      <c r="E305" s="13">
        <v>0.1036</v>
      </c>
      <c r="F305" s="13">
        <v>5.7999999999999996E-3</v>
      </c>
      <c r="G305" s="13">
        <v>6.7999999999999996E-3</v>
      </c>
      <c r="H305" s="13">
        <v>1.6799999999999999E-2</v>
      </c>
      <c r="I305" s="13">
        <v>2.1399999999999999E-2</v>
      </c>
    </row>
    <row r="306" spans="1:9" ht="15.6" thickBot="1">
      <c r="A306" s="10">
        <v>2305</v>
      </c>
      <c r="B306" s="11" t="s">
        <v>2453</v>
      </c>
      <c r="C306" s="12">
        <v>15828</v>
      </c>
      <c r="D306" s="13">
        <v>7.3200000000000001E-2</v>
      </c>
      <c r="E306" s="13">
        <v>1.44E-2</v>
      </c>
      <c r="F306" s="13">
        <v>2.7000000000000001E-3</v>
      </c>
      <c r="G306" s="13">
        <v>1E-3</v>
      </c>
      <c r="H306" s="13">
        <v>2.8999999999999998E-3</v>
      </c>
      <c r="I306" s="13">
        <v>0.90590000000000004</v>
      </c>
    </row>
    <row r="307" spans="1:9" ht="15.6" thickBot="1">
      <c r="A307" s="10">
        <v>2306</v>
      </c>
      <c r="B307" s="11" t="s">
        <v>2454</v>
      </c>
      <c r="C307" s="12">
        <v>15827</v>
      </c>
      <c r="D307" s="13">
        <v>0.748</v>
      </c>
      <c r="E307" s="13">
        <v>0.18190000000000001</v>
      </c>
      <c r="F307" s="13">
        <v>2.5600000000000001E-2</v>
      </c>
      <c r="G307" s="13">
        <v>5.3E-3</v>
      </c>
      <c r="H307" s="13">
        <v>1.6899999999999998E-2</v>
      </c>
      <c r="I307" s="13">
        <v>2.23E-2</v>
      </c>
    </row>
    <row r="308" spans="1:9" ht="29.4" thickBot="1">
      <c r="A308" s="10">
        <v>2307</v>
      </c>
      <c r="B308" s="11" t="s">
        <v>2455</v>
      </c>
      <c r="C308" s="12">
        <v>15821</v>
      </c>
      <c r="D308" s="13">
        <v>0.96040000000000003</v>
      </c>
      <c r="E308" s="13">
        <v>1.6999999999999999E-3</v>
      </c>
      <c r="F308" s="13">
        <v>4.5999999999999999E-3</v>
      </c>
      <c r="G308" s="13">
        <v>3.2000000000000002E-3</v>
      </c>
      <c r="H308" s="13">
        <v>1.2200000000000001E-2</v>
      </c>
      <c r="I308" s="13">
        <v>1.7899999999999999E-2</v>
      </c>
    </row>
    <row r="309" spans="1:9" ht="29.4" thickBot="1">
      <c r="A309" s="10">
        <v>2308</v>
      </c>
      <c r="B309" s="11" t="s">
        <v>2456</v>
      </c>
      <c r="C309" s="12">
        <v>15820</v>
      </c>
      <c r="D309" s="13">
        <v>0.70850000000000002</v>
      </c>
      <c r="E309" s="13">
        <v>0.2351</v>
      </c>
      <c r="F309" s="13">
        <v>4.4999999999999997E-3</v>
      </c>
      <c r="G309" s="13">
        <v>8.2000000000000007E-3</v>
      </c>
      <c r="H309" s="13">
        <v>2.1100000000000001E-2</v>
      </c>
      <c r="I309" s="13">
        <v>2.2499999999999999E-2</v>
      </c>
    </row>
    <row r="310" spans="1:9" ht="15.6" thickBot="1">
      <c r="A310" s="10">
        <v>2309</v>
      </c>
      <c r="B310" s="11" t="s">
        <v>2457</v>
      </c>
      <c r="C310" s="12">
        <v>15814</v>
      </c>
      <c r="D310" s="13">
        <v>0.52659999999999996</v>
      </c>
      <c r="E310" s="13">
        <v>0.40860000000000002</v>
      </c>
      <c r="F310" s="13">
        <v>5.1999999999999998E-3</v>
      </c>
      <c r="G310" s="13">
        <v>7.9000000000000008E-3</v>
      </c>
      <c r="H310" s="13">
        <v>2.7799999999999998E-2</v>
      </c>
      <c r="I310" s="13">
        <v>2.4E-2</v>
      </c>
    </row>
    <row r="311" spans="1:9" ht="15.6" thickBot="1">
      <c r="A311" s="10">
        <v>2310</v>
      </c>
      <c r="B311" s="11" t="s">
        <v>2458</v>
      </c>
      <c r="C311" s="12">
        <v>15808</v>
      </c>
      <c r="D311" s="13">
        <v>0.60909999999999997</v>
      </c>
      <c r="E311" s="13">
        <v>0.3407</v>
      </c>
      <c r="F311" s="13">
        <v>3.7000000000000002E-3</v>
      </c>
      <c r="G311" s="13">
        <v>3.8999999999999998E-3</v>
      </c>
      <c r="H311" s="13">
        <v>2.3400000000000001E-2</v>
      </c>
      <c r="I311" s="13">
        <v>1.9400000000000001E-2</v>
      </c>
    </row>
    <row r="312" spans="1:9" ht="29.4" thickBot="1">
      <c r="A312" s="10">
        <v>2311</v>
      </c>
      <c r="B312" s="11" t="s">
        <v>2459</v>
      </c>
      <c r="C312" s="12">
        <v>15786</v>
      </c>
      <c r="D312" s="13">
        <v>0.99</v>
      </c>
      <c r="E312" s="13">
        <v>1E-3</v>
      </c>
      <c r="F312" s="13">
        <v>1E-3</v>
      </c>
      <c r="G312" s="13">
        <v>1E-3</v>
      </c>
      <c r="H312" s="13">
        <v>2.3E-3</v>
      </c>
      <c r="I312" s="13">
        <v>4.7999999999999996E-3</v>
      </c>
    </row>
    <row r="313" spans="1:9" ht="15.6" thickBot="1">
      <c r="A313" s="10">
        <v>2311</v>
      </c>
      <c r="B313" s="11" t="s">
        <v>2460</v>
      </c>
      <c r="C313" s="12">
        <v>15786</v>
      </c>
      <c r="D313" s="13">
        <v>9.2999999999999999E-2</v>
      </c>
      <c r="E313" s="13">
        <v>8.0999999999999996E-3</v>
      </c>
      <c r="F313" s="13">
        <v>4.1500000000000002E-2</v>
      </c>
      <c r="G313" s="13">
        <v>3.0000000000000001E-3</v>
      </c>
      <c r="H313" s="13">
        <v>6.1999999999999998E-3</v>
      </c>
      <c r="I313" s="13">
        <v>0.84819999999999995</v>
      </c>
    </row>
    <row r="314" spans="1:9" ht="29.4" thickBot="1">
      <c r="A314" s="10">
        <v>2313</v>
      </c>
      <c r="B314" s="11" t="s">
        <v>2461</v>
      </c>
      <c r="C314" s="12">
        <v>15783</v>
      </c>
      <c r="D314" s="13">
        <v>0.51280000000000003</v>
      </c>
      <c r="E314" s="13">
        <v>0.4108</v>
      </c>
      <c r="F314" s="13">
        <v>3.0000000000000001E-3</v>
      </c>
      <c r="G314" s="13">
        <v>2.5899999999999999E-2</v>
      </c>
      <c r="H314" s="13">
        <v>2.5499999999999998E-2</v>
      </c>
      <c r="I314" s="13">
        <v>2.1899999999999999E-2</v>
      </c>
    </row>
    <row r="315" spans="1:9" ht="15.6" thickBot="1">
      <c r="A315" s="10">
        <v>2314</v>
      </c>
      <c r="B315" s="11" t="s">
        <v>2462</v>
      </c>
      <c r="C315" s="12">
        <v>15780</v>
      </c>
      <c r="D315" s="13">
        <v>0.78649999999999998</v>
      </c>
      <c r="E315" s="13">
        <v>0.12790000000000001</v>
      </c>
      <c r="F315" s="13">
        <v>2.0799999999999999E-2</v>
      </c>
      <c r="G315" s="13">
        <v>1.5900000000000001E-2</v>
      </c>
      <c r="H315" s="13">
        <v>2.2200000000000001E-2</v>
      </c>
      <c r="I315" s="13">
        <v>2.6599999999999999E-2</v>
      </c>
    </row>
    <row r="316" spans="1:9" ht="29.4" thickBot="1">
      <c r="A316" s="10">
        <v>2315</v>
      </c>
      <c r="B316" s="11" t="s">
        <v>2463</v>
      </c>
      <c r="C316" s="12">
        <v>15775</v>
      </c>
      <c r="D316" s="13">
        <v>0.90949999999999998</v>
      </c>
      <c r="E316" s="13">
        <v>3.9399999999999998E-2</v>
      </c>
      <c r="F316" s="13">
        <v>6.7999999999999996E-3</v>
      </c>
      <c r="G316" s="13">
        <v>4.8999999999999998E-3</v>
      </c>
      <c r="H316" s="13">
        <v>1.7899999999999999E-2</v>
      </c>
      <c r="I316" s="13">
        <v>2.1399999999999999E-2</v>
      </c>
    </row>
    <row r="317" spans="1:9" ht="15.6" thickBot="1">
      <c r="A317" s="10">
        <v>2316</v>
      </c>
      <c r="B317" s="11" t="s">
        <v>2464</v>
      </c>
      <c r="C317" s="12">
        <v>15773</v>
      </c>
      <c r="D317" s="13">
        <v>0.84950000000000003</v>
      </c>
      <c r="E317" s="13">
        <v>9.9900000000000003E-2</v>
      </c>
      <c r="F317" s="13">
        <v>4.5999999999999999E-3</v>
      </c>
      <c r="G317" s="13">
        <v>8.3999999999999995E-3</v>
      </c>
      <c r="H317" s="13">
        <v>1.8100000000000002E-2</v>
      </c>
      <c r="I317" s="13">
        <v>1.9599999999999999E-2</v>
      </c>
    </row>
    <row r="318" spans="1:9" ht="15.6" thickBot="1">
      <c r="A318" s="10">
        <v>2317</v>
      </c>
      <c r="B318" s="11" t="s">
        <v>2465</v>
      </c>
      <c r="C318" s="12">
        <v>15767</v>
      </c>
      <c r="D318" s="13">
        <v>0.7</v>
      </c>
      <c r="E318" s="13">
        <v>0.24510000000000001</v>
      </c>
      <c r="F318" s="13">
        <v>3.8999999999999998E-3</v>
      </c>
      <c r="G318" s="13">
        <v>5.5999999999999999E-3</v>
      </c>
      <c r="H318" s="13">
        <v>1.9900000000000001E-2</v>
      </c>
      <c r="I318" s="13">
        <v>2.5499999999999998E-2</v>
      </c>
    </row>
    <row r="319" spans="1:9" ht="15.6" thickBot="1">
      <c r="A319" s="10">
        <v>2318</v>
      </c>
      <c r="B319" s="11" t="s">
        <v>2466</v>
      </c>
      <c r="C319" s="12">
        <v>15758</v>
      </c>
      <c r="D319" s="13">
        <v>0.87590000000000001</v>
      </c>
      <c r="E319" s="13">
        <v>6.7500000000000004E-2</v>
      </c>
      <c r="F319" s="13">
        <v>5.7000000000000002E-3</v>
      </c>
      <c r="G319" s="13">
        <v>1.1900000000000001E-2</v>
      </c>
      <c r="H319" s="13">
        <v>1.78E-2</v>
      </c>
      <c r="I319" s="13">
        <v>2.12E-2</v>
      </c>
    </row>
    <row r="320" spans="1:9" ht="15.6" thickBot="1">
      <c r="A320" s="10">
        <v>2319</v>
      </c>
      <c r="B320" s="11" t="s">
        <v>2467</v>
      </c>
      <c r="C320" s="12">
        <v>15755</v>
      </c>
      <c r="D320" s="13">
        <v>0.51839999999999997</v>
      </c>
      <c r="E320" s="13">
        <v>0.4083</v>
      </c>
      <c r="F320" s="13">
        <v>8.2000000000000007E-3</v>
      </c>
      <c r="G320" s="13">
        <v>5.5999999999999999E-3</v>
      </c>
      <c r="H320" s="13">
        <v>2.7699999999999999E-2</v>
      </c>
      <c r="I320" s="13">
        <v>3.1800000000000002E-2</v>
      </c>
    </row>
    <row r="321" spans="1:9" ht="15.6" thickBot="1">
      <c r="A321" s="10">
        <v>2320</v>
      </c>
      <c r="B321" s="11" t="s">
        <v>2468</v>
      </c>
      <c r="C321" s="12">
        <v>15754</v>
      </c>
      <c r="D321" s="13">
        <v>0.7722</v>
      </c>
      <c r="E321" s="13">
        <v>0.17019999999999999</v>
      </c>
      <c r="F321" s="13">
        <v>5.1000000000000004E-3</v>
      </c>
      <c r="G321" s="13">
        <v>7.6E-3</v>
      </c>
      <c r="H321" s="13">
        <v>2.1600000000000001E-2</v>
      </c>
      <c r="I321" s="13">
        <v>2.3199999999999998E-2</v>
      </c>
    </row>
    <row r="322" spans="1:9" ht="15.6" thickBot="1">
      <c r="A322" s="10">
        <v>2321</v>
      </c>
      <c r="B322" s="11" t="s">
        <v>2469</v>
      </c>
      <c r="C322" s="12">
        <v>15738</v>
      </c>
      <c r="D322" s="13">
        <v>0.80869999999999997</v>
      </c>
      <c r="E322" s="13">
        <v>0.13930000000000001</v>
      </c>
      <c r="F322" s="13">
        <v>6.6E-3</v>
      </c>
      <c r="G322" s="13">
        <v>5.3E-3</v>
      </c>
      <c r="H322" s="13">
        <v>2.0299999999999999E-2</v>
      </c>
      <c r="I322" s="13">
        <v>1.9800000000000002E-2</v>
      </c>
    </row>
    <row r="323" spans="1:9" ht="15.6" thickBot="1">
      <c r="A323" s="10">
        <v>2322</v>
      </c>
      <c r="B323" s="11" t="s">
        <v>2470</v>
      </c>
      <c r="C323" s="12">
        <v>15733</v>
      </c>
      <c r="D323" s="13">
        <v>0.91779999999999995</v>
      </c>
      <c r="E323" s="13">
        <v>3.8699999999999998E-2</v>
      </c>
      <c r="F323" s="13">
        <v>4.8999999999999998E-3</v>
      </c>
      <c r="G323" s="13">
        <v>5.7999999999999996E-3</v>
      </c>
      <c r="H323" s="13">
        <v>1.6899999999999998E-2</v>
      </c>
      <c r="I323" s="13">
        <v>1.5900000000000001E-2</v>
      </c>
    </row>
    <row r="324" spans="1:9" ht="15.6" thickBot="1">
      <c r="A324" s="10">
        <v>2323</v>
      </c>
      <c r="B324" s="11" t="s">
        <v>2471</v>
      </c>
      <c r="C324" s="12">
        <v>15703</v>
      </c>
      <c r="D324" s="13">
        <v>0.86099999999999999</v>
      </c>
      <c r="E324" s="13">
        <v>7.5399999999999995E-2</v>
      </c>
      <c r="F324" s="13">
        <v>5.4999999999999997E-3</v>
      </c>
      <c r="G324" s="13">
        <v>1.41E-2</v>
      </c>
      <c r="H324" s="13">
        <v>1.8800000000000001E-2</v>
      </c>
      <c r="I324" s="13">
        <v>2.52E-2</v>
      </c>
    </row>
    <row r="325" spans="1:9" ht="15.6" thickBot="1">
      <c r="A325" s="10">
        <v>2324</v>
      </c>
      <c r="B325" s="11" t="s">
        <v>2472</v>
      </c>
      <c r="C325" s="12">
        <v>15702</v>
      </c>
      <c r="D325" s="13">
        <v>1.0200000000000001E-2</v>
      </c>
      <c r="E325" s="13">
        <v>1.5E-3</v>
      </c>
      <c r="F325" s="13">
        <v>0.96479999999999999</v>
      </c>
      <c r="G325" s="13">
        <v>0</v>
      </c>
      <c r="H325" s="13">
        <v>1.6799999999999999E-2</v>
      </c>
      <c r="I325" s="13">
        <v>6.7000000000000002E-3</v>
      </c>
    </row>
    <row r="326" spans="1:9" ht="15.6" thickBot="1">
      <c r="A326" s="10">
        <v>2325</v>
      </c>
      <c r="B326" s="11" t="s">
        <v>2473</v>
      </c>
      <c r="C326" s="12">
        <v>15672</v>
      </c>
      <c r="D326" s="13">
        <v>0.94679999999999997</v>
      </c>
      <c r="E326" s="13">
        <v>4.1000000000000003E-3</v>
      </c>
      <c r="F326" s="13">
        <v>6.4000000000000003E-3</v>
      </c>
      <c r="G326" s="13">
        <v>4.1000000000000003E-3</v>
      </c>
      <c r="H326" s="13">
        <v>1.44E-2</v>
      </c>
      <c r="I326" s="13">
        <v>2.41E-2</v>
      </c>
    </row>
    <row r="327" spans="1:9" ht="15.6" thickBot="1">
      <c r="A327" s="10">
        <v>2326</v>
      </c>
      <c r="B327" s="11" t="s">
        <v>2474</v>
      </c>
      <c r="C327" s="12">
        <v>15671</v>
      </c>
      <c r="D327" s="13">
        <v>0.50700000000000001</v>
      </c>
      <c r="E327" s="13">
        <v>0.42859999999999998</v>
      </c>
      <c r="F327" s="13">
        <v>5.7999999999999996E-3</v>
      </c>
      <c r="G327" s="13">
        <v>8.6999999999999994E-3</v>
      </c>
      <c r="H327" s="13">
        <v>2.7199999999999998E-2</v>
      </c>
      <c r="I327" s="13">
        <v>2.2700000000000001E-2</v>
      </c>
    </row>
    <row r="328" spans="1:9" ht="29.4" thickBot="1">
      <c r="A328" s="10">
        <v>2327</v>
      </c>
      <c r="B328" s="11" t="s">
        <v>2475</v>
      </c>
      <c r="C328" s="12">
        <v>15665</v>
      </c>
      <c r="D328" s="13">
        <v>0.70989999999999998</v>
      </c>
      <c r="E328" s="13">
        <v>0.22589999999999999</v>
      </c>
      <c r="F328" s="13">
        <v>6.3E-3</v>
      </c>
      <c r="G328" s="13">
        <v>1.14E-2</v>
      </c>
      <c r="H328" s="13">
        <v>2.53E-2</v>
      </c>
      <c r="I328" s="13">
        <v>2.12E-2</v>
      </c>
    </row>
    <row r="329" spans="1:9" ht="29.4" thickBot="1">
      <c r="A329" s="10">
        <v>2328</v>
      </c>
      <c r="B329" s="11" t="s">
        <v>2476</v>
      </c>
      <c r="C329" s="12">
        <v>15658</v>
      </c>
      <c r="D329" s="13">
        <v>5.45E-2</v>
      </c>
      <c r="E329" s="13">
        <v>2E-3</v>
      </c>
      <c r="F329" s="13">
        <v>5.1000000000000004E-3</v>
      </c>
      <c r="G329" s="13">
        <v>1.9699999999999999E-2</v>
      </c>
      <c r="H329" s="13">
        <v>2.8999999999999998E-3</v>
      </c>
      <c r="I329" s="13">
        <v>0.91579999999999995</v>
      </c>
    </row>
    <row r="330" spans="1:9" ht="29.4" thickBot="1">
      <c r="A330" s="10">
        <v>2329</v>
      </c>
      <c r="B330" s="11" t="s">
        <v>2477</v>
      </c>
      <c r="C330" s="12">
        <v>15657</v>
      </c>
      <c r="D330" s="13">
        <v>3.5299999999999998E-2</v>
      </c>
      <c r="E330" s="13">
        <v>2.1100000000000001E-2</v>
      </c>
      <c r="F330" s="13">
        <v>2.5000000000000001E-3</v>
      </c>
      <c r="G330" s="13">
        <v>1.1000000000000001E-3</v>
      </c>
      <c r="H330" s="13">
        <v>2E-3</v>
      </c>
      <c r="I330" s="13">
        <v>0.93789999999999996</v>
      </c>
    </row>
    <row r="331" spans="1:9" ht="15.6" thickBot="1">
      <c r="A331" s="10">
        <v>2330</v>
      </c>
      <c r="B331" s="11" t="s">
        <v>2478</v>
      </c>
      <c r="C331" s="12">
        <v>15624</v>
      </c>
      <c r="D331" s="13">
        <v>0.88329999999999997</v>
      </c>
      <c r="E331" s="13">
        <v>6.2300000000000001E-2</v>
      </c>
      <c r="F331" s="13">
        <v>7.4000000000000003E-3</v>
      </c>
      <c r="G331" s="13">
        <v>6.0000000000000001E-3</v>
      </c>
      <c r="H331" s="13">
        <v>1.9699999999999999E-2</v>
      </c>
      <c r="I331" s="13">
        <v>2.1299999999999999E-2</v>
      </c>
    </row>
    <row r="332" spans="1:9" ht="15.6" thickBot="1">
      <c r="A332" s="10">
        <v>2331</v>
      </c>
      <c r="B332" s="11" t="s">
        <v>2479</v>
      </c>
      <c r="C332" s="12">
        <v>15621</v>
      </c>
      <c r="D332" s="13">
        <v>0.86470000000000002</v>
      </c>
      <c r="E332" s="13">
        <v>8.3199999999999996E-2</v>
      </c>
      <c r="F332" s="13">
        <v>7.7000000000000002E-3</v>
      </c>
      <c r="G332" s="13">
        <v>5.1999999999999998E-3</v>
      </c>
      <c r="H332" s="13">
        <v>1.77E-2</v>
      </c>
      <c r="I332" s="13">
        <v>2.1499999999999998E-2</v>
      </c>
    </row>
    <row r="333" spans="1:9" ht="15.6" thickBot="1">
      <c r="A333" s="10">
        <v>2332</v>
      </c>
      <c r="B333" s="11" t="s">
        <v>2480</v>
      </c>
      <c r="C333" s="12">
        <v>15618</v>
      </c>
      <c r="D333" s="13">
        <v>5.8299999999999998E-2</v>
      </c>
      <c r="E333" s="13">
        <v>3.0000000000000001E-3</v>
      </c>
      <c r="F333" s="13">
        <v>0.1336</v>
      </c>
      <c r="G333" s="13">
        <v>4.0000000000000002E-4</v>
      </c>
      <c r="H333" s="13">
        <v>9.9000000000000008E-3</v>
      </c>
      <c r="I333" s="13">
        <v>0.79469999999999996</v>
      </c>
    </row>
    <row r="334" spans="1:9" ht="29.4" thickBot="1">
      <c r="A334" s="10">
        <v>2333</v>
      </c>
      <c r="B334" s="11" t="s">
        <v>2481</v>
      </c>
      <c r="C334" s="12">
        <v>15614</v>
      </c>
      <c r="D334" s="13">
        <v>0.81030000000000002</v>
      </c>
      <c r="E334" s="13">
        <v>0.1346</v>
      </c>
      <c r="F334" s="13">
        <v>5.1000000000000004E-3</v>
      </c>
      <c r="G334" s="13">
        <v>6.3E-3</v>
      </c>
      <c r="H334" s="13">
        <v>1.72E-2</v>
      </c>
      <c r="I334" s="13">
        <v>2.6499999999999999E-2</v>
      </c>
    </row>
    <row r="335" spans="1:9" ht="15.6" thickBot="1">
      <c r="A335" s="10">
        <v>2333</v>
      </c>
      <c r="B335" s="11" t="s">
        <v>2482</v>
      </c>
      <c r="C335" s="12">
        <v>15614</v>
      </c>
      <c r="D335" s="13">
        <v>0.90880000000000005</v>
      </c>
      <c r="E335" s="13">
        <v>3.8899999999999997E-2</v>
      </c>
      <c r="F335" s="13">
        <v>6.1999999999999998E-3</v>
      </c>
      <c r="G335" s="13">
        <v>8.6E-3</v>
      </c>
      <c r="H335" s="13">
        <v>1.7500000000000002E-2</v>
      </c>
      <c r="I335" s="13">
        <v>1.9900000000000001E-2</v>
      </c>
    </row>
    <row r="336" spans="1:9" ht="29.4" thickBot="1">
      <c r="A336" s="10">
        <v>2335</v>
      </c>
      <c r="B336" s="11" t="s">
        <v>2483</v>
      </c>
      <c r="C336" s="12">
        <v>15599</v>
      </c>
      <c r="D336" s="13">
        <v>0.85550000000000004</v>
      </c>
      <c r="E336" s="13">
        <v>8.48E-2</v>
      </c>
      <c r="F336" s="13">
        <v>6.7000000000000002E-3</v>
      </c>
      <c r="G336" s="13">
        <v>9.4999999999999998E-3</v>
      </c>
      <c r="H336" s="13">
        <v>1.8700000000000001E-2</v>
      </c>
      <c r="I336" s="13">
        <v>2.47E-2</v>
      </c>
    </row>
    <row r="337" spans="1:9" ht="29.4" thickBot="1">
      <c r="A337" s="10">
        <v>2336</v>
      </c>
      <c r="B337" s="11" t="s">
        <v>2484</v>
      </c>
      <c r="C337" s="12">
        <v>15598</v>
      </c>
      <c r="D337" s="13">
        <v>0.93540000000000001</v>
      </c>
      <c r="E337" s="13">
        <v>3.5000000000000001E-3</v>
      </c>
      <c r="F337" s="13">
        <v>4.5999999999999999E-3</v>
      </c>
      <c r="G337" s="13">
        <v>1.1000000000000001E-3</v>
      </c>
      <c r="H337" s="13">
        <v>7.6E-3</v>
      </c>
      <c r="I337" s="13">
        <v>4.7800000000000002E-2</v>
      </c>
    </row>
    <row r="338" spans="1:9" ht="29.4" thickBot="1">
      <c r="A338" s="10">
        <v>2337</v>
      </c>
      <c r="B338" s="11" t="s">
        <v>2485</v>
      </c>
      <c r="C338" s="12">
        <v>15593</v>
      </c>
      <c r="D338" s="13">
        <v>0.91800000000000004</v>
      </c>
      <c r="E338" s="13">
        <v>3.44E-2</v>
      </c>
      <c r="F338" s="13">
        <v>5.3E-3</v>
      </c>
      <c r="G338" s="13">
        <v>3.8999999999999998E-3</v>
      </c>
      <c r="H338" s="13">
        <v>1.5299999999999999E-2</v>
      </c>
      <c r="I338" s="13">
        <v>2.3199999999999998E-2</v>
      </c>
    </row>
    <row r="339" spans="1:9" ht="15.6" thickBot="1">
      <c r="A339" s="10">
        <v>2338</v>
      </c>
      <c r="B339" s="11" t="s">
        <v>2486</v>
      </c>
      <c r="C339" s="12">
        <v>15588</v>
      </c>
      <c r="D339" s="13">
        <v>0.89590000000000003</v>
      </c>
      <c r="E339" s="13">
        <v>4.48E-2</v>
      </c>
      <c r="F339" s="13">
        <v>6.7000000000000002E-3</v>
      </c>
      <c r="G339" s="13">
        <v>5.4999999999999997E-3</v>
      </c>
      <c r="H339" s="13">
        <v>1.8100000000000002E-2</v>
      </c>
      <c r="I339" s="13">
        <v>2.9000000000000001E-2</v>
      </c>
    </row>
    <row r="340" spans="1:9" ht="15.6" thickBot="1">
      <c r="A340" s="10">
        <v>2339</v>
      </c>
      <c r="B340" s="11" t="s">
        <v>2487</v>
      </c>
      <c r="C340" s="12">
        <v>15581</v>
      </c>
      <c r="D340" s="13">
        <v>0.79579999999999995</v>
      </c>
      <c r="E340" s="13">
        <v>0.1479</v>
      </c>
      <c r="F340" s="13">
        <v>4.7000000000000002E-3</v>
      </c>
      <c r="G340" s="13">
        <v>9.1999999999999998E-3</v>
      </c>
      <c r="H340" s="13">
        <v>1.9900000000000001E-2</v>
      </c>
      <c r="I340" s="13">
        <v>2.2499999999999999E-2</v>
      </c>
    </row>
    <row r="341" spans="1:9" ht="15.6" thickBot="1">
      <c r="A341" s="10">
        <v>2340</v>
      </c>
      <c r="B341" s="11" t="s">
        <v>2488</v>
      </c>
      <c r="C341" s="12">
        <v>15569</v>
      </c>
      <c r="D341" s="13">
        <v>0.88370000000000004</v>
      </c>
      <c r="E341" s="13">
        <v>6.13E-2</v>
      </c>
      <c r="F341" s="13">
        <v>7.6E-3</v>
      </c>
      <c r="G341" s="13">
        <v>6.1999999999999998E-3</v>
      </c>
      <c r="H341" s="13">
        <v>1.6199999999999999E-2</v>
      </c>
      <c r="I341" s="13">
        <v>2.5000000000000001E-2</v>
      </c>
    </row>
    <row r="342" spans="1:9" ht="15.6" thickBot="1">
      <c r="A342" s="10">
        <v>2341</v>
      </c>
      <c r="B342" s="11" t="s">
        <v>2489</v>
      </c>
      <c r="C342" s="12">
        <v>15567</v>
      </c>
      <c r="D342" s="13">
        <v>0.8931</v>
      </c>
      <c r="E342" s="13">
        <v>5.8299999999999998E-2</v>
      </c>
      <c r="F342" s="13">
        <v>5.3E-3</v>
      </c>
      <c r="G342" s="13">
        <v>5.3E-3</v>
      </c>
      <c r="H342" s="13">
        <v>1.83E-2</v>
      </c>
      <c r="I342" s="13">
        <v>1.9699999999999999E-2</v>
      </c>
    </row>
    <row r="343" spans="1:9" ht="15.6" thickBot="1">
      <c r="A343" s="10">
        <v>2342</v>
      </c>
      <c r="B343" s="11" t="s">
        <v>2490</v>
      </c>
      <c r="C343" s="12">
        <v>15562</v>
      </c>
      <c r="D343" s="13">
        <v>0.91310000000000002</v>
      </c>
      <c r="E343" s="13">
        <v>3.2300000000000002E-2</v>
      </c>
      <c r="F343" s="13">
        <v>8.0999999999999996E-3</v>
      </c>
      <c r="G343" s="13">
        <v>4.4000000000000003E-3</v>
      </c>
      <c r="H343" s="13">
        <v>1.52E-2</v>
      </c>
      <c r="I343" s="13">
        <v>2.69E-2</v>
      </c>
    </row>
    <row r="344" spans="1:9" ht="15.6" thickBot="1">
      <c r="A344" s="10">
        <v>2343</v>
      </c>
      <c r="B344" s="11" t="s">
        <v>2491</v>
      </c>
      <c r="C344" s="12">
        <v>15554</v>
      </c>
      <c r="D344" s="13">
        <v>0.87480000000000002</v>
      </c>
      <c r="E344" s="13">
        <v>7.1499999999999994E-2</v>
      </c>
      <c r="F344" s="13">
        <v>6.1999999999999998E-3</v>
      </c>
      <c r="G344" s="13">
        <v>5.1000000000000004E-3</v>
      </c>
      <c r="H344" s="13">
        <v>1.9599999999999999E-2</v>
      </c>
      <c r="I344" s="13">
        <v>2.2800000000000001E-2</v>
      </c>
    </row>
    <row r="345" spans="1:9" ht="15.6" thickBot="1">
      <c r="A345" s="10">
        <v>2344</v>
      </c>
      <c r="B345" s="11" t="s">
        <v>2492</v>
      </c>
      <c r="C345" s="12">
        <v>15550</v>
      </c>
      <c r="D345" s="13">
        <v>0.55310000000000004</v>
      </c>
      <c r="E345" s="13">
        <v>0.3947</v>
      </c>
      <c r="F345" s="13">
        <v>3.3E-3</v>
      </c>
      <c r="G345" s="13">
        <v>3.3E-3</v>
      </c>
      <c r="H345" s="13">
        <v>2.3900000000000001E-2</v>
      </c>
      <c r="I345" s="13">
        <v>2.1700000000000001E-2</v>
      </c>
    </row>
    <row r="346" spans="1:9" ht="15.6" thickBot="1">
      <c r="A346" s="10">
        <v>2345</v>
      </c>
      <c r="B346" s="11" t="s">
        <v>2493</v>
      </c>
      <c r="C346" s="12">
        <v>15549</v>
      </c>
      <c r="D346" s="13">
        <v>0.83640000000000003</v>
      </c>
      <c r="E346" s="13">
        <v>0.1079</v>
      </c>
      <c r="F346" s="13">
        <v>7.1000000000000004E-3</v>
      </c>
      <c r="G346" s="13">
        <v>7.4999999999999997E-3</v>
      </c>
      <c r="H346" s="13">
        <v>1.8700000000000001E-2</v>
      </c>
      <c r="I346" s="13">
        <v>2.24E-2</v>
      </c>
    </row>
    <row r="347" spans="1:9" ht="15.6" thickBot="1">
      <c r="A347" s="10">
        <v>2346</v>
      </c>
      <c r="B347" s="11" t="s">
        <v>2494</v>
      </c>
      <c r="C347" s="12">
        <v>15539</v>
      </c>
      <c r="D347" s="13">
        <v>0.86970000000000003</v>
      </c>
      <c r="E347" s="13">
        <v>7.5899999999999995E-2</v>
      </c>
      <c r="F347" s="13">
        <v>5.8999999999999999E-3</v>
      </c>
      <c r="G347" s="13">
        <v>3.8999999999999998E-3</v>
      </c>
      <c r="H347" s="13">
        <v>1.8700000000000001E-2</v>
      </c>
      <c r="I347" s="13">
        <v>2.5700000000000001E-2</v>
      </c>
    </row>
    <row r="348" spans="1:9" ht="29.4" thickBot="1">
      <c r="A348" s="10">
        <v>2347</v>
      </c>
      <c r="B348" s="11" t="s">
        <v>2495</v>
      </c>
      <c r="C348" s="12">
        <v>15533</v>
      </c>
      <c r="D348" s="13">
        <v>0.94369999999999998</v>
      </c>
      <c r="E348" s="13">
        <v>6.4999999999999997E-3</v>
      </c>
      <c r="F348" s="13">
        <v>7.4999999999999997E-3</v>
      </c>
      <c r="G348" s="13">
        <v>3.3999999999999998E-3</v>
      </c>
      <c r="H348" s="13">
        <v>1.24E-2</v>
      </c>
      <c r="I348" s="13">
        <v>2.6499999999999999E-2</v>
      </c>
    </row>
    <row r="349" spans="1:9" ht="15.6" thickBot="1">
      <c r="A349" s="10">
        <v>2348</v>
      </c>
      <c r="B349" s="11" t="s">
        <v>2496</v>
      </c>
      <c r="C349" s="12">
        <v>15531</v>
      </c>
      <c r="D349" s="13">
        <v>0.77829999999999999</v>
      </c>
      <c r="E349" s="13">
        <v>0.16450000000000001</v>
      </c>
      <c r="F349" s="13">
        <v>3.7000000000000002E-3</v>
      </c>
      <c r="G349" s="13">
        <v>9.1999999999999998E-3</v>
      </c>
      <c r="H349" s="13">
        <v>2.3599999999999999E-2</v>
      </c>
      <c r="I349" s="13">
        <v>2.07E-2</v>
      </c>
    </row>
    <row r="350" spans="1:9" ht="15.6" thickBot="1">
      <c r="A350" s="10">
        <v>2349</v>
      </c>
      <c r="B350" s="11" t="s">
        <v>2497</v>
      </c>
      <c r="C350" s="12">
        <v>15520</v>
      </c>
      <c r="D350" s="13">
        <v>0.71589999999999998</v>
      </c>
      <c r="E350" s="13">
        <v>7.7100000000000002E-2</v>
      </c>
      <c r="F350" s="13">
        <v>5.0900000000000001E-2</v>
      </c>
      <c r="G350" s="13">
        <v>1.49E-2</v>
      </c>
      <c r="H350" s="13">
        <v>1.9599999999999999E-2</v>
      </c>
      <c r="I350" s="13">
        <v>0.1215</v>
      </c>
    </row>
    <row r="351" spans="1:9" ht="29.4" thickBot="1">
      <c r="A351" s="10">
        <v>2350</v>
      </c>
      <c r="B351" s="11" t="s">
        <v>2498</v>
      </c>
      <c r="C351" s="12">
        <v>15515</v>
      </c>
      <c r="D351" s="13">
        <v>3.9699999999999999E-2</v>
      </c>
      <c r="E351" s="13">
        <v>3.3E-3</v>
      </c>
      <c r="F351" s="13">
        <v>1.1299999999999999E-2</v>
      </c>
      <c r="G351" s="13">
        <v>2.3999999999999998E-3</v>
      </c>
      <c r="H351" s="13">
        <v>3.2000000000000002E-3</v>
      </c>
      <c r="I351" s="13">
        <v>0.94010000000000005</v>
      </c>
    </row>
    <row r="352" spans="1:9" ht="15.6" thickBot="1">
      <c r="A352" s="10">
        <v>2351</v>
      </c>
      <c r="B352" s="11" t="s">
        <v>2499</v>
      </c>
      <c r="C352" s="12">
        <v>15505</v>
      </c>
      <c r="D352" s="13">
        <v>0.80789999999999995</v>
      </c>
      <c r="E352" s="13">
        <v>0.14580000000000001</v>
      </c>
      <c r="F352" s="13">
        <v>8.3999999999999995E-3</v>
      </c>
      <c r="G352" s="13">
        <v>1.6000000000000001E-3</v>
      </c>
      <c r="H352" s="13">
        <v>1.5599999999999999E-2</v>
      </c>
      <c r="I352" s="13">
        <v>2.07E-2</v>
      </c>
    </row>
    <row r="353" spans="1:9" ht="15.6" thickBot="1">
      <c r="A353" s="10">
        <v>2352</v>
      </c>
      <c r="B353" s="11" t="s">
        <v>2500</v>
      </c>
      <c r="C353" s="12">
        <v>15500</v>
      </c>
      <c r="D353" s="13">
        <v>0.90410000000000001</v>
      </c>
      <c r="E353" s="13">
        <v>3.7199999999999997E-2</v>
      </c>
      <c r="F353" s="13">
        <v>6.6E-3</v>
      </c>
      <c r="G353" s="13">
        <v>6.7999999999999996E-3</v>
      </c>
      <c r="H353" s="13">
        <v>1.7999999999999999E-2</v>
      </c>
      <c r="I353" s="13">
        <v>2.7400000000000001E-2</v>
      </c>
    </row>
    <row r="354" spans="1:9" ht="15.6" thickBot="1">
      <c r="A354" s="10">
        <v>2352</v>
      </c>
      <c r="B354" s="11" t="s">
        <v>2501</v>
      </c>
      <c r="C354" s="12">
        <v>15500</v>
      </c>
      <c r="D354" s="13">
        <v>0.79810000000000003</v>
      </c>
      <c r="E354" s="13">
        <v>0.1338</v>
      </c>
      <c r="F354" s="13">
        <v>8.6E-3</v>
      </c>
      <c r="G354" s="13">
        <v>6.1000000000000004E-3</v>
      </c>
      <c r="H354" s="13">
        <v>1.9300000000000001E-2</v>
      </c>
      <c r="I354" s="13">
        <v>3.4099999999999998E-2</v>
      </c>
    </row>
    <row r="355" spans="1:9" ht="15.6" thickBot="1">
      <c r="A355" s="10">
        <v>2354</v>
      </c>
      <c r="B355" s="11" t="s">
        <v>2502</v>
      </c>
      <c r="C355" s="12">
        <v>15497</v>
      </c>
      <c r="D355" s="13">
        <v>0.9536</v>
      </c>
      <c r="E355" s="13">
        <v>3.8E-3</v>
      </c>
      <c r="F355" s="13">
        <v>6.1000000000000004E-3</v>
      </c>
      <c r="G355" s="13">
        <v>2E-3</v>
      </c>
      <c r="H355" s="13">
        <v>9.9000000000000008E-3</v>
      </c>
      <c r="I355" s="13">
        <v>2.46E-2</v>
      </c>
    </row>
    <row r="356" spans="1:9" ht="29.4" thickBot="1">
      <c r="A356" s="10">
        <v>2355</v>
      </c>
      <c r="B356" s="11" t="s">
        <v>2503</v>
      </c>
      <c r="C356" s="12">
        <v>15473</v>
      </c>
      <c r="D356" s="13">
        <v>0.14380000000000001</v>
      </c>
      <c r="E356" s="13">
        <v>0.79179999999999995</v>
      </c>
      <c r="F356" s="13">
        <v>2.8E-3</v>
      </c>
      <c r="G356" s="13">
        <v>2.2000000000000001E-3</v>
      </c>
      <c r="H356" s="13">
        <v>3.6600000000000001E-2</v>
      </c>
      <c r="I356" s="13">
        <v>2.29E-2</v>
      </c>
    </row>
    <row r="357" spans="1:9" ht="15.6" thickBot="1">
      <c r="A357" s="10">
        <v>2356</v>
      </c>
      <c r="B357" s="11" t="s">
        <v>2504</v>
      </c>
      <c r="C357" s="12">
        <v>15472</v>
      </c>
      <c r="D357" s="13">
        <v>0.83140000000000003</v>
      </c>
      <c r="E357" s="13">
        <v>9.5799999999999996E-2</v>
      </c>
      <c r="F357" s="13">
        <v>1.29E-2</v>
      </c>
      <c r="G357" s="13">
        <v>7.7999999999999996E-3</v>
      </c>
      <c r="H357" s="13">
        <v>0.02</v>
      </c>
      <c r="I357" s="13">
        <v>3.2099999999999997E-2</v>
      </c>
    </row>
    <row r="358" spans="1:9" ht="15.6" thickBot="1">
      <c r="A358" s="10">
        <v>2357</v>
      </c>
      <c r="B358" s="11" t="s">
        <v>2505</v>
      </c>
      <c r="C358" s="12">
        <v>15462</v>
      </c>
      <c r="D358" s="13">
        <v>0.1338</v>
      </c>
      <c r="E358" s="13">
        <v>3.6999999999999998E-2</v>
      </c>
      <c r="F358" s="13">
        <v>0.11840000000000001</v>
      </c>
      <c r="G358" s="13">
        <v>1.0800000000000001E-2</v>
      </c>
      <c r="H358" s="13">
        <v>1.4200000000000001E-2</v>
      </c>
      <c r="I358" s="13">
        <v>0.68589999999999995</v>
      </c>
    </row>
    <row r="359" spans="1:9" ht="29.4" thickBot="1">
      <c r="A359" s="10">
        <v>2358</v>
      </c>
      <c r="B359" s="11" t="s">
        <v>2506</v>
      </c>
      <c r="C359" s="12">
        <v>15461</v>
      </c>
      <c r="D359" s="13">
        <v>0.1381</v>
      </c>
      <c r="E359" s="13">
        <v>3.44E-2</v>
      </c>
      <c r="F359" s="13">
        <v>0.20480000000000001</v>
      </c>
      <c r="G359" s="13">
        <v>6.2E-2</v>
      </c>
      <c r="H359" s="13">
        <v>2.24E-2</v>
      </c>
      <c r="I359" s="13">
        <v>0.5383</v>
      </c>
    </row>
    <row r="360" spans="1:9" ht="29.4" thickBot="1">
      <c r="A360" s="10">
        <v>2359</v>
      </c>
      <c r="B360" s="11" t="s">
        <v>2507</v>
      </c>
      <c r="C360" s="12">
        <v>15450</v>
      </c>
      <c r="D360" s="13">
        <v>0.70289999999999997</v>
      </c>
      <c r="E360" s="13">
        <v>0.23899999999999999</v>
      </c>
      <c r="F360" s="13">
        <v>6.0000000000000001E-3</v>
      </c>
      <c r="G360" s="13">
        <v>6.7000000000000002E-3</v>
      </c>
      <c r="H360" s="13">
        <v>1.7299999999999999E-2</v>
      </c>
      <c r="I360" s="13">
        <v>2.8000000000000001E-2</v>
      </c>
    </row>
    <row r="361" spans="1:9" ht="15.6" thickBot="1">
      <c r="A361" s="10">
        <v>2360</v>
      </c>
      <c r="B361" s="11" t="s">
        <v>2508</v>
      </c>
      <c r="C361" s="12">
        <v>15445</v>
      </c>
      <c r="D361" s="13">
        <v>0.85529999999999995</v>
      </c>
      <c r="E361" s="13">
        <v>7.8700000000000006E-2</v>
      </c>
      <c r="F361" s="13">
        <v>9.5999999999999992E-3</v>
      </c>
      <c r="G361" s="13">
        <v>7.7999999999999996E-3</v>
      </c>
      <c r="H361" s="13">
        <v>2.12E-2</v>
      </c>
      <c r="I361" s="13">
        <v>2.7400000000000001E-2</v>
      </c>
    </row>
    <row r="362" spans="1:9" ht="15.6" thickBot="1">
      <c r="A362" s="10">
        <v>2361</v>
      </c>
      <c r="B362" s="11" t="s">
        <v>2509</v>
      </c>
      <c r="C362" s="12">
        <v>15442</v>
      </c>
      <c r="D362" s="13">
        <v>0.62629999999999997</v>
      </c>
      <c r="E362" s="13">
        <v>0.31359999999999999</v>
      </c>
      <c r="F362" s="13">
        <v>4.7000000000000002E-3</v>
      </c>
      <c r="G362" s="13">
        <v>5.1000000000000004E-3</v>
      </c>
      <c r="H362" s="13">
        <v>2.64E-2</v>
      </c>
      <c r="I362" s="13">
        <v>2.4E-2</v>
      </c>
    </row>
    <row r="363" spans="1:9" ht="15.6" thickBot="1">
      <c r="A363" s="10">
        <v>2361</v>
      </c>
      <c r="B363" s="11" t="s">
        <v>2510</v>
      </c>
      <c r="C363" s="12">
        <v>15442</v>
      </c>
      <c r="D363" s="13">
        <v>0.71730000000000005</v>
      </c>
      <c r="E363" s="13">
        <v>0.21149999999999999</v>
      </c>
      <c r="F363" s="13">
        <v>6.4999999999999997E-3</v>
      </c>
      <c r="G363" s="13">
        <v>1.8100000000000002E-2</v>
      </c>
      <c r="H363" s="13">
        <v>2.5700000000000001E-2</v>
      </c>
      <c r="I363" s="13">
        <v>2.0899999999999998E-2</v>
      </c>
    </row>
    <row r="364" spans="1:9" ht="15.6" thickBot="1">
      <c r="A364" s="10">
        <v>2363</v>
      </c>
      <c r="B364" s="11" t="s">
        <v>2511</v>
      </c>
      <c r="C364" s="12">
        <v>15431</v>
      </c>
      <c r="D364" s="13">
        <v>0.33300000000000002</v>
      </c>
      <c r="E364" s="13">
        <v>0.61160000000000003</v>
      </c>
      <c r="F364" s="13">
        <v>2.8999999999999998E-3</v>
      </c>
      <c r="G364" s="13">
        <v>4.0000000000000001E-3</v>
      </c>
      <c r="H364" s="13">
        <v>2.4E-2</v>
      </c>
      <c r="I364" s="13">
        <v>2.46E-2</v>
      </c>
    </row>
    <row r="365" spans="1:9" ht="15.6" thickBot="1">
      <c r="A365" s="10">
        <v>2364</v>
      </c>
      <c r="B365" s="11" t="s">
        <v>2512</v>
      </c>
      <c r="C365" s="12">
        <v>15430</v>
      </c>
      <c r="D365" s="13">
        <v>0.94920000000000004</v>
      </c>
      <c r="E365" s="13">
        <v>4.3E-3</v>
      </c>
      <c r="F365" s="13">
        <v>8.0000000000000002E-3</v>
      </c>
      <c r="G365" s="13">
        <v>2E-3</v>
      </c>
      <c r="H365" s="13">
        <v>1.32E-2</v>
      </c>
      <c r="I365" s="13">
        <v>2.3300000000000001E-2</v>
      </c>
    </row>
    <row r="366" spans="1:9" ht="29.4" thickBot="1">
      <c r="A366" s="10">
        <v>2365</v>
      </c>
      <c r="B366" s="11" t="s">
        <v>2513</v>
      </c>
      <c r="C366" s="12">
        <v>15419</v>
      </c>
      <c r="D366" s="13">
        <v>6.2100000000000002E-2</v>
      </c>
      <c r="E366" s="13">
        <v>1.4E-3</v>
      </c>
      <c r="F366" s="13">
        <v>2.8E-3</v>
      </c>
      <c r="G366" s="13">
        <v>3.3999999999999998E-3</v>
      </c>
      <c r="H366" s="13">
        <v>2.3E-3</v>
      </c>
      <c r="I366" s="13">
        <v>0.92800000000000005</v>
      </c>
    </row>
    <row r="367" spans="1:9" ht="15.6" thickBot="1">
      <c r="A367" s="10">
        <v>2366</v>
      </c>
      <c r="B367" s="11" t="s">
        <v>2514</v>
      </c>
      <c r="C367" s="12">
        <v>15416</v>
      </c>
      <c r="D367" s="13">
        <v>0.52869999999999995</v>
      </c>
      <c r="E367" s="13">
        <v>0.31530000000000002</v>
      </c>
      <c r="F367" s="13">
        <v>5.7500000000000002E-2</v>
      </c>
      <c r="G367" s="13">
        <v>3.6499999999999998E-2</v>
      </c>
      <c r="H367" s="13">
        <v>3.39E-2</v>
      </c>
      <c r="I367" s="13">
        <v>2.81E-2</v>
      </c>
    </row>
    <row r="368" spans="1:9" ht="15.6" thickBot="1">
      <c r="A368" s="10">
        <v>2367</v>
      </c>
      <c r="B368" s="11" t="s">
        <v>2515</v>
      </c>
      <c r="C368" s="12">
        <v>15405</v>
      </c>
      <c r="D368" s="13">
        <v>0.82640000000000002</v>
      </c>
      <c r="E368" s="13">
        <v>0.12280000000000001</v>
      </c>
      <c r="F368" s="13">
        <v>5.3E-3</v>
      </c>
      <c r="G368" s="13">
        <v>4.7999999999999996E-3</v>
      </c>
      <c r="H368" s="13">
        <v>2.2800000000000001E-2</v>
      </c>
      <c r="I368" s="13">
        <v>1.7899999999999999E-2</v>
      </c>
    </row>
    <row r="369" spans="1:9" ht="15.6" thickBot="1">
      <c r="A369" s="10">
        <v>2368</v>
      </c>
      <c r="B369" s="11" t="s">
        <v>2516</v>
      </c>
      <c r="C369" s="12">
        <v>15392</v>
      </c>
      <c r="D369" s="13">
        <v>1.2E-2</v>
      </c>
      <c r="E369" s="10" t="s">
        <v>874</v>
      </c>
      <c r="F369" s="13">
        <v>0.95930000000000004</v>
      </c>
      <c r="G369" s="10" t="s">
        <v>874</v>
      </c>
      <c r="H369" s="13">
        <v>1.8800000000000001E-2</v>
      </c>
      <c r="I369" s="13">
        <v>8.6999999999999994E-3</v>
      </c>
    </row>
    <row r="370" spans="1:9" ht="15.6" thickBot="1">
      <c r="A370" s="10">
        <v>2369</v>
      </c>
      <c r="B370" s="11" t="s">
        <v>2517</v>
      </c>
      <c r="C370" s="12">
        <v>15383</v>
      </c>
      <c r="D370" s="13">
        <v>0.72660000000000002</v>
      </c>
      <c r="E370" s="13">
        <v>0.22289999999999999</v>
      </c>
      <c r="F370" s="13">
        <v>5.7000000000000002E-3</v>
      </c>
      <c r="G370" s="13">
        <v>4.5999999999999999E-3</v>
      </c>
      <c r="H370" s="13">
        <v>1.9E-2</v>
      </c>
      <c r="I370" s="13">
        <v>2.12E-2</v>
      </c>
    </row>
    <row r="371" spans="1:9" ht="15.6" thickBot="1">
      <c r="A371" s="10">
        <v>2370</v>
      </c>
      <c r="B371" s="11" t="s">
        <v>2518</v>
      </c>
      <c r="C371" s="12">
        <v>15377</v>
      </c>
      <c r="D371" s="13">
        <v>0.8911</v>
      </c>
      <c r="E371" s="13">
        <v>1.6500000000000001E-2</v>
      </c>
      <c r="F371" s="13">
        <v>8.6E-3</v>
      </c>
      <c r="G371" s="13">
        <v>2.5000000000000001E-3</v>
      </c>
      <c r="H371" s="13">
        <v>1.43E-2</v>
      </c>
      <c r="I371" s="13">
        <v>6.7000000000000004E-2</v>
      </c>
    </row>
    <row r="372" spans="1:9" ht="15.6" thickBot="1">
      <c r="A372" s="10">
        <v>2371</v>
      </c>
      <c r="B372" s="11" t="s">
        <v>2519</v>
      </c>
      <c r="C372" s="12">
        <v>15375</v>
      </c>
      <c r="D372" s="13">
        <v>0.85780000000000001</v>
      </c>
      <c r="E372" s="13">
        <v>7.2300000000000003E-2</v>
      </c>
      <c r="F372" s="13">
        <v>1.35E-2</v>
      </c>
      <c r="G372" s="13">
        <v>6.7999999999999996E-3</v>
      </c>
      <c r="H372" s="13">
        <v>2.1600000000000001E-2</v>
      </c>
      <c r="I372" s="13">
        <v>2.8199999999999999E-2</v>
      </c>
    </row>
    <row r="373" spans="1:9" ht="15.6" thickBot="1">
      <c r="A373" s="10">
        <v>2372</v>
      </c>
      <c r="B373" s="11" t="s">
        <v>2520</v>
      </c>
      <c r="C373" s="12">
        <v>15364</v>
      </c>
      <c r="D373" s="13">
        <v>0.93079999999999996</v>
      </c>
      <c r="E373" s="13">
        <v>1.23E-2</v>
      </c>
      <c r="F373" s="13">
        <v>7.7000000000000002E-3</v>
      </c>
      <c r="G373" s="13">
        <v>4.5999999999999999E-3</v>
      </c>
      <c r="H373" s="13">
        <v>9.7999999999999997E-3</v>
      </c>
      <c r="I373" s="13">
        <v>3.4799999999999998E-2</v>
      </c>
    </row>
    <row r="374" spans="1:9" ht="15.6" thickBot="1">
      <c r="A374" s="10">
        <v>2373</v>
      </c>
      <c r="B374" s="11" t="s">
        <v>2521</v>
      </c>
      <c r="C374" s="12">
        <v>15363</v>
      </c>
      <c r="D374" s="13">
        <v>2.29E-2</v>
      </c>
      <c r="E374" s="10" t="s">
        <v>874</v>
      </c>
      <c r="F374" s="13">
        <v>0.95920000000000005</v>
      </c>
      <c r="G374" s="10" t="s">
        <v>874</v>
      </c>
      <c r="H374" s="13">
        <v>4.8999999999999998E-3</v>
      </c>
      <c r="I374" s="13">
        <v>9.7000000000000003E-3</v>
      </c>
    </row>
    <row r="375" spans="1:9" ht="29.4" thickBot="1">
      <c r="A375" s="10">
        <v>2374</v>
      </c>
      <c r="B375" s="11" t="s">
        <v>2522</v>
      </c>
      <c r="C375" s="12">
        <v>15339</v>
      </c>
      <c r="D375" s="13">
        <v>0.84799999999999998</v>
      </c>
      <c r="E375" s="13">
        <v>9.2899999999999996E-2</v>
      </c>
      <c r="F375" s="13">
        <v>7.0000000000000001E-3</v>
      </c>
      <c r="G375" s="13">
        <v>6.4000000000000003E-3</v>
      </c>
      <c r="H375" s="13">
        <v>2.0799999999999999E-2</v>
      </c>
      <c r="I375" s="13">
        <v>2.5000000000000001E-2</v>
      </c>
    </row>
    <row r="376" spans="1:9" ht="15.6" thickBot="1">
      <c r="A376" s="10">
        <v>2375</v>
      </c>
      <c r="B376" s="11" t="s">
        <v>2523</v>
      </c>
      <c r="C376" s="12">
        <v>15337</v>
      </c>
      <c r="D376" s="13">
        <v>0.62390000000000001</v>
      </c>
      <c r="E376" s="13">
        <v>0.29699999999999999</v>
      </c>
      <c r="F376" s="13">
        <v>7.1000000000000004E-3</v>
      </c>
      <c r="G376" s="13">
        <v>7.4000000000000003E-3</v>
      </c>
      <c r="H376" s="13">
        <v>2.4500000000000001E-2</v>
      </c>
      <c r="I376" s="13">
        <v>4.02E-2</v>
      </c>
    </row>
    <row r="377" spans="1:9" ht="15.6" thickBot="1">
      <c r="A377" s="10">
        <v>2376</v>
      </c>
      <c r="B377" s="11" t="s">
        <v>2524</v>
      </c>
      <c r="C377" s="12">
        <v>15324</v>
      </c>
      <c r="D377" s="13">
        <v>0.93110000000000004</v>
      </c>
      <c r="E377" s="13">
        <v>1.14E-2</v>
      </c>
      <c r="F377" s="13">
        <v>6.7000000000000002E-3</v>
      </c>
      <c r="G377" s="13">
        <v>4.0000000000000001E-3</v>
      </c>
      <c r="H377" s="13">
        <v>1.5900000000000001E-2</v>
      </c>
      <c r="I377" s="13">
        <v>3.1E-2</v>
      </c>
    </row>
    <row r="378" spans="1:9" ht="15.6" thickBot="1">
      <c r="A378" s="10">
        <v>2377</v>
      </c>
      <c r="B378" s="11" t="s">
        <v>2525</v>
      </c>
      <c r="C378" s="12">
        <v>15320</v>
      </c>
      <c r="D378" s="13">
        <v>0.76229999999999998</v>
      </c>
      <c r="E378" s="13">
        <v>0.18790000000000001</v>
      </c>
      <c r="F378" s="13">
        <v>3.8E-3</v>
      </c>
      <c r="G378" s="13">
        <v>4.7999999999999996E-3</v>
      </c>
      <c r="H378" s="13">
        <v>1.8599999999999998E-2</v>
      </c>
      <c r="I378" s="13">
        <v>2.2599999999999999E-2</v>
      </c>
    </row>
    <row r="379" spans="1:9" ht="15.6" thickBot="1">
      <c r="A379" s="10">
        <v>2378</v>
      </c>
      <c r="B379" s="11" t="s">
        <v>2526</v>
      </c>
      <c r="C379" s="12">
        <v>15317</v>
      </c>
      <c r="D379" s="13">
        <v>0.88839999999999997</v>
      </c>
      <c r="E379" s="13">
        <v>5.4100000000000002E-2</v>
      </c>
      <c r="F379" s="13">
        <v>7.7000000000000002E-3</v>
      </c>
      <c r="G379" s="13">
        <v>5.4999999999999997E-3</v>
      </c>
      <c r="H379" s="13">
        <v>1.9300000000000001E-2</v>
      </c>
      <c r="I379" s="13">
        <v>2.5000000000000001E-2</v>
      </c>
    </row>
    <row r="380" spans="1:9" ht="29.4" thickBot="1">
      <c r="A380" s="10">
        <v>2379</v>
      </c>
      <c r="B380" s="11" t="s">
        <v>2527</v>
      </c>
      <c r="C380" s="12">
        <v>15302</v>
      </c>
      <c r="D380" s="13">
        <v>0.95140000000000002</v>
      </c>
      <c r="E380" s="13">
        <v>3.8999999999999998E-3</v>
      </c>
      <c r="F380" s="13">
        <v>6.4000000000000003E-3</v>
      </c>
      <c r="G380" s="13">
        <v>8.9999999999999998E-4</v>
      </c>
      <c r="H380" s="13">
        <v>1.1900000000000001E-2</v>
      </c>
      <c r="I380" s="13">
        <v>2.5499999999999998E-2</v>
      </c>
    </row>
    <row r="381" spans="1:9" ht="29.4" thickBot="1">
      <c r="A381" s="10">
        <v>2380</v>
      </c>
      <c r="B381" s="11" t="s">
        <v>2528</v>
      </c>
      <c r="C381" s="12">
        <v>15296</v>
      </c>
      <c r="D381" s="13">
        <v>0.74760000000000004</v>
      </c>
      <c r="E381" s="13">
        <v>0.1938</v>
      </c>
      <c r="F381" s="13">
        <v>6.8999999999999999E-3</v>
      </c>
      <c r="G381" s="13">
        <v>6.3E-3</v>
      </c>
      <c r="H381" s="13">
        <v>2.6200000000000001E-2</v>
      </c>
      <c r="I381" s="13">
        <v>1.9099999999999999E-2</v>
      </c>
    </row>
    <row r="382" spans="1:9" ht="15.6" thickBot="1">
      <c r="A382" s="10">
        <v>2381</v>
      </c>
      <c r="B382" s="11" t="s">
        <v>2529</v>
      </c>
      <c r="C382" s="12">
        <v>15278</v>
      </c>
      <c r="D382" s="13">
        <v>0.49569999999999997</v>
      </c>
      <c r="E382" s="13">
        <v>8.0000000000000002E-3</v>
      </c>
      <c r="F382" s="13">
        <v>5.7999999999999996E-3</v>
      </c>
      <c r="G382" s="13">
        <v>1.1000000000000001E-3</v>
      </c>
      <c r="H382" s="13">
        <v>6.8999999999999999E-3</v>
      </c>
      <c r="I382" s="13">
        <v>0.48249999999999998</v>
      </c>
    </row>
    <row r="383" spans="1:9" ht="15.6" thickBot="1">
      <c r="A383" s="10">
        <v>2382</v>
      </c>
      <c r="B383" s="11" t="s">
        <v>2530</v>
      </c>
      <c r="C383" s="12">
        <v>15256</v>
      </c>
      <c r="D383" s="13">
        <v>0.59089999999999998</v>
      </c>
      <c r="E383" s="13">
        <v>0.28610000000000002</v>
      </c>
      <c r="F383" s="13">
        <v>1.9400000000000001E-2</v>
      </c>
      <c r="G383" s="13">
        <v>4.9200000000000001E-2</v>
      </c>
      <c r="H383" s="13">
        <v>2.8500000000000001E-2</v>
      </c>
      <c r="I383" s="13">
        <v>2.5999999999999999E-2</v>
      </c>
    </row>
    <row r="384" spans="1:9" ht="15.6" thickBot="1">
      <c r="A384" s="10">
        <v>2383</v>
      </c>
      <c r="B384" s="11" t="s">
        <v>2531</v>
      </c>
      <c r="C384" s="12">
        <v>15249</v>
      </c>
      <c r="D384" s="13">
        <v>3.6499999999999998E-2</v>
      </c>
      <c r="E384" s="13">
        <v>3.5000000000000001E-3</v>
      </c>
      <c r="F384" s="13">
        <v>6.6E-3</v>
      </c>
      <c r="G384" s="13">
        <v>6.9999999999999999E-4</v>
      </c>
      <c r="H384" s="13">
        <v>1.6000000000000001E-3</v>
      </c>
      <c r="I384" s="13">
        <v>0.95130000000000003</v>
      </c>
    </row>
    <row r="385" spans="1:9" ht="15.6" thickBot="1">
      <c r="A385" s="10">
        <v>2384</v>
      </c>
      <c r="B385" s="11" t="s">
        <v>2532</v>
      </c>
      <c r="C385" s="12">
        <v>15245</v>
      </c>
      <c r="D385" s="13">
        <v>5.0700000000000002E-2</v>
      </c>
      <c r="E385" s="13">
        <v>1.1999999999999999E-3</v>
      </c>
      <c r="F385" s="13">
        <v>2.0999999999999999E-3</v>
      </c>
      <c r="G385" s="13">
        <v>1.6000000000000001E-3</v>
      </c>
      <c r="H385" s="13">
        <v>1.6999999999999999E-3</v>
      </c>
      <c r="I385" s="13">
        <v>0.94269999999999998</v>
      </c>
    </row>
    <row r="386" spans="1:9" ht="15.6" thickBot="1">
      <c r="A386" s="10">
        <v>2385</v>
      </c>
      <c r="B386" s="11" t="s">
        <v>2533</v>
      </c>
      <c r="C386" s="12">
        <v>15234</v>
      </c>
      <c r="D386" s="13">
        <v>0.75880000000000003</v>
      </c>
      <c r="E386" s="13">
        <v>0.188</v>
      </c>
      <c r="F386" s="13">
        <v>6.4999999999999997E-3</v>
      </c>
      <c r="G386" s="13">
        <v>3.5000000000000001E-3</v>
      </c>
      <c r="H386" s="13">
        <v>1.9E-2</v>
      </c>
      <c r="I386" s="13">
        <v>2.4199999999999999E-2</v>
      </c>
    </row>
    <row r="387" spans="1:9" ht="29.4" thickBot="1">
      <c r="A387" s="10">
        <v>2385</v>
      </c>
      <c r="B387" s="11" t="s">
        <v>2534</v>
      </c>
      <c r="C387" s="12">
        <v>15234</v>
      </c>
      <c r="D387" s="13">
        <v>0.8488</v>
      </c>
      <c r="E387" s="13">
        <v>0.1033</v>
      </c>
      <c r="F387" s="13">
        <v>5.7999999999999996E-3</v>
      </c>
      <c r="G387" s="13">
        <v>3.3E-3</v>
      </c>
      <c r="H387" s="13">
        <v>1.78E-2</v>
      </c>
      <c r="I387" s="13">
        <v>2.1000000000000001E-2</v>
      </c>
    </row>
    <row r="388" spans="1:9" ht="15.6" thickBot="1">
      <c r="A388" s="10">
        <v>2387</v>
      </c>
      <c r="B388" s="11" t="s">
        <v>2535</v>
      </c>
      <c r="C388" s="12">
        <v>15211</v>
      </c>
      <c r="D388" s="13">
        <v>0.78549999999999998</v>
      </c>
      <c r="E388" s="13">
        <v>0.14280000000000001</v>
      </c>
      <c r="F388" s="13">
        <v>1.37E-2</v>
      </c>
      <c r="G388" s="13">
        <v>9.9000000000000008E-3</v>
      </c>
      <c r="H388" s="13">
        <v>2.1999999999999999E-2</v>
      </c>
      <c r="I388" s="13">
        <v>2.6200000000000001E-2</v>
      </c>
    </row>
    <row r="389" spans="1:9" ht="15.6" thickBot="1">
      <c r="A389" s="10">
        <v>2388</v>
      </c>
      <c r="B389" s="11" t="s">
        <v>2536</v>
      </c>
      <c r="C389" s="12">
        <v>15203</v>
      </c>
      <c r="D389" s="13">
        <v>8.6499999999999994E-2</v>
      </c>
      <c r="E389" s="13">
        <v>2.06E-2</v>
      </c>
      <c r="F389" s="13">
        <v>0.11219999999999999</v>
      </c>
      <c r="G389" s="13">
        <v>1.8E-3</v>
      </c>
      <c r="H389" s="13">
        <v>1.23E-2</v>
      </c>
      <c r="I389" s="13">
        <v>0.76659999999999995</v>
      </c>
    </row>
    <row r="390" spans="1:9" ht="15.6" thickBot="1">
      <c r="A390" s="10">
        <v>2389</v>
      </c>
      <c r="B390" s="11" t="s">
        <v>2537</v>
      </c>
      <c r="C390" s="12">
        <v>15180</v>
      </c>
      <c r="D390" s="13">
        <v>0.93110000000000004</v>
      </c>
      <c r="E390" s="13">
        <v>1.61E-2</v>
      </c>
      <c r="F390" s="13">
        <v>6.4999999999999997E-3</v>
      </c>
      <c r="G390" s="13">
        <v>6.3E-3</v>
      </c>
      <c r="H390" s="13">
        <v>1.55E-2</v>
      </c>
      <c r="I390" s="13">
        <v>2.4500000000000001E-2</v>
      </c>
    </row>
    <row r="391" spans="1:9" ht="15.6" thickBot="1">
      <c r="A391" s="10">
        <v>2390</v>
      </c>
      <c r="B391" s="11" t="s">
        <v>2538</v>
      </c>
      <c r="C391" s="12">
        <v>15170</v>
      </c>
      <c r="D391" s="13">
        <v>0.80030000000000001</v>
      </c>
      <c r="E391" s="13">
        <v>0.1439</v>
      </c>
      <c r="F391" s="13">
        <v>5.1999999999999998E-3</v>
      </c>
      <c r="G391" s="13">
        <v>6.7000000000000002E-3</v>
      </c>
      <c r="H391" s="13">
        <v>2.12E-2</v>
      </c>
      <c r="I391" s="13">
        <v>2.2700000000000001E-2</v>
      </c>
    </row>
    <row r="392" spans="1:9" ht="29.4" thickBot="1">
      <c r="A392" s="10">
        <v>2391</v>
      </c>
      <c r="B392" s="11" t="s">
        <v>2539</v>
      </c>
      <c r="C392" s="12">
        <v>15161</v>
      </c>
      <c r="D392" s="13">
        <v>0.4793</v>
      </c>
      <c r="E392" s="13">
        <v>0.44829999999999998</v>
      </c>
      <c r="F392" s="13">
        <v>5.4999999999999997E-3</v>
      </c>
      <c r="G392" s="13">
        <v>5.8999999999999999E-3</v>
      </c>
      <c r="H392" s="13">
        <v>2.76E-2</v>
      </c>
      <c r="I392" s="13">
        <v>3.3399999999999999E-2</v>
      </c>
    </row>
    <row r="393" spans="1:9" ht="15.6" thickBot="1">
      <c r="A393" s="10">
        <v>2392</v>
      </c>
      <c r="B393" s="11" t="s">
        <v>2540</v>
      </c>
      <c r="C393" s="12">
        <v>15146</v>
      </c>
      <c r="D393" s="13">
        <v>3.2000000000000001E-2</v>
      </c>
      <c r="E393" s="13">
        <v>1.72E-2</v>
      </c>
      <c r="F393" s="13">
        <v>0.78890000000000005</v>
      </c>
      <c r="G393" s="13">
        <v>1E-3</v>
      </c>
      <c r="H393" s="13">
        <v>7.2999999999999995E-2</v>
      </c>
      <c r="I393" s="13">
        <v>8.7900000000000006E-2</v>
      </c>
    </row>
    <row r="394" spans="1:9" ht="15.6" thickBot="1">
      <c r="A394" s="10">
        <v>2393</v>
      </c>
      <c r="B394" s="11" t="s">
        <v>2541</v>
      </c>
      <c r="C394" s="12">
        <v>15140</v>
      </c>
      <c r="D394" s="13">
        <v>0.61919999999999997</v>
      </c>
      <c r="E394" s="13">
        <v>0.2959</v>
      </c>
      <c r="F394" s="13">
        <v>7.3000000000000001E-3</v>
      </c>
      <c r="G394" s="13">
        <v>6.3E-3</v>
      </c>
      <c r="H394" s="13">
        <v>2.3099999999999999E-2</v>
      </c>
      <c r="I394" s="13">
        <v>4.82E-2</v>
      </c>
    </row>
    <row r="395" spans="1:9" ht="15.6" thickBot="1">
      <c r="A395" s="10">
        <v>2394</v>
      </c>
      <c r="B395" s="11" t="s">
        <v>2542</v>
      </c>
      <c r="C395" s="12">
        <v>15136</v>
      </c>
      <c r="D395" s="13">
        <v>0.92479999999999996</v>
      </c>
      <c r="E395" s="13">
        <v>2.7E-2</v>
      </c>
      <c r="F395" s="13">
        <v>6.3E-3</v>
      </c>
      <c r="G395" s="13">
        <v>2.5999999999999999E-3</v>
      </c>
      <c r="H395" s="13">
        <v>1.72E-2</v>
      </c>
      <c r="I395" s="13">
        <v>2.1999999999999999E-2</v>
      </c>
    </row>
    <row r="396" spans="1:9" ht="29.4" thickBot="1">
      <c r="A396" s="10">
        <v>2395</v>
      </c>
      <c r="B396" s="11" t="s">
        <v>2543</v>
      </c>
      <c r="C396" s="12">
        <v>15132</v>
      </c>
      <c r="D396" s="13">
        <v>0.1716</v>
      </c>
      <c r="E396" s="13">
        <v>0.36670000000000003</v>
      </c>
      <c r="F396" s="13">
        <v>0.34250000000000003</v>
      </c>
      <c r="G396" s="13">
        <v>6.4999999999999997E-3</v>
      </c>
      <c r="H396" s="13">
        <v>7.9399999999999998E-2</v>
      </c>
      <c r="I396" s="13">
        <v>3.3399999999999999E-2</v>
      </c>
    </row>
    <row r="397" spans="1:9" ht="15.6" thickBot="1">
      <c r="A397" s="10">
        <v>2396</v>
      </c>
      <c r="B397" s="11" t="s">
        <v>2544</v>
      </c>
      <c r="C397" s="12">
        <v>15126</v>
      </c>
      <c r="D397" s="13">
        <v>0.88</v>
      </c>
      <c r="E397" s="13">
        <v>4.9700000000000001E-2</v>
      </c>
      <c r="F397" s="13">
        <v>1.2500000000000001E-2</v>
      </c>
      <c r="G397" s="13">
        <v>4.1000000000000003E-3</v>
      </c>
      <c r="H397" s="13">
        <v>2.7E-2</v>
      </c>
      <c r="I397" s="13">
        <v>2.6700000000000002E-2</v>
      </c>
    </row>
    <row r="398" spans="1:9" ht="15.6" thickBot="1">
      <c r="A398" s="10">
        <v>2396</v>
      </c>
      <c r="B398" s="11" t="s">
        <v>2545</v>
      </c>
      <c r="C398" s="12">
        <v>15126</v>
      </c>
      <c r="D398" s="13">
        <v>0.94640000000000002</v>
      </c>
      <c r="E398" s="13">
        <v>9.4999999999999998E-3</v>
      </c>
      <c r="F398" s="13">
        <v>5.5999999999999999E-3</v>
      </c>
      <c r="G398" s="13">
        <v>4.4999999999999997E-3</v>
      </c>
      <c r="H398" s="13">
        <v>1.38E-2</v>
      </c>
      <c r="I398" s="13">
        <v>2.0199999999999999E-2</v>
      </c>
    </row>
    <row r="399" spans="1:9" ht="15.6" thickBot="1">
      <c r="A399" s="10">
        <v>2398</v>
      </c>
      <c r="B399" s="11" t="s">
        <v>2546</v>
      </c>
      <c r="C399" s="12">
        <v>15125</v>
      </c>
      <c r="D399" s="13">
        <v>0.22520000000000001</v>
      </c>
      <c r="E399" s="13">
        <v>1.9300000000000001E-2</v>
      </c>
      <c r="F399" s="13">
        <v>1.2999999999999999E-2</v>
      </c>
      <c r="G399" s="13">
        <v>2.2700000000000001E-2</v>
      </c>
      <c r="H399" s="13">
        <v>8.6E-3</v>
      </c>
      <c r="I399" s="13">
        <v>0.71130000000000004</v>
      </c>
    </row>
    <row r="400" spans="1:9" ht="15.6" thickBot="1">
      <c r="A400" s="10">
        <v>2399</v>
      </c>
      <c r="B400" s="11" t="s">
        <v>2547</v>
      </c>
      <c r="C400" s="12">
        <v>15123</v>
      </c>
      <c r="D400" s="13">
        <v>0.85209999999999997</v>
      </c>
      <c r="E400" s="13">
        <v>9.4200000000000006E-2</v>
      </c>
      <c r="F400" s="13">
        <v>6.1000000000000004E-3</v>
      </c>
      <c r="G400" s="13">
        <v>4.1999999999999997E-3</v>
      </c>
      <c r="H400" s="13">
        <v>1.8499999999999999E-2</v>
      </c>
      <c r="I400" s="13">
        <v>2.4799999999999999E-2</v>
      </c>
    </row>
    <row r="401" spans="1:9" ht="29.4" thickBot="1">
      <c r="A401" s="10">
        <v>2399</v>
      </c>
      <c r="B401" s="11" t="s">
        <v>2548</v>
      </c>
      <c r="C401" s="12">
        <v>15123</v>
      </c>
      <c r="D401" s="13">
        <v>3.1099999999999999E-2</v>
      </c>
      <c r="E401" s="13">
        <v>1.2999999999999999E-3</v>
      </c>
      <c r="F401" s="13">
        <v>1.5E-3</v>
      </c>
      <c r="G401" s="13">
        <v>2.3999999999999998E-3</v>
      </c>
      <c r="H401" s="13">
        <v>1.1999999999999999E-3</v>
      </c>
      <c r="I401" s="13">
        <v>0.96240000000000003</v>
      </c>
    </row>
    <row r="402" spans="1:9" ht="29.4" thickBot="1">
      <c r="A402" s="10">
        <v>2401</v>
      </c>
      <c r="B402" s="11" t="s">
        <v>2549</v>
      </c>
      <c r="C402" s="12">
        <v>15118</v>
      </c>
      <c r="D402" s="13">
        <v>0.91779999999999995</v>
      </c>
      <c r="E402" s="13">
        <v>3.0200000000000001E-2</v>
      </c>
      <c r="F402" s="13">
        <v>6.4000000000000003E-3</v>
      </c>
      <c r="G402" s="13">
        <v>7.4999999999999997E-3</v>
      </c>
      <c r="H402" s="13">
        <v>1.4800000000000001E-2</v>
      </c>
      <c r="I402" s="13">
        <v>2.3300000000000001E-2</v>
      </c>
    </row>
    <row r="403" spans="1:9" ht="15.6" thickBot="1">
      <c r="A403" s="10">
        <v>2402</v>
      </c>
      <c r="B403" s="11" t="s">
        <v>2550</v>
      </c>
      <c r="C403" s="12">
        <v>15100</v>
      </c>
      <c r="D403" s="13">
        <v>4.8599999999999997E-2</v>
      </c>
      <c r="E403" s="13">
        <v>5.0000000000000001E-3</v>
      </c>
      <c r="F403" s="13">
        <v>0.1328</v>
      </c>
      <c r="G403" s="13">
        <v>2.3E-3</v>
      </c>
      <c r="H403" s="13">
        <v>9.1000000000000004E-3</v>
      </c>
      <c r="I403" s="13">
        <v>0.80210000000000004</v>
      </c>
    </row>
    <row r="404" spans="1:9" ht="15.6" thickBot="1">
      <c r="A404" s="10">
        <v>2403</v>
      </c>
      <c r="B404" s="11" t="s">
        <v>2551</v>
      </c>
      <c r="C404" s="12">
        <v>15098</v>
      </c>
      <c r="D404" s="13">
        <v>5.8599999999999999E-2</v>
      </c>
      <c r="E404" s="13">
        <v>3.2000000000000002E-3</v>
      </c>
      <c r="F404" s="13">
        <v>0.1104</v>
      </c>
      <c r="G404" s="13">
        <v>5.1999999999999998E-3</v>
      </c>
      <c r="H404" s="13">
        <v>9.4999999999999998E-3</v>
      </c>
      <c r="I404" s="13">
        <v>0.81320000000000003</v>
      </c>
    </row>
    <row r="405" spans="1:9" ht="15.6" thickBot="1">
      <c r="A405" s="10">
        <v>2404</v>
      </c>
      <c r="B405" s="11" t="s">
        <v>2552</v>
      </c>
      <c r="C405" s="12">
        <v>15089</v>
      </c>
      <c r="D405" s="13">
        <v>0.91320000000000001</v>
      </c>
      <c r="E405" s="13">
        <v>2.9000000000000001E-2</v>
      </c>
      <c r="F405" s="13">
        <v>5.7999999999999996E-3</v>
      </c>
      <c r="G405" s="13">
        <v>9.9000000000000008E-3</v>
      </c>
      <c r="H405" s="13">
        <v>1.72E-2</v>
      </c>
      <c r="I405" s="13">
        <v>2.4899999999999999E-2</v>
      </c>
    </row>
    <row r="406" spans="1:9" ht="15.6" thickBot="1">
      <c r="A406" s="10">
        <v>2404</v>
      </c>
      <c r="B406" s="11" t="s">
        <v>2553</v>
      </c>
      <c r="C406" s="12">
        <v>15089</v>
      </c>
      <c r="D406" s="13">
        <v>1.55E-2</v>
      </c>
      <c r="E406" s="13">
        <v>2.3E-3</v>
      </c>
      <c r="F406" s="13">
        <v>0.94820000000000004</v>
      </c>
      <c r="G406" s="13">
        <v>4.0000000000000002E-4</v>
      </c>
      <c r="H406" s="13">
        <v>9.9000000000000008E-3</v>
      </c>
      <c r="I406" s="13">
        <v>2.3699999999999999E-2</v>
      </c>
    </row>
    <row r="407" spans="1:9" ht="29.4" thickBot="1">
      <c r="A407" s="10">
        <v>2406</v>
      </c>
      <c r="B407" s="11" t="s">
        <v>2554</v>
      </c>
      <c r="C407" s="12">
        <v>15078</v>
      </c>
      <c r="D407" s="13">
        <v>7.9399999999999998E-2</v>
      </c>
      <c r="E407" s="13">
        <v>1.4E-3</v>
      </c>
      <c r="F407" s="13">
        <v>2.5000000000000001E-3</v>
      </c>
      <c r="G407" s="13">
        <v>8.9999999999999993E-3</v>
      </c>
      <c r="H407" s="13">
        <v>2.7000000000000001E-3</v>
      </c>
      <c r="I407" s="13">
        <v>0.90510000000000002</v>
      </c>
    </row>
    <row r="408" spans="1:9" ht="15.6" thickBot="1">
      <c r="A408" s="10">
        <v>2407</v>
      </c>
      <c r="B408" s="11" t="s">
        <v>2555</v>
      </c>
      <c r="C408" s="12">
        <v>15076</v>
      </c>
      <c r="D408" s="13">
        <v>0.70979999999999999</v>
      </c>
      <c r="E408" s="13">
        <v>0.23569999999999999</v>
      </c>
      <c r="F408" s="13">
        <v>3.5999999999999999E-3</v>
      </c>
      <c r="G408" s="13">
        <v>6.7999999999999996E-3</v>
      </c>
      <c r="H408" s="13">
        <v>2.2200000000000001E-2</v>
      </c>
      <c r="I408" s="13">
        <v>2.1999999999999999E-2</v>
      </c>
    </row>
    <row r="409" spans="1:9" ht="15.6" thickBot="1">
      <c r="A409" s="10">
        <v>2408</v>
      </c>
      <c r="B409" s="11" t="s">
        <v>2556</v>
      </c>
      <c r="C409" s="12">
        <v>15066</v>
      </c>
      <c r="D409" s="13">
        <v>0.66049999999999998</v>
      </c>
      <c r="E409" s="13">
        <v>0.2712</v>
      </c>
      <c r="F409" s="13">
        <v>8.2000000000000007E-3</v>
      </c>
      <c r="G409" s="13">
        <v>1.6899999999999998E-2</v>
      </c>
      <c r="H409" s="13">
        <v>2.2499999999999999E-2</v>
      </c>
      <c r="I409" s="13">
        <v>2.0799999999999999E-2</v>
      </c>
    </row>
    <row r="410" spans="1:9" ht="15.6" thickBot="1">
      <c r="A410" s="10">
        <v>2409</v>
      </c>
      <c r="B410" s="11" t="s">
        <v>2557</v>
      </c>
      <c r="C410" s="12">
        <v>15055</v>
      </c>
      <c r="D410" s="13">
        <v>8.1199999999999994E-2</v>
      </c>
      <c r="E410" s="13">
        <v>2.5600000000000001E-2</v>
      </c>
      <c r="F410" s="13">
        <v>2.98E-2</v>
      </c>
      <c r="G410" s="13">
        <v>2.0999999999999999E-3</v>
      </c>
      <c r="H410" s="13">
        <v>3.5999999999999999E-3</v>
      </c>
      <c r="I410" s="13">
        <v>0.85770000000000002</v>
      </c>
    </row>
    <row r="411" spans="1:9" ht="15.6" thickBot="1">
      <c r="A411" s="10">
        <v>2409</v>
      </c>
      <c r="B411" s="11" t="s">
        <v>2558</v>
      </c>
      <c r="C411" s="12">
        <v>15055</v>
      </c>
      <c r="D411" s="13">
        <v>4.9200000000000001E-2</v>
      </c>
      <c r="E411" s="13">
        <v>3.0999999999999999E-3</v>
      </c>
      <c r="F411" s="13">
        <v>6.7999999999999996E-3</v>
      </c>
      <c r="G411" s="13">
        <v>1.5E-3</v>
      </c>
      <c r="H411" s="13">
        <v>2.2000000000000001E-3</v>
      </c>
      <c r="I411" s="13">
        <v>0.93720000000000003</v>
      </c>
    </row>
    <row r="412" spans="1:9" ht="29.4" thickBot="1">
      <c r="A412" s="10">
        <v>2411</v>
      </c>
      <c r="B412" s="11" t="s">
        <v>2559</v>
      </c>
      <c r="C412" s="12">
        <v>15050</v>
      </c>
      <c r="D412" s="13">
        <v>0.94469999999999998</v>
      </c>
      <c r="E412" s="13">
        <v>1.5100000000000001E-2</v>
      </c>
      <c r="F412" s="13">
        <v>4.7000000000000002E-3</v>
      </c>
      <c r="G412" s="13">
        <v>5.1000000000000004E-3</v>
      </c>
      <c r="H412" s="13">
        <v>1.44E-2</v>
      </c>
      <c r="I412" s="13">
        <v>1.5900000000000001E-2</v>
      </c>
    </row>
    <row r="413" spans="1:9" ht="29.4" thickBot="1">
      <c r="A413" s="10">
        <v>2412</v>
      </c>
      <c r="B413" s="11" t="s">
        <v>2560</v>
      </c>
      <c r="C413" s="12">
        <v>15045</v>
      </c>
      <c r="D413" s="13">
        <v>0.94220000000000004</v>
      </c>
      <c r="E413" s="13">
        <v>1.4E-2</v>
      </c>
      <c r="F413" s="13">
        <v>4.7000000000000002E-3</v>
      </c>
      <c r="G413" s="13">
        <v>4.7999999999999996E-3</v>
      </c>
      <c r="H413" s="13">
        <v>1.4800000000000001E-2</v>
      </c>
      <c r="I413" s="13">
        <v>1.9599999999999999E-2</v>
      </c>
    </row>
    <row r="414" spans="1:9" ht="29.4" thickBot="1">
      <c r="A414" s="10">
        <v>2412</v>
      </c>
      <c r="B414" s="11" t="s">
        <v>2561</v>
      </c>
      <c r="C414" s="12">
        <v>15045</v>
      </c>
      <c r="D414" s="13">
        <v>4.2700000000000002E-2</v>
      </c>
      <c r="E414" s="13">
        <v>2.2000000000000001E-3</v>
      </c>
      <c r="F414" s="13">
        <v>2E-3</v>
      </c>
      <c r="G414" s="13">
        <v>1.2999999999999999E-3</v>
      </c>
      <c r="H414" s="13">
        <v>1.5E-3</v>
      </c>
      <c r="I414" s="13">
        <v>0.95030000000000003</v>
      </c>
    </row>
    <row r="415" spans="1:9" ht="15.6" thickBot="1">
      <c r="A415" s="10">
        <v>2414</v>
      </c>
      <c r="B415" s="11" t="s">
        <v>2562</v>
      </c>
      <c r="C415" s="12">
        <v>15012</v>
      </c>
      <c r="D415" s="13">
        <v>0.82540000000000002</v>
      </c>
      <c r="E415" s="13">
        <v>0.1183</v>
      </c>
      <c r="F415" s="13">
        <v>8.3999999999999995E-3</v>
      </c>
      <c r="G415" s="13">
        <v>4.8999999999999998E-3</v>
      </c>
      <c r="H415" s="13">
        <v>1.5699999999999999E-2</v>
      </c>
      <c r="I415" s="13">
        <v>2.7300000000000001E-2</v>
      </c>
    </row>
    <row r="416" spans="1:9" ht="15.6" thickBot="1">
      <c r="A416" s="10">
        <v>2415</v>
      </c>
      <c r="B416" s="11" t="s">
        <v>2563</v>
      </c>
      <c r="C416" s="12">
        <v>15004</v>
      </c>
      <c r="D416" s="13">
        <v>0.88280000000000003</v>
      </c>
      <c r="E416" s="13">
        <v>6.3500000000000001E-2</v>
      </c>
      <c r="F416" s="13">
        <v>6.3E-3</v>
      </c>
      <c r="G416" s="13">
        <v>8.0000000000000002E-3</v>
      </c>
      <c r="H416" s="13">
        <v>1.7899999999999999E-2</v>
      </c>
      <c r="I416" s="13">
        <v>2.1499999999999998E-2</v>
      </c>
    </row>
    <row r="417" spans="1:9" ht="15.6" thickBot="1">
      <c r="A417" s="10">
        <v>2416</v>
      </c>
      <c r="B417" s="11" t="s">
        <v>2564</v>
      </c>
      <c r="C417" s="12">
        <v>14990</v>
      </c>
      <c r="D417" s="13">
        <v>0.89229999999999998</v>
      </c>
      <c r="E417" s="13">
        <v>1.15E-2</v>
      </c>
      <c r="F417" s="13">
        <v>9.1000000000000004E-3</v>
      </c>
      <c r="G417" s="13">
        <v>1.17E-2</v>
      </c>
      <c r="H417" s="13">
        <v>1.9E-2</v>
      </c>
      <c r="I417" s="13">
        <v>5.6399999999999999E-2</v>
      </c>
    </row>
    <row r="418" spans="1:9" ht="29.4" thickBot="1">
      <c r="A418" s="10">
        <v>2417</v>
      </c>
      <c r="B418" s="11" t="s">
        <v>2565</v>
      </c>
      <c r="C418" s="12">
        <v>14983</v>
      </c>
      <c r="D418" s="13">
        <v>0.92359999999999998</v>
      </c>
      <c r="E418" s="13">
        <v>2.5999999999999999E-2</v>
      </c>
      <c r="F418" s="13">
        <v>4.1999999999999997E-3</v>
      </c>
      <c r="G418" s="13">
        <v>6.8999999999999999E-3</v>
      </c>
      <c r="H418" s="13">
        <v>1.77E-2</v>
      </c>
      <c r="I418" s="13">
        <v>2.1499999999999998E-2</v>
      </c>
    </row>
    <row r="419" spans="1:9" ht="15.6" thickBot="1">
      <c r="A419" s="10">
        <v>2418</v>
      </c>
      <c r="B419" s="11" t="s">
        <v>2566</v>
      </c>
      <c r="C419" s="12">
        <v>14981</v>
      </c>
      <c r="D419" s="13">
        <v>0.94579999999999997</v>
      </c>
      <c r="E419" s="13">
        <v>7.6E-3</v>
      </c>
      <c r="F419" s="13">
        <v>1.15E-2</v>
      </c>
      <c r="G419" s="13">
        <v>2.8999999999999998E-3</v>
      </c>
      <c r="H419" s="13">
        <v>1.37E-2</v>
      </c>
      <c r="I419" s="13">
        <v>1.8599999999999998E-2</v>
      </c>
    </row>
    <row r="420" spans="1:9" ht="15.6" thickBot="1">
      <c r="A420" s="10">
        <v>2419</v>
      </c>
      <c r="B420" s="11" t="s">
        <v>2567</v>
      </c>
      <c r="C420" s="12">
        <v>14970</v>
      </c>
      <c r="D420" s="13">
        <v>0.91639999999999999</v>
      </c>
      <c r="E420" s="13">
        <v>2.3199999999999998E-2</v>
      </c>
      <c r="F420" s="13">
        <v>7.3000000000000001E-3</v>
      </c>
      <c r="G420" s="13">
        <v>1.01E-2</v>
      </c>
      <c r="H420" s="13">
        <v>1.7399999999999999E-2</v>
      </c>
      <c r="I420" s="13">
        <v>2.5499999999999998E-2</v>
      </c>
    </row>
    <row r="421" spans="1:9" ht="15.6" thickBot="1">
      <c r="A421" s="10">
        <v>2420</v>
      </c>
      <c r="B421" s="11" t="s">
        <v>2568</v>
      </c>
      <c r="C421" s="12">
        <v>14966</v>
      </c>
      <c r="D421" s="13">
        <v>5.8799999999999998E-2</v>
      </c>
      <c r="E421" s="13">
        <v>2.3E-3</v>
      </c>
      <c r="F421" s="13">
        <v>1.8E-3</v>
      </c>
      <c r="G421" s="13">
        <v>4.3E-3</v>
      </c>
      <c r="H421" s="13">
        <v>1.2999999999999999E-3</v>
      </c>
      <c r="I421" s="13">
        <v>0.93140000000000001</v>
      </c>
    </row>
    <row r="422" spans="1:9" ht="15.6" thickBot="1">
      <c r="A422" s="10">
        <v>2421</v>
      </c>
      <c r="B422" s="11" t="s">
        <v>2569</v>
      </c>
      <c r="C422" s="12">
        <v>14957</v>
      </c>
      <c r="D422" s="13">
        <v>0.81669999999999998</v>
      </c>
      <c r="E422" s="13">
        <v>0.12130000000000001</v>
      </c>
      <c r="F422" s="13">
        <v>1.4999999999999999E-2</v>
      </c>
      <c r="G422" s="13">
        <v>6.0000000000000001E-3</v>
      </c>
      <c r="H422" s="13">
        <v>1.4999999999999999E-2</v>
      </c>
      <c r="I422" s="13">
        <v>2.5999999999999999E-2</v>
      </c>
    </row>
    <row r="423" spans="1:9" ht="15.6" thickBot="1">
      <c r="A423" s="10">
        <v>2422</v>
      </c>
      <c r="B423" s="11" t="s">
        <v>2570</v>
      </c>
      <c r="C423" s="12">
        <v>14951</v>
      </c>
      <c r="D423" s="13">
        <v>0.83930000000000005</v>
      </c>
      <c r="E423" s="13">
        <v>9.5799999999999996E-2</v>
      </c>
      <c r="F423" s="13">
        <v>1.0699999999999999E-2</v>
      </c>
      <c r="G423" s="13">
        <v>1.0999999999999999E-2</v>
      </c>
      <c r="H423" s="13">
        <v>2.0799999999999999E-2</v>
      </c>
      <c r="I423" s="13">
        <v>2.23E-2</v>
      </c>
    </row>
    <row r="424" spans="1:9" ht="15.6" thickBot="1">
      <c r="A424" s="10">
        <v>2423</v>
      </c>
      <c r="B424" s="11" t="s">
        <v>2571</v>
      </c>
      <c r="C424" s="12">
        <v>14950</v>
      </c>
      <c r="D424" s="13">
        <v>0.86480000000000001</v>
      </c>
      <c r="E424" s="13">
        <v>6.6199999999999995E-2</v>
      </c>
      <c r="F424" s="13">
        <v>6.7999999999999996E-3</v>
      </c>
      <c r="G424" s="13">
        <v>1.7500000000000002E-2</v>
      </c>
      <c r="H424" s="13">
        <v>1.7999999999999999E-2</v>
      </c>
      <c r="I424" s="13">
        <v>2.6800000000000001E-2</v>
      </c>
    </row>
    <row r="425" spans="1:9" ht="15.6" thickBot="1">
      <c r="A425" s="10">
        <v>2424</v>
      </c>
      <c r="B425" s="11" t="s">
        <v>2572</v>
      </c>
      <c r="C425" s="12">
        <v>14949</v>
      </c>
      <c r="D425" s="13">
        <v>1.5800000000000002E-2</v>
      </c>
      <c r="E425" s="13">
        <v>6.9999999999999999E-4</v>
      </c>
      <c r="F425" s="13">
        <v>8.9999999999999998E-4</v>
      </c>
      <c r="G425" s="13">
        <v>0.9456</v>
      </c>
      <c r="H425" s="13">
        <v>1.7399999999999999E-2</v>
      </c>
      <c r="I425" s="13">
        <v>1.95E-2</v>
      </c>
    </row>
    <row r="426" spans="1:9" ht="15.6" thickBot="1">
      <c r="A426" s="10">
        <v>2425</v>
      </c>
      <c r="B426" s="11" t="s">
        <v>2573</v>
      </c>
      <c r="C426" s="12">
        <v>14948</v>
      </c>
      <c r="D426" s="13">
        <v>0.8236</v>
      </c>
      <c r="E426" s="13">
        <v>0.129</v>
      </c>
      <c r="F426" s="13">
        <v>4.7999999999999996E-3</v>
      </c>
      <c r="G426" s="13">
        <v>5.5999999999999999E-3</v>
      </c>
      <c r="H426" s="13">
        <v>1.5699999999999999E-2</v>
      </c>
      <c r="I426" s="13">
        <v>2.12E-2</v>
      </c>
    </row>
    <row r="427" spans="1:9" ht="15.6" thickBot="1">
      <c r="A427" s="10">
        <v>2426</v>
      </c>
      <c r="B427" s="11" t="s">
        <v>2574</v>
      </c>
      <c r="C427" s="12">
        <v>14946</v>
      </c>
      <c r="D427" s="13">
        <v>0.81759999999999999</v>
      </c>
      <c r="E427" s="13">
        <v>0.12740000000000001</v>
      </c>
      <c r="F427" s="13">
        <v>4.0000000000000001E-3</v>
      </c>
      <c r="G427" s="13">
        <v>6.1999999999999998E-3</v>
      </c>
      <c r="H427" s="13">
        <v>2.2100000000000002E-2</v>
      </c>
      <c r="I427" s="13">
        <v>2.2700000000000001E-2</v>
      </c>
    </row>
    <row r="428" spans="1:9" ht="15.6" thickBot="1">
      <c r="A428" s="10">
        <v>2427</v>
      </c>
      <c r="B428" s="11" t="s">
        <v>2575</v>
      </c>
      <c r="C428" s="12">
        <v>14931</v>
      </c>
      <c r="D428" s="13">
        <v>0.16020000000000001</v>
      </c>
      <c r="E428" s="13">
        <v>4.7999999999999996E-3</v>
      </c>
      <c r="F428" s="13">
        <v>2.5000000000000001E-3</v>
      </c>
      <c r="G428" s="13">
        <v>5.0000000000000001E-3</v>
      </c>
      <c r="H428" s="13">
        <v>2.5000000000000001E-3</v>
      </c>
      <c r="I428" s="13">
        <v>0.82499999999999996</v>
      </c>
    </row>
    <row r="429" spans="1:9" ht="29.4" thickBot="1">
      <c r="A429" s="10">
        <v>2428</v>
      </c>
      <c r="B429" s="11" t="s">
        <v>2576</v>
      </c>
      <c r="C429" s="12">
        <v>14928</v>
      </c>
      <c r="D429" s="13">
        <v>0.67449999999999999</v>
      </c>
      <c r="E429" s="13">
        <v>0.26629999999999998</v>
      </c>
      <c r="F429" s="13">
        <v>3.5999999999999999E-3</v>
      </c>
      <c r="G429" s="13">
        <v>7.1000000000000004E-3</v>
      </c>
      <c r="H429" s="13">
        <v>2.1600000000000001E-2</v>
      </c>
      <c r="I429" s="13">
        <v>2.69E-2</v>
      </c>
    </row>
    <row r="430" spans="1:9" ht="15.6" thickBot="1">
      <c r="A430" s="10">
        <v>2429</v>
      </c>
      <c r="B430" s="11" t="s">
        <v>2577</v>
      </c>
      <c r="C430" s="12">
        <v>14925</v>
      </c>
      <c r="D430" s="13">
        <v>0.222</v>
      </c>
      <c r="E430" s="13">
        <v>6.13E-2</v>
      </c>
      <c r="F430" s="13">
        <v>0.66600000000000004</v>
      </c>
      <c r="G430" s="13">
        <v>6.9999999999999999E-4</v>
      </c>
      <c r="H430" s="13">
        <v>3.3000000000000002E-2</v>
      </c>
      <c r="I430" s="13">
        <v>1.7000000000000001E-2</v>
      </c>
    </row>
    <row r="431" spans="1:9" ht="15.6" thickBot="1">
      <c r="A431" s="10">
        <v>2430</v>
      </c>
      <c r="B431" s="11" t="s">
        <v>2578</v>
      </c>
      <c r="C431" s="12">
        <v>14915</v>
      </c>
      <c r="D431" s="13">
        <v>0.88109999999999999</v>
      </c>
      <c r="E431" s="13">
        <v>6.1100000000000002E-2</v>
      </c>
      <c r="F431" s="13">
        <v>5.5999999999999999E-3</v>
      </c>
      <c r="G431" s="13">
        <v>6.0000000000000001E-3</v>
      </c>
      <c r="H431" s="13">
        <v>2.0199999999999999E-2</v>
      </c>
      <c r="I431" s="13">
        <v>2.5899999999999999E-2</v>
      </c>
    </row>
    <row r="432" spans="1:9" ht="29.4" thickBot="1">
      <c r="A432" s="10">
        <v>2431</v>
      </c>
      <c r="B432" s="11" t="s">
        <v>2579</v>
      </c>
      <c r="C432" s="12">
        <v>14910</v>
      </c>
      <c r="D432" s="13">
        <v>0.90620000000000001</v>
      </c>
      <c r="E432" s="13">
        <v>4.5600000000000002E-2</v>
      </c>
      <c r="F432" s="13">
        <v>5.1999999999999998E-3</v>
      </c>
      <c r="G432" s="13">
        <v>5.7999999999999996E-3</v>
      </c>
      <c r="H432" s="13">
        <v>1.77E-2</v>
      </c>
      <c r="I432" s="13">
        <v>1.9400000000000001E-2</v>
      </c>
    </row>
    <row r="433" spans="1:9" ht="15.6" thickBot="1">
      <c r="A433" s="10">
        <v>2432</v>
      </c>
      <c r="B433" s="11" t="s">
        <v>2580</v>
      </c>
      <c r="C433" s="12">
        <v>14903</v>
      </c>
      <c r="D433" s="13">
        <v>3.2899999999999999E-2</v>
      </c>
      <c r="E433" s="13">
        <v>5.4000000000000003E-3</v>
      </c>
      <c r="F433" s="13">
        <v>4.3999999999999997E-2</v>
      </c>
      <c r="G433" s="13">
        <v>1.1000000000000001E-3</v>
      </c>
      <c r="H433" s="13">
        <v>6.4999999999999997E-3</v>
      </c>
      <c r="I433" s="13">
        <v>0.91</v>
      </c>
    </row>
    <row r="434" spans="1:9" ht="15.6" thickBot="1">
      <c r="A434" s="10">
        <v>2433</v>
      </c>
      <c r="B434" s="11" t="s">
        <v>2581</v>
      </c>
      <c r="C434" s="12">
        <v>14896</v>
      </c>
      <c r="D434" s="13">
        <v>0.51419999999999999</v>
      </c>
      <c r="E434" s="13">
        <v>0.40749999999999997</v>
      </c>
      <c r="F434" s="13">
        <v>4.8999999999999998E-3</v>
      </c>
      <c r="G434" s="13">
        <v>1.7399999999999999E-2</v>
      </c>
      <c r="H434" s="13">
        <v>2.6800000000000001E-2</v>
      </c>
      <c r="I434" s="13">
        <v>2.93E-2</v>
      </c>
    </row>
    <row r="435" spans="1:9" ht="15.6" thickBot="1">
      <c r="A435" s="10">
        <v>2434</v>
      </c>
      <c r="B435" s="11" t="s">
        <v>2582</v>
      </c>
      <c r="C435" s="12">
        <v>14892</v>
      </c>
      <c r="D435" s="13">
        <v>0.80049999999999999</v>
      </c>
      <c r="E435" s="13">
        <v>0.13869999999999999</v>
      </c>
      <c r="F435" s="13">
        <v>6.1999999999999998E-3</v>
      </c>
      <c r="G435" s="13">
        <v>4.8999999999999998E-3</v>
      </c>
      <c r="H435" s="13">
        <v>2.1000000000000001E-2</v>
      </c>
      <c r="I435" s="13">
        <v>2.87E-2</v>
      </c>
    </row>
    <row r="436" spans="1:9" ht="15.6" thickBot="1">
      <c r="A436" s="10">
        <v>2435</v>
      </c>
      <c r="B436" s="11" t="s">
        <v>2583</v>
      </c>
      <c r="C436" s="12">
        <v>14890</v>
      </c>
      <c r="D436" s="13">
        <v>0.90500000000000003</v>
      </c>
      <c r="E436" s="13">
        <v>3.8199999999999998E-2</v>
      </c>
      <c r="F436" s="13">
        <v>8.0000000000000002E-3</v>
      </c>
      <c r="G436" s="13">
        <v>5.1999999999999998E-3</v>
      </c>
      <c r="H436" s="13">
        <v>1.7100000000000001E-2</v>
      </c>
      <c r="I436" s="13">
        <v>2.6499999999999999E-2</v>
      </c>
    </row>
    <row r="437" spans="1:9" ht="15.6" thickBot="1">
      <c r="A437" s="10">
        <v>2436</v>
      </c>
      <c r="B437" s="11" t="s">
        <v>2584</v>
      </c>
      <c r="C437" s="12">
        <v>14873</v>
      </c>
      <c r="D437" s="13">
        <v>0.94610000000000005</v>
      </c>
      <c r="E437" s="13">
        <v>4.3E-3</v>
      </c>
      <c r="F437" s="13">
        <v>5.1999999999999998E-3</v>
      </c>
      <c r="G437" s="13">
        <v>1.1000000000000001E-3</v>
      </c>
      <c r="H437" s="13">
        <v>9.4999999999999998E-3</v>
      </c>
      <c r="I437" s="13">
        <v>3.3599999999999998E-2</v>
      </c>
    </row>
    <row r="438" spans="1:9" ht="15.6" thickBot="1">
      <c r="A438" s="10">
        <v>2436</v>
      </c>
      <c r="B438" s="11" t="s">
        <v>2585</v>
      </c>
      <c r="C438" s="12">
        <v>14873</v>
      </c>
      <c r="D438" s="13">
        <v>0.57450000000000001</v>
      </c>
      <c r="E438" s="13">
        <v>0.37409999999999999</v>
      </c>
      <c r="F438" s="13">
        <v>5.1999999999999998E-3</v>
      </c>
      <c r="G438" s="13">
        <v>4.7999999999999996E-3</v>
      </c>
      <c r="H438" s="13">
        <v>2.1399999999999999E-2</v>
      </c>
      <c r="I438" s="13">
        <v>0.02</v>
      </c>
    </row>
    <row r="439" spans="1:9" ht="29.4" thickBot="1">
      <c r="A439" s="10">
        <v>2438</v>
      </c>
      <c r="B439" s="11" t="s">
        <v>2586</v>
      </c>
      <c r="C439" s="12">
        <v>14862</v>
      </c>
      <c r="D439" s="13">
        <v>0.82730000000000004</v>
      </c>
      <c r="E439" s="13">
        <v>0.1237</v>
      </c>
      <c r="F439" s="13">
        <v>5.7000000000000002E-3</v>
      </c>
      <c r="G439" s="13">
        <v>2.8E-3</v>
      </c>
      <c r="H439" s="13">
        <v>1.7399999999999999E-2</v>
      </c>
      <c r="I439" s="13">
        <v>2.3E-2</v>
      </c>
    </row>
    <row r="440" spans="1:9" ht="15.6" thickBot="1">
      <c r="A440" s="10">
        <v>2439</v>
      </c>
      <c r="B440" s="11" t="s">
        <v>2587</v>
      </c>
      <c r="C440" s="12">
        <v>14850</v>
      </c>
      <c r="D440" s="13">
        <v>0.66669999999999996</v>
      </c>
      <c r="E440" s="13">
        <v>0.27779999999999999</v>
      </c>
      <c r="F440" s="13">
        <v>5.5999999999999999E-3</v>
      </c>
      <c r="G440" s="13">
        <v>7.7000000000000002E-3</v>
      </c>
      <c r="H440" s="13">
        <v>2.3900000000000001E-2</v>
      </c>
      <c r="I440" s="13">
        <v>1.84E-2</v>
      </c>
    </row>
    <row r="441" spans="1:9" ht="15.6" thickBot="1">
      <c r="A441" s="10">
        <v>2440</v>
      </c>
      <c r="B441" s="11" t="s">
        <v>2588</v>
      </c>
      <c r="C441" s="12">
        <v>14849</v>
      </c>
      <c r="D441" s="13">
        <v>0.92620000000000002</v>
      </c>
      <c r="E441" s="13">
        <v>1.7000000000000001E-2</v>
      </c>
      <c r="F441" s="13">
        <v>0.01</v>
      </c>
      <c r="G441" s="13">
        <v>4.4000000000000003E-3</v>
      </c>
      <c r="H441" s="13">
        <v>1.4E-2</v>
      </c>
      <c r="I441" s="13">
        <v>2.8400000000000002E-2</v>
      </c>
    </row>
    <row r="442" spans="1:9" ht="15.6" thickBot="1">
      <c r="A442" s="10">
        <v>2441</v>
      </c>
      <c r="B442" s="11" t="s">
        <v>2589</v>
      </c>
      <c r="C442" s="12">
        <v>14847</v>
      </c>
      <c r="D442" s="13">
        <v>0.92810000000000004</v>
      </c>
      <c r="E442" s="13">
        <v>1.1900000000000001E-2</v>
      </c>
      <c r="F442" s="13">
        <v>6.8999999999999999E-3</v>
      </c>
      <c r="G442" s="13">
        <v>1.04E-2</v>
      </c>
      <c r="H442" s="13">
        <v>1.9300000000000001E-2</v>
      </c>
      <c r="I442" s="13">
        <v>2.3400000000000001E-2</v>
      </c>
    </row>
    <row r="443" spans="1:9" ht="15.6" thickBot="1">
      <c r="A443" s="10">
        <v>2442</v>
      </c>
      <c r="B443" s="11" t="s">
        <v>2590</v>
      </c>
      <c r="C443" s="12">
        <v>14844</v>
      </c>
      <c r="D443" s="13">
        <v>0.28149999999999997</v>
      </c>
      <c r="E443" s="13">
        <v>0.39710000000000001</v>
      </c>
      <c r="F443" s="13">
        <v>4.5999999999999999E-3</v>
      </c>
      <c r="G443" s="13">
        <v>0.2382</v>
      </c>
      <c r="H443" s="13">
        <v>4.3200000000000002E-2</v>
      </c>
      <c r="I443" s="13">
        <v>3.5299999999999998E-2</v>
      </c>
    </row>
    <row r="444" spans="1:9" ht="15.6" thickBot="1">
      <c r="A444" s="10">
        <v>2443</v>
      </c>
      <c r="B444" s="11" t="s">
        <v>2591</v>
      </c>
      <c r="C444" s="12">
        <v>14819</v>
      </c>
      <c r="D444" s="13">
        <v>0.72340000000000004</v>
      </c>
      <c r="E444" s="13">
        <v>9.1999999999999998E-3</v>
      </c>
      <c r="F444" s="13">
        <v>1.21E-2</v>
      </c>
      <c r="G444" s="13">
        <v>5.8999999999999999E-3</v>
      </c>
      <c r="H444" s="13">
        <v>1.0999999999999999E-2</v>
      </c>
      <c r="I444" s="13">
        <v>0.23830000000000001</v>
      </c>
    </row>
    <row r="445" spans="1:9" ht="29.4" thickBot="1">
      <c r="A445" s="10">
        <v>2444</v>
      </c>
      <c r="B445" s="11" t="s">
        <v>2592</v>
      </c>
      <c r="C445" s="12">
        <v>14805</v>
      </c>
      <c r="D445" s="13">
        <v>0.85429999999999995</v>
      </c>
      <c r="E445" s="13">
        <v>9.7900000000000001E-2</v>
      </c>
      <c r="F445" s="13">
        <v>5.5999999999999999E-3</v>
      </c>
      <c r="G445" s="13">
        <v>1.6000000000000001E-3</v>
      </c>
      <c r="H445" s="13">
        <v>1.8100000000000002E-2</v>
      </c>
      <c r="I445" s="13">
        <v>2.24E-2</v>
      </c>
    </row>
    <row r="446" spans="1:9" ht="15.6" thickBot="1">
      <c r="A446" s="10">
        <v>2445</v>
      </c>
      <c r="B446" s="11" t="s">
        <v>2593</v>
      </c>
      <c r="C446" s="12">
        <v>14800</v>
      </c>
      <c r="D446" s="13">
        <v>0.88300000000000001</v>
      </c>
      <c r="E446" s="13">
        <v>6.8599999999999994E-2</v>
      </c>
      <c r="F446" s="13">
        <v>5.5999999999999999E-3</v>
      </c>
      <c r="G446" s="13">
        <v>6.1000000000000004E-3</v>
      </c>
      <c r="H446" s="13">
        <v>1.32E-2</v>
      </c>
      <c r="I446" s="13">
        <v>2.3400000000000001E-2</v>
      </c>
    </row>
    <row r="447" spans="1:9" ht="15.6" thickBot="1">
      <c r="A447" s="10">
        <v>2446</v>
      </c>
      <c r="B447" s="11" t="s">
        <v>2594</v>
      </c>
      <c r="C447" s="12">
        <v>14777</v>
      </c>
      <c r="D447" s="13">
        <v>0.70469999999999999</v>
      </c>
      <c r="E447" s="13">
        <v>0.23169999999999999</v>
      </c>
      <c r="F447" s="13">
        <v>6.1000000000000004E-3</v>
      </c>
      <c r="G447" s="13">
        <v>9.7000000000000003E-3</v>
      </c>
      <c r="H447" s="13">
        <v>2.2499999999999999E-2</v>
      </c>
      <c r="I447" s="13">
        <v>2.5399999999999999E-2</v>
      </c>
    </row>
    <row r="448" spans="1:9" ht="15.6" thickBot="1">
      <c r="A448" s="10">
        <v>2447</v>
      </c>
      <c r="B448" s="11" t="s">
        <v>2595</v>
      </c>
      <c r="C448" s="12">
        <v>14758</v>
      </c>
      <c r="D448" s="13">
        <v>8.2299999999999998E-2</v>
      </c>
      <c r="E448" s="13">
        <v>2.5000000000000001E-3</v>
      </c>
      <c r="F448" s="13">
        <v>7.3000000000000001E-3</v>
      </c>
      <c r="G448" s="13">
        <v>2.2000000000000001E-3</v>
      </c>
      <c r="H448" s="13">
        <v>2.7000000000000001E-3</v>
      </c>
      <c r="I448" s="13">
        <v>0.90300000000000002</v>
      </c>
    </row>
    <row r="449" spans="1:9" ht="15.6" thickBot="1">
      <c r="A449" s="10">
        <v>2448</v>
      </c>
      <c r="B449" s="11" t="s">
        <v>2596</v>
      </c>
      <c r="C449" s="12">
        <v>14745</v>
      </c>
      <c r="D449" s="13">
        <v>0.92169999999999996</v>
      </c>
      <c r="E449" s="13">
        <v>2.86E-2</v>
      </c>
      <c r="F449" s="13">
        <v>8.3999999999999995E-3</v>
      </c>
      <c r="G449" s="13">
        <v>5.4999999999999997E-3</v>
      </c>
      <c r="H449" s="13">
        <v>1.5299999999999999E-2</v>
      </c>
      <c r="I449" s="13">
        <v>2.0500000000000001E-2</v>
      </c>
    </row>
    <row r="450" spans="1:9" ht="15.6" thickBot="1">
      <c r="A450" s="10">
        <v>2449</v>
      </c>
      <c r="B450" s="11" t="s">
        <v>2597</v>
      </c>
      <c r="C450" s="12">
        <v>14738</v>
      </c>
      <c r="D450" s="13">
        <v>0.94179999999999997</v>
      </c>
      <c r="E450" s="13">
        <v>1.23E-2</v>
      </c>
      <c r="F450" s="13">
        <v>6.8999999999999999E-3</v>
      </c>
      <c r="G450" s="13">
        <v>6.3E-3</v>
      </c>
      <c r="H450" s="13">
        <v>1.2500000000000001E-2</v>
      </c>
      <c r="I450" s="13">
        <v>2.0199999999999999E-2</v>
      </c>
    </row>
    <row r="451" spans="1:9" ht="15.6" thickBot="1">
      <c r="A451" s="10">
        <v>2450</v>
      </c>
      <c r="B451" s="11" t="s">
        <v>2598</v>
      </c>
      <c r="C451" s="12">
        <v>14737</v>
      </c>
      <c r="D451" s="13">
        <v>4.2799999999999998E-2</v>
      </c>
      <c r="E451" s="13">
        <v>7.6E-3</v>
      </c>
      <c r="F451" s="13">
        <v>5.1999999999999998E-2</v>
      </c>
      <c r="G451" s="13">
        <v>2.3E-3</v>
      </c>
      <c r="H451" s="13">
        <v>7.3000000000000001E-3</v>
      </c>
      <c r="I451" s="13">
        <v>0.88800000000000001</v>
      </c>
    </row>
    <row r="452" spans="1:9" ht="15.6" thickBot="1">
      <c r="A452" s="10">
        <v>2451</v>
      </c>
      <c r="B452" s="11" t="s">
        <v>2599</v>
      </c>
      <c r="C452" s="12">
        <v>14732</v>
      </c>
      <c r="D452" s="13">
        <v>0.79830000000000001</v>
      </c>
      <c r="E452" s="13">
        <v>0.14130000000000001</v>
      </c>
      <c r="F452" s="13">
        <v>5.4000000000000003E-3</v>
      </c>
      <c r="G452" s="13">
        <v>1.0500000000000001E-2</v>
      </c>
      <c r="H452" s="13">
        <v>2.0400000000000001E-2</v>
      </c>
      <c r="I452" s="13">
        <v>2.41E-2</v>
      </c>
    </row>
    <row r="453" spans="1:9" ht="29.4" thickBot="1">
      <c r="A453" s="10">
        <v>2452</v>
      </c>
      <c r="B453" s="11" t="s">
        <v>2600</v>
      </c>
      <c r="C453" s="12">
        <v>14731</v>
      </c>
      <c r="D453" s="13">
        <v>0.93989999999999996</v>
      </c>
      <c r="E453" s="13">
        <v>7.9000000000000008E-3</v>
      </c>
      <c r="F453" s="13">
        <v>4.7999999999999996E-3</v>
      </c>
      <c r="G453" s="13">
        <v>1.1999999999999999E-3</v>
      </c>
      <c r="H453" s="13">
        <v>1.12E-2</v>
      </c>
      <c r="I453" s="13">
        <v>3.5000000000000003E-2</v>
      </c>
    </row>
    <row r="454" spans="1:9" ht="15.6" thickBot="1">
      <c r="A454" s="10">
        <v>2453</v>
      </c>
      <c r="B454" s="11" t="s">
        <v>2601</v>
      </c>
      <c r="C454" s="12">
        <v>14715</v>
      </c>
      <c r="D454" s="13">
        <v>0.96299999999999997</v>
      </c>
      <c r="E454" s="13">
        <v>2.7000000000000001E-3</v>
      </c>
      <c r="F454" s="13">
        <v>6.4999999999999997E-3</v>
      </c>
      <c r="G454" s="13">
        <v>1.6000000000000001E-3</v>
      </c>
      <c r="H454" s="13">
        <v>1.0500000000000001E-2</v>
      </c>
      <c r="I454" s="13">
        <v>1.5800000000000002E-2</v>
      </c>
    </row>
    <row r="455" spans="1:9" ht="29.4" thickBot="1">
      <c r="A455" s="10">
        <v>2454</v>
      </c>
      <c r="B455" s="11" t="s">
        <v>2602</v>
      </c>
      <c r="C455" s="12">
        <v>14708</v>
      </c>
      <c r="D455" s="13">
        <v>4.1200000000000001E-2</v>
      </c>
      <c r="E455" s="13">
        <v>3.3E-3</v>
      </c>
      <c r="F455" s="13">
        <v>3.8E-3</v>
      </c>
      <c r="G455" s="13">
        <v>2.7000000000000001E-3</v>
      </c>
      <c r="H455" s="13">
        <v>1.2999999999999999E-3</v>
      </c>
      <c r="I455" s="13">
        <v>0.94779999999999998</v>
      </c>
    </row>
    <row r="456" spans="1:9" ht="29.4" thickBot="1">
      <c r="A456" s="10">
        <v>2455</v>
      </c>
      <c r="B456" s="11" t="s">
        <v>2603</v>
      </c>
      <c r="C456" s="12">
        <v>14692</v>
      </c>
      <c r="D456" s="13">
        <v>0.63759999999999994</v>
      </c>
      <c r="E456" s="13">
        <v>0.15709999999999999</v>
      </c>
      <c r="F456" s="13">
        <v>0.1431</v>
      </c>
      <c r="G456" s="13">
        <v>5.8999999999999999E-3</v>
      </c>
      <c r="H456" s="13">
        <v>2.35E-2</v>
      </c>
      <c r="I456" s="13">
        <v>3.2899999999999999E-2</v>
      </c>
    </row>
    <row r="457" spans="1:9" ht="15.6" thickBot="1">
      <c r="A457" s="10">
        <v>2456</v>
      </c>
      <c r="B457" s="11" t="s">
        <v>2604</v>
      </c>
      <c r="C457" s="12">
        <v>14673</v>
      </c>
      <c r="D457" s="13">
        <v>5.2400000000000002E-2</v>
      </c>
      <c r="E457" s="13">
        <v>1.6000000000000001E-3</v>
      </c>
      <c r="F457" s="13">
        <v>9.4999999999999998E-3</v>
      </c>
      <c r="G457" s="13">
        <v>2E-3</v>
      </c>
      <c r="H457" s="13">
        <v>1.5E-3</v>
      </c>
      <c r="I457" s="13">
        <v>0.93289999999999995</v>
      </c>
    </row>
    <row r="458" spans="1:9" ht="15.6" thickBot="1">
      <c r="A458" s="10">
        <v>2456</v>
      </c>
      <c r="B458" s="11" t="s">
        <v>2605</v>
      </c>
      <c r="C458" s="12">
        <v>14673</v>
      </c>
      <c r="D458" s="13">
        <v>0.94850000000000001</v>
      </c>
      <c r="E458" s="13">
        <v>1.61E-2</v>
      </c>
      <c r="F458" s="13">
        <v>3.8E-3</v>
      </c>
      <c r="G458" s="13">
        <v>2.7000000000000001E-3</v>
      </c>
      <c r="H458" s="13">
        <v>1.38E-2</v>
      </c>
      <c r="I458" s="13">
        <v>1.5100000000000001E-2</v>
      </c>
    </row>
    <row r="459" spans="1:9" ht="15.6" thickBot="1">
      <c r="A459" s="10">
        <v>2458</v>
      </c>
      <c r="B459" s="11" t="s">
        <v>2606</v>
      </c>
      <c r="C459" s="12">
        <v>14658</v>
      </c>
      <c r="D459" s="13">
        <v>0.94030000000000002</v>
      </c>
      <c r="E459" s="13">
        <v>1.3899999999999999E-2</v>
      </c>
      <c r="F459" s="13">
        <v>7.6E-3</v>
      </c>
      <c r="G459" s="13">
        <v>3.8E-3</v>
      </c>
      <c r="H459" s="13">
        <v>1.6E-2</v>
      </c>
      <c r="I459" s="13">
        <v>1.84E-2</v>
      </c>
    </row>
    <row r="460" spans="1:9" ht="15.6" thickBot="1">
      <c r="A460" s="10">
        <v>2459</v>
      </c>
      <c r="B460" s="11" t="s">
        <v>2607</v>
      </c>
      <c r="C460" s="12">
        <v>14650</v>
      </c>
      <c r="D460" s="13">
        <v>0.93769999999999998</v>
      </c>
      <c r="E460" s="13">
        <v>1.01E-2</v>
      </c>
      <c r="F460" s="13">
        <v>5.4000000000000003E-3</v>
      </c>
      <c r="G460" s="13">
        <v>4.1000000000000003E-3</v>
      </c>
      <c r="H460" s="13">
        <v>1.72E-2</v>
      </c>
      <c r="I460" s="13">
        <v>2.5499999999999998E-2</v>
      </c>
    </row>
    <row r="461" spans="1:9" ht="15.6" thickBot="1">
      <c r="A461" s="10">
        <v>2460</v>
      </c>
      <c r="B461" s="11" t="s">
        <v>2608</v>
      </c>
      <c r="C461" s="12">
        <v>14647</v>
      </c>
      <c r="D461" s="13">
        <v>3.1899999999999998E-2</v>
      </c>
      <c r="E461" s="13">
        <v>1.4E-3</v>
      </c>
      <c r="F461" s="13">
        <v>1.1999999999999999E-3</v>
      </c>
      <c r="G461" s="13">
        <v>1.1000000000000001E-3</v>
      </c>
      <c r="H461" s="13">
        <v>1.1999999999999999E-3</v>
      </c>
      <c r="I461" s="13">
        <v>0.96309999999999996</v>
      </c>
    </row>
    <row r="462" spans="1:9" ht="29.4" thickBot="1">
      <c r="A462" s="10">
        <v>2461</v>
      </c>
      <c r="B462" s="11" t="s">
        <v>2609</v>
      </c>
      <c r="C462" s="12">
        <v>14644</v>
      </c>
      <c r="D462" s="13">
        <v>0.94810000000000005</v>
      </c>
      <c r="E462" s="13">
        <v>4.7000000000000002E-3</v>
      </c>
      <c r="F462" s="13">
        <v>6.8999999999999999E-3</v>
      </c>
      <c r="G462" s="13">
        <v>4.1999999999999997E-3</v>
      </c>
      <c r="H462" s="13">
        <v>1.3299999999999999E-2</v>
      </c>
      <c r="I462" s="13">
        <v>2.2800000000000001E-2</v>
      </c>
    </row>
    <row r="463" spans="1:9" ht="15.6" thickBot="1">
      <c r="A463" s="10">
        <v>2462</v>
      </c>
      <c r="B463" s="11" t="s">
        <v>2610</v>
      </c>
      <c r="C463" s="12">
        <v>14641</v>
      </c>
      <c r="D463" s="13">
        <v>0.6976</v>
      </c>
      <c r="E463" s="13">
        <v>0.24940000000000001</v>
      </c>
      <c r="F463" s="13">
        <v>5.4999999999999997E-3</v>
      </c>
      <c r="G463" s="13">
        <v>7.7000000000000002E-3</v>
      </c>
      <c r="H463" s="13">
        <v>2.0899999999999998E-2</v>
      </c>
      <c r="I463" s="13">
        <v>1.89E-2</v>
      </c>
    </row>
    <row r="464" spans="1:9" ht="29.4" thickBot="1">
      <c r="A464" s="10">
        <v>2463</v>
      </c>
      <c r="B464" s="11" t="s">
        <v>2611</v>
      </c>
      <c r="C464" s="12">
        <v>14636</v>
      </c>
      <c r="D464" s="13">
        <v>0.95089999999999997</v>
      </c>
      <c r="E464" s="13">
        <v>8.0999999999999996E-3</v>
      </c>
      <c r="F464" s="13">
        <v>8.8000000000000005E-3</v>
      </c>
      <c r="G464" s="13">
        <v>1.1000000000000001E-3</v>
      </c>
      <c r="H464" s="13">
        <v>1.09E-2</v>
      </c>
      <c r="I464" s="13">
        <v>2.0199999999999999E-2</v>
      </c>
    </row>
    <row r="465" spans="1:9" ht="15.6" thickBot="1">
      <c r="A465" s="10">
        <v>2464</v>
      </c>
      <c r="B465" s="11" t="s">
        <v>2612</v>
      </c>
      <c r="C465" s="12">
        <v>14630</v>
      </c>
      <c r="D465" s="13">
        <v>0.9496</v>
      </c>
      <c r="E465" s="13">
        <v>3.0999999999999999E-3</v>
      </c>
      <c r="F465" s="13">
        <v>6.4000000000000003E-3</v>
      </c>
      <c r="G465" s="13">
        <v>2.0999999999999999E-3</v>
      </c>
      <c r="H465" s="13">
        <v>1.0200000000000001E-2</v>
      </c>
      <c r="I465" s="13">
        <v>2.86E-2</v>
      </c>
    </row>
    <row r="466" spans="1:9" ht="29.4" thickBot="1">
      <c r="A466" s="10">
        <v>2465</v>
      </c>
      <c r="B466" s="11" t="s">
        <v>2613</v>
      </c>
      <c r="C466" s="12">
        <v>14629</v>
      </c>
      <c r="D466" s="13">
        <v>0.83740000000000003</v>
      </c>
      <c r="E466" s="13">
        <v>7.3300000000000004E-2</v>
      </c>
      <c r="F466" s="13">
        <v>6.7999999999999996E-3</v>
      </c>
      <c r="G466" s="13">
        <v>3.6200000000000003E-2</v>
      </c>
      <c r="H466" s="13">
        <v>2.4E-2</v>
      </c>
      <c r="I466" s="13">
        <v>2.24E-2</v>
      </c>
    </row>
    <row r="467" spans="1:9" ht="15.6" thickBot="1">
      <c r="A467" s="10">
        <v>2466</v>
      </c>
      <c r="B467" s="11" t="s">
        <v>2614</v>
      </c>
      <c r="C467" s="12">
        <v>14622</v>
      </c>
      <c r="D467" s="13">
        <v>0.83130000000000004</v>
      </c>
      <c r="E467" s="13">
        <v>0.1182</v>
      </c>
      <c r="F467" s="13">
        <v>5.0000000000000001E-3</v>
      </c>
      <c r="G467" s="13">
        <v>5.7999999999999996E-3</v>
      </c>
      <c r="H467" s="13">
        <v>1.61E-2</v>
      </c>
      <c r="I467" s="13">
        <v>2.35E-2</v>
      </c>
    </row>
    <row r="468" spans="1:9" ht="15.6" thickBot="1">
      <c r="A468" s="10">
        <v>2467</v>
      </c>
      <c r="B468" s="11" t="s">
        <v>2615</v>
      </c>
      <c r="C468" s="12">
        <v>14593</v>
      </c>
      <c r="D468" s="13">
        <v>5.8400000000000001E-2</v>
      </c>
      <c r="E468" s="13">
        <v>3.3E-3</v>
      </c>
      <c r="F468" s="13">
        <v>6.4000000000000003E-3</v>
      </c>
      <c r="G468" s="13">
        <v>1.1999999999999999E-3</v>
      </c>
      <c r="H468" s="13">
        <v>1.6000000000000001E-3</v>
      </c>
      <c r="I468" s="13">
        <v>0.92900000000000005</v>
      </c>
    </row>
    <row r="469" spans="1:9" ht="29.4" thickBot="1">
      <c r="A469" s="10">
        <v>2467</v>
      </c>
      <c r="B469" s="11" t="s">
        <v>2616</v>
      </c>
      <c r="C469" s="12">
        <v>14593</v>
      </c>
      <c r="D469" s="13">
        <v>0.1588</v>
      </c>
      <c r="E469" s="13">
        <v>0.78039999999999998</v>
      </c>
      <c r="F469" s="13">
        <v>5.1999999999999998E-3</v>
      </c>
      <c r="G469" s="13">
        <v>3.5999999999999999E-3</v>
      </c>
      <c r="H469" s="13">
        <v>2.5899999999999999E-2</v>
      </c>
      <c r="I469" s="13">
        <v>2.6100000000000002E-2</v>
      </c>
    </row>
    <row r="470" spans="1:9" ht="29.4" thickBot="1">
      <c r="A470" s="10">
        <v>2469</v>
      </c>
      <c r="B470" s="11" t="s">
        <v>2617</v>
      </c>
      <c r="C470" s="12">
        <v>14590</v>
      </c>
      <c r="D470" s="13">
        <v>0.91469999999999996</v>
      </c>
      <c r="E470" s="13">
        <v>3.5200000000000002E-2</v>
      </c>
      <c r="F470" s="13">
        <v>7.4999999999999997E-3</v>
      </c>
      <c r="G470" s="13">
        <v>2.5000000000000001E-3</v>
      </c>
      <c r="H470" s="13">
        <v>1.26E-2</v>
      </c>
      <c r="I470" s="13">
        <v>2.7300000000000001E-2</v>
      </c>
    </row>
    <row r="471" spans="1:9" ht="15.6" thickBot="1">
      <c r="A471" s="10">
        <v>2469</v>
      </c>
      <c r="B471" s="11" t="s">
        <v>2618</v>
      </c>
      <c r="C471" s="12">
        <v>14590</v>
      </c>
      <c r="D471" s="13">
        <v>0.84730000000000005</v>
      </c>
      <c r="E471" s="13">
        <v>8.1199999999999994E-2</v>
      </c>
      <c r="F471" s="13">
        <v>4.1000000000000003E-3</v>
      </c>
      <c r="G471" s="13">
        <v>2.23E-2</v>
      </c>
      <c r="H471" s="13">
        <v>2.06E-2</v>
      </c>
      <c r="I471" s="13">
        <v>2.4500000000000001E-2</v>
      </c>
    </row>
    <row r="472" spans="1:9" ht="15.6" thickBot="1">
      <c r="A472" s="10">
        <v>2471</v>
      </c>
      <c r="B472" s="11" t="s">
        <v>2619</v>
      </c>
      <c r="C472" s="12">
        <v>14588</v>
      </c>
      <c r="D472" s="13">
        <v>0.9214</v>
      </c>
      <c r="E472" s="13">
        <v>1.7899999999999999E-2</v>
      </c>
      <c r="F472" s="13">
        <v>9.1000000000000004E-3</v>
      </c>
      <c r="G472" s="13">
        <v>8.8000000000000005E-3</v>
      </c>
      <c r="H472" s="13">
        <v>1.8599999999999998E-2</v>
      </c>
      <c r="I472" s="13">
        <v>2.4199999999999999E-2</v>
      </c>
    </row>
    <row r="473" spans="1:9" ht="29.4" thickBot="1">
      <c r="A473" s="10">
        <v>2472</v>
      </c>
      <c r="B473" s="11" t="s">
        <v>2620</v>
      </c>
      <c r="C473" s="12">
        <v>14587</v>
      </c>
      <c r="D473" s="13">
        <v>0.80869999999999997</v>
      </c>
      <c r="E473" s="13">
        <v>0.13400000000000001</v>
      </c>
      <c r="F473" s="13">
        <v>7.9000000000000008E-3</v>
      </c>
      <c r="G473" s="13">
        <v>5.3E-3</v>
      </c>
      <c r="H473" s="13">
        <v>2.1700000000000001E-2</v>
      </c>
      <c r="I473" s="13">
        <v>2.24E-2</v>
      </c>
    </row>
    <row r="474" spans="1:9" ht="15.6" thickBot="1">
      <c r="A474" s="10">
        <v>2473</v>
      </c>
      <c r="B474" s="11" t="s">
        <v>2621</v>
      </c>
      <c r="C474" s="12">
        <v>14584</v>
      </c>
      <c r="D474" s="13">
        <v>0.86070000000000002</v>
      </c>
      <c r="E474" s="13">
        <v>1.8599999999999998E-2</v>
      </c>
      <c r="F474" s="13">
        <v>7.2499999999999995E-2</v>
      </c>
      <c r="G474" s="13">
        <v>5.3E-3</v>
      </c>
      <c r="H474" s="13">
        <v>1.23E-2</v>
      </c>
      <c r="I474" s="13">
        <v>3.0499999999999999E-2</v>
      </c>
    </row>
    <row r="475" spans="1:9" ht="15.6" thickBot="1">
      <c r="A475" s="10">
        <v>2474</v>
      </c>
      <c r="B475" s="11" t="s">
        <v>2622</v>
      </c>
      <c r="C475" s="12">
        <v>14579</v>
      </c>
      <c r="D475" s="13">
        <v>0.94710000000000005</v>
      </c>
      <c r="E475" s="13">
        <v>9.7000000000000003E-3</v>
      </c>
      <c r="F475" s="13">
        <v>6.1000000000000004E-3</v>
      </c>
      <c r="G475" s="13">
        <v>2.7000000000000001E-3</v>
      </c>
      <c r="H475" s="13">
        <v>1.1900000000000001E-2</v>
      </c>
      <c r="I475" s="13">
        <v>2.24E-2</v>
      </c>
    </row>
    <row r="476" spans="1:9" ht="15.6" thickBot="1">
      <c r="A476" s="10">
        <v>2475</v>
      </c>
      <c r="B476" s="11" t="s">
        <v>2623</v>
      </c>
      <c r="C476" s="12">
        <v>14560</v>
      </c>
      <c r="D476" s="13">
        <v>0.76939999999999997</v>
      </c>
      <c r="E476" s="13">
        <v>0.17319999999999999</v>
      </c>
      <c r="F476" s="13">
        <v>4.4999999999999997E-3</v>
      </c>
      <c r="G476" s="13">
        <v>1.2800000000000001E-2</v>
      </c>
      <c r="H476" s="13">
        <v>2.01E-2</v>
      </c>
      <c r="I476" s="13">
        <v>0.02</v>
      </c>
    </row>
    <row r="477" spans="1:9" ht="15.6" thickBot="1">
      <c r="A477" s="10">
        <v>2475</v>
      </c>
      <c r="B477" s="11" t="s">
        <v>2624</v>
      </c>
      <c r="C477" s="12">
        <v>14560</v>
      </c>
      <c r="D477" s="13">
        <v>0.76400000000000001</v>
      </c>
      <c r="E477" s="13">
        <v>0.18340000000000001</v>
      </c>
      <c r="F477" s="13">
        <v>4.4999999999999997E-3</v>
      </c>
      <c r="G477" s="13">
        <v>7.6E-3</v>
      </c>
      <c r="H477" s="13">
        <v>1.9400000000000001E-2</v>
      </c>
      <c r="I477" s="13">
        <v>2.1100000000000001E-2</v>
      </c>
    </row>
    <row r="478" spans="1:9" ht="15.6" thickBot="1">
      <c r="A478" s="10">
        <v>2477</v>
      </c>
      <c r="B478" s="11" t="s">
        <v>2625</v>
      </c>
      <c r="C478" s="12">
        <v>14559</v>
      </c>
      <c r="D478" s="13">
        <v>5.7799999999999997E-2</v>
      </c>
      <c r="E478" s="13">
        <v>6.8999999999999999E-3</v>
      </c>
      <c r="F478" s="13">
        <v>1.8800000000000001E-2</v>
      </c>
      <c r="G478" s="13">
        <v>8.0999999999999996E-3</v>
      </c>
      <c r="H478" s="13">
        <v>2.7000000000000001E-3</v>
      </c>
      <c r="I478" s="13">
        <v>0.90569999999999995</v>
      </c>
    </row>
    <row r="479" spans="1:9" ht="15.6" thickBot="1">
      <c r="A479" s="10">
        <v>2478</v>
      </c>
      <c r="B479" s="11" t="s">
        <v>2626</v>
      </c>
      <c r="C479" s="12">
        <v>14555</v>
      </c>
      <c r="D479" s="13">
        <v>0.68820000000000003</v>
      </c>
      <c r="E479" s="13">
        <v>0.1724</v>
      </c>
      <c r="F479" s="13">
        <v>4.7000000000000002E-3</v>
      </c>
      <c r="G479" s="13">
        <v>6.8500000000000005E-2</v>
      </c>
      <c r="H479" s="13">
        <v>3.4099999999999998E-2</v>
      </c>
      <c r="I479" s="13">
        <v>3.2199999999999999E-2</v>
      </c>
    </row>
    <row r="480" spans="1:9" ht="15.6" thickBot="1">
      <c r="A480" s="10">
        <v>2479</v>
      </c>
      <c r="B480" s="11" t="s">
        <v>2627</v>
      </c>
      <c r="C480" s="12">
        <v>14554</v>
      </c>
      <c r="D480" s="13">
        <v>0.90990000000000004</v>
      </c>
      <c r="E480" s="13">
        <v>0.03</v>
      </c>
      <c r="F480" s="13">
        <v>7.1000000000000004E-3</v>
      </c>
      <c r="G480" s="13">
        <v>7.6E-3</v>
      </c>
      <c r="H480" s="13">
        <v>1.7600000000000001E-2</v>
      </c>
      <c r="I480" s="13">
        <v>2.7799999999999998E-2</v>
      </c>
    </row>
    <row r="481" spans="1:9" ht="15.6" thickBot="1">
      <c r="A481" s="10">
        <v>2480</v>
      </c>
      <c r="B481" s="11" t="s">
        <v>2628</v>
      </c>
      <c r="C481" s="12">
        <v>14545</v>
      </c>
      <c r="D481" s="13">
        <v>0.94789999999999996</v>
      </c>
      <c r="E481" s="13">
        <v>3.3E-3</v>
      </c>
      <c r="F481" s="13">
        <v>8.6E-3</v>
      </c>
      <c r="G481" s="13">
        <v>5.0000000000000001E-3</v>
      </c>
      <c r="H481" s="13">
        <v>1.14E-2</v>
      </c>
      <c r="I481" s="13">
        <v>2.3800000000000002E-2</v>
      </c>
    </row>
    <row r="482" spans="1:9" ht="15.6" thickBot="1">
      <c r="A482" s="10">
        <v>2481</v>
      </c>
      <c r="B482" s="11" t="s">
        <v>2629</v>
      </c>
      <c r="C482" s="12">
        <v>14538</v>
      </c>
      <c r="D482" s="13">
        <v>0.80100000000000005</v>
      </c>
      <c r="E482" s="13">
        <v>0.13700000000000001</v>
      </c>
      <c r="F482" s="13">
        <v>5.7000000000000002E-3</v>
      </c>
      <c r="G482" s="13">
        <v>7.0000000000000001E-3</v>
      </c>
      <c r="H482" s="13">
        <v>2.3099999999999999E-2</v>
      </c>
      <c r="I482" s="13">
        <v>2.6200000000000001E-2</v>
      </c>
    </row>
    <row r="483" spans="1:9" ht="15.6" thickBot="1">
      <c r="A483" s="10">
        <v>2482</v>
      </c>
      <c r="B483" s="11" t="s">
        <v>2630</v>
      </c>
      <c r="C483" s="12">
        <v>14537</v>
      </c>
      <c r="D483" s="13">
        <v>0.55469999999999997</v>
      </c>
      <c r="E483" s="13">
        <v>0.36380000000000001</v>
      </c>
      <c r="F483" s="13">
        <v>7.4000000000000003E-3</v>
      </c>
      <c r="G483" s="13">
        <v>5.4000000000000003E-3</v>
      </c>
      <c r="H483" s="13">
        <v>2.76E-2</v>
      </c>
      <c r="I483" s="13">
        <v>4.1200000000000001E-2</v>
      </c>
    </row>
    <row r="484" spans="1:9" ht="15.6" thickBot="1">
      <c r="A484" s="10">
        <v>2483</v>
      </c>
      <c r="B484" s="11" t="s">
        <v>2631</v>
      </c>
      <c r="C484" s="12">
        <v>14528</v>
      </c>
      <c r="D484" s="13">
        <v>0.93730000000000002</v>
      </c>
      <c r="E484" s="13">
        <v>4.4999999999999997E-3</v>
      </c>
      <c r="F484" s="13">
        <v>7.6E-3</v>
      </c>
      <c r="G484" s="13">
        <v>4.1000000000000003E-3</v>
      </c>
      <c r="H484" s="13">
        <v>1.3599999999999999E-2</v>
      </c>
      <c r="I484" s="13">
        <v>3.2800000000000003E-2</v>
      </c>
    </row>
    <row r="485" spans="1:9" ht="15.6" thickBot="1">
      <c r="A485" s="10">
        <v>2484</v>
      </c>
      <c r="B485" s="11" t="s">
        <v>2632</v>
      </c>
      <c r="C485" s="12">
        <v>14526</v>
      </c>
      <c r="D485" s="13">
        <v>0.83279999999999998</v>
      </c>
      <c r="E485" s="13">
        <v>0.1132</v>
      </c>
      <c r="F485" s="13">
        <v>6.4999999999999997E-3</v>
      </c>
      <c r="G485" s="13">
        <v>8.8000000000000005E-3</v>
      </c>
      <c r="H485" s="13">
        <v>1.72E-2</v>
      </c>
      <c r="I485" s="13">
        <v>2.1499999999999998E-2</v>
      </c>
    </row>
    <row r="486" spans="1:9" ht="15.6" thickBot="1">
      <c r="A486" s="10">
        <v>2485</v>
      </c>
      <c r="B486" s="11" t="s">
        <v>2633</v>
      </c>
      <c r="C486" s="12">
        <v>14518</v>
      </c>
      <c r="D486" s="13">
        <v>0.94379999999999997</v>
      </c>
      <c r="E486" s="13">
        <v>4.1000000000000003E-3</v>
      </c>
      <c r="F486" s="13">
        <v>5.1999999999999998E-3</v>
      </c>
      <c r="G486" s="13">
        <v>6.4999999999999997E-3</v>
      </c>
      <c r="H486" s="13">
        <v>1.49E-2</v>
      </c>
      <c r="I486" s="13">
        <v>2.5499999999999998E-2</v>
      </c>
    </row>
    <row r="487" spans="1:9" ht="15.6" thickBot="1">
      <c r="A487" s="10">
        <v>2486</v>
      </c>
      <c r="B487" s="11" t="s">
        <v>2634</v>
      </c>
      <c r="C487" s="12">
        <v>14511</v>
      </c>
      <c r="D487" s="13">
        <v>0.71609999999999996</v>
      </c>
      <c r="E487" s="13">
        <v>0.2283</v>
      </c>
      <c r="F487" s="13">
        <v>5.4000000000000003E-3</v>
      </c>
      <c r="G487" s="13">
        <v>5.4000000000000003E-3</v>
      </c>
      <c r="H487" s="13">
        <v>2.3599999999999999E-2</v>
      </c>
      <c r="I487" s="13">
        <v>2.12E-2</v>
      </c>
    </row>
    <row r="488" spans="1:9" ht="15.6" thickBot="1">
      <c r="A488" s="10">
        <v>2486</v>
      </c>
      <c r="B488" s="11" t="s">
        <v>2635</v>
      </c>
      <c r="C488" s="12">
        <v>14511</v>
      </c>
      <c r="D488" s="13">
        <v>0.69369999999999998</v>
      </c>
      <c r="E488" s="13">
        <v>0.17169999999999999</v>
      </c>
      <c r="F488" s="13">
        <v>1.47E-2</v>
      </c>
      <c r="G488" s="13">
        <v>4.7000000000000002E-3</v>
      </c>
      <c r="H488" s="13">
        <v>2.06E-2</v>
      </c>
      <c r="I488" s="13">
        <v>9.4500000000000001E-2</v>
      </c>
    </row>
    <row r="489" spans="1:9" ht="29.4" thickBot="1">
      <c r="A489" s="10">
        <v>2488</v>
      </c>
      <c r="B489" s="11" t="s">
        <v>2636</v>
      </c>
      <c r="C489" s="12">
        <v>14510</v>
      </c>
      <c r="D489" s="13">
        <v>4.8000000000000001E-2</v>
      </c>
      <c r="E489" s="13">
        <v>7.4000000000000003E-3</v>
      </c>
      <c r="F489" s="13">
        <v>4.2999999999999997E-2</v>
      </c>
      <c r="G489" s="13">
        <v>1E-3</v>
      </c>
      <c r="H489" s="13">
        <v>5.5999999999999999E-3</v>
      </c>
      <c r="I489" s="13">
        <v>0.89500000000000002</v>
      </c>
    </row>
    <row r="490" spans="1:9" ht="15.6" thickBot="1">
      <c r="A490" s="10">
        <v>2489</v>
      </c>
      <c r="B490" s="11" t="s">
        <v>2637</v>
      </c>
      <c r="C490" s="12">
        <v>14509</v>
      </c>
      <c r="D490" s="13">
        <v>0.94120000000000004</v>
      </c>
      <c r="E490" s="13">
        <v>1.6400000000000001E-2</v>
      </c>
      <c r="F490" s="13">
        <v>3.0000000000000001E-3</v>
      </c>
      <c r="G490" s="13">
        <v>5.1999999999999998E-3</v>
      </c>
      <c r="H490" s="13">
        <v>1.7100000000000001E-2</v>
      </c>
      <c r="I490" s="13">
        <v>1.72E-2</v>
      </c>
    </row>
    <row r="491" spans="1:9" ht="29.4" thickBot="1">
      <c r="A491" s="10">
        <v>2490</v>
      </c>
      <c r="B491" s="11" t="s">
        <v>2638</v>
      </c>
      <c r="C491" s="12">
        <v>14505</v>
      </c>
      <c r="D491" s="13">
        <v>0.97460000000000002</v>
      </c>
      <c r="E491" s="13">
        <v>1.9E-3</v>
      </c>
      <c r="F491" s="13">
        <v>3.0000000000000001E-3</v>
      </c>
      <c r="G491" s="13">
        <v>1E-3</v>
      </c>
      <c r="H491" s="13">
        <v>9.7000000000000003E-3</v>
      </c>
      <c r="I491" s="13">
        <v>9.9000000000000008E-3</v>
      </c>
    </row>
    <row r="492" spans="1:9" ht="29.4" thickBot="1">
      <c r="A492" s="10">
        <v>2491</v>
      </c>
      <c r="B492" s="11" t="s">
        <v>2639</v>
      </c>
      <c r="C492" s="12">
        <v>14498</v>
      </c>
      <c r="D492" s="13">
        <v>0.85029999999999994</v>
      </c>
      <c r="E492" s="13">
        <v>0.1019</v>
      </c>
      <c r="F492" s="13">
        <v>5.4000000000000003E-3</v>
      </c>
      <c r="G492" s="13">
        <v>4.4999999999999997E-3</v>
      </c>
      <c r="H492" s="13">
        <v>1.8100000000000002E-2</v>
      </c>
      <c r="I492" s="13">
        <v>1.9800000000000002E-2</v>
      </c>
    </row>
    <row r="493" spans="1:9" ht="29.4" thickBot="1">
      <c r="A493" s="10">
        <v>2492</v>
      </c>
      <c r="B493" s="11" t="s">
        <v>2640</v>
      </c>
      <c r="C493" s="12">
        <v>14489</v>
      </c>
      <c r="D493" s="13">
        <v>0.8891</v>
      </c>
      <c r="E493" s="13">
        <v>6.3399999999999998E-2</v>
      </c>
      <c r="F493" s="13">
        <v>4.3E-3</v>
      </c>
      <c r="G493" s="13">
        <v>3.3E-3</v>
      </c>
      <c r="H493" s="13">
        <v>1.7899999999999999E-2</v>
      </c>
      <c r="I493" s="13">
        <v>2.1899999999999999E-2</v>
      </c>
    </row>
    <row r="494" spans="1:9" ht="15.6" thickBot="1">
      <c r="A494" s="10">
        <v>2493</v>
      </c>
      <c r="B494" s="11" t="s">
        <v>2641</v>
      </c>
      <c r="C494" s="12">
        <v>14487</v>
      </c>
      <c r="D494" s="13">
        <v>0.88639999999999997</v>
      </c>
      <c r="E494" s="13">
        <v>5.6300000000000003E-2</v>
      </c>
      <c r="F494" s="13">
        <v>5.4999999999999997E-3</v>
      </c>
      <c r="G494" s="13">
        <v>9.9000000000000008E-3</v>
      </c>
      <c r="H494" s="13">
        <v>1.7000000000000001E-2</v>
      </c>
      <c r="I494" s="13">
        <v>2.4799999999999999E-2</v>
      </c>
    </row>
    <row r="495" spans="1:9" ht="15.6" thickBot="1">
      <c r="A495" s="10">
        <v>2494</v>
      </c>
      <c r="B495" s="11" t="s">
        <v>2642</v>
      </c>
      <c r="C495" s="12">
        <v>14482</v>
      </c>
      <c r="D495" s="13">
        <v>0.55010000000000003</v>
      </c>
      <c r="E495" s="13">
        <v>0.13350000000000001</v>
      </c>
      <c r="F495" s="13">
        <v>3.78E-2</v>
      </c>
      <c r="G495" s="13">
        <v>2.5999999999999999E-3</v>
      </c>
      <c r="H495" s="13">
        <v>1.5299999999999999E-2</v>
      </c>
      <c r="I495" s="13">
        <v>0.2606</v>
      </c>
    </row>
    <row r="496" spans="1:9" ht="15.6" thickBot="1">
      <c r="A496" s="10">
        <v>2495</v>
      </c>
      <c r="B496" s="11" t="s">
        <v>2643</v>
      </c>
      <c r="C496" s="12">
        <v>14477</v>
      </c>
      <c r="D496" s="13">
        <v>7.1400000000000005E-2</v>
      </c>
      <c r="E496" s="13">
        <v>2.5000000000000001E-3</v>
      </c>
      <c r="F496" s="13">
        <v>4.3099999999999999E-2</v>
      </c>
      <c r="G496" s="13">
        <v>1.5E-3</v>
      </c>
      <c r="H496" s="13">
        <v>4.5999999999999999E-3</v>
      </c>
      <c r="I496" s="13">
        <v>0.87680000000000002</v>
      </c>
    </row>
    <row r="497" spans="1:9" ht="15.6" thickBot="1">
      <c r="A497" s="10">
        <v>2496</v>
      </c>
      <c r="B497" s="11" t="s">
        <v>2644</v>
      </c>
      <c r="C497" s="12">
        <v>14472</v>
      </c>
      <c r="D497" s="13">
        <v>6.7500000000000004E-2</v>
      </c>
      <c r="E497" s="13">
        <v>3.8999999999999998E-3</v>
      </c>
      <c r="F497" s="13">
        <v>1.4200000000000001E-2</v>
      </c>
      <c r="G497" s="13">
        <v>2.5000000000000001E-3</v>
      </c>
      <c r="H497" s="13">
        <v>3.0000000000000001E-3</v>
      </c>
      <c r="I497" s="13">
        <v>0.90890000000000004</v>
      </c>
    </row>
    <row r="498" spans="1:9" ht="15.6" thickBot="1">
      <c r="A498" s="10">
        <v>2497</v>
      </c>
      <c r="B498" s="11" t="s">
        <v>2645</v>
      </c>
      <c r="C498" s="12">
        <v>14467</v>
      </c>
      <c r="D498" s="13">
        <v>0.2455</v>
      </c>
      <c r="E498" s="13">
        <v>0.68069999999999997</v>
      </c>
      <c r="F498" s="13">
        <v>4.0000000000000001E-3</v>
      </c>
      <c r="G498" s="13">
        <v>5.1000000000000004E-3</v>
      </c>
      <c r="H498" s="13">
        <v>3.95E-2</v>
      </c>
      <c r="I498" s="13">
        <v>2.52E-2</v>
      </c>
    </row>
    <row r="499" spans="1:9" ht="15.6" thickBot="1">
      <c r="A499" s="10">
        <v>2498</v>
      </c>
      <c r="B499" s="11" t="s">
        <v>2646</v>
      </c>
      <c r="C499" s="12">
        <v>14466</v>
      </c>
      <c r="D499" s="13">
        <v>0.81359999999999999</v>
      </c>
      <c r="E499" s="13">
        <v>0.1215</v>
      </c>
      <c r="F499" s="13">
        <v>6.3E-3</v>
      </c>
      <c r="G499" s="13">
        <v>1.41E-2</v>
      </c>
      <c r="H499" s="13">
        <v>2.1399999999999999E-2</v>
      </c>
      <c r="I499" s="13">
        <v>2.3099999999999999E-2</v>
      </c>
    </row>
    <row r="500" spans="1:9" ht="15.6" thickBot="1">
      <c r="A500" s="10">
        <v>2499</v>
      </c>
      <c r="B500" s="11" t="s">
        <v>2647</v>
      </c>
      <c r="C500" s="12">
        <v>14464</v>
      </c>
      <c r="D500" s="13">
        <v>1.12E-2</v>
      </c>
      <c r="E500" s="13">
        <v>8.0000000000000004E-4</v>
      </c>
      <c r="F500" s="13">
        <v>0.96630000000000005</v>
      </c>
      <c r="G500" s="13">
        <v>4.0000000000000002E-4</v>
      </c>
      <c r="H500" s="13">
        <v>1.3899999999999999E-2</v>
      </c>
      <c r="I500" s="13">
        <v>7.3000000000000001E-3</v>
      </c>
    </row>
    <row r="501" spans="1:9" ht="29.4" thickBot="1">
      <c r="A501" s="10">
        <v>2500</v>
      </c>
      <c r="B501" s="11" t="s">
        <v>2648</v>
      </c>
      <c r="C501" s="12">
        <v>14457</v>
      </c>
      <c r="D501" s="13">
        <v>2.63E-2</v>
      </c>
      <c r="E501" s="13">
        <v>8.0000000000000004E-4</v>
      </c>
      <c r="F501" s="13">
        <v>8.9999999999999998E-4</v>
      </c>
      <c r="G501" s="13">
        <v>1.1999999999999999E-3</v>
      </c>
      <c r="H501" s="13">
        <v>5.9999999999999995E-4</v>
      </c>
      <c r="I501" s="13">
        <v>0.97019999999999995</v>
      </c>
    </row>
    <row r="502" spans="1:9" ht="15.6" thickBot="1">
      <c r="A502" s="10">
        <v>2501</v>
      </c>
      <c r="B502" s="11" t="s">
        <v>2649</v>
      </c>
      <c r="C502" s="12">
        <v>14456</v>
      </c>
      <c r="D502" s="13">
        <v>0.84099999999999997</v>
      </c>
      <c r="E502" s="13">
        <v>9.9299999999999999E-2</v>
      </c>
      <c r="F502" s="13">
        <v>6.6E-3</v>
      </c>
      <c r="G502" s="13">
        <v>1.2500000000000001E-2</v>
      </c>
      <c r="H502" s="13">
        <v>1.8200000000000001E-2</v>
      </c>
      <c r="I502" s="13">
        <v>2.23E-2</v>
      </c>
    </row>
    <row r="503" spans="1:9" ht="15.6" thickBot="1">
      <c r="A503" s="10">
        <v>2501</v>
      </c>
      <c r="B503" s="11" t="s">
        <v>2650</v>
      </c>
      <c r="C503" s="12">
        <v>14456</v>
      </c>
      <c r="D503" s="13">
        <v>0.47649999999999998</v>
      </c>
      <c r="E503" s="13">
        <v>0.46560000000000001</v>
      </c>
      <c r="F503" s="13">
        <v>3.3E-3</v>
      </c>
      <c r="G503" s="13">
        <v>6.1999999999999998E-3</v>
      </c>
      <c r="H503" s="13">
        <v>2.4799999999999999E-2</v>
      </c>
      <c r="I503" s="13">
        <v>2.3699999999999999E-2</v>
      </c>
    </row>
    <row r="504" spans="1:9" ht="29.4" thickBot="1">
      <c r="A504" s="10">
        <v>2503</v>
      </c>
      <c r="B504" s="11" t="s">
        <v>2651</v>
      </c>
      <c r="C504" s="12">
        <v>14452</v>
      </c>
      <c r="D504" s="13">
        <v>0.87570000000000003</v>
      </c>
      <c r="E504" s="13">
        <v>7.0599999999999996E-2</v>
      </c>
      <c r="F504" s="13">
        <v>5.7000000000000002E-3</v>
      </c>
      <c r="G504" s="13">
        <v>6.4000000000000003E-3</v>
      </c>
      <c r="H504" s="13">
        <v>1.7899999999999999E-2</v>
      </c>
      <c r="I504" s="13">
        <v>2.3699999999999999E-2</v>
      </c>
    </row>
    <row r="505" spans="1:9" ht="29.4" thickBot="1">
      <c r="A505" s="10">
        <v>2504</v>
      </c>
      <c r="B505" s="11" t="s">
        <v>2652</v>
      </c>
      <c r="C505" s="12">
        <v>14451</v>
      </c>
      <c r="D505" s="13">
        <v>0.72650000000000003</v>
      </c>
      <c r="E505" s="13">
        <v>0.21929999999999999</v>
      </c>
      <c r="F505" s="13">
        <v>4.1999999999999997E-3</v>
      </c>
      <c r="G505" s="13">
        <v>4.8999999999999998E-3</v>
      </c>
      <c r="H505" s="13">
        <v>2.2800000000000001E-2</v>
      </c>
      <c r="I505" s="13">
        <v>2.24E-2</v>
      </c>
    </row>
    <row r="506" spans="1:9" ht="15.6" thickBot="1">
      <c r="A506" s="10">
        <v>2505</v>
      </c>
      <c r="B506" s="11" t="s">
        <v>2653</v>
      </c>
      <c r="C506" s="12">
        <v>14449</v>
      </c>
      <c r="D506" s="13">
        <v>0.43619999999999998</v>
      </c>
      <c r="E506" s="13">
        <v>0.48709999999999998</v>
      </c>
      <c r="F506" s="13">
        <v>6.0000000000000001E-3</v>
      </c>
      <c r="G506" s="13">
        <v>3.5000000000000001E-3</v>
      </c>
      <c r="H506" s="13">
        <v>3.6200000000000003E-2</v>
      </c>
      <c r="I506" s="13">
        <v>3.1099999999999999E-2</v>
      </c>
    </row>
    <row r="507" spans="1:9" ht="29.4" thickBot="1">
      <c r="A507" s="10">
        <v>2505</v>
      </c>
      <c r="B507" s="11" t="s">
        <v>2654</v>
      </c>
      <c r="C507" s="12">
        <v>14449</v>
      </c>
      <c r="D507" s="13">
        <v>0.9194</v>
      </c>
      <c r="E507" s="13">
        <v>7.7999999999999996E-3</v>
      </c>
      <c r="F507" s="13">
        <v>5.7000000000000002E-3</v>
      </c>
      <c r="G507" s="13">
        <v>5.3E-3</v>
      </c>
      <c r="H507" s="13">
        <v>1.23E-2</v>
      </c>
      <c r="I507" s="13">
        <v>4.9599999999999998E-2</v>
      </c>
    </row>
    <row r="508" spans="1:9" ht="15.6" thickBot="1">
      <c r="A508" s="10">
        <v>2507</v>
      </c>
      <c r="B508" s="11" t="s">
        <v>2655</v>
      </c>
      <c r="C508" s="12">
        <v>14442</v>
      </c>
      <c r="D508" s="13">
        <v>0.87939999999999996</v>
      </c>
      <c r="E508" s="13">
        <v>7.8100000000000003E-2</v>
      </c>
      <c r="F508" s="13">
        <v>4.4000000000000003E-3</v>
      </c>
      <c r="G508" s="13">
        <v>4.5999999999999999E-3</v>
      </c>
      <c r="H508" s="13">
        <v>1.34E-2</v>
      </c>
      <c r="I508" s="13">
        <v>0.02</v>
      </c>
    </row>
    <row r="509" spans="1:9" ht="15.6" thickBot="1">
      <c r="A509" s="10">
        <v>2508</v>
      </c>
      <c r="B509" s="11" t="s">
        <v>2656</v>
      </c>
      <c r="C509" s="12">
        <v>14437</v>
      </c>
      <c r="D509" s="13">
        <v>0.25969999999999999</v>
      </c>
      <c r="E509" s="13">
        <v>0.68789999999999996</v>
      </c>
      <c r="F509" s="13">
        <v>2.7000000000000001E-3</v>
      </c>
      <c r="G509" s="13">
        <v>3.0000000000000001E-3</v>
      </c>
      <c r="H509" s="13">
        <v>2.7300000000000001E-2</v>
      </c>
      <c r="I509" s="13">
        <v>1.95E-2</v>
      </c>
    </row>
    <row r="510" spans="1:9" ht="29.4" thickBot="1">
      <c r="A510" s="10">
        <v>2509</v>
      </c>
      <c r="B510" s="11" t="s">
        <v>2657</v>
      </c>
      <c r="C510" s="12">
        <v>14435</v>
      </c>
      <c r="D510" s="13">
        <v>0.94420000000000004</v>
      </c>
      <c r="E510" s="13">
        <v>1.2699999999999999E-2</v>
      </c>
      <c r="F510" s="13">
        <v>5.0000000000000001E-3</v>
      </c>
      <c r="G510" s="13">
        <v>2E-3</v>
      </c>
      <c r="H510" s="13">
        <v>1.3899999999999999E-2</v>
      </c>
      <c r="I510" s="13">
        <v>2.2100000000000002E-2</v>
      </c>
    </row>
    <row r="511" spans="1:9" ht="29.4" thickBot="1">
      <c r="A511" s="10">
        <v>2510</v>
      </c>
      <c r="B511" s="11" t="s">
        <v>2658</v>
      </c>
      <c r="C511" s="12">
        <v>14434</v>
      </c>
      <c r="D511" s="13">
        <v>0.95569999999999999</v>
      </c>
      <c r="E511" s="13">
        <v>3.0000000000000001E-3</v>
      </c>
      <c r="F511" s="13">
        <v>6.7000000000000002E-3</v>
      </c>
      <c r="G511" s="13">
        <v>2.5000000000000001E-3</v>
      </c>
      <c r="H511" s="13">
        <v>1.0699999999999999E-2</v>
      </c>
      <c r="I511" s="13">
        <v>2.1399999999999999E-2</v>
      </c>
    </row>
    <row r="512" spans="1:9" ht="15.6" thickBot="1">
      <c r="A512" s="10">
        <v>2511</v>
      </c>
      <c r="B512" s="11" t="s">
        <v>2659</v>
      </c>
      <c r="C512" s="12">
        <v>14421</v>
      </c>
      <c r="D512" s="13">
        <v>0.8196</v>
      </c>
      <c r="E512" s="13">
        <v>0.1326</v>
      </c>
      <c r="F512" s="13">
        <v>4.1999999999999997E-3</v>
      </c>
      <c r="G512" s="13">
        <v>4.4999999999999997E-3</v>
      </c>
      <c r="H512" s="13">
        <v>1.5299999999999999E-2</v>
      </c>
      <c r="I512" s="13">
        <v>2.3800000000000002E-2</v>
      </c>
    </row>
    <row r="513" spans="1:9" ht="15.6" thickBot="1">
      <c r="A513" s="10">
        <v>2512</v>
      </c>
      <c r="B513" s="11" t="s">
        <v>2660</v>
      </c>
      <c r="C513" s="12">
        <v>14417</v>
      </c>
      <c r="D513" s="13">
        <v>0.63039999999999996</v>
      </c>
      <c r="E513" s="13">
        <v>0.2492</v>
      </c>
      <c r="F513" s="13">
        <v>7.7999999999999996E-3</v>
      </c>
      <c r="G513" s="13">
        <v>4.1999999999999997E-3</v>
      </c>
      <c r="H513" s="13">
        <v>1.8599999999999998E-2</v>
      </c>
      <c r="I513" s="13">
        <v>8.9899999999999994E-2</v>
      </c>
    </row>
    <row r="514" spans="1:9" ht="15.6" thickBot="1">
      <c r="A514" s="10">
        <v>2513</v>
      </c>
      <c r="B514" s="11" t="s">
        <v>2661</v>
      </c>
      <c r="C514" s="12">
        <v>14414</v>
      </c>
      <c r="D514" s="13">
        <v>0.91659999999999997</v>
      </c>
      <c r="E514" s="13">
        <v>3.2599999999999997E-2</v>
      </c>
      <c r="F514" s="13">
        <v>6.1999999999999998E-3</v>
      </c>
      <c r="G514" s="13">
        <v>3.3E-3</v>
      </c>
      <c r="H514" s="13">
        <v>1.6299999999999999E-2</v>
      </c>
      <c r="I514" s="13">
        <v>2.5000000000000001E-2</v>
      </c>
    </row>
    <row r="515" spans="1:9" ht="15.6" thickBot="1">
      <c r="A515" s="10">
        <v>2514</v>
      </c>
      <c r="B515" s="11" t="s">
        <v>2662</v>
      </c>
      <c r="C515" s="12">
        <v>14413</v>
      </c>
      <c r="D515" s="13">
        <v>0.65769999999999995</v>
      </c>
      <c r="E515" s="13">
        <v>0.29160000000000003</v>
      </c>
      <c r="F515" s="13">
        <v>4.3E-3</v>
      </c>
      <c r="G515" s="13">
        <v>5.7000000000000002E-3</v>
      </c>
      <c r="H515" s="13">
        <v>2.0799999999999999E-2</v>
      </c>
      <c r="I515" s="13">
        <v>1.9800000000000002E-2</v>
      </c>
    </row>
    <row r="516" spans="1:9" ht="15.6" thickBot="1">
      <c r="A516" s="10">
        <v>2515</v>
      </c>
      <c r="B516" s="11" t="s">
        <v>2663</v>
      </c>
      <c r="C516" s="12">
        <v>14393</v>
      </c>
      <c r="D516" s="13">
        <v>9.4799999999999995E-2</v>
      </c>
      <c r="E516" s="13">
        <v>7.7000000000000002E-3</v>
      </c>
      <c r="F516" s="13">
        <v>1.4500000000000001E-2</v>
      </c>
      <c r="G516" s="13">
        <v>8.9999999999999998E-4</v>
      </c>
      <c r="H516" s="13">
        <v>2.8E-3</v>
      </c>
      <c r="I516" s="13">
        <v>0.87919999999999998</v>
      </c>
    </row>
    <row r="517" spans="1:9" ht="15.6" thickBot="1">
      <c r="A517" s="10">
        <v>2516</v>
      </c>
      <c r="B517" s="11" t="s">
        <v>2664</v>
      </c>
      <c r="C517" s="12">
        <v>14387</v>
      </c>
      <c r="D517" s="13">
        <v>0.89959999999999996</v>
      </c>
      <c r="E517" s="13">
        <v>5.28E-2</v>
      </c>
      <c r="F517" s="13">
        <v>5.5999999999999999E-3</v>
      </c>
      <c r="G517" s="13">
        <v>2.8999999999999998E-3</v>
      </c>
      <c r="H517" s="13">
        <v>1.61E-2</v>
      </c>
      <c r="I517" s="13">
        <v>2.3099999999999999E-2</v>
      </c>
    </row>
    <row r="518" spans="1:9" ht="15.6" thickBot="1">
      <c r="A518" s="10">
        <v>2517</v>
      </c>
      <c r="B518" s="11" t="s">
        <v>2665</v>
      </c>
      <c r="C518" s="12">
        <v>14383</v>
      </c>
      <c r="D518" s="13">
        <v>0.74439999999999995</v>
      </c>
      <c r="E518" s="13">
        <v>0.21099999999999999</v>
      </c>
      <c r="F518" s="13">
        <v>3.3999999999999998E-3</v>
      </c>
      <c r="G518" s="13">
        <v>3.7000000000000002E-3</v>
      </c>
      <c r="H518" s="13">
        <v>2.0299999999999999E-2</v>
      </c>
      <c r="I518" s="13">
        <v>1.72E-2</v>
      </c>
    </row>
    <row r="519" spans="1:9" ht="15.6" thickBot="1">
      <c r="A519" s="10">
        <v>2518</v>
      </c>
      <c r="B519" s="11" t="s">
        <v>2666</v>
      </c>
      <c r="C519" s="12">
        <v>14377</v>
      </c>
      <c r="D519" s="13">
        <v>0.91559999999999997</v>
      </c>
      <c r="E519" s="13">
        <v>3.73E-2</v>
      </c>
      <c r="F519" s="13">
        <v>6.4999999999999997E-3</v>
      </c>
      <c r="G519" s="13">
        <v>3.3999999999999998E-3</v>
      </c>
      <c r="H519" s="13">
        <v>1.54E-2</v>
      </c>
      <c r="I519" s="13">
        <v>2.18E-2</v>
      </c>
    </row>
    <row r="520" spans="1:9" ht="15.6" thickBot="1">
      <c r="A520" s="10">
        <v>2519</v>
      </c>
      <c r="B520" s="11" t="s">
        <v>2667</v>
      </c>
      <c r="C520" s="12">
        <v>14371</v>
      </c>
      <c r="D520" s="13">
        <v>0.14810000000000001</v>
      </c>
      <c r="E520" s="13">
        <v>2.0999999999999999E-3</v>
      </c>
      <c r="F520" s="13">
        <v>2.8999999999999998E-3</v>
      </c>
      <c r="G520" s="13">
        <v>4.8999999999999998E-3</v>
      </c>
      <c r="H520" s="13">
        <v>3.8E-3</v>
      </c>
      <c r="I520" s="13">
        <v>0.83809999999999996</v>
      </c>
    </row>
    <row r="521" spans="1:9" ht="29.4" thickBot="1">
      <c r="A521" s="10">
        <v>2520</v>
      </c>
      <c r="B521" s="11" t="s">
        <v>2668</v>
      </c>
      <c r="C521" s="12">
        <v>14370</v>
      </c>
      <c r="D521" s="13">
        <v>0.94779999999999998</v>
      </c>
      <c r="E521" s="13">
        <v>3.0000000000000001E-3</v>
      </c>
      <c r="F521" s="13">
        <v>6.1999999999999998E-3</v>
      </c>
      <c r="G521" s="13">
        <v>9.4000000000000004E-3</v>
      </c>
      <c r="H521" s="13">
        <v>1.49E-2</v>
      </c>
      <c r="I521" s="13">
        <v>1.8700000000000001E-2</v>
      </c>
    </row>
    <row r="522" spans="1:9" ht="15.6" thickBot="1">
      <c r="A522" s="10">
        <v>2521</v>
      </c>
      <c r="B522" s="11" t="s">
        <v>2669</v>
      </c>
      <c r="C522" s="12">
        <v>14369</v>
      </c>
      <c r="D522" s="13">
        <v>6.5299999999999997E-2</v>
      </c>
      <c r="E522" s="13">
        <v>9.5999999999999992E-3</v>
      </c>
      <c r="F522" s="13">
        <v>2.3999999999999998E-3</v>
      </c>
      <c r="G522" s="13">
        <v>1E-3</v>
      </c>
      <c r="H522" s="13">
        <v>2.3999999999999998E-3</v>
      </c>
      <c r="I522" s="13">
        <v>0.91920000000000002</v>
      </c>
    </row>
    <row r="523" spans="1:9" ht="29.4" thickBot="1">
      <c r="A523" s="10">
        <v>2522</v>
      </c>
      <c r="B523" s="11" t="s">
        <v>2670</v>
      </c>
      <c r="C523" s="12">
        <v>14368</v>
      </c>
      <c r="D523" s="13">
        <v>0.91479999999999995</v>
      </c>
      <c r="E523" s="13">
        <v>3.8100000000000002E-2</v>
      </c>
      <c r="F523" s="13">
        <v>3.8E-3</v>
      </c>
      <c r="G523" s="13">
        <v>8.0999999999999996E-3</v>
      </c>
      <c r="H523" s="13">
        <v>1.66E-2</v>
      </c>
      <c r="I523" s="13">
        <v>1.8499999999999999E-2</v>
      </c>
    </row>
    <row r="524" spans="1:9" ht="29.4" thickBot="1">
      <c r="A524" s="10">
        <v>2523</v>
      </c>
      <c r="B524" s="11" t="s">
        <v>2671</v>
      </c>
      <c r="C524" s="12">
        <v>14357</v>
      </c>
      <c r="D524" s="13">
        <v>0.98080000000000001</v>
      </c>
      <c r="E524" s="13">
        <v>1.1999999999999999E-3</v>
      </c>
      <c r="F524" s="13">
        <v>2.2000000000000001E-3</v>
      </c>
      <c r="G524" s="13">
        <v>6.9999999999999999E-4</v>
      </c>
      <c r="H524" s="13">
        <v>7.0000000000000001E-3</v>
      </c>
      <c r="I524" s="13">
        <v>8.0999999999999996E-3</v>
      </c>
    </row>
    <row r="525" spans="1:9" ht="15.6" thickBot="1">
      <c r="A525" s="10">
        <v>2524</v>
      </c>
      <c r="B525" s="11" t="s">
        <v>2672</v>
      </c>
      <c r="C525" s="12">
        <v>14354</v>
      </c>
      <c r="D525" s="13">
        <v>0.69159999999999999</v>
      </c>
      <c r="E525" s="13">
        <v>0.23599999999999999</v>
      </c>
      <c r="F525" s="13">
        <v>5.1000000000000004E-3</v>
      </c>
      <c r="G525" s="13">
        <v>1.12E-2</v>
      </c>
      <c r="H525" s="13">
        <v>2.4400000000000002E-2</v>
      </c>
      <c r="I525" s="13">
        <v>3.1800000000000002E-2</v>
      </c>
    </row>
    <row r="526" spans="1:9" ht="15.6" thickBot="1">
      <c r="A526" s="10">
        <v>2524</v>
      </c>
      <c r="B526" s="11" t="s">
        <v>2673</v>
      </c>
      <c r="C526" s="12">
        <v>14354</v>
      </c>
      <c r="D526" s="13">
        <v>0.91649999999999998</v>
      </c>
      <c r="E526" s="13">
        <v>2.63E-2</v>
      </c>
      <c r="F526" s="13">
        <v>5.7000000000000002E-3</v>
      </c>
      <c r="G526" s="13">
        <v>1.11E-2</v>
      </c>
      <c r="H526" s="13">
        <v>1.8800000000000001E-2</v>
      </c>
      <c r="I526" s="13">
        <v>2.1499999999999998E-2</v>
      </c>
    </row>
    <row r="527" spans="1:9" ht="15.6" thickBot="1">
      <c r="A527" s="10">
        <v>2526</v>
      </c>
      <c r="B527" s="11" t="s">
        <v>2674</v>
      </c>
      <c r="C527" s="12">
        <v>14342</v>
      </c>
      <c r="D527" s="13">
        <v>3.3099999999999997E-2</v>
      </c>
      <c r="E527" s="13">
        <v>1.9E-3</v>
      </c>
      <c r="F527" s="13">
        <v>0.92900000000000005</v>
      </c>
      <c r="G527" s="13">
        <v>2.8999999999999998E-3</v>
      </c>
      <c r="H527" s="13">
        <v>2.63E-2</v>
      </c>
      <c r="I527" s="13">
        <v>6.7999999999999996E-3</v>
      </c>
    </row>
    <row r="528" spans="1:9" ht="29.4" thickBot="1">
      <c r="A528" s="10">
        <v>2527</v>
      </c>
      <c r="B528" s="11" t="s">
        <v>2675</v>
      </c>
      <c r="C528" s="12">
        <v>14326</v>
      </c>
      <c r="D528" s="13">
        <v>0.70779999999999998</v>
      </c>
      <c r="E528" s="13">
        <v>0.23430000000000001</v>
      </c>
      <c r="F528" s="13">
        <v>3.5999999999999999E-3</v>
      </c>
      <c r="G528" s="13">
        <v>5.8999999999999999E-3</v>
      </c>
      <c r="H528" s="13">
        <v>2.5600000000000001E-2</v>
      </c>
      <c r="I528" s="13">
        <v>2.2800000000000001E-2</v>
      </c>
    </row>
    <row r="529" spans="1:9" ht="15.6" thickBot="1">
      <c r="A529" s="10">
        <v>2528</v>
      </c>
      <c r="B529" s="11" t="s">
        <v>2676</v>
      </c>
      <c r="C529" s="12">
        <v>14324</v>
      </c>
      <c r="D529" s="13">
        <v>0.93559999999999999</v>
      </c>
      <c r="E529" s="13">
        <v>1.61E-2</v>
      </c>
      <c r="F529" s="13">
        <v>3.5999999999999999E-3</v>
      </c>
      <c r="G529" s="13">
        <v>9.7999999999999997E-3</v>
      </c>
      <c r="H529" s="13">
        <v>1.49E-2</v>
      </c>
      <c r="I529" s="13">
        <v>0.02</v>
      </c>
    </row>
    <row r="530" spans="1:9" ht="15.6" thickBot="1">
      <c r="A530" s="10">
        <v>2529</v>
      </c>
      <c r="B530" s="11" t="s">
        <v>2677</v>
      </c>
      <c r="C530" s="12">
        <v>14323</v>
      </c>
      <c r="D530" s="13">
        <v>0.92300000000000004</v>
      </c>
      <c r="E530" s="13">
        <v>2.63E-2</v>
      </c>
      <c r="F530" s="13">
        <v>6.6E-3</v>
      </c>
      <c r="G530" s="13">
        <v>6.7000000000000002E-3</v>
      </c>
      <c r="H530" s="13">
        <v>1.7999999999999999E-2</v>
      </c>
      <c r="I530" s="13">
        <v>1.9400000000000001E-2</v>
      </c>
    </row>
    <row r="531" spans="1:9" ht="15.6" thickBot="1">
      <c r="A531" s="10">
        <v>2530</v>
      </c>
      <c r="B531" s="11" t="s">
        <v>2678</v>
      </c>
      <c r="C531" s="12">
        <v>14322</v>
      </c>
      <c r="D531" s="13">
        <v>0.94810000000000005</v>
      </c>
      <c r="E531" s="13">
        <v>8.8999999999999999E-3</v>
      </c>
      <c r="F531" s="13">
        <v>6.1999999999999998E-3</v>
      </c>
      <c r="G531" s="13">
        <v>3.3999999999999998E-3</v>
      </c>
      <c r="H531" s="13">
        <v>1.2800000000000001E-2</v>
      </c>
      <c r="I531" s="13">
        <v>2.06E-2</v>
      </c>
    </row>
    <row r="532" spans="1:9" ht="29.4" thickBot="1">
      <c r="A532" s="10">
        <v>2531</v>
      </c>
      <c r="B532" s="11" t="s">
        <v>2679</v>
      </c>
      <c r="C532" s="12">
        <v>14317</v>
      </c>
      <c r="D532" s="13">
        <v>0.91710000000000003</v>
      </c>
      <c r="E532" s="13">
        <v>3.3099999999999997E-2</v>
      </c>
      <c r="F532" s="13">
        <v>5.7999999999999996E-3</v>
      </c>
      <c r="G532" s="13">
        <v>3.8999999999999998E-3</v>
      </c>
      <c r="H532" s="13">
        <v>1.7899999999999999E-2</v>
      </c>
      <c r="I532" s="13">
        <v>2.2200000000000001E-2</v>
      </c>
    </row>
    <row r="533" spans="1:9" ht="29.4" thickBot="1">
      <c r="A533" s="10">
        <v>2532</v>
      </c>
      <c r="B533" s="11" t="s">
        <v>2680</v>
      </c>
      <c r="C533" s="12">
        <v>14309</v>
      </c>
      <c r="D533" s="13">
        <v>0.94650000000000001</v>
      </c>
      <c r="E533" s="13">
        <v>1.01E-2</v>
      </c>
      <c r="F533" s="13">
        <v>5.1000000000000004E-3</v>
      </c>
      <c r="G533" s="13">
        <v>2.8999999999999998E-3</v>
      </c>
      <c r="H533" s="13">
        <v>1.2500000000000001E-2</v>
      </c>
      <c r="I533" s="13">
        <v>2.29E-2</v>
      </c>
    </row>
    <row r="534" spans="1:9" ht="15.6" thickBot="1">
      <c r="A534" s="10">
        <v>2533</v>
      </c>
      <c r="B534" s="11" t="s">
        <v>2681</v>
      </c>
      <c r="C534" s="12">
        <v>14300</v>
      </c>
      <c r="D534" s="13">
        <v>0.85019999999999996</v>
      </c>
      <c r="E534" s="13">
        <v>9.74E-2</v>
      </c>
      <c r="F534" s="13">
        <v>6.6E-3</v>
      </c>
      <c r="G534" s="13">
        <v>8.3000000000000001E-3</v>
      </c>
      <c r="H534" s="13">
        <v>1.6899999999999998E-2</v>
      </c>
      <c r="I534" s="13">
        <v>2.0500000000000001E-2</v>
      </c>
    </row>
    <row r="535" spans="1:9" ht="29.4" thickBot="1">
      <c r="A535" s="10">
        <v>2534</v>
      </c>
      <c r="B535" s="11" t="s">
        <v>2682</v>
      </c>
      <c r="C535" s="12">
        <v>14292</v>
      </c>
      <c r="D535" s="13">
        <v>0.92689999999999995</v>
      </c>
      <c r="E535" s="13">
        <v>1.84E-2</v>
      </c>
      <c r="F535" s="13">
        <v>7.4999999999999997E-3</v>
      </c>
      <c r="G535" s="13">
        <v>6.1000000000000004E-3</v>
      </c>
      <c r="H535" s="13">
        <v>0.02</v>
      </c>
      <c r="I535" s="13">
        <v>2.1100000000000001E-2</v>
      </c>
    </row>
    <row r="536" spans="1:9" ht="29.4" thickBot="1">
      <c r="A536" s="10">
        <v>2535</v>
      </c>
      <c r="B536" s="11" t="s">
        <v>2683</v>
      </c>
      <c r="C536" s="12">
        <v>14278</v>
      </c>
      <c r="D536" s="13">
        <v>0.5756</v>
      </c>
      <c r="E536" s="13">
        <v>0.35580000000000001</v>
      </c>
      <c r="F536" s="13">
        <v>5.7000000000000002E-3</v>
      </c>
      <c r="G536" s="13">
        <v>8.0999999999999996E-3</v>
      </c>
      <c r="H536" s="13">
        <v>2.35E-2</v>
      </c>
      <c r="I536" s="13">
        <v>3.1300000000000001E-2</v>
      </c>
    </row>
    <row r="537" spans="1:9" ht="29.4" thickBot="1">
      <c r="A537" s="10">
        <v>2536</v>
      </c>
      <c r="B537" s="11" t="s">
        <v>2684</v>
      </c>
      <c r="C537" s="12">
        <v>14268</v>
      </c>
      <c r="D537" s="13">
        <v>0.66800000000000004</v>
      </c>
      <c r="E537" s="13">
        <v>0.2031</v>
      </c>
      <c r="F537" s="13">
        <v>4.6199999999999998E-2</v>
      </c>
      <c r="G537" s="13">
        <v>2.2700000000000001E-2</v>
      </c>
      <c r="H537" s="13">
        <v>1.9E-2</v>
      </c>
      <c r="I537" s="13">
        <v>4.1000000000000002E-2</v>
      </c>
    </row>
    <row r="538" spans="1:9" ht="15.6" thickBot="1">
      <c r="A538" s="10">
        <v>2537</v>
      </c>
      <c r="B538" s="11" t="s">
        <v>2685</v>
      </c>
      <c r="C538" s="12">
        <v>14265</v>
      </c>
      <c r="D538" s="13">
        <v>0.64910000000000001</v>
      </c>
      <c r="E538" s="13">
        <v>0.15440000000000001</v>
      </c>
      <c r="F538" s="13">
        <v>0.1134</v>
      </c>
      <c r="G538" s="13">
        <v>2.52E-2</v>
      </c>
      <c r="H538" s="13">
        <v>2.53E-2</v>
      </c>
      <c r="I538" s="13">
        <v>3.2599999999999997E-2</v>
      </c>
    </row>
    <row r="539" spans="1:9" ht="15.6" thickBot="1">
      <c r="A539" s="10">
        <v>2538</v>
      </c>
      <c r="B539" s="11" t="s">
        <v>2686</v>
      </c>
      <c r="C539" s="12">
        <v>14264</v>
      </c>
      <c r="D539" s="13">
        <v>0.90569999999999995</v>
      </c>
      <c r="E539" s="13">
        <v>5.4800000000000001E-2</v>
      </c>
      <c r="F539" s="13">
        <v>4.1000000000000003E-3</v>
      </c>
      <c r="G539" s="13">
        <v>6.0000000000000001E-3</v>
      </c>
      <c r="H539" s="13">
        <v>1.5900000000000001E-2</v>
      </c>
      <c r="I539" s="13">
        <v>1.35E-2</v>
      </c>
    </row>
    <row r="540" spans="1:9" ht="15.6" thickBot="1">
      <c r="A540" s="10">
        <v>2539</v>
      </c>
      <c r="B540" s="11" t="s">
        <v>2687</v>
      </c>
      <c r="C540" s="12">
        <v>14257</v>
      </c>
      <c r="D540" s="13">
        <v>0.9365</v>
      </c>
      <c r="E540" s="13">
        <v>7.4000000000000003E-3</v>
      </c>
      <c r="F540" s="13">
        <v>5.1000000000000004E-3</v>
      </c>
      <c r="G540" s="13">
        <v>1.7399999999999999E-2</v>
      </c>
      <c r="H540" s="13">
        <v>1.4200000000000001E-2</v>
      </c>
      <c r="I540" s="13">
        <v>1.9400000000000001E-2</v>
      </c>
    </row>
    <row r="541" spans="1:9" ht="15.6" thickBot="1">
      <c r="A541" s="10">
        <v>2540</v>
      </c>
      <c r="B541" s="11" t="s">
        <v>2688</v>
      </c>
      <c r="C541" s="12">
        <v>14256</v>
      </c>
      <c r="D541" s="13">
        <v>0.74009999999999998</v>
      </c>
      <c r="E541" s="13">
        <v>0.18820000000000001</v>
      </c>
      <c r="F541" s="13">
        <v>7.9000000000000008E-3</v>
      </c>
      <c r="G541" s="13">
        <v>1.2999999999999999E-2</v>
      </c>
      <c r="H541" s="13">
        <v>2.3800000000000002E-2</v>
      </c>
      <c r="I541" s="13">
        <v>2.69E-2</v>
      </c>
    </row>
    <row r="542" spans="1:9" ht="15.6" thickBot="1">
      <c r="A542" s="10">
        <v>2541</v>
      </c>
      <c r="B542" s="11" t="s">
        <v>2689</v>
      </c>
      <c r="C542" s="12">
        <v>14240</v>
      </c>
      <c r="D542" s="13">
        <v>3.1199999999999999E-2</v>
      </c>
      <c r="E542" s="13">
        <v>5.0000000000000001E-3</v>
      </c>
      <c r="F542" s="13">
        <v>1.1999999999999999E-3</v>
      </c>
      <c r="G542" s="13">
        <v>8.0000000000000004E-4</v>
      </c>
      <c r="H542" s="13">
        <v>1.6000000000000001E-3</v>
      </c>
      <c r="I542" s="13">
        <v>0.96020000000000005</v>
      </c>
    </row>
    <row r="543" spans="1:9" ht="15.6" thickBot="1">
      <c r="A543" s="10">
        <v>2542</v>
      </c>
      <c r="B543" s="11" t="s">
        <v>2690</v>
      </c>
      <c r="C543" s="12">
        <v>14231</v>
      </c>
      <c r="D543" s="13">
        <v>0.91080000000000005</v>
      </c>
      <c r="E543" s="13">
        <v>3.4599999999999999E-2</v>
      </c>
      <c r="F543" s="13">
        <v>5.4000000000000003E-3</v>
      </c>
      <c r="G543" s="13">
        <v>3.8999999999999998E-3</v>
      </c>
      <c r="H543" s="13">
        <v>1.8800000000000001E-2</v>
      </c>
      <c r="I543" s="13">
        <v>2.64E-2</v>
      </c>
    </row>
    <row r="544" spans="1:9" ht="29.4" thickBot="1">
      <c r="A544" s="10">
        <v>2543</v>
      </c>
      <c r="B544" s="11" t="s">
        <v>2691</v>
      </c>
      <c r="C544" s="12">
        <v>14230</v>
      </c>
      <c r="D544" s="13">
        <v>0.94499999999999995</v>
      </c>
      <c r="E544" s="13">
        <v>9.7999999999999997E-3</v>
      </c>
      <c r="F544" s="13">
        <v>4.7000000000000002E-3</v>
      </c>
      <c r="G544" s="13">
        <v>6.0000000000000001E-3</v>
      </c>
      <c r="H544" s="13">
        <v>1.6199999999999999E-2</v>
      </c>
      <c r="I544" s="13">
        <v>1.83E-2</v>
      </c>
    </row>
    <row r="545" spans="1:9" ht="15.6" thickBot="1">
      <c r="A545" s="10">
        <v>2544</v>
      </c>
      <c r="B545" s="11" t="s">
        <v>2692</v>
      </c>
      <c r="C545" s="12">
        <v>14228</v>
      </c>
      <c r="D545" s="13">
        <v>0.9214</v>
      </c>
      <c r="E545" s="13">
        <v>2.8500000000000001E-2</v>
      </c>
      <c r="F545" s="13">
        <v>7.7999999999999996E-3</v>
      </c>
      <c r="G545" s="13">
        <v>5.1999999999999998E-3</v>
      </c>
      <c r="H545" s="13">
        <v>1.7000000000000001E-2</v>
      </c>
      <c r="I545" s="13">
        <v>2.0199999999999999E-2</v>
      </c>
    </row>
    <row r="546" spans="1:9" ht="29.4" thickBot="1">
      <c r="A546" s="10">
        <v>2545</v>
      </c>
      <c r="B546" s="11" t="s">
        <v>2693</v>
      </c>
      <c r="C546" s="12">
        <v>14227</v>
      </c>
      <c r="D546" s="13">
        <v>0.93799999999999994</v>
      </c>
      <c r="E546" s="13">
        <v>3.5000000000000001E-3</v>
      </c>
      <c r="F546" s="13">
        <v>6.7000000000000002E-3</v>
      </c>
      <c r="G546" s="13">
        <v>1.2999999999999999E-3</v>
      </c>
      <c r="H546" s="13">
        <v>8.5000000000000006E-3</v>
      </c>
      <c r="I546" s="13">
        <v>4.2000000000000003E-2</v>
      </c>
    </row>
    <row r="547" spans="1:9" ht="15.6" thickBot="1">
      <c r="A547" s="10">
        <v>2546</v>
      </c>
      <c r="B547" s="11" t="s">
        <v>2694</v>
      </c>
      <c r="C547" s="12">
        <v>14208</v>
      </c>
      <c r="D547" s="13">
        <v>0.9577</v>
      </c>
      <c r="E547" s="13">
        <v>4.3E-3</v>
      </c>
      <c r="F547" s="13">
        <v>5.1000000000000004E-3</v>
      </c>
      <c r="G547" s="13">
        <v>1.5E-3</v>
      </c>
      <c r="H547" s="13">
        <v>1.0699999999999999E-2</v>
      </c>
      <c r="I547" s="13">
        <v>2.07E-2</v>
      </c>
    </row>
    <row r="548" spans="1:9" ht="15.6" thickBot="1">
      <c r="A548" s="10">
        <v>2547</v>
      </c>
      <c r="B548" s="11" t="s">
        <v>2695</v>
      </c>
      <c r="C548" s="12">
        <v>14182</v>
      </c>
      <c r="D548" s="13">
        <v>0.1216</v>
      </c>
      <c r="E548" s="13">
        <v>6.4999999999999997E-3</v>
      </c>
      <c r="F548" s="13">
        <v>1.09E-2</v>
      </c>
      <c r="G548" s="13">
        <v>3.0999999999999999E-3</v>
      </c>
      <c r="H548" s="13">
        <v>2.3999999999999998E-3</v>
      </c>
      <c r="I548" s="13">
        <v>0.85550000000000004</v>
      </c>
    </row>
    <row r="549" spans="1:9" ht="29.4" thickBot="1">
      <c r="A549" s="10">
        <v>2548</v>
      </c>
      <c r="B549" s="11" t="s">
        <v>2696</v>
      </c>
      <c r="C549" s="12">
        <v>14180</v>
      </c>
      <c r="D549" s="13">
        <v>3.4099999999999998E-2</v>
      </c>
      <c r="E549" s="13">
        <v>1.4E-3</v>
      </c>
      <c r="F549" s="13">
        <v>1.8800000000000001E-2</v>
      </c>
      <c r="G549" s="13">
        <v>1.6000000000000001E-3</v>
      </c>
      <c r="H549" s="13">
        <v>1.8E-3</v>
      </c>
      <c r="I549" s="13">
        <v>0.94220000000000004</v>
      </c>
    </row>
    <row r="550" spans="1:9" ht="15.6" thickBot="1">
      <c r="A550" s="10">
        <v>2549</v>
      </c>
      <c r="B550" s="11" t="s">
        <v>2697</v>
      </c>
      <c r="C550" s="12">
        <v>14170</v>
      </c>
      <c r="D550" s="13">
        <v>0.88470000000000004</v>
      </c>
      <c r="E550" s="13">
        <v>6.8599999999999994E-2</v>
      </c>
      <c r="F550" s="13">
        <v>7.7999999999999996E-3</v>
      </c>
      <c r="G550" s="13">
        <v>2.5000000000000001E-3</v>
      </c>
      <c r="H550" s="13">
        <v>1.23E-2</v>
      </c>
      <c r="I550" s="13">
        <v>2.41E-2</v>
      </c>
    </row>
    <row r="551" spans="1:9" ht="15.6" thickBot="1">
      <c r="A551" s="10">
        <v>2550</v>
      </c>
      <c r="B551" s="11" t="s">
        <v>2698</v>
      </c>
      <c r="C551" s="12">
        <v>14167</v>
      </c>
      <c r="D551" s="13">
        <v>0.45200000000000001</v>
      </c>
      <c r="E551" s="13">
        <v>0.4834</v>
      </c>
      <c r="F551" s="13">
        <v>5.1999999999999998E-3</v>
      </c>
      <c r="G551" s="13">
        <v>4.4999999999999997E-3</v>
      </c>
      <c r="H551" s="13">
        <v>3.3099999999999997E-2</v>
      </c>
      <c r="I551" s="13">
        <v>2.18E-2</v>
      </c>
    </row>
    <row r="552" spans="1:9" ht="15.6" thickBot="1">
      <c r="A552" s="10">
        <v>2551</v>
      </c>
      <c r="B552" s="11" t="s">
        <v>2699</v>
      </c>
      <c r="C552" s="12">
        <v>14165</v>
      </c>
      <c r="D552" s="13">
        <v>4.4600000000000001E-2</v>
      </c>
      <c r="E552" s="13">
        <v>2.2200000000000001E-2</v>
      </c>
      <c r="F552" s="13">
        <v>0.87909999999999999</v>
      </c>
      <c r="G552" s="13">
        <v>8.9999999999999998E-4</v>
      </c>
      <c r="H552" s="13">
        <v>3.5400000000000001E-2</v>
      </c>
      <c r="I552" s="13">
        <v>1.78E-2</v>
      </c>
    </row>
    <row r="553" spans="1:9" ht="15.6" thickBot="1">
      <c r="A553" s="10">
        <v>2552</v>
      </c>
      <c r="B553" s="11" t="s">
        <v>2700</v>
      </c>
      <c r="C553" s="12">
        <v>14157</v>
      </c>
      <c r="D553" s="13">
        <v>0.80020000000000002</v>
      </c>
      <c r="E553" s="13">
        <v>0.1231</v>
      </c>
      <c r="F553" s="13">
        <v>2.5100000000000001E-2</v>
      </c>
      <c r="G553" s="13">
        <v>8.6E-3</v>
      </c>
      <c r="H553" s="13">
        <v>1.7899999999999999E-2</v>
      </c>
      <c r="I553" s="13">
        <v>2.4899999999999999E-2</v>
      </c>
    </row>
    <row r="554" spans="1:9" ht="29.4" thickBot="1">
      <c r="A554" s="10">
        <v>2553</v>
      </c>
      <c r="B554" s="11" t="s">
        <v>2701</v>
      </c>
      <c r="C554" s="12">
        <v>14152</v>
      </c>
      <c r="D554" s="13">
        <v>0.96099999999999997</v>
      </c>
      <c r="E554" s="13">
        <v>3.0000000000000001E-3</v>
      </c>
      <c r="F554" s="13">
        <v>4.7000000000000002E-3</v>
      </c>
      <c r="G554" s="13">
        <v>2E-3</v>
      </c>
      <c r="H554" s="13">
        <v>9.4000000000000004E-3</v>
      </c>
      <c r="I554" s="13">
        <v>1.9900000000000001E-2</v>
      </c>
    </row>
    <row r="555" spans="1:9" ht="29.4" thickBot="1">
      <c r="A555" s="10">
        <v>2554</v>
      </c>
      <c r="B555" s="11" t="s">
        <v>2702</v>
      </c>
      <c r="C555" s="12">
        <v>14151</v>
      </c>
      <c r="D555" s="13">
        <v>0.91249999999999998</v>
      </c>
      <c r="E555" s="13">
        <v>3.1899999999999998E-2</v>
      </c>
      <c r="F555" s="13">
        <v>5.0000000000000001E-3</v>
      </c>
      <c r="G555" s="13">
        <v>5.1000000000000004E-3</v>
      </c>
      <c r="H555" s="13">
        <v>1.67E-2</v>
      </c>
      <c r="I555" s="13">
        <v>2.8799999999999999E-2</v>
      </c>
    </row>
    <row r="556" spans="1:9" ht="15.6" thickBot="1">
      <c r="A556" s="10">
        <v>2555</v>
      </c>
      <c r="B556" s="11" t="s">
        <v>2703</v>
      </c>
      <c r="C556" s="12">
        <v>14140</v>
      </c>
      <c r="D556" s="13">
        <v>0.22120000000000001</v>
      </c>
      <c r="E556" s="13">
        <v>0.71389999999999998</v>
      </c>
      <c r="F556" s="13">
        <v>4.4000000000000003E-3</v>
      </c>
      <c r="G556" s="13">
        <v>3.2000000000000002E-3</v>
      </c>
      <c r="H556" s="13">
        <v>3.3300000000000003E-2</v>
      </c>
      <c r="I556" s="13">
        <v>2.4E-2</v>
      </c>
    </row>
    <row r="557" spans="1:9" ht="15.6" thickBot="1">
      <c r="A557" s="10">
        <v>2556</v>
      </c>
      <c r="B557" s="11" t="s">
        <v>2704</v>
      </c>
      <c r="C557" s="12">
        <v>14138</v>
      </c>
      <c r="D557" s="13">
        <v>0.67730000000000001</v>
      </c>
      <c r="E557" s="13">
        <v>0.26790000000000003</v>
      </c>
      <c r="F557" s="13">
        <v>5.8999999999999999E-3</v>
      </c>
      <c r="G557" s="13">
        <v>8.3999999999999995E-3</v>
      </c>
      <c r="H557" s="13">
        <v>2.1999999999999999E-2</v>
      </c>
      <c r="I557" s="13">
        <v>1.8499999999999999E-2</v>
      </c>
    </row>
    <row r="558" spans="1:9" ht="15.6" thickBot="1">
      <c r="A558" s="10">
        <v>2557</v>
      </c>
      <c r="B558" s="11" t="s">
        <v>2705</v>
      </c>
      <c r="C558" s="12">
        <v>14135</v>
      </c>
      <c r="D558" s="13">
        <v>0.94669999999999999</v>
      </c>
      <c r="E558" s="13">
        <v>4.4999999999999997E-3</v>
      </c>
      <c r="F558" s="13">
        <v>6.7000000000000002E-3</v>
      </c>
      <c r="G558" s="13">
        <v>3.7000000000000002E-3</v>
      </c>
      <c r="H558" s="13">
        <v>1.32E-2</v>
      </c>
      <c r="I558" s="13">
        <v>2.53E-2</v>
      </c>
    </row>
    <row r="559" spans="1:9" ht="15.6" thickBot="1">
      <c r="A559" s="10">
        <v>2558</v>
      </c>
      <c r="B559" s="11" t="s">
        <v>2706</v>
      </c>
      <c r="C559" s="12">
        <v>14131</v>
      </c>
      <c r="D559" s="13">
        <v>0.9425</v>
      </c>
      <c r="E559" s="13">
        <v>7.1000000000000004E-3</v>
      </c>
      <c r="F559" s="13">
        <v>6.4999999999999997E-3</v>
      </c>
      <c r="G559" s="13">
        <v>8.2000000000000007E-3</v>
      </c>
      <c r="H559" s="13">
        <v>1.35E-2</v>
      </c>
      <c r="I559" s="13">
        <v>2.2100000000000002E-2</v>
      </c>
    </row>
    <row r="560" spans="1:9" ht="15.6" thickBot="1">
      <c r="A560" s="10">
        <v>2559</v>
      </c>
      <c r="B560" s="11" t="s">
        <v>2707</v>
      </c>
      <c r="C560" s="12">
        <v>14128</v>
      </c>
      <c r="D560" s="13">
        <v>6.9400000000000003E-2</v>
      </c>
      <c r="E560" s="13">
        <v>3.3E-3</v>
      </c>
      <c r="F560" s="13">
        <v>0.22539999999999999</v>
      </c>
      <c r="G560" s="13">
        <v>1.1999999999999999E-3</v>
      </c>
      <c r="H560" s="13">
        <v>1.5900000000000001E-2</v>
      </c>
      <c r="I560" s="13">
        <v>0.68479999999999996</v>
      </c>
    </row>
    <row r="561" spans="1:9" ht="15.6" thickBot="1">
      <c r="A561" s="10">
        <v>2560</v>
      </c>
      <c r="B561" s="11" t="s">
        <v>2708</v>
      </c>
      <c r="C561" s="12">
        <v>14114</v>
      </c>
      <c r="D561" s="13">
        <v>0.85940000000000005</v>
      </c>
      <c r="E561" s="13">
        <v>9.0999999999999998E-2</v>
      </c>
      <c r="F561" s="13">
        <v>5.4999999999999997E-3</v>
      </c>
      <c r="G561" s="13">
        <v>8.2000000000000007E-3</v>
      </c>
      <c r="H561" s="13">
        <v>1.4200000000000001E-2</v>
      </c>
      <c r="I561" s="13">
        <v>2.18E-2</v>
      </c>
    </row>
    <row r="562" spans="1:9" ht="15.6" thickBot="1">
      <c r="A562" s="10">
        <v>2560</v>
      </c>
      <c r="B562" s="11" t="s">
        <v>2709</v>
      </c>
      <c r="C562" s="12">
        <v>14114</v>
      </c>
      <c r="D562" s="13">
        <v>8.9899999999999994E-2</v>
      </c>
      <c r="E562" s="13">
        <v>1.3299999999999999E-2</v>
      </c>
      <c r="F562" s="13">
        <v>3.0000000000000001E-3</v>
      </c>
      <c r="G562" s="13">
        <v>1.9E-3</v>
      </c>
      <c r="H562" s="13">
        <v>1.8E-3</v>
      </c>
      <c r="I562" s="13">
        <v>0.89</v>
      </c>
    </row>
    <row r="563" spans="1:9" ht="15.6" thickBot="1">
      <c r="A563" s="10">
        <v>2562</v>
      </c>
      <c r="B563" s="11" t="s">
        <v>2710</v>
      </c>
      <c r="C563" s="12">
        <v>14107</v>
      </c>
      <c r="D563" s="13">
        <v>0.94189999999999996</v>
      </c>
      <c r="E563" s="13">
        <v>1.5699999999999999E-2</v>
      </c>
      <c r="F563" s="13">
        <v>6.8999999999999999E-3</v>
      </c>
      <c r="G563" s="13">
        <v>3.3E-3</v>
      </c>
      <c r="H563" s="13">
        <v>1.2800000000000001E-2</v>
      </c>
      <c r="I563" s="13">
        <v>1.9400000000000001E-2</v>
      </c>
    </row>
    <row r="564" spans="1:9" ht="15.6" thickBot="1">
      <c r="A564" s="10">
        <v>2563</v>
      </c>
      <c r="B564" s="11" t="s">
        <v>2711</v>
      </c>
      <c r="C564" s="12">
        <v>14094</v>
      </c>
      <c r="D564" s="13">
        <v>0.93910000000000005</v>
      </c>
      <c r="E564" s="13">
        <v>9.7999999999999997E-3</v>
      </c>
      <c r="F564" s="13">
        <v>7.1999999999999998E-3</v>
      </c>
      <c r="G564" s="13">
        <v>6.1999999999999998E-3</v>
      </c>
      <c r="H564" s="13">
        <v>1.6299999999999999E-2</v>
      </c>
      <c r="I564" s="13">
        <v>2.1299999999999999E-2</v>
      </c>
    </row>
    <row r="565" spans="1:9" ht="29.4" thickBot="1">
      <c r="A565" s="10">
        <v>2564</v>
      </c>
      <c r="B565" s="11" t="s">
        <v>2712</v>
      </c>
      <c r="C565" s="12">
        <v>14092</v>
      </c>
      <c r="D565" s="13">
        <v>0.84709999999999996</v>
      </c>
      <c r="E565" s="13">
        <v>0.104</v>
      </c>
      <c r="F565" s="13">
        <v>4.4999999999999997E-3</v>
      </c>
      <c r="G565" s="13">
        <v>5.3E-3</v>
      </c>
      <c r="H565" s="13">
        <v>1.5299999999999999E-2</v>
      </c>
      <c r="I565" s="13">
        <v>2.3800000000000002E-2</v>
      </c>
    </row>
    <row r="566" spans="1:9" ht="29.4" thickBot="1">
      <c r="A566" s="10">
        <v>2565</v>
      </c>
      <c r="B566" s="11" t="s">
        <v>2713</v>
      </c>
      <c r="C566" s="12">
        <v>14087</v>
      </c>
      <c r="D566" s="13">
        <v>0.80269999999999997</v>
      </c>
      <c r="E566" s="13">
        <v>0.1401</v>
      </c>
      <c r="F566" s="13">
        <v>5.3E-3</v>
      </c>
      <c r="G566" s="13">
        <v>8.0000000000000002E-3</v>
      </c>
      <c r="H566" s="13">
        <v>1.89E-2</v>
      </c>
      <c r="I566" s="13">
        <v>2.5100000000000001E-2</v>
      </c>
    </row>
    <row r="567" spans="1:9" ht="15.6" thickBot="1">
      <c r="A567" s="10">
        <v>2566</v>
      </c>
      <c r="B567" s="11" t="s">
        <v>2714</v>
      </c>
      <c r="C567" s="12">
        <v>14084</v>
      </c>
      <c r="D567" s="13">
        <v>0.93410000000000004</v>
      </c>
      <c r="E567" s="13">
        <v>0.03</v>
      </c>
      <c r="F567" s="13">
        <v>4.4000000000000003E-3</v>
      </c>
      <c r="G567" s="13">
        <v>6.3E-3</v>
      </c>
      <c r="H567" s="13">
        <v>9.9000000000000008E-3</v>
      </c>
      <c r="I567" s="13">
        <v>1.5299999999999999E-2</v>
      </c>
    </row>
    <row r="568" spans="1:9" ht="15.6" thickBot="1">
      <c r="A568" s="10">
        <v>2567</v>
      </c>
      <c r="B568" s="11" t="s">
        <v>2715</v>
      </c>
      <c r="C568" s="12">
        <v>14081</v>
      </c>
      <c r="D568" s="13">
        <v>0.94399999999999995</v>
      </c>
      <c r="E568" s="13">
        <v>3.7000000000000002E-3</v>
      </c>
      <c r="F568" s="13">
        <v>6.4999999999999997E-3</v>
      </c>
      <c r="G568" s="13">
        <v>6.4999999999999997E-3</v>
      </c>
      <c r="H568" s="13">
        <v>1.44E-2</v>
      </c>
      <c r="I568" s="13">
        <v>2.4899999999999999E-2</v>
      </c>
    </row>
    <row r="569" spans="1:9" ht="29.4" thickBot="1">
      <c r="A569" s="10">
        <v>2568</v>
      </c>
      <c r="B569" s="11" t="s">
        <v>2716</v>
      </c>
      <c r="C569" s="12">
        <v>14073</v>
      </c>
      <c r="D569" s="13">
        <v>0.59970000000000001</v>
      </c>
      <c r="E569" s="13">
        <v>0.33689999999999998</v>
      </c>
      <c r="F569" s="13">
        <v>4.7000000000000002E-3</v>
      </c>
      <c r="G569" s="13">
        <v>7.4999999999999997E-3</v>
      </c>
      <c r="H569" s="13">
        <v>2.9100000000000001E-2</v>
      </c>
      <c r="I569" s="13">
        <v>2.2200000000000001E-2</v>
      </c>
    </row>
    <row r="570" spans="1:9" ht="15.6" thickBot="1">
      <c r="A570" s="10">
        <v>2569</v>
      </c>
      <c r="B570" s="11" t="s">
        <v>2717</v>
      </c>
      <c r="C570" s="12">
        <v>14061</v>
      </c>
      <c r="D570" s="13">
        <v>0.76200000000000001</v>
      </c>
      <c r="E570" s="13">
        <v>0.1774</v>
      </c>
      <c r="F570" s="13">
        <v>8.0999999999999996E-3</v>
      </c>
      <c r="G570" s="13">
        <v>4.3E-3</v>
      </c>
      <c r="H570" s="13">
        <v>1.4999999999999999E-2</v>
      </c>
      <c r="I570" s="13">
        <v>3.32E-2</v>
      </c>
    </row>
    <row r="571" spans="1:9" ht="29.4" thickBot="1">
      <c r="A571" s="10">
        <v>2570</v>
      </c>
      <c r="B571" s="11" t="s">
        <v>2718</v>
      </c>
      <c r="C571" s="12">
        <v>14056</v>
      </c>
      <c r="D571" s="13">
        <v>0.83709999999999996</v>
      </c>
      <c r="E571" s="13">
        <v>0.1106</v>
      </c>
      <c r="F571" s="13">
        <v>6.7000000000000002E-3</v>
      </c>
      <c r="G571" s="13">
        <v>5.4000000000000003E-3</v>
      </c>
      <c r="H571" s="13">
        <v>1.8100000000000002E-2</v>
      </c>
      <c r="I571" s="13">
        <v>2.2100000000000002E-2</v>
      </c>
    </row>
    <row r="572" spans="1:9" ht="15.6" thickBot="1">
      <c r="A572" s="10">
        <v>2571</v>
      </c>
      <c r="B572" s="11" t="s">
        <v>2719</v>
      </c>
      <c r="C572" s="12">
        <v>14054</v>
      </c>
      <c r="D572" s="13">
        <v>0.8679</v>
      </c>
      <c r="E572" s="13">
        <v>8.1199999999999994E-2</v>
      </c>
      <c r="F572" s="13">
        <v>4.1999999999999997E-3</v>
      </c>
      <c r="G572" s="13">
        <v>5.7999999999999996E-3</v>
      </c>
      <c r="H572" s="13">
        <v>1.61E-2</v>
      </c>
      <c r="I572" s="13">
        <v>2.4799999999999999E-2</v>
      </c>
    </row>
    <row r="573" spans="1:9" ht="15.6" thickBot="1">
      <c r="A573" s="10">
        <v>2572</v>
      </c>
      <c r="B573" s="11" t="s">
        <v>2720</v>
      </c>
      <c r="C573" s="12">
        <v>14052</v>
      </c>
      <c r="D573" s="13">
        <v>0.94610000000000005</v>
      </c>
      <c r="E573" s="13">
        <v>9.7999999999999997E-3</v>
      </c>
      <c r="F573" s="13">
        <v>4.3E-3</v>
      </c>
      <c r="G573" s="13">
        <v>6.7999999999999996E-3</v>
      </c>
      <c r="H573" s="13">
        <v>1.2699999999999999E-2</v>
      </c>
      <c r="I573" s="13">
        <v>2.0299999999999999E-2</v>
      </c>
    </row>
    <row r="574" spans="1:9" ht="15.6" thickBot="1">
      <c r="A574" s="10">
        <v>2573</v>
      </c>
      <c r="B574" s="11" t="s">
        <v>2721</v>
      </c>
      <c r="C574" s="12">
        <v>14046</v>
      </c>
      <c r="D574" s="13">
        <v>0.66839999999999999</v>
      </c>
      <c r="E574" s="13">
        <v>0.27839999999999998</v>
      </c>
      <c r="F574" s="13">
        <v>3.8E-3</v>
      </c>
      <c r="G574" s="13">
        <v>5.7999999999999996E-3</v>
      </c>
      <c r="H574" s="13">
        <v>2.6599999999999999E-2</v>
      </c>
      <c r="I574" s="13">
        <v>1.6899999999999998E-2</v>
      </c>
    </row>
    <row r="575" spans="1:9" ht="15.6" thickBot="1">
      <c r="A575" s="10">
        <v>2574</v>
      </c>
      <c r="B575" s="11" t="s">
        <v>2722</v>
      </c>
      <c r="C575" s="12">
        <v>14045</v>
      </c>
      <c r="D575" s="13">
        <v>0.88800000000000001</v>
      </c>
      <c r="E575" s="13">
        <v>5.96E-2</v>
      </c>
      <c r="F575" s="13">
        <v>6.4000000000000003E-3</v>
      </c>
      <c r="G575" s="13">
        <v>5.4999999999999997E-3</v>
      </c>
      <c r="H575" s="13">
        <v>1.77E-2</v>
      </c>
      <c r="I575" s="13">
        <v>2.29E-2</v>
      </c>
    </row>
    <row r="576" spans="1:9" ht="15.6" thickBot="1">
      <c r="A576" s="10">
        <v>2575</v>
      </c>
      <c r="B576" s="11" t="s">
        <v>2723</v>
      </c>
      <c r="C576" s="12">
        <v>14037</v>
      </c>
      <c r="D576" s="13">
        <v>0.92610000000000003</v>
      </c>
      <c r="E576" s="13">
        <v>2.6599999999999999E-2</v>
      </c>
      <c r="F576" s="13">
        <v>5.1999999999999998E-3</v>
      </c>
      <c r="G576" s="13">
        <v>6.1000000000000004E-3</v>
      </c>
      <c r="H576" s="13">
        <v>1.67E-2</v>
      </c>
      <c r="I576" s="13">
        <v>1.9400000000000001E-2</v>
      </c>
    </row>
    <row r="577" spans="1:9" ht="15.6" thickBot="1">
      <c r="A577" s="10">
        <v>2576</v>
      </c>
      <c r="B577" s="11" t="s">
        <v>2724</v>
      </c>
      <c r="C577" s="12">
        <v>14031</v>
      </c>
      <c r="D577" s="13">
        <v>0.94769999999999999</v>
      </c>
      <c r="E577" s="13">
        <v>3.3E-3</v>
      </c>
      <c r="F577" s="13">
        <v>6.7999999999999996E-3</v>
      </c>
      <c r="G577" s="13">
        <v>5.1000000000000004E-3</v>
      </c>
      <c r="H577" s="13">
        <v>1.43E-2</v>
      </c>
      <c r="I577" s="13">
        <v>2.2700000000000001E-2</v>
      </c>
    </row>
    <row r="578" spans="1:9" ht="29.4" thickBot="1">
      <c r="A578" s="10">
        <v>2577</v>
      </c>
      <c r="B578" s="11" t="s">
        <v>2725</v>
      </c>
      <c r="C578" s="12">
        <v>14023</v>
      </c>
      <c r="D578" s="13">
        <v>0.8337</v>
      </c>
      <c r="E578" s="13">
        <v>0.112</v>
      </c>
      <c r="F578" s="13">
        <v>4.7000000000000002E-3</v>
      </c>
      <c r="G578" s="13">
        <v>8.5000000000000006E-3</v>
      </c>
      <c r="H578" s="13">
        <v>2.0799999999999999E-2</v>
      </c>
      <c r="I578" s="13">
        <v>2.0400000000000001E-2</v>
      </c>
    </row>
    <row r="579" spans="1:9" ht="15.6" thickBot="1">
      <c r="A579" s="10">
        <v>2578</v>
      </c>
      <c r="B579" s="11" t="s">
        <v>2726</v>
      </c>
      <c r="C579" s="12">
        <v>14014</v>
      </c>
      <c r="D579" s="13">
        <v>0.73229999999999995</v>
      </c>
      <c r="E579" s="13">
        <v>0.2145</v>
      </c>
      <c r="F579" s="13">
        <v>4.5999999999999999E-3</v>
      </c>
      <c r="G579" s="13">
        <v>7.3000000000000001E-3</v>
      </c>
      <c r="H579" s="13">
        <v>2.1499999999999998E-2</v>
      </c>
      <c r="I579" s="13">
        <v>1.9699999999999999E-2</v>
      </c>
    </row>
    <row r="580" spans="1:9" ht="15.6" thickBot="1">
      <c r="A580" s="10">
        <v>2579</v>
      </c>
      <c r="B580" s="11" t="s">
        <v>2727</v>
      </c>
      <c r="C580" s="12">
        <v>14013</v>
      </c>
      <c r="D580" s="13">
        <v>8.9999999999999993E-3</v>
      </c>
      <c r="E580" s="13">
        <v>1.5E-3</v>
      </c>
      <c r="F580" s="13">
        <v>0.96619999999999995</v>
      </c>
      <c r="G580" s="13">
        <v>0</v>
      </c>
      <c r="H580" s="13">
        <v>1.18E-2</v>
      </c>
      <c r="I580" s="13">
        <v>1.15E-2</v>
      </c>
    </row>
    <row r="581" spans="1:9" ht="15.6" thickBot="1">
      <c r="A581" s="10">
        <v>2580</v>
      </c>
      <c r="B581" s="11" t="s">
        <v>2728</v>
      </c>
      <c r="C581" s="12">
        <v>13995</v>
      </c>
      <c r="D581" s="13">
        <v>0.93049999999999999</v>
      </c>
      <c r="E581" s="13">
        <v>1.9699999999999999E-2</v>
      </c>
      <c r="F581" s="13">
        <v>6.1000000000000004E-3</v>
      </c>
      <c r="G581" s="13">
        <v>7.4000000000000003E-3</v>
      </c>
      <c r="H581" s="13">
        <v>1.4E-2</v>
      </c>
      <c r="I581" s="13">
        <v>2.24E-2</v>
      </c>
    </row>
    <row r="582" spans="1:9" ht="29.4" thickBot="1">
      <c r="A582" s="10">
        <v>2581</v>
      </c>
      <c r="B582" s="11" t="s">
        <v>2729</v>
      </c>
      <c r="C582" s="12">
        <v>13993</v>
      </c>
      <c r="D582" s="13">
        <v>0.91679999999999995</v>
      </c>
      <c r="E582" s="13">
        <v>2.87E-2</v>
      </c>
      <c r="F582" s="13">
        <v>5.0000000000000001E-3</v>
      </c>
      <c r="G582" s="13">
        <v>5.7999999999999996E-3</v>
      </c>
      <c r="H582" s="13">
        <v>1.8599999999999998E-2</v>
      </c>
      <c r="I582" s="13">
        <v>2.52E-2</v>
      </c>
    </row>
    <row r="583" spans="1:9" ht="15.6" thickBot="1">
      <c r="A583" s="10">
        <v>2581</v>
      </c>
      <c r="B583" s="11" t="s">
        <v>2730</v>
      </c>
      <c r="C583" s="12">
        <v>13993</v>
      </c>
      <c r="D583" s="13">
        <v>0.87260000000000004</v>
      </c>
      <c r="E583" s="13">
        <v>7.0300000000000001E-2</v>
      </c>
      <c r="F583" s="13">
        <v>6.8999999999999999E-3</v>
      </c>
      <c r="G583" s="13">
        <v>8.6E-3</v>
      </c>
      <c r="H583" s="13">
        <v>1.9199999999999998E-2</v>
      </c>
      <c r="I583" s="13">
        <v>2.24E-2</v>
      </c>
    </row>
    <row r="584" spans="1:9" ht="29.4" thickBot="1">
      <c r="A584" s="10">
        <v>2583</v>
      </c>
      <c r="B584" s="11" t="s">
        <v>2731</v>
      </c>
      <c r="C584" s="12">
        <v>13984</v>
      </c>
      <c r="D584" s="13">
        <v>0.95920000000000005</v>
      </c>
      <c r="E584" s="13">
        <v>2.5000000000000001E-3</v>
      </c>
      <c r="F584" s="13">
        <v>4.1999999999999997E-3</v>
      </c>
      <c r="G584" s="13">
        <v>4.4000000000000003E-3</v>
      </c>
      <c r="H584" s="13">
        <v>1.4200000000000001E-2</v>
      </c>
      <c r="I584" s="13">
        <v>1.54E-2</v>
      </c>
    </row>
    <row r="585" spans="1:9" ht="15.6" thickBot="1">
      <c r="A585" s="10">
        <v>2584</v>
      </c>
      <c r="B585" s="11" t="s">
        <v>2732</v>
      </c>
      <c r="C585" s="12">
        <v>13972</v>
      </c>
      <c r="D585" s="13">
        <v>0.92659999999999998</v>
      </c>
      <c r="E585" s="13">
        <v>3.0599999999999999E-2</v>
      </c>
      <c r="F585" s="13">
        <v>4.0000000000000001E-3</v>
      </c>
      <c r="G585" s="13">
        <v>4.5999999999999999E-3</v>
      </c>
      <c r="H585" s="13">
        <v>1.47E-2</v>
      </c>
      <c r="I585" s="13">
        <v>1.95E-2</v>
      </c>
    </row>
    <row r="586" spans="1:9" ht="15.6" thickBot="1">
      <c r="A586" s="10">
        <v>2585</v>
      </c>
      <c r="B586" s="11" t="s">
        <v>2733</v>
      </c>
      <c r="C586" s="12">
        <v>13961</v>
      </c>
      <c r="D586" s="13">
        <v>0.70320000000000005</v>
      </c>
      <c r="E586" s="13">
        <v>0.2384</v>
      </c>
      <c r="F586" s="13">
        <v>7.1000000000000004E-3</v>
      </c>
      <c r="G586" s="13">
        <v>6.0000000000000001E-3</v>
      </c>
      <c r="H586" s="13">
        <v>2.18E-2</v>
      </c>
      <c r="I586" s="13">
        <v>2.35E-2</v>
      </c>
    </row>
    <row r="587" spans="1:9" ht="29.4" thickBot="1">
      <c r="A587" s="10">
        <v>2586</v>
      </c>
      <c r="B587" s="11" t="s">
        <v>2734</v>
      </c>
      <c r="C587" s="12">
        <v>13934</v>
      </c>
      <c r="D587" s="13">
        <v>0.51790000000000003</v>
      </c>
      <c r="E587" s="13">
        <v>3.0599999999999999E-2</v>
      </c>
      <c r="F587" s="13">
        <v>0.1537</v>
      </c>
      <c r="G587" s="13">
        <v>9.4999999999999998E-3</v>
      </c>
      <c r="H587" s="13">
        <v>1.7899999999999999E-2</v>
      </c>
      <c r="I587" s="13">
        <v>0.27039999999999997</v>
      </c>
    </row>
    <row r="588" spans="1:9" ht="29.4" thickBot="1">
      <c r="A588" s="10">
        <v>2587</v>
      </c>
      <c r="B588" s="11" t="s">
        <v>2735</v>
      </c>
      <c r="C588" s="12">
        <v>13919</v>
      </c>
      <c r="D588" s="13">
        <v>0.95240000000000002</v>
      </c>
      <c r="E588" s="13">
        <v>3.8999999999999998E-3</v>
      </c>
      <c r="F588" s="13">
        <v>6.4999999999999997E-3</v>
      </c>
      <c r="G588" s="13">
        <v>1.6999999999999999E-3</v>
      </c>
      <c r="H588" s="13">
        <v>1.2200000000000001E-2</v>
      </c>
      <c r="I588" s="13">
        <v>2.3300000000000001E-2</v>
      </c>
    </row>
    <row r="589" spans="1:9" ht="15.6" thickBot="1">
      <c r="A589" s="10">
        <v>2588</v>
      </c>
      <c r="B589" s="11" t="s">
        <v>2736</v>
      </c>
      <c r="C589" s="12">
        <v>13915</v>
      </c>
      <c r="D589" s="13">
        <v>0.95679999999999998</v>
      </c>
      <c r="E589" s="13">
        <v>2E-3</v>
      </c>
      <c r="F589" s="13">
        <v>5.3E-3</v>
      </c>
      <c r="G589" s="13">
        <v>2.3999999999999998E-3</v>
      </c>
      <c r="H589" s="13">
        <v>1.01E-2</v>
      </c>
      <c r="I589" s="13">
        <v>2.3300000000000001E-2</v>
      </c>
    </row>
    <row r="590" spans="1:9" ht="15.6" thickBot="1">
      <c r="A590" s="10">
        <v>2589</v>
      </c>
      <c r="B590" s="11" t="s">
        <v>2737</v>
      </c>
      <c r="C590" s="12">
        <v>13906</v>
      </c>
      <c r="D590" s="13">
        <v>0.88129999999999997</v>
      </c>
      <c r="E590" s="13">
        <v>3.6999999999999998E-2</v>
      </c>
      <c r="F590" s="13">
        <v>2.0799999999999999E-2</v>
      </c>
      <c r="G590" s="13">
        <v>0.02</v>
      </c>
      <c r="H590" s="13">
        <v>1.7000000000000001E-2</v>
      </c>
      <c r="I590" s="13">
        <v>2.4E-2</v>
      </c>
    </row>
    <row r="591" spans="1:9" ht="15.6" thickBot="1">
      <c r="A591" s="10">
        <v>2590</v>
      </c>
      <c r="B591" s="11" t="s">
        <v>2738</v>
      </c>
      <c r="C591" s="12">
        <v>13900</v>
      </c>
      <c r="D591" s="13">
        <v>0.36830000000000002</v>
      </c>
      <c r="E591" s="13">
        <v>0.56469999999999998</v>
      </c>
      <c r="F591" s="13">
        <v>2.8999999999999998E-3</v>
      </c>
      <c r="G591" s="13">
        <v>1.32E-2</v>
      </c>
      <c r="H591" s="13">
        <v>2.8299999999999999E-2</v>
      </c>
      <c r="I591" s="13">
        <v>2.2599999999999999E-2</v>
      </c>
    </row>
    <row r="592" spans="1:9" ht="15.6" thickBot="1">
      <c r="A592" s="10">
        <v>2591</v>
      </c>
      <c r="B592" s="11" t="s">
        <v>2739</v>
      </c>
      <c r="C592" s="12">
        <v>13898</v>
      </c>
      <c r="D592" s="13">
        <v>0.94220000000000004</v>
      </c>
      <c r="E592" s="13">
        <v>4.0000000000000001E-3</v>
      </c>
      <c r="F592" s="13">
        <v>6.7000000000000002E-3</v>
      </c>
      <c r="G592" s="13">
        <v>6.7999999999999996E-3</v>
      </c>
      <c r="H592" s="13">
        <v>1.2999999999999999E-2</v>
      </c>
      <c r="I592" s="13">
        <v>2.7300000000000001E-2</v>
      </c>
    </row>
    <row r="593" spans="1:9" ht="15.6" thickBot="1">
      <c r="A593" s="10">
        <v>2591</v>
      </c>
      <c r="B593" s="11" t="s">
        <v>2740</v>
      </c>
      <c r="C593" s="12">
        <v>13898</v>
      </c>
      <c r="D593" s="13">
        <v>0.21609999999999999</v>
      </c>
      <c r="E593" s="13">
        <v>0.72130000000000005</v>
      </c>
      <c r="F593" s="13">
        <v>3.2000000000000002E-3</v>
      </c>
      <c r="G593" s="13">
        <v>2.2000000000000001E-3</v>
      </c>
      <c r="H593" s="13">
        <v>3.1800000000000002E-2</v>
      </c>
      <c r="I593" s="13">
        <v>2.53E-2</v>
      </c>
    </row>
    <row r="594" spans="1:9" ht="29.4" thickBot="1">
      <c r="A594" s="10">
        <v>2593</v>
      </c>
      <c r="B594" s="11" t="s">
        <v>2741</v>
      </c>
      <c r="C594" s="12">
        <v>13895</v>
      </c>
      <c r="D594" s="13">
        <v>0.90529999999999999</v>
      </c>
      <c r="E594" s="13">
        <v>3.8100000000000002E-2</v>
      </c>
      <c r="F594" s="13">
        <v>4.7999999999999996E-3</v>
      </c>
      <c r="G594" s="13">
        <v>6.8999999999999999E-3</v>
      </c>
      <c r="H594" s="13">
        <v>1.6E-2</v>
      </c>
      <c r="I594" s="13">
        <v>2.8799999999999999E-2</v>
      </c>
    </row>
    <row r="595" spans="1:9" ht="15.6" thickBot="1">
      <c r="A595" s="10">
        <v>2594</v>
      </c>
      <c r="B595" s="11" t="s">
        <v>2742</v>
      </c>
      <c r="C595" s="12">
        <v>13889</v>
      </c>
      <c r="D595" s="13">
        <v>0.94310000000000005</v>
      </c>
      <c r="E595" s="13">
        <v>1.06E-2</v>
      </c>
      <c r="F595" s="13">
        <v>5.1999999999999998E-3</v>
      </c>
      <c r="G595" s="13">
        <v>4.7000000000000002E-3</v>
      </c>
      <c r="H595" s="13">
        <v>1.26E-2</v>
      </c>
      <c r="I595" s="13">
        <v>2.3800000000000002E-2</v>
      </c>
    </row>
    <row r="596" spans="1:9" ht="15.6" thickBot="1">
      <c r="A596" s="10">
        <v>2595</v>
      </c>
      <c r="B596" s="11" t="s">
        <v>2743</v>
      </c>
      <c r="C596" s="12">
        <v>13882</v>
      </c>
      <c r="D596" s="13">
        <v>0.76990000000000003</v>
      </c>
      <c r="E596" s="13">
        <v>0.1168</v>
      </c>
      <c r="F596" s="13">
        <v>1.6500000000000001E-2</v>
      </c>
      <c r="G596" s="13">
        <v>4.0000000000000001E-3</v>
      </c>
      <c r="H596" s="13">
        <v>1.9E-2</v>
      </c>
      <c r="I596" s="13">
        <v>7.3800000000000004E-2</v>
      </c>
    </row>
    <row r="597" spans="1:9" ht="29.4" thickBot="1">
      <c r="A597" s="10">
        <v>2596</v>
      </c>
      <c r="B597" s="11" t="s">
        <v>2744</v>
      </c>
      <c r="C597" s="12">
        <v>13878</v>
      </c>
      <c r="D597" s="13">
        <v>0.84009999999999996</v>
      </c>
      <c r="E597" s="13">
        <v>0.1149</v>
      </c>
      <c r="F597" s="13">
        <v>3.5999999999999999E-3</v>
      </c>
      <c r="G597" s="13">
        <v>4.4999999999999997E-3</v>
      </c>
      <c r="H597" s="13">
        <v>1.5100000000000001E-2</v>
      </c>
      <c r="I597" s="13">
        <v>2.18E-2</v>
      </c>
    </row>
    <row r="598" spans="1:9" ht="15.6" thickBot="1">
      <c r="A598" s="10">
        <v>2597</v>
      </c>
      <c r="B598" s="11" t="s">
        <v>2745</v>
      </c>
      <c r="C598" s="12">
        <v>13875</v>
      </c>
      <c r="D598" s="13">
        <v>0.82789999999999997</v>
      </c>
      <c r="E598" s="13">
        <v>5.8900000000000001E-2</v>
      </c>
      <c r="F598" s="13">
        <v>5.8999999999999999E-3</v>
      </c>
      <c r="G598" s="13">
        <v>5.4999999999999997E-3</v>
      </c>
      <c r="H598" s="13">
        <v>1.9599999999999999E-2</v>
      </c>
      <c r="I598" s="13">
        <v>8.2199999999999995E-2</v>
      </c>
    </row>
    <row r="599" spans="1:9" ht="15.6" thickBot="1">
      <c r="A599" s="10">
        <v>2598</v>
      </c>
      <c r="B599" s="11" t="s">
        <v>2746</v>
      </c>
      <c r="C599" s="12">
        <v>13874</v>
      </c>
      <c r="D599" s="13">
        <v>0.81140000000000001</v>
      </c>
      <c r="E599" s="13">
        <v>0.1459</v>
      </c>
      <c r="F599" s="13">
        <v>3.0000000000000001E-3</v>
      </c>
      <c r="G599" s="13">
        <v>4.3E-3</v>
      </c>
      <c r="H599" s="13">
        <v>1.84E-2</v>
      </c>
      <c r="I599" s="13">
        <v>1.7100000000000001E-2</v>
      </c>
    </row>
    <row r="600" spans="1:9" ht="29.4" thickBot="1">
      <c r="A600" s="10">
        <v>2599</v>
      </c>
      <c r="B600" s="11" t="s">
        <v>2747</v>
      </c>
      <c r="C600" s="12">
        <v>13872</v>
      </c>
      <c r="D600" s="13">
        <v>0.86470000000000002</v>
      </c>
      <c r="E600" s="13">
        <v>8.0799999999999997E-2</v>
      </c>
      <c r="F600" s="13">
        <v>4.4000000000000003E-3</v>
      </c>
      <c r="G600" s="13">
        <v>1.55E-2</v>
      </c>
      <c r="H600" s="13">
        <v>2.01E-2</v>
      </c>
      <c r="I600" s="13">
        <v>1.4500000000000001E-2</v>
      </c>
    </row>
    <row r="601" spans="1:9" ht="15.6" thickBot="1">
      <c r="A601" s="10">
        <v>2600</v>
      </c>
      <c r="B601" s="11" t="s">
        <v>2748</v>
      </c>
      <c r="C601" s="12">
        <v>13868</v>
      </c>
      <c r="D601" s="13">
        <v>0.37709999999999999</v>
      </c>
      <c r="E601" s="13">
        <v>0.57410000000000005</v>
      </c>
      <c r="F601" s="13">
        <v>3.8999999999999998E-3</v>
      </c>
      <c r="G601" s="13">
        <v>1.6999999999999999E-3</v>
      </c>
      <c r="H601" s="13">
        <v>2.4799999999999999E-2</v>
      </c>
      <c r="I601" s="13">
        <v>1.84E-2</v>
      </c>
    </row>
    <row r="602" spans="1:9" ht="15.6" thickBot="1">
      <c r="A602" s="10">
        <v>2601</v>
      </c>
      <c r="B602" s="11" t="s">
        <v>2749</v>
      </c>
      <c r="C602" s="12">
        <v>13851</v>
      </c>
      <c r="D602" s="13">
        <v>0.95150000000000001</v>
      </c>
      <c r="E602" s="13">
        <v>3.5000000000000001E-3</v>
      </c>
      <c r="F602" s="13">
        <v>7.7000000000000002E-3</v>
      </c>
      <c r="G602" s="13">
        <v>2.7000000000000001E-3</v>
      </c>
      <c r="H602" s="13">
        <v>1.2800000000000001E-2</v>
      </c>
      <c r="I602" s="13">
        <v>2.1899999999999999E-2</v>
      </c>
    </row>
    <row r="603" spans="1:9" ht="15.6" thickBot="1">
      <c r="A603" s="10">
        <v>2602</v>
      </c>
      <c r="B603" s="11" t="s">
        <v>2750</v>
      </c>
      <c r="C603" s="12">
        <v>13850</v>
      </c>
      <c r="D603" s="13">
        <v>0.84850000000000003</v>
      </c>
      <c r="E603" s="13">
        <v>7.9600000000000004E-2</v>
      </c>
      <c r="F603" s="13">
        <v>5.3E-3</v>
      </c>
      <c r="G603" s="13">
        <v>2.7300000000000001E-2</v>
      </c>
      <c r="H603" s="13">
        <v>1.84E-2</v>
      </c>
      <c r="I603" s="13">
        <v>2.0899999999999998E-2</v>
      </c>
    </row>
    <row r="604" spans="1:9" ht="29.4" thickBot="1">
      <c r="A604" s="10">
        <v>2602</v>
      </c>
      <c r="B604" s="11" t="s">
        <v>2751</v>
      </c>
      <c r="C604" s="12">
        <v>13850</v>
      </c>
      <c r="D604" s="13">
        <v>0.7923</v>
      </c>
      <c r="E604" s="13">
        <v>0.1666</v>
      </c>
      <c r="F604" s="13">
        <v>2.8999999999999998E-3</v>
      </c>
      <c r="G604" s="13">
        <v>5.1000000000000004E-3</v>
      </c>
      <c r="H604" s="13">
        <v>1.4E-2</v>
      </c>
      <c r="I604" s="13">
        <v>1.9099999999999999E-2</v>
      </c>
    </row>
    <row r="605" spans="1:9" ht="15.6" thickBot="1">
      <c r="A605" s="10">
        <v>2604</v>
      </c>
      <c r="B605" s="11" t="s">
        <v>2752</v>
      </c>
      <c r="C605" s="12">
        <v>13840</v>
      </c>
      <c r="D605" s="13">
        <v>0.93340000000000001</v>
      </c>
      <c r="E605" s="13">
        <v>1.5299999999999999E-2</v>
      </c>
      <c r="F605" s="13">
        <v>7.7000000000000002E-3</v>
      </c>
      <c r="G605" s="13">
        <v>3.0000000000000001E-3</v>
      </c>
      <c r="H605" s="13">
        <v>1.0999999999999999E-2</v>
      </c>
      <c r="I605" s="13">
        <v>2.9600000000000001E-2</v>
      </c>
    </row>
    <row r="606" spans="1:9" ht="29.4" thickBot="1">
      <c r="A606" s="10">
        <v>2605</v>
      </c>
      <c r="B606" s="11" t="s">
        <v>2753</v>
      </c>
      <c r="C606" s="12">
        <v>13838</v>
      </c>
      <c r="D606" s="13">
        <v>0.69550000000000001</v>
      </c>
      <c r="E606" s="13">
        <v>0.255</v>
      </c>
      <c r="F606" s="13">
        <v>4.5999999999999999E-3</v>
      </c>
      <c r="G606" s="13">
        <v>6.1999999999999998E-3</v>
      </c>
      <c r="H606" s="13">
        <v>1.66E-2</v>
      </c>
      <c r="I606" s="13">
        <v>2.1999999999999999E-2</v>
      </c>
    </row>
    <row r="607" spans="1:9" ht="15.6" thickBot="1">
      <c r="A607" s="10">
        <v>2606</v>
      </c>
      <c r="B607" s="11" t="s">
        <v>2754</v>
      </c>
      <c r="C607" s="12">
        <v>13834</v>
      </c>
      <c r="D607" s="13">
        <v>0.94089999999999996</v>
      </c>
      <c r="E607" s="13">
        <v>8.0000000000000002E-3</v>
      </c>
      <c r="F607" s="13">
        <v>5.1000000000000004E-3</v>
      </c>
      <c r="G607" s="13">
        <v>6.1000000000000004E-3</v>
      </c>
      <c r="H607" s="13">
        <v>1.5800000000000002E-2</v>
      </c>
      <c r="I607" s="13">
        <v>2.41E-2</v>
      </c>
    </row>
    <row r="608" spans="1:9" ht="15.6" thickBot="1">
      <c r="A608" s="10">
        <v>2607</v>
      </c>
      <c r="B608" s="11" t="s">
        <v>2755</v>
      </c>
      <c r="C608" s="12">
        <v>13830</v>
      </c>
      <c r="D608" s="13">
        <v>0.82799999999999996</v>
      </c>
      <c r="E608" s="13">
        <v>0.1239</v>
      </c>
      <c r="F608" s="13">
        <v>4.0000000000000001E-3</v>
      </c>
      <c r="G608" s="13">
        <v>3.5000000000000001E-3</v>
      </c>
      <c r="H608" s="13">
        <v>1.6799999999999999E-2</v>
      </c>
      <c r="I608" s="13">
        <v>2.3900000000000001E-2</v>
      </c>
    </row>
    <row r="609" spans="1:9" ht="15.6" thickBot="1">
      <c r="A609" s="10">
        <v>2608</v>
      </c>
      <c r="B609" s="11" t="s">
        <v>2756</v>
      </c>
      <c r="C609" s="12">
        <v>13829</v>
      </c>
      <c r="D609" s="13">
        <v>0.63949999999999996</v>
      </c>
      <c r="E609" s="13">
        <v>0.3034</v>
      </c>
      <c r="F609" s="13">
        <v>7.7000000000000002E-3</v>
      </c>
      <c r="G609" s="13">
        <v>5.7999999999999996E-3</v>
      </c>
      <c r="H609" s="13">
        <v>2.1299999999999999E-2</v>
      </c>
      <c r="I609" s="13">
        <v>2.23E-2</v>
      </c>
    </row>
    <row r="610" spans="1:9" ht="15.6" thickBot="1">
      <c r="A610" s="10">
        <v>2609</v>
      </c>
      <c r="B610" s="11" t="s">
        <v>2757</v>
      </c>
      <c r="C610" s="12">
        <v>13823</v>
      </c>
      <c r="D610" s="13">
        <v>0.92010000000000003</v>
      </c>
      <c r="E610" s="13">
        <v>2.8400000000000002E-2</v>
      </c>
      <c r="F610" s="13">
        <v>3.5999999999999999E-3</v>
      </c>
      <c r="G610" s="13">
        <v>8.5000000000000006E-3</v>
      </c>
      <c r="H610" s="13">
        <v>1.8200000000000001E-2</v>
      </c>
      <c r="I610" s="13">
        <v>2.1299999999999999E-2</v>
      </c>
    </row>
    <row r="611" spans="1:9" ht="29.4" thickBot="1">
      <c r="A611" s="10">
        <v>2610</v>
      </c>
      <c r="B611" s="11" t="s">
        <v>2758</v>
      </c>
      <c r="C611" s="12">
        <v>13819</v>
      </c>
      <c r="D611" s="13">
        <v>0.7833</v>
      </c>
      <c r="E611" s="13">
        <v>0.16320000000000001</v>
      </c>
      <c r="F611" s="13">
        <v>4.4000000000000003E-3</v>
      </c>
      <c r="G611" s="13">
        <v>6.0000000000000001E-3</v>
      </c>
      <c r="H611" s="13">
        <v>1.8700000000000001E-2</v>
      </c>
      <c r="I611" s="13">
        <v>2.4500000000000001E-2</v>
      </c>
    </row>
    <row r="612" spans="1:9" ht="29.4" thickBot="1">
      <c r="A612" s="10">
        <v>2611</v>
      </c>
      <c r="B612" s="11" t="s">
        <v>2759</v>
      </c>
      <c r="C612" s="12">
        <v>13813</v>
      </c>
      <c r="D612" s="13">
        <v>0.90810000000000002</v>
      </c>
      <c r="E612" s="13">
        <v>3.3300000000000003E-2</v>
      </c>
      <c r="F612" s="13">
        <v>7.4999999999999997E-3</v>
      </c>
      <c r="G612" s="13">
        <v>1.12E-2</v>
      </c>
      <c r="H612" s="13">
        <v>1.5599999999999999E-2</v>
      </c>
      <c r="I612" s="13">
        <v>2.4299999999999999E-2</v>
      </c>
    </row>
    <row r="613" spans="1:9" ht="15.6" thickBot="1">
      <c r="A613" s="10">
        <v>2612</v>
      </c>
      <c r="B613" s="11" t="s">
        <v>2760</v>
      </c>
      <c r="C613" s="12">
        <v>13808</v>
      </c>
      <c r="D613" s="13">
        <v>0.12280000000000001</v>
      </c>
      <c r="E613" s="13">
        <v>2.8299999999999999E-2</v>
      </c>
      <c r="F613" s="13">
        <v>0.80740000000000001</v>
      </c>
      <c r="G613" s="13">
        <v>6.7999999999999996E-3</v>
      </c>
      <c r="H613" s="13">
        <v>1.95E-2</v>
      </c>
      <c r="I613" s="13">
        <v>1.5100000000000001E-2</v>
      </c>
    </row>
    <row r="614" spans="1:9" ht="29.4" thickBot="1">
      <c r="A614" s="10">
        <v>2613</v>
      </c>
      <c r="B614" s="11" t="s">
        <v>2761</v>
      </c>
      <c r="C614" s="12">
        <v>13787</v>
      </c>
      <c r="D614" s="13">
        <v>0.70220000000000005</v>
      </c>
      <c r="E614" s="13">
        <v>0.23630000000000001</v>
      </c>
      <c r="F614" s="13">
        <v>4.4000000000000003E-3</v>
      </c>
      <c r="G614" s="13">
        <v>7.6E-3</v>
      </c>
      <c r="H614" s="13">
        <v>2.63E-2</v>
      </c>
      <c r="I614" s="13">
        <v>2.3099999999999999E-2</v>
      </c>
    </row>
    <row r="615" spans="1:9" ht="15.6" thickBot="1">
      <c r="A615" s="10">
        <v>2614</v>
      </c>
      <c r="B615" s="11" t="s">
        <v>2762</v>
      </c>
      <c r="C615" s="12">
        <v>13777</v>
      </c>
      <c r="D615" s="13">
        <v>8.8599999999999998E-2</v>
      </c>
      <c r="E615" s="13">
        <v>1.6500000000000001E-2</v>
      </c>
      <c r="F615" s="13">
        <v>9.4000000000000004E-3</v>
      </c>
      <c r="G615" s="13">
        <v>5.1000000000000004E-3</v>
      </c>
      <c r="H615" s="13">
        <v>3.5999999999999999E-3</v>
      </c>
      <c r="I615" s="13">
        <v>0.87680000000000002</v>
      </c>
    </row>
    <row r="616" spans="1:9" ht="15.6" thickBot="1">
      <c r="A616" s="10">
        <v>2615</v>
      </c>
      <c r="B616" s="11" t="s">
        <v>2763</v>
      </c>
      <c r="C616" s="12">
        <v>13774</v>
      </c>
      <c r="D616" s="13">
        <v>0.94020000000000004</v>
      </c>
      <c r="E616" s="13">
        <v>1.18E-2</v>
      </c>
      <c r="F616" s="13">
        <v>6.6E-3</v>
      </c>
      <c r="G616" s="13">
        <v>4.4000000000000003E-3</v>
      </c>
      <c r="H616" s="13">
        <v>1.7100000000000001E-2</v>
      </c>
      <c r="I616" s="13">
        <v>1.9900000000000001E-2</v>
      </c>
    </row>
    <row r="617" spans="1:9" ht="15.6" thickBot="1">
      <c r="A617" s="10">
        <v>2616</v>
      </c>
      <c r="B617" s="11" t="s">
        <v>2764</v>
      </c>
      <c r="C617" s="12">
        <v>13769</v>
      </c>
      <c r="D617" s="13">
        <v>0.87960000000000005</v>
      </c>
      <c r="E617" s="13">
        <v>6.1499999999999999E-2</v>
      </c>
      <c r="F617" s="13">
        <v>6.7000000000000002E-3</v>
      </c>
      <c r="G617" s="13">
        <v>8.8000000000000005E-3</v>
      </c>
      <c r="H617" s="13">
        <v>1.9800000000000002E-2</v>
      </c>
      <c r="I617" s="13">
        <v>2.3599999999999999E-2</v>
      </c>
    </row>
    <row r="618" spans="1:9" ht="15.6" thickBot="1">
      <c r="A618" s="10">
        <v>2617</v>
      </c>
      <c r="B618" s="11" t="s">
        <v>2765</v>
      </c>
      <c r="C618" s="12">
        <v>13764</v>
      </c>
      <c r="D618" s="13">
        <v>0.71989999999999998</v>
      </c>
      <c r="E618" s="13">
        <v>0.13439999999999999</v>
      </c>
      <c r="F618" s="13">
        <v>2.0899999999999998E-2</v>
      </c>
      <c r="G618" s="13">
        <v>5.1999999999999998E-2</v>
      </c>
      <c r="H618" s="13">
        <v>1.77E-2</v>
      </c>
      <c r="I618" s="13">
        <v>5.5100000000000003E-2</v>
      </c>
    </row>
    <row r="619" spans="1:9" ht="15.6" thickBot="1">
      <c r="A619" s="10">
        <v>2618</v>
      </c>
      <c r="B619" s="11" t="s">
        <v>2766</v>
      </c>
      <c r="C619" s="12">
        <v>13758</v>
      </c>
      <c r="D619" s="13">
        <v>9.2700000000000005E-2</v>
      </c>
      <c r="E619" s="13">
        <v>5.4999999999999997E-3</v>
      </c>
      <c r="F619" s="13">
        <v>8.2900000000000001E-2</v>
      </c>
      <c r="G619" s="13">
        <v>5.1000000000000004E-3</v>
      </c>
      <c r="H619" s="13">
        <v>1.24E-2</v>
      </c>
      <c r="I619" s="13">
        <v>0.8014</v>
      </c>
    </row>
    <row r="620" spans="1:9" ht="15.6" thickBot="1">
      <c r="A620" s="10">
        <v>2619</v>
      </c>
      <c r="B620" s="11" t="s">
        <v>2767</v>
      </c>
      <c r="C620" s="12">
        <v>13757</v>
      </c>
      <c r="D620" s="13">
        <v>0.92910000000000004</v>
      </c>
      <c r="E620" s="13">
        <v>2.4299999999999999E-2</v>
      </c>
      <c r="F620" s="13">
        <v>6.8999999999999999E-3</v>
      </c>
      <c r="G620" s="13">
        <v>4.1000000000000003E-3</v>
      </c>
      <c r="H620" s="13">
        <v>1.47E-2</v>
      </c>
      <c r="I620" s="13">
        <v>2.1000000000000001E-2</v>
      </c>
    </row>
    <row r="621" spans="1:9" ht="15.6" thickBot="1">
      <c r="A621" s="10">
        <v>2620</v>
      </c>
      <c r="B621" s="11" t="s">
        <v>2768</v>
      </c>
      <c r="C621" s="12">
        <v>13753</v>
      </c>
      <c r="D621" s="13">
        <v>0.84019999999999995</v>
      </c>
      <c r="E621" s="13">
        <v>0.1134</v>
      </c>
      <c r="F621" s="13">
        <v>5.7999999999999996E-3</v>
      </c>
      <c r="G621" s="13">
        <v>4.1000000000000003E-3</v>
      </c>
      <c r="H621" s="13">
        <v>1.7399999999999999E-2</v>
      </c>
      <c r="I621" s="13">
        <v>1.9099999999999999E-2</v>
      </c>
    </row>
    <row r="622" spans="1:9" ht="15.6" thickBot="1">
      <c r="A622" s="10">
        <v>2621</v>
      </c>
      <c r="B622" s="11" t="s">
        <v>2769</v>
      </c>
      <c r="C622" s="12">
        <v>13750</v>
      </c>
      <c r="D622" s="13">
        <v>0.8841</v>
      </c>
      <c r="E622" s="13">
        <v>5.11E-2</v>
      </c>
      <c r="F622" s="13">
        <v>1.46E-2</v>
      </c>
      <c r="G622" s="13">
        <v>0.01</v>
      </c>
      <c r="H622" s="13">
        <v>1.5100000000000001E-2</v>
      </c>
      <c r="I622" s="13">
        <v>2.5000000000000001E-2</v>
      </c>
    </row>
    <row r="623" spans="1:9" ht="29.4" thickBot="1">
      <c r="A623" s="10">
        <v>2622</v>
      </c>
      <c r="B623" s="11" t="s">
        <v>2770</v>
      </c>
      <c r="C623" s="12">
        <v>13749</v>
      </c>
      <c r="D623" s="13">
        <v>0.43459999999999999</v>
      </c>
      <c r="E623" s="13">
        <v>0.51629999999999998</v>
      </c>
      <c r="F623" s="13">
        <v>3.3E-3</v>
      </c>
      <c r="G623" s="13">
        <v>4.1000000000000003E-3</v>
      </c>
      <c r="H623" s="13">
        <v>2.0899999999999998E-2</v>
      </c>
      <c r="I623" s="13">
        <v>2.0899999999999998E-2</v>
      </c>
    </row>
    <row r="624" spans="1:9" ht="15.6" thickBot="1">
      <c r="A624" s="10">
        <v>2623</v>
      </c>
      <c r="B624" s="11" t="s">
        <v>2771</v>
      </c>
      <c r="C624" s="12">
        <v>13746</v>
      </c>
      <c r="D624" s="13">
        <v>5.5899999999999998E-2</v>
      </c>
      <c r="E624" s="13">
        <v>7.4000000000000003E-3</v>
      </c>
      <c r="F624" s="13">
        <v>0.1157</v>
      </c>
      <c r="G624" s="13">
        <v>1.2999999999999999E-3</v>
      </c>
      <c r="H624" s="13">
        <v>1.04E-2</v>
      </c>
      <c r="I624" s="13">
        <v>0.80930000000000002</v>
      </c>
    </row>
    <row r="625" spans="1:9" ht="29.4" thickBot="1">
      <c r="A625" s="10">
        <v>2624</v>
      </c>
      <c r="B625" s="11" t="s">
        <v>2772</v>
      </c>
      <c r="C625" s="12">
        <v>13742</v>
      </c>
      <c r="D625" s="13">
        <v>0.94589999999999996</v>
      </c>
      <c r="E625" s="13">
        <v>3.3E-3</v>
      </c>
      <c r="F625" s="13">
        <v>6.0000000000000001E-3</v>
      </c>
      <c r="G625" s="13">
        <v>1.03E-2</v>
      </c>
      <c r="H625" s="13">
        <v>1.4200000000000001E-2</v>
      </c>
      <c r="I625" s="13">
        <v>2.0400000000000001E-2</v>
      </c>
    </row>
    <row r="626" spans="1:9" ht="15.6" thickBot="1">
      <c r="A626" s="10">
        <v>2625</v>
      </c>
      <c r="B626" s="11" t="s">
        <v>2773</v>
      </c>
      <c r="C626" s="12">
        <v>13741</v>
      </c>
      <c r="D626" s="13">
        <v>0.85209999999999997</v>
      </c>
      <c r="E626" s="13">
        <v>9.6199999999999994E-2</v>
      </c>
      <c r="F626" s="13">
        <v>5.4999999999999997E-3</v>
      </c>
      <c r="G626" s="13">
        <v>5.5999999999999999E-3</v>
      </c>
      <c r="H626" s="13">
        <v>1.78E-2</v>
      </c>
      <c r="I626" s="13">
        <v>2.2800000000000001E-2</v>
      </c>
    </row>
    <row r="627" spans="1:9" ht="15.6" thickBot="1">
      <c r="A627" s="10">
        <v>2626</v>
      </c>
      <c r="B627" s="11" t="s">
        <v>2774</v>
      </c>
      <c r="C627" s="12">
        <v>13737</v>
      </c>
      <c r="D627" s="13">
        <v>0.90129999999999999</v>
      </c>
      <c r="E627" s="13">
        <v>5.2299999999999999E-2</v>
      </c>
      <c r="F627" s="13">
        <v>5.4999999999999997E-3</v>
      </c>
      <c r="G627" s="13">
        <v>5.7000000000000002E-3</v>
      </c>
      <c r="H627" s="13">
        <v>1.5100000000000001E-2</v>
      </c>
      <c r="I627" s="13">
        <v>2.01E-2</v>
      </c>
    </row>
    <row r="628" spans="1:9" ht="15.6" thickBot="1">
      <c r="A628" s="10">
        <v>2627</v>
      </c>
      <c r="B628" s="11" t="s">
        <v>2775</v>
      </c>
      <c r="C628" s="12">
        <v>13736</v>
      </c>
      <c r="D628" s="13">
        <v>4.48E-2</v>
      </c>
      <c r="E628" s="13">
        <v>2.3E-3</v>
      </c>
      <c r="F628" s="13">
        <v>7.4899999999999994E-2</v>
      </c>
      <c r="G628" s="13">
        <v>2E-3</v>
      </c>
      <c r="H628" s="13">
        <v>1.4500000000000001E-2</v>
      </c>
      <c r="I628" s="13">
        <v>0.86160000000000003</v>
      </c>
    </row>
    <row r="629" spans="1:9" ht="29.4" thickBot="1">
      <c r="A629" s="10">
        <v>2628</v>
      </c>
      <c r="B629" s="11" t="s">
        <v>2776</v>
      </c>
      <c r="C629" s="12">
        <v>13733</v>
      </c>
      <c r="D629" s="13">
        <v>0.92620000000000002</v>
      </c>
      <c r="E629" s="13">
        <v>1.3599999999999999E-2</v>
      </c>
      <c r="F629" s="13">
        <v>8.3999999999999995E-3</v>
      </c>
      <c r="G629" s="13">
        <v>3.0999999999999999E-3</v>
      </c>
      <c r="H629" s="13">
        <v>1.8599999999999998E-2</v>
      </c>
      <c r="I629" s="13">
        <v>3.0099999999999998E-2</v>
      </c>
    </row>
    <row r="630" spans="1:9" ht="15.6" thickBot="1">
      <c r="A630" s="10">
        <v>2629</v>
      </c>
      <c r="B630" s="11" t="s">
        <v>2777</v>
      </c>
      <c r="C630" s="12">
        <v>13728</v>
      </c>
      <c r="D630" s="13">
        <v>0.54730000000000001</v>
      </c>
      <c r="E630" s="13">
        <v>0.38640000000000002</v>
      </c>
      <c r="F630" s="13">
        <v>4.4000000000000003E-3</v>
      </c>
      <c r="G630" s="13">
        <v>1.0200000000000001E-2</v>
      </c>
      <c r="H630" s="13">
        <v>2.69E-2</v>
      </c>
      <c r="I630" s="13">
        <v>2.4899999999999999E-2</v>
      </c>
    </row>
    <row r="631" spans="1:9" ht="15.6" thickBot="1">
      <c r="A631" s="10">
        <v>2630</v>
      </c>
      <c r="B631" s="11" t="s">
        <v>2778</v>
      </c>
      <c r="C631" s="12">
        <v>13713</v>
      </c>
      <c r="D631" s="13">
        <v>0.72940000000000005</v>
      </c>
      <c r="E631" s="13">
        <v>0.2142</v>
      </c>
      <c r="F631" s="13">
        <v>7.9000000000000008E-3</v>
      </c>
      <c r="G631" s="13">
        <v>4.1999999999999997E-3</v>
      </c>
      <c r="H631" s="13">
        <v>2.2800000000000001E-2</v>
      </c>
      <c r="I631" s="13">
        <v>2.1600000000000001E-2</v>
      </c>
    </row>
    <row r="632" spans="1:9" ht="29.4" thickBot="1">
      <c r="A632" s="10">
        <v>2631</v>
      </c>
      <c r="B632" s="11" t="s">
        <v>2779</v>
      </c>
      <c r="C632" s="12">
        <v>13710</v>
      </c>
      <c r="D632" s="13">
        <v>5.2900000000000003E-2</v>
      </c>
      <c r="E632" s="13">
        <v>2.8E-3</v>
      </c>
      <c r="F632" s="13">
        <v>0.2019</v>
      </c>
      <c r="G632" s="13">
        <v>1.1999999999999999E-3</v>
      </c>
      <c r="H632" s="13">
        <v>1.77E-2</v>
      </c>
      <c r="I632" s="13">
        <v>0.72340000000000004</v>
      </c>
    </row>
    <row r="633" spans="1:9" ht="29.4" thickBot="1">
      <c r="A633" s="10">
        <v>2632</v>
      </c>
      <c r="B633" s="11" t="s">
        <v>2780</v>
      </c>
      <c r="C633" s="12">
        <v>13695</v>
      </c>
      <c r="D633" s="13">
        <v>0.67190000000000005</v>
      </c>
      <c r="E633" s="13">
        <v>0.2767</v>
      </c>
      <c r="F633" s="13">
        <v>2.8E-3</v>
      </c>
      <c r="G633" s="13">
        <v>5.7999999999999996E-3</v>
      </c>
      <c r="H633" s="13">
        <v>2.1899999999999999E-2</v>
      </c>
      <c r="I633" s="13">
        <v>2.0799999999999999E-2</v>
      </c>
    </row>
    <row r="634" spans="1:9" ht="15.6" thickBot="1">
      <c r="A634" s="10">
        <v>2633</v>
      </c>
      <c r="B634" s="11" t="s">
        <v>2781</v>
      </c>
      <c r="C634" s="12">
        <v>13687</v>
      </c>
      <c r="D634" s="13">
        <v>0.90239999999999998</v>
      </c>
      <c r="E634" s="13">
        <v>4.1599999999999998E-2</v>
      </c>
      <c r="F634" s="13">
        <v>5.7000000000000002E-3</v>
      </c>
      <c r="G634" s="13">
        <v>1.32E-2</v>
      </c>
      <c r="H634" s="13">
        <v>1.6500000000000001E-2</v>
      </c>
      <c r="I634" s="13">
        <v>2.07E-2</v>
      </c>
    </row>
    <row r="635" spans="1:9" ht="15.6" thickBot="1">
      <c r="A635" s="10">
        <v>2634</v>
      </c>
      <c r="B635" s="11" t="s">
        <v>2782</v>
      </c>
      <c r="C635" s="12">
        <v>13683</v>
      </c>
      <c r="D635" s="13">
        <v>0.45629999999999998</v>
      </c>
      <c r="E635" s="13">
        <v>0.4924</v>
      </c>
      <c r="F635" s="13">
        <v>3.0999999999999999E-3</v>
      </c>
      <c r="G635" s="13">
        <v>3.8999999999999998E-3</v>
      </c>
      <c r="H635" s="13">
        <v>2.3800000000000002E-2</v>
      </c>
      <c r="I635" s="13">
        <v>2.0400000000000001E-2</v>
      </c>
    </row>
    <row r="636" spans="1:9" ht="15.6" thickBot="1">
      <c r="A636" s="10">
        <v>2635</v>
      </c>
      <c r="B636" s="11" t="s">
        <v>2783</v>
      </c>
      <c r="C636" s="12">
        <v>13669</v>
      </c>
      <c r="D636" s="13">
        <v>0.84119999999999995</v>
      </c>
      <c r="E636" s="13">
        <v>0.10100000000000001</v>
      </c>
      <c r="F636" s="13">
        <v>6.0000000000000001E-3</v>
      </c>
      <c r="G636" s="13">
        <v>7.1999999999999998E-3</v>
      </c>
      <c r="H636" s="13">
        <v>1.5800000000000002E-2</v>
      </c>
      <c r="I636" s="13">
        <v>2.87E-2</v>
      </c>
    </row>
    <row r="637" spans="1:9" ht="15.6" thickBot="1">
      <c r="A637" s="10">
        <v>2635</v>
      </c>
      <c r="B637" s="11" t="s">
        <v>2784</v>
      </c>
      <c r="C637" s="12">
        <v>13669</v>
      </c>
      <c r="D637" s="13">
        <v>0.93289999999999995</v>
      </c>
      <c r="E637" s="13">
        <v>5.3E-3</v>
      </c>
      <c r="F637" s="13">
        <v>6.6E-3</v>
      </c>
      <c r="G637" s="13">
        <v>1.2999999999999999E-3</v>
      </c>
      <c r="H637" s="13">
        <v>8.8999999999999999E-3</v>
      </c>
      <c r="I637" s="13">
        <v>4.4999999999999998E-2</v>
      </c>
    </row>
    <row r="638" spans="1:9" ht="29.4" thickBot="1">
      <c r="A638" s="10">
        <v>2637</v>
      </c>
      <c r="B638" s="11" t="s">
        <v>2785</v>
      </c>
      <c r="C638" s="12">
        <v>13655</v>
      </c>
      <c r="D638" s="13">
        <v>0.94279999999999997</v>
      </c>
      <c r="E638" s="13">
        <v>6.6E-3</v>
      </c>
      <c r="F638" s="13">
        <v>4.7999999999999996E-3</v>
      </c>
      <c r="G638" s="13">
        <v>8.3000000000000001E-3</v>
      </c>
      <c r="H638" s="13">
        <v>1.6199999999999999E-2</v>
      </c>
      <c r="I638" s="13">
        <v>2.12E-2</v>
      </c>
    </row>
    <row r="639" spans="1:9" ht="15.6" thickBot="1">
      <c r="A639" s="10">
        <v>2638</v>
      </c>
      <c r="B639" s="11" t="s">
        <v>2786</v>
      </c>
      <c r="C639" s="12">
        <v>13646</v>
      </c>
      <c r="D639" s="13">
        <v>0.82989999999999997</v>
      </c>
      <c r="E639" s="13">
        <v>0.1041</v>
      </c>
      <c r="F639" s="13">
        <v>4.8999999999999998E-3</v>
      </c>
      <c r="G639" s="13">
        <v>1.03E-2</v>
      </c>
      <c r="H639" s="13">
        <v>2.4500000000000001E-2</v>
      </c>
      <c r="I639" s="13">
        <v>2.6200000000000001E-2</v>
      </c>
    </row>
    <row r="640" spans="1:9" ht="15.6" thickBot="1">
      <c r="A640" s="10">
        <v>2639</v>
      </c>
      <c r="B640" s="11" t="s">
        <v>2787</v>
      </c>
      <c r="C640" s="12">
        <v>13635</v>
      </c>
      <c r="D640" s="13">
        <v>0.26369999999999999</v>
      </c>
      <c r="E640" s="13">
        <v>2.5999999999999999E-3</v>
      </c>
      <c r="F640" s="13">
        <v>9.1999999999999998E-3</v>
      </c>
      <c r="G640" s="13">
        <v>1.4E-3</v>
      </c>
      <c r="H640" s="13">
        <v>4.1999999999999997E-3</v>
      </c>
      <c r="I640" s="13">
        <v>0.71879999999999999</v>
      </c>
    </row>
    <row r="641" spans="1:9" ht="15.6" thickBot="1">
      <c r="A641" s="10">
        <v>2640</v>
      </c>
      <c r="B641" s="11" t="s">
        <v>2788</v>
      </c>
      <c r="C641" s="12">
        <v>13631</v>
      </c>
      <c r="D641" s="13">
        <v>0.81210000000000004</v>
      </c>
      <c r="E641" s="13">
        <v>0.1181</v>
      </c>
      <c r="F641" s="13">
        <v>2.1600000000000001E-2</v>
      </c>
      <c r="G641" s="13">
        <v>6.7000000000000002E-3</v>
      </c>
      <c r="H641" s="13">
        <v>2.1299999999999999E-2</v>
      </c>
      <c r="I641" s="13">
        <v>2.01E-2</v>
      </c>
    </row>
    <row r="642" spans="1:9" ht="15.6" thickBot="1">
      <c r="A642" s="10">
        <v>2641</v>
      </c>
      <c r="B642" s="11" t="s">
        <v>2789</v>
      </c>
      <c r="C642" s="12">
        <v>13630</v>
      </c>
      <c r="D642" s="13">
        <v>0.70340000000000003</v>
      </c>
      <c r="E642" s="13">
        <v>0.24299999999999999</v>
      </c>
      <c r="F642" s="13">
        <v>3.7000000000000002E-3</v>
      </c>
      <c r="G642" s="13">
        <v>4.4999999999999997E-3</v>
      </c>
      <c r="H642" s="13">
        <v>2.3300000000000001E-2</v>
      </c>
      <c r="I642" s="13">
        <v>2.1999999999999999E-2</v>
      </c>
    </row>
    <row r="643" spans="1:9" ht="15.6" thickBot="1">
      <c r="A643" s="10">
        <v>2642</v>
      </c>
      <c r="B643" s="11" t="s">
        <v>2790</v>
      </c>
      <c r="C643" s="12">
        <v>13625</v>
      </c>
      <c r="D643" s="13">
        <v>0.93869999999999998</v>
      </c>
      <c r="E643" s="13">
        <v>1.5599999999999999E-2</v>
      </c>
      <c r="F643" s="13">
        <v>4.7000000000000002E-3</v>
      </c>
      <c r="G643" s="13">
        <v>7.0000000000000001E-3</v>
      </c>
      <c r="H643" s="13">
        <v>1.5599999999999999E-2</v>
      </c>
      <c r="I643" s="13">
        <v>1.83E-2</v>
      </c>
    </row>
    <row r="644" spans="1:9" ht="15.6" thickBot="1">
      <c r="A644" s="10">
        <v>2643</v>
      </c>
      <c r="B644" s="11" t="s">
        <v>2791</v>
      </c>
      <c r="C644" s="12">
        <v>13620</v>
      </c>
      <c r="D644" s="13">
        <v>0.46229999999999999</v>
      </c>
      <c r="E644" s="13">
        <v>0.47989999999999999</v>
      </c>
      <c r="F644" s="13">
        <v>4.0000000000000001E-3</v>
      </c>
      <c r="G644" s="13">
        <v>5.1000000000000004E-3</v>
      </c>
      <c r="H644" s="13">
        <v>2.8400000000000002E-2</v>
      </c>
      <c r="I644" s="13">
        <v>2.0299999999999999E-2</v>
      </c>
    </row>
    <row r="645" spans="1:9" ht="15.6" thickBot="1">
      <c r="A645" s="10">
        <v>2644</v>
      </c>
      <c r="B645" s="11" t="s">
        <v>2792</v>
      </c>
      <c r="C645" s="12">
        <v>13618</v>
      </c>
      <c r="D645" s="13">
        <v>0.91610000000000003</v>
      </c>
      <c r="E645" s="13">
        <v>2.1700000000000001E-2</v>
      </c>
      <c r="F645" s="13">
        <v>5.8999999999999999E-3</v>
      </c>
      <c r="G645" s="13">
        <v>5.8999999999999999E-3</v>
      </c>
      <c r="H645" s="13">
        <v>1.9099999999999999E-2</v>
      </c>
      <c r="I645" s="13">
        <v>3.1199999999999999E-2</v>
      </c>
    </row>
    <row r="646" spans="1:9" ht="29.4" thickBot="1">
      <c r="A646" s="10">
        <v>2645</v>
      </c>
      <c r="B646" s="11" t="s">
        <v>2793</v>
      </c>
      <c r="C646" s="12">
        <v>13615</v>
      </c>
      <c r="D646" s="13">
        <v>0.92459999999999998</v>
      </c>
      <c r="E646" s="13">
        <v>2.63E-2</v>
      </c>
      <c r="F646" s="13">
        <v>6.8999999999999999E-3</v>
      </c>
      <c r="G646" s="13">
        <v>4.7999999999999996E-3</v>
      </c>
      <c r="H646" s="13">
        <v>1.44E-2</v>
      </c>
      <c r="I646" s="13">
        <v>2.3E-2</v>
      </c>
    </row>
    <row r="647" spans="1:9" ht="29.4" thickBot="1">
      <c r="A647" s="10">
        <v>2646</v>
      </c>
      <c r="B647" s="11" t="s">
        <v>2794</v>
      </c>
      <c r="C647" s="12">
        <v>13608</v>
      </c>
      <c r="D647" s="13">
        <v>0.90490000000000004</v>
      </c>
      <c r="E647" s="13">
        <v>4.3299999999999998E-2</v>
      </c>
      <c r="F647" s="13">
        <v>5.7999999999999996E-3</v>
      </c>
      <c r="G647" s="13">
        <v>7.4000000000000003E-3</v>
      </c>
      <c r="H647" s="13">
        <v>1.7500000000000002E-2</v>
      </c>
      <c r="I647" s="13">
        <v>2.1100000000000001E-2</v>
      </c>
    </row>
    <row r="648" spans="1:9" ht="15.6" thickBot="1">
      <c r="A648" s="10">
        <v>2646</v>
      </c>
      <c r="B648" s="11" t="s">
        <v>2795</v>
      </c>
      <c r="C648" s="12">
        <v>13608</v>
      </c>
      <c r="D648" s="13">
        <v>0.95750000000000002</v>
      </c>
      <c r="E648" s="13">
        <v>2.7000000000000001E-3</v>
      </c>
      <c r="F648" s="13">
        <v>6.1999999999999998E-3</v>
      </c>
      <c r="G648" s="13">
        <v>2.2000000000000001E-3</v>
      </c>
      <c r="H648" s="13">
        <v>1.21E-2</v>
      </c>
      <c r="I648" s="13">
        <v>1.9300000000000001E-2</v>
      </c>
    </row>
    <row r="649" spans="1:9" ht="15.6" thickBot="1">
      <c r="A649" s="10">
        <v>2648</v>
      </c>
      <c r="B649" s="11" t="s">
        <v>2796</v>
      </c>
      <c r="C649" s="12">
        <v>13603</v>
      </c>
      <c r="D649" s="13">
        <v>0.85409999999999997</v>
      </c>
      <c r="E649" s="13">
        <v>9.4799999999999995E-2</v>
      </c>
      <c r="F649" s="13">
        <v>4.1000000000000003E-3</v>
      </c>
      <c r="G649" s="13">
        <v>8.2000000000000007E-3</v>
      </c>
      <c r="H649" s="13">
        <v>1.8800000000000001E-2</v>
      </c>
      <c r="I649" s="13">
        <v>0.02</v>
      </c>
    </row>
    <row r="650" spans="1:9" ht="15.6" thickBot="1">
      <c r="A650" s="10">
        <v>2649</v>
      </c>
      <c r="B650" s="11" t="s">
        <v>2797</v>
      </c>
      <c r="C650" s="12">
        <v>13600</v>
      </c>
      <c r="D650" s="13">
        <v>0.94810000000000005</v>
      </c>
      <c r="E650" s="13">
        <v>5.4000000000000003E-3</v>
      </c>
      <c r="F650" s="13">
        <v>8.2000000000000007E-3</v>
      </c>
      <c r="G650" s="13">
        <v>2.7000000000000001E-3</v>
      </c>
      <c r="H650" s="13">
        <v>1.4200000000000001E-2</v>
      </c>
      <c r="I650" s="13">
        <v>2.1399999999999999E-2</v>
      </c>
    </row>
    <row r="651" spans="1:9" ht="15.6" thickBot="1">
      <c r="A651" s="10">
        <v>2650</v>
      </c>
      <c r="B651" s="11" t="s">
        <v>2798</v>
      </c>
      <c r="C651" s="12">
        <v>13598</v>
      </c>
      <c r="D651" s="13">
        <v>0.94540000000000002</v>
      </c>
      <c r="E651" s="13">
        <v>9.5999999999999992E-3</v>
      </c>
      <c r="F651" s="13">
        <v>6.4000000000000003E-3</v>
      </c>
      <c r="G651" s="13">
        <v>7.1999999999999998E-3</v>
      </c>
      <c r="H651" s="13">
        <v>1.49E-2</v>
      </c>
      <c r="I651" s="13">
        <v>1.6400000000000001E-2</v>
      </c>
    </row>
    <row r="652" spans="1:9" ht="15.6" thickBot="1">
      <c r="A652" s="10">
        <v>2651</v>
      </c>
      <c r="B652" s="11" t="s">
        <v>2799</v>
      </c>
      <c r="C652" s="12">
        <v>13590</v>
      </c>
      <c r="D652" s="13">
        <v>0.88700000000000001</v>
      </c>
      <c r="E652" s="13">
        <v>5.9799999999999999E-2</v>
      </c>
      <c r="F652" s="13">
        <v>7.4000000000000003E-3</v>
      </c>
      <c r="G652" s="13">
        <v>6.7000000000000002E-3</v>
      </c>
      <c r="H652" s="13">
        <v>1.7600000000000001E-2</v>
      </c>
      <c r="I652" s="13">
        <v>2.1499999999999998E-2</v>
      </c>
    </row>
    <row r="653" spans="1:9" ht="15.6" thickBot="1">
      <c r="A653" s="10">
        <v>2652</v>
      </c>
      <c r="B653" s="11" t="s">
        <v>2800</v>
      </c>
      <c r="C653" s="12">
        <v>13585</v>
      </c>
      <c r="D653" s="13">
        <v>0.56859999999999999</v>
      </c>
      <c r="E653" s="13">
        <v>0.37869999999999998</v>
      </c>
      <c r="F653" s="13">
        <v>2.3E-3</v>
      </c>
      <c r="G653" s="13">
        <v>4.7000000000000002E-3</v>
      </c>
      <c r="H653" s="13">
        <v>2.76E-2</v>
      </c>
      <c r="I653" s="13">
        <v>1.7999999999999999E-2</v>
      </c>
    </row>
    <row r="654" spans="1:9" ht="29.4" thickBot="1">
      <c r="A654" s="10">
        <v>2653</v>
      </c>
      <c r="B654" s="11" t="s">
        <v>2801</v>
      </c>
      <c r="C654" s="12">
        <v>13582</v>
      </c>
      <c r="D654" s="13">
        <v>0.87560000000000004</v>
      </c>
      <c r="E654" s="13">
        <v>6.3600000000000004E-2</v>
      </c>
      <c r="F654" s="13">
        <v>7.1999999999999998E-3</v>
      </c>
      <c r="G654" s="13">
        <v>8.6E-3</v>
      </c>
      <c r="H654" s="13">
        <v>1.8100000000000002E-2</v>
      </c>
      <c r="I654" s="13">
        <v>2.69E-2</v>
      </c>
    </row>
    <row r="655" spans="1:9" ht="15.6" thickBot="1">
      <c r="A655" s="10">
        <v>2654</v>
      </c>
      <c r="B655" s="11" t="s">
        <v>2802</v>
      </c>
      <c r="C655" s="12">
        <v>13574</v>
      </c>
      <c r="D655" s="13">
        <v>0.7258</v>
      </c>
      <c r="E655" s="13">
        <v>0.1709</v>
      </c>
      <c r="F655" s="13">
        <v>3.5200000000000002E-2</v>
      </c>
      <c r="G655" s="13">
        <v>4.1999999999999997E-3</v>
      </c>
      <c r="H655" s="13">
        <v>1.9300000000000001E-2</v>
      </c>
      <c r="I655" s="13">
        <v>4.4600000000000001E-2</v>
      </c>
    </row>
    <row r="656" spans="1:9" ht="15.6" thickBot="1">
      <c r="A656" s="10">
        <v>2655</v>
      </c>
      <c r="B656" s="11" t="s">
        <v>2803</v>
      </c>
      <c r="C656" s="12">
        <v>13573</v>
      </c>
      <c r="D656" s="13">
        <v>0.90169999999999995</v>
      </c>
      <c r="E656" s="13">
        <v>3.1600000000000003E-2</v>
      </c>
      <c r="F656" s="13">
        <v>8.3000000000000001E-3</v>
      </c>
      <c r="G656" s="13">
        <v>1.5100000000000001E-2</v>
      </c>
      <c r="H656" s="13">
        <v>1.9300000000000001E-2</v>
      </c>
      <c r="I656" s="13">
        <v>2.4E-2</v>
      </c>
    </row>
    <row r="657" spans="1:9" ht="15.6" thickBot="1">
      <c r="A657" s="10">
        <v>2656</v>
      </c>
      <c r="B657" s="11" t="s">
        <v>2804</v>
      </c>
      <c r="C657" s="12">
        <v>13566</v>
      </c>
      <c r="D657" s="13">
        <v>0.1031</v>
      </c>
      <c r="E657" s="13">
        <v>7.1000000000000004E-3</v>
      </c>
      <c r="F657" s="13">
        <v>3.3500000000000002E-2</v>
      </c>
      <c r="G657" s="13">
        <v>7.4000000000000003E-3</v>
      </c>
      <c r="H657" s="13">
        <v>1.17E-2</v>
      </c>
      <c r="I657" s="13">
        <v>0.83720000000000006</v>
      </c>
    </row>
    <row r="658" spans="1:9" ht="15.6" thickBot="1">
      <c r="A658" s="10">
        <v>2656</v>
      </c>
      <c r="B658" s="11" t="s">
        <v>2805</v>
      </c>
      <c r="C658" s="12">
        <v>13566</v>
      </c>
      <c r="D658" s="13">
        <v>0.63939999999999997</v>
      </c>
      <c r="E658" s="13">
        <v>0.30719999999999997</v>
      </c>
      <c r="F658" s="13">
        <v>3.2000000000000002E-3</v>
      </c>
      <c r="G658" s="13">
        <v>4.5999999999999999E-3</v>
      </c>
      <c r="H658" s="13">
        <v>2.46E-2</v>
      </c>
      <c r="I658" s="13">
        <v>2.0899999999999998E-2</v>
      </c>
    </row>
    <row r="659" spans="1:9" ht="29.4" thickBot="1">
      <c r="A659" s="10">
        <v>2658</v>
      </c>
      <c r="B659" s="11" t="s">
        <v>2806</v>
      </c>
      <c r="C659" s="12">
        <v>13564</v>
      </c>
      <c r="D659" s="13">
        <v>0.94469999999999998</v>
      </c>
      <c r="E659" s="13">
        <v>9.7000000000000003E-3</v>
      </c>
      <c r="F659" s="13">
        <v>7.7000000000000002E-3</v>
      </c>
      <c r="G659" s="13">
        <v>1.1000000000000001E-3</v>
      </c>
      <c r="H659" s="13">
        <v>1.1900000000000001E-2</v>
      </c>
      <c r="I659" s="13">
        <v>2.4899999999999999E-2</v>
      </c>
    </row>
    <row r="660" spans="1:9" ht="29.4" thickBot="1">
      <c r="A660" s="10">
        <v>2659</v>
      </c>
      <c r="B660" s="11" t="s">
        <v>2807</v>
      </c>
      <c r="C660" s="12">
        <v>13563</v>
      </c>
      <c r="D660" s="13">
        <v>0.95620000000000005</v>
      </c>
      <c r="E660" s="13">
        <v>2.3E-3</v>
      </c>
      <c r="F660" s="13">
        <v>7.4000000000000003E-3</v>
      </c>
      <c r="G660" s="13">
        <v>1.1999999999999999E-3</v>
      </c>
      <c r="H660" s="13">
        <v>9.2999999999999992E-3</v>
      </c>
      <c r="I660" s="13">
        <v>2.3599999999999999E-2</v>
      </c>
    </row>
    <row r="661" spans="1:9" ht="15.6" thickBot="1">
      <c r="A661" s="10">
        <v>2660</v>
      </c>
      <c r="B661" s="11" t="s">
        <v>2808</v>
      </c>
      <c r="C661" s="12">
        <v>13562</v>
      </c>
      <c r="D661" s="13">
        <v>0.88439999999999996</v>
      </c>
      <c r="E661" s="13">
        <v>7.7899999999999997E-2</v>
      </c>
      <c r="F661" s="13">
        <v>6.0000000000000001E-3</v>
      </c>
      <c r="G661" s="13">
        <v>2.8999999999999998E-3</v>
      </c>
      <c r="H661" s="13">
        <v>1.4500000000000001E-2</v>
      </c>
      <c r="I661" s="13">
        <v>1.43E-2</v>
      </c>
    </row>
    <row r="662" spans="1:9" ht="15.6" thickBot="1">
      <c r="A662" s="10">
        <v>2661</v>
      </c>
      <c r="B662" s="11" t="s">
        <v>2809</v>
      </c>
      <c r="C662" s="12">
        <v>13559</v>
      </c>
      <c r="D662" s="13">
        <v>0.88500000000000001</v>
      </c>
      <c r="E662" s="13">
        <v>6.2E-2</v>
      </c>
      <c r="F662" s="13">
        <v>5.1999999999999998E-3</v>
      </c>
      <c r="G662" s="13">
        <v>7.7999999999999996E-3</v>
      </c>
      <c r="H662" s="13">
        <v>1.38E-2</v>
      </c>
      <c r="I662" s="13">
        <v>2.6200000000000001E-2</v>
      </c>
    </row>
    <row r="663" spans="1:9" ht="15.6" thickBot="1">
      <c r="A663" s="10">
        <v>2662</v>
      </c>
      <c r="B663" s="11" t="s">
        <v>2810</v>
      </c>
      <c r="C663" s="12">
        <v>13547</v>
      </c>
      <c r="D663" s="13">
        <v>0.75149999999999995</v>
      </c>
      <c r="E663" s="13">
        <v>0.18490000000000001</v>
      </c>
      <c r="F663" s="13">
        <v>5.4000000000000003E-3</v>
      </c>
      <c r="G663" s="13">
        <v>8.8000000000000005E-3</v>
      </c>
      <c r="H663" s="13">
        <v>1.9900000000000001E-2</v>
      </c>
      <c r="I663" s="13">
        <v>2.9499999999999998E-2</v>
      </c>
    </row>
    <row r="664" spans="1:9" ht="15.6" thickBot="1">
      <c r="A664" s="10">
        <v>2663</v>
      </c>
      <c r="B664" s="11" t="s">
        <v>2811</v>
      </c>
      <c r="C664" s="12">
        <v>13537</v>
      </c>
      <c r="D664" s="13">
        <v>3.32E-2</v>
      </c>
      <c r="E664" s="13">
        <v>1E-3</v>
      </c>
      <c r="F664" s="13">
        <v>3.3999999999999998E-3</v>
      </c>
      <c r="G664" s="13">
        <v>1.4E-3</v>
      </c>
      <c r="H664" s="13">
        <v>1.1999999999999999E-3</v>
      </c>
      <c r="I664" s="13">
        <v>0.95979999999999999</v>
      </c>
    </row>
    <row r="665" spans="1:9" ht="15.6" thickBot="1">
      <c r="A665" s="10">
        <v>2664</v>
      </c>
      <c r="B665" s="11" t="s">
        <v>2812</v>
      </c>
      <c r="C665" s="12">
        <v>13536</v>
      </c>
      <c r="D665" s="13">
        <v>0.68710000000000004</v>
      </c>
      <c r="E665" s="13">
        <v>0.25040000000000001</v>
      </c>
      <c r="F665" s="13">
        <v>7.1000000000000004E-3</v>
      </c>
      <c r="G665" s="13">
        <v>8.8999999999999999E-3</v>
      </c>
      <c r="H665" s="13">
        <v>2.0299999999999999E-2</v>
      </c>
      <c r="I665" s="13">
        <v>2.6200000000000001E-2</v>
      </c>
    </row>
    <row r="666" spans="1:9" ht="15.6" thickBot="1">
      <c r="A666" s="10">
        <v>2665</v>
      </c>
      <c r="B666" s="11" t="s">
        <v>2813</v>
      </c>
      <c r="C666" s="12">
        <v>13532</v>
      </c>
      <c r="D666" s="13">
        <v>6.0299999999999999E-2</v>
      </c>
      <c r="E666" s="13">
        <v>5.4999999999999997E-3</v>
      </c>
      <c r="F666" s="13">
        <v>1.24E-2</v>
      </c>
      <c r="G666" s="13">
        <v>2.3E-3</v>
      </c>
      <c r="H666" s="13">
        <v>3.3999999999999998E-3</v>
      </c>
      <c r="I666" s="13">
        <v>0.91610000000000003</v>
      </c>
    </row>
    <row r="667" spans="1:9" ht="15.6" thickBot="1">
      <c r="A667" s="10">
        <v>2666</v>
      </c>
      <c r="B667" s="11" t="s">
        <v>2814</v>
      </c>
      <c r="C667" s="12">
        <v>13528</v>
      </c>
      <c r="D667" s="13">
        <v>0.89810000000000001</v>
      </c>
      <c r="E667" s="13">
        <v>5.2900000000000003E-2</v>
      </c>
      <c r="F667" s="13">
        <v>5.0000000000000001E-3</v>
      </c>
      <c r="G667" s="13">
        <v>9.4999999999999998E-3</v>
      </c>
      <c r="H667" s="13">
        <v>1.67E-2</v>
      </c>
      <c r="I667" s="13">
        <v>1.77E-2</v>
      </c>
    </row>
    <row r="668" spans="1:9" ht="15.6" thickBot="1">
      <c r="A668" s="10">
        <v>2667</v>
      </c>
      <c r="B668" s="11" t="s">
        <v>2815</v>
      </c>
      <c r="C668" s="12">
        <v>13524</v>
      </c>
      <c r="D668" s="13">
        <v>0.55320000000000003</v>
      </c>
      <c r="E668" s="13">
        <v>0.38519999999999999</v>
      </c>
      <c r="F668" s="13">
        <v>5.7999999999999996E-3</v>
      </c>
      <c r="G668" s="13">
        <v>5.0000000000000001E-3</v>
      </c>
      <c r="H668" s="13">
        <v>2.8500000000000001E-2</v>
      </c>
      <c r="I668" s="13">
        <v>2.24E-2</v>
      </c>
    </row>
    <row r="669" spans="1:9" ht="29.4" thickBot="1">
      <c r="A669" s="10">
        <v>2667</v>
      </c>
      <c r="B669" s="11" t="s">
        <v>2816</v>
      </c>
      <c r="C669" s="12">
        <v>13524</v>
      </c>
      <c r="D669" s="13">
        <v>0.71919999999999995</v>
      </c>
      <c r="E669" s="13">
        <v>0.22170000000000001</v>
      </c>
      <c r="F669" s="13">
        <v>4.8999999999999998E-3</v>
      </c>
      <c r="G669" s="13">
        <v>5.0000000000000001E-3</v>
      </c>
      <c r="H669" s="13">
        <v>2.1000000000000001E-2</v>
      </c>
      <c r="I669" s="13">
        <v>2.8199999999999999E-2</v>
      </c>
    </row>
    <row r="670" spans="1:9" ht="15.6" thickBot="1">
      <c r="A670" s="10">
        <v>2669</v>
      </c>
      <c r="B670" s="11" t="s">
        <v>2817</v>
      </c>
      <c r="C670" s="12">
        <v>13505</v>
      </c>
      <c r="D670" s="13">
        <v>0.82889999999999997</v>
      </c>
      <c r="E670" s="13">
        <v>7.6300000000000007E-2</v>
      </c>
      <c r="F670" s="13">
        <v>4.3E-3</v>
      </c>
      <c r="G670" s="13">
        <v>7.6E-3</v>
      </c>
      <c r="H670" s="13">
        <v>1.8499999999999999E-2</v>
      </c>
      <c r="I670" s="13">
        <v>6.4399999999999999E-2</v>
      </c>
    </row>
    <row r="671" spans="1:9" ht="15.6" thickBot="1">
      <c r="A671" s="10">
        <v>2670</v>
      </c>
      <c r="B671" s="11" t="s">
        <v>2818</v>
      </c>
      <c r="C671" s="12">
        <v>13499</v>
      </c>
      <c r="D671" s="13">
        <v>0.88880000000000003</v>
      </c>
      <c r="E671" s="13">
        <v>6.3700000000000007E-2</v>
      </c>
      <c r="F671" s="13">
        <v>3.0000000000000001E-3</v>
      </c>
      <c r="G671" s="13">
        <v>7.4000000000000003E-3</v>
      </c>
      <c r="H671" s="13">
        <v>1.5299999999999999E-2</v>
      </c>
      <c r="I671" s="13">
        <v>2.1700000000000001E-2</v>
      </c>
    </row>
    <row r="672" spans="1:9" ht="15.6" thickBot="1">
      <c r="A672" s="10">
        <v>2671</v>
      </c>
      <c r="B672" s="11" t="s">
        <v>2819</v>
      </c>
      <c r="C672" s="12">
        <v>13498</v>
      </c>
      <c r="D672" s="13">
        <v>6.9099999999999995E-2</v>
      </c>
      <c r="E672" s="13">
        <v>6.4999999999999997E-3</v>
      </c>
      <c r="F672" s="13">
        <v>6.9500000000000006E-2</v>
      </c>
      <c r="G672" s="13">
        <v>1.9E-3</v>
      </c>
      <c r="H672" s="13">
        <v>9.1999999999999998E-3</v>
      </c>
      <c r="I672" s="13">
        <v>0.84379999999999999</v>
      </c>
    </row>
    <row r="673" spans="1:9" ht="29.4" thickBot="1">
      <c r="A673" s="10">
        <v>2672</v>
      </c>
      <c r="B673" s="11" t="s">
        <v>2820</v>
      </c>
      <c r="C673" s="12">
        <v>13495</v>
      </c>
      <c r="D673" s="13">
        <v>0.60629999999999995</v>
      </c>
      <c r="E673" s="13">
        <v>0.34320000000000001</v>
      </c>
      <c r="F673" s="13">
        <v>4.7999999999999996E-3</v>
      </c>
      <c r="G673" s="13">
        <v>4.7999999999999996E-3</v>
      </c>
      <c r="H673" s="13">
        <v>1.9800000000000002E-2</v>
      </c>
      <c r="I673" s="13">
        <v>2.1100000000000001E-2</v>
      </c>
    </row>
    <row r="674" spans="1:9" ht="15.6" thickBot="1">
      <c r="A674" s="10">
        <v>2673</v>
      </c>
      <c r="B674" s="11" t="s">
        <v>2821</v>
      </c>
      <c r="C674" s="12">
        <v>13493</v>
      </c>
      <c r="D674" s="13">
        <v>0.91710000000000003</v>
      </c>
      <c r="E674" s="13">
        <v>3.0800000000000001E-2</v>
      </c>
      <c r="F674" s="13">
        <v>6.4000000000000003E-3</v>
      </c>
      <c r="G674" s="13">
        <v>5.3E-3</v>
      </c>
      <c r="H674" s="13">
        <v>1.9699999999999999E-2</v>
      </c>
      <c r="I674" s="13">
        <v>2.06E-2</v>
      </c>
    </row>
    <row r="675" spans="1:9" ht="29.4" thickBot="1">
      <c r="A675" s="10">
        <v>2674</v>
      </c>
      <c r="B675" s="11" t="s">
        <v>2822</v>
      </c>
      <c r="C675" s="12">
        <v>13483</v>
      </c>
      <c r="D675" s="13">
        <v>0.92549999999999999</v>
      </c>
      <c r="E675" s="13">
        <v>2.9399999999999999E-2</v>
      </c>
      <c r="F675" s="13">
        <v>8.8999999999999999E-3</v>
      </c>
      <c r="G675" s="13">
        <v>2.3E-3</v>
      </c>
      <c r="H675" s="13">
        <v>1.2500000000000001E-2</v>
      </c>
      <c r="I675" s="13">
        <v>2.1399999999999999E-2</v>
      </c>
    </row>
    <row r="676" spans="1:9" ht="29.4" thickBot="1">
      <c r="A676" s="10">
        <v>2675</v>
      </c>
      <c r="B676" s="11" t="s">
        <v>2823</v>
      </c>
      <c r="C676" s="12">
        <v>13482</v>
      </c>
      <c r="D676" s="13">
        <v>0.86209999999999998</v>
      </c>
      <c r="E676" s="13">
        <v>8.5900000000000004E-2</v>
      </c>
      <c r="F676" s="13">
        <v>6.4999999999999997E-3</v>
      </c>
      <c r="G676" s="13">
        <v>5.1999999999999998E-3</v>
      </c>
      <c r="H676" s="13">
        <v>1.9199999999999998E-2</v>
      </c>
      <c r="I676" s="13">
        <v>2.1100000000000001E-2</v>
      </c>
    </row>
    <row r="677" spans="1:9" ht="15.6" thickBot="1">
      <c r="A677" s="10">
        <v>2675</v>
      </c>
      <c r="B677" s="11" t="s">
        <v>2824</v>
      </c>
      <c r="C677" s="12">
        <v>13482</v>
      </c>
      <c r="D677" s="13">
        <v>0.2147</v>
      </c>
      <c r="E677" s="13">
        <v>1.09E-2</v>
      </c>
      <c r="F677" s="13">
        <v>5.3400000000000003E-2</v>
      </c>
      <c r="G677" s="13">
        <v>2.5999999999999999E-3</v>
      </c>
      <c r="H677" s="13">
        <v>6.4000000000000003E-3</v>
      </c>
      <c r="I677" s="13">
        <v>0.71199999999999997</v>
      </c>
    </row>
    <row r="678" spans="1:9" ht="29.4" thickBot="1">
      <c r="A678" s="10">
        <v>2677</v>
      </c>
      <c r="B678" s="11" t="s">
        <v>2825</v>
      </c>
      <c r="C678" s="12">
        <v>13474</v>
      </c>
      <c r="D678" s="13">
        <v>4.8000000000000001E-2</v>
      </c>
      <c r="E678" s="13">
        <v>6.7999999999999996E-3</v>
      </c>
      <c r="F678" s="13">
        <v>0.1711</v>
      </c>
      <c r="G678" s="13">
        <v>1E-3</v>
      </c>
      <c r="H678" s="13">
        <v>1.2500000000000001E-2</v>
      </c>
      <c r="I678" s="13">
        <v>0.76060000000000005</v>
      </c>
    </row>
    <row r="679" spans="1:9" ht="15.6" thickBot="1">
      <c r="A679" s="10">
        <v>2678</v>
      </c>
      <c r="B679" s="11" t="s">
        <v>2826</v>
      </c>
      <c r="C679" s="12">
        <v>13468</v>
      </c>
      <c r="D679" s="13">
        <v>0.77149999999999996</v>
      </c>
      <c r="E679" s="13">
        <v>0.1759</v>
      </c>
      <c r="F679" s="13">
        <v>2.5000000000000001E-3</v>
      </c>
      <c r="G679" s="13">
        <v>8.6E-3</v>
      </c>
      <c r="H679" s="13">
        <v>2.06E-2</v>
      </c>
      <c r="I679" s="13">
        <v>2.0899999999999998E-2</v>
      </c>
    </row>
    <row r="680" spans="1:9" ht="29.4" thickBot="1">
      <c r="A680" s="10">
        <v>2679</v>
      </c>
      <c r="B680" s="11" t="s">
        <v>2827</v>
      </c>
      <c r="C680" s="12">
        <v>13438</v>
      </c>
      <c r="D680" s="13">
        <v>5.9200000000000003E-2</v>
      </c>
      <c r="E680" s="13">
        <v>3.0000000000000001E-3</v>
      </c>
      <c r="F680" s="13">
        <v>2.2000000000000001E-3</v>
      </c>
      <c r="G680" s="13">
        <v>1.5E-3</v>
      </c>
      <c r="H680" s="13">
        <v>1.4E-3</v>
      </c>
      <c r="I680" s="13">
        <v>0.93269999999999997</v>
      </c>
    </row>
    <row r="681" spans="1:9" ht="15.6" thickBot="1">
      <c r="A681" s="10">
        <v>2680</v>
      </c>
      <c r="B681" s="11" t="s">
        <v>2828</v>
      </c>
      <c r="C681" s="12">
        <v>13437</v>
      </c>
      <c r="D681" s="13">
        <v>0.9012</v>
      </c>
      <c r="E681" s="13">
        <v>4.0399999999999998E-2</v>
      </c>
      <c r="F681" s="13">
        <v>1.0200000000000001E-2</v>
      </c>
      <c r="G681" s="13">
        <v>7.4000000000000003E-3</v>
      </c>
      <c r="H681" s="13">
        <v>1.6899999999999998E-2</v>
      </c>
      <c r="I681" s="13">
        <v>2.3900000000000001E-2</v>
      </c>
    </row>
    <row r="682" spans="1:9" ht="15.6" thickBot="1">
      <c r="A682" s="10">
        <v>2680</v>
      </c>
      <c r="B682" s="11" t="s">
        <v>2829</v>
      </c>
      <c r="C682" s="12">
        <v>13437</v>
      </c>
      <c r="D682" s="13">
        <v>4.1000000000000002E-2</v>
      </c>
      <c r="E682" s="13">
        <v>3.0000000000000001E-3</v>
      </c>
      <c r="F682" s="13">
        <v>3.5999999999999999E-3</v>
      </c>
      <c r="G682" s="13">
        <v>1.6999999999999999E-3</v>
      </c>
      <c r="H682" s="13">
        <v>1.2999999999999999E-3</v>
      </c>
      <c r="I682" s="13">
        <v>0.94940000000000002</v>
      </c>
    </row>
    <row r="683" spans="1:9" ht="15.6" thickBot="1">
      <c r="A683" s="10">
        <v>2682</v>
      </c>
      <c r="B683" s="11" t="s">
        <v>2830</v>
      </c>
      <c r="C683" s="12">
        <v>13421</v>
      </c>
      <c r="D683" s="13">
        <v>0.95130000000000003</v>
      </c>
      <c r="E683" s="13">
        <v>4.1999999999999997E-3</v>
      </c>
      <c r="F683" s="13">
        <v>6.6E-3</v>
      </c>
      <c r="G683" s="13">
        <v>3.5000000000000001E-3</v>
      </c>
      <c r="H683" s="13">
        <v>1.2E-2</v>
      </c>
      <c r="I683" s="13">
        <v>2.24E-2</v>
      </c>
    </row>
    <row r="684" spans="1:9" ht="15.6" thickBot="1">
      <c r="A684" s="10">
        <v>2683</v>
      </c>
      <c r="B684" s="11" t="s">
        <v>2831</v>
      </c>
      <c r="C684" s="12">
        <v>13414</v>
      </c>
      <c r="D684" s="13">
        <v>0.35880000000000001</v>
      </c>
      <c r="E684" s="13">
        <v>0.57920000000000005</v>
      </c>
      <c r="F684" s="13">
        <v>2.5000000000000001E-3</v>
      </c>
      <c r="G684" s="13">
        <v>8.8999999999999999E-3</v>
      </c>
      <c r="H684" s="13">
        <v>2.8500000000000001E-2</v>
      </c>
      <c r="I684" s="13">
        <v>2.2100000000000002E-2</v>
      </c>
    </row>
    <row r="685" spans="1:9" ht="15.6" thickBot="1">
      <c r="A685" s="10">
        <v>2684</v>
      </c>
      <c r="B685" s="11" t="s">
        <v>2832</v>
      </c>
      <c r="C685" s="12">
        <v>13413</v>
      </c>
      <c r="D685" s="13">
        <v>0.78149999999999997</v>
      </c>
      <c r="E685" s="13">
        <v>8.4099999999999994E-2</v>
      </c>
      <c r="F685" s="13">
        <v>7.7499999999999999E-2</v>
      </c>
      <c r="G685" s="13">
        <v>6.3E-3</v>
      </c>
      <c r="H685" s="13">
        <v>2.2700000000000001E-2</v>
      </c>
      <c r="I685" s="13">
        <v>2.8000000000000001E-2</v>
      </c>
    </row>
    <row r="686" spans="1:9" ht="15.6" thickBot="1">
      <c r="A686" s="10">
        <v>2685</v>
      </c>
      <c r="B686" s="11" t="s">
        <v>2833</v>
      </c>
      <c r="C686" s="12">
        <v>13410</v>
      </c>
      <c r="D686" s="13">
        <v>6.4100000000000004E-2</v>
      </c>
      <c r="E686" s="13">
        <v>1.0999999999999999E-2</v>
      </c>
      <c r="F686" s="13">
        <v>5.1000000000000004E-3</v>
      </c>
      <c r="G686" s="13">
        <v>1.2999999999999999E-3</v>
      </c>
      <c r="H686" s="13">
        <v>2.8E-3</v>
      </c>
      <c r="I686" s="13">
        <v>0.91569999999999996</v>
      </c>
    </row>
    <row r="687" spans="1:9" ht="15.6" thickBot="1">
      <c r="A687" s="10">
        <v>2686</v>
      </c>
      <c r="B687" s="11" t="s">
        <v>2834</v>
      </c>
      <c r="C687" s="12">
        <v>13402</v>
      </c>
      <c r="D687" s="13">
        <v>0.89459999999999995</v>
      </c>
      <c r="E687" s="13">
        <v>5.4800000000000001E-2</v>
      </c>
      <c r="F687" s="13">
        <v>7.0000000000000001E-3</v>
      </c>
      <c r="G687" s="13">
        <v>3.7000000000000002E-3</v>
      </c>
      <c r="H687" s="13">
        <v>1.6799999999999999E-2</v>
      </c>
      <c r="I687" s="13">
        <v>2.3099999999999999E-2</v>
      </c>
    </row>
    <row r="688" spans="1:9" ht="29.4" thickBot="1">
      <c r="A688" s="10">
        <v>2687</v>
      </c>
      <c r="B688" s="11" t="s">
        <v>2835</v>
      </c>
      <c r="C688" s="12">
        <v>13396</v>
      </c>
      <c r="D688" s="13">
        <v>0.89739999999999998</v>
      </c>
      <c r="E688" s="13">
        <v>4.7800000000000002E-2</v>
      </c>
      <c r="F688" s="13">
        <v>4.3E-3</v>
      </c>
      <c r="G688" s="13">
        <v>5.1999999999999998E-3</v>
      </c>
      <c r="H688" s="13">
        <v>1.9300000000000001E-2</v>
      </c>
      <c r="I688" s="13">
        <v>2.6100000000000002E-2</v>
      </c>
    </row>
    <row r="689" spans="1:9" ht="29.4" thickBot="1">
      <c r="A689" s="10">
        <v>2688</v>
      </c>
      <c r="B689" s="11" t="s">
        <v>2836</v>
      </c>
      <c r="C689" s="12">
        <v>13392</v>
      </c>
      <c r="D689" s="13">
        <v>0.93879999999999997</v>
      </c>
      <c r="E689" s="13">
        <v>1.5699999999999999E-2</v>
      </c>
      <c r="F689" s="13">
        <v>3.8E-3</v>
      </c>
      <c r="G689" s="13">
        <v>5.7000000000000002E-3</v>
      </c>
      <c r="H689" s="13">
        <v>1.4999999999999999E-2</v>
      </c>
      <c r="I689" s="13">
        <v>2.1000000000000001E-2</v>
      </c>
    </row>
    <row r="690" spans="1:9" ht="15.6" thickBot="1">
      <c r="A690" s="10">
        <v>2689</v>
      </c>
      <c r="B690" s="11" t="s">
        <v>2837</v>
      </c>
      <c r="C690" s="12">
        <v>13390</v>
      </c>
      <c r="D690" s="13">
        <v>0.95040000000000002</v>
      </c>
      <c r="E690" s="13">
        <v>3.0000000000000001E-3</v>
      </c>
      <c r="F690" s="13">
        <v>6.0000000000000001E-3</v>
      </c>
      <c r="G690" s="13">
        <v>7.7999999999999996E-3</v>
      </c>
      <c r="H690" s="13">
        <v>1.14E-2</v>
      </c>
      <c r="I690" s="13">
        <v>2.1399999999999999E-2</v>
      </c>
    </row>
    <row r="691" spans="1:9" ht="15.6" thickBot="1">
      <c r="A691" s="10">
        <v>2690</v>
      </c>
      <c r="B691" s="11" t="s">
        <v>2838</v>
      </c>
      <c r="C691" s="12">
        <v>13389</v>
      </c>
      <c r="D691" s="13">
        <v>0.93400000000000005</v>
      </c>
      <c r="E691" s="13">
        <v>1.0800000000000001E-2</v>
      </c>
      <c r="F691" s="13">
        <v>5.8999999999999999E-3</v>
      </c>
      <c r="G691" s="13">
        <v>8.2000000000000007E-3</v>
      </c>
      <c r="H691" s="13">
        <v>1.6899999999999998E-2</v>
      </c>
      <c r="I691" s="13">
        <v>2.4299999999999999E-2</v>
      </c>
    </row>
    <row r="692" spans="1:9" ht="15.6" thickBot="1">
      <c r="A692" s="10">
        <v>2691</v>
      </c>
      <c r="B692" s="11" t="s">
        <v>2839</v>
      </c>
      <c r="C692" s="12">
        <v>13382</v>
      </c>
      <c r="D692" s="13">
        <v>0.94130000000000003</v>
      </c>
      <c r="E692" s="13">
        <v>4.8999999999999998E-3</v>
      </c>
      <c r="F692" s="13">
        <v>1.15E-2</v>
      </c>
      <c r="G692" s="13">
        <v>3.3999999999999998E-3</v>
      </c>
      <c r="H692" s="13">
        <v>1.3599999999999999E-2</v>
      </c>
      <c r="I692" s="13">
        <v>2.53E-2</v>
      </c>
    </row>
    <row r="693" spans="1:9" ht="15.6" thickBot="1">
      <c r="A693" s="10">
        <v>2692</v>
      </c>
      <c r="B693" s="11" t="s">
        <v>2840</v>
      </c>
      <c r="C693" s="12">
        <v>13377</v>
      </c>
      <c r="D693" s="13">
        <v>0.82950000000000002</v>
      </c>
      <c r="E693" s="13">
        <v>0.1162</v>
      </c>
      <c r="F693" s="13">
        <v>5.1999999999999998E-3</v>
      </c>
      <c r="G693" s="13">
        <v>4.1999999999999997E-3</v>
      </c>
      <c r="H693" s="13">
        <v>1.8499999999999999E-2</v>
      </c>
      <c r="I693" s="13">
        <v>2.6499999999999999E-2</v>
      </c>
    </row>
    <row r="694" spans="1:9" ht="15.6" thickBot="1">
      <c r="A694" s="10">
        <v>2692</v>
      </c>
      <c r="B694" s="11" t="s">
        <v>2841</v>
      </c>
      <c r="C694" s="12">
        <v>13377</v>
      </c>
      <c r="D694" s="13">
        <v>0.86829999999999996</v>
      </c>
      <c r="E694" s="13">
        <v>8.2199999999999995E-2</v>
      </c>
      <c r="F694" s="13">
        <v>4.0000000000000001E-3</v>
      </c>
      <c r="G694" s="13">
        <v>7.1999999999999998E-3</v>
      </c>
      <c r="H694" s="13">
        <v>1.78E-2</v>
      </c>
      <c r="I694" s="13">
        <v>2.06E-2</v>
      </c>
    </row>
    <row r="695" spans="1:9" ht="15.6" thickBot="1">
      <c r="A695" s="10">
        <v>2694</v>
      </c>
      <c r="B695" s="11" t="s">
        <v>2842</v>
      </c>
      <c r="C695" s="12">
        <v>13373</v>
      </c>
      <c r="D695" s="13">
        <v>0.35199999999999998</v>
      </c>
      <c r="E695" s="13">
        <v>0.53620000000000001</v>
      </c>
      <c r="F695" s="13">
        <v>4.2000000000000003E-2</v>
      </c>
      <c r="G695" s="13">
        <v>1.0500000000000001E-2</v>
      </c>
      <c r="H695" s="13">
        <v>2.3800000000000002E-2</v>
      </c>
      <c r="I695" s="13">
        <v>3.56E-2</v>
      </c>
    </row>
    <row r="696" spans="1:9" ht="15.6" thickBot="1">
      <c r="A696" s="10">
        <v>2695</v>
      </c>
      <c r="B696" s="11" t="s">
        <v>2843</v>
      </c>
      <c r="C696" s="12">
        <v>13371</v>
      </c>
      <c r="D696" s="13">
        <v>0.88929999999999998</v>
      </c>
      <c r="E696" s="13">
        <v>3.1899999999999998E-2</v>
      </c>
      <c r="F696" s="13">
        <v>2.46E-2</v>
      </c>
      <c r="G696" s="13">
        <v>8.9999999999999993E-3</v>
      </c>
      <c r="H696" s="13">
        <v>2.0799999999999999E-2</v>
      </c>
      <c r="I696" s="13">
        <v>2.4299999999999999E-2</v>
      </c>
    </row>
    <row r="697" spans="1:9" ht="15.6" thickBot="1">
      <c r="A697" s="10">
        <v>2696</v>
      </c>
      <c r="B697" s="11" t="s">
        <v>2844</v>
      </c>
      <c r="C697" s="12">
        <v>13369</v>
      </c>
      <c r="D697" s="13">
        <v>0.75170000000000003</v>
      </c>
      <c r="E697" s="13">
        <v>0.18479999999999999</v>
      </c>
      <c r="F697" s="13">
        <v>7.7999999999999996E-3</v>
      </c>
      <c r="G697" s="13">
        <v>1.2200000000000001E-2</v>
      </c>
      <c r="H697" s="13">
        <v>2.1499999999999998E-2</v>
      </c>
      <c r="I697" s="13">
        <v>2.1999999999999999E-2</v>
      </c>
    </row>
    <row r="698" spans="1:9" ht="15.6" thickBot="1">
      <c r="A698" s="10">
        <v>2697</v>
      </c>
      <c r="B698" s="11" t="s">
        <v>2845</v>
      </c>
      <c r="C698" s="12">
        <v>13367</v>
      </c>
      <c r="D698" s="13">
        <v>0.78910000000000002</v>
      </c>
      <c r="E698" s="13">
        <v>0.1497</v>
      </c>
      <c r="F698" s="13">
        <v>6.1000000000000004E-3</v>
      </c>
      <c r="G698" s="13">
        <v>4.4999999999999997E-3</v>
      </c>
      <c r="H698" s="13">
        <v>2.0299999999999999E-2</v>
      </c>
      <c r="I698" s="13">
        <v>3.04E-2</v>
      </c>
    </row>
    <row r="699" spans="1:9" ht="29.4" thickBot="1">
      <c r="A699" s="10">
        <v>2698</v>
      </c>
      <c r="B699" s="11" t="s">
        <v>2846</v>
      </c>
      <c r="C699" s="12">
        <v>13351</v>
      </c>
      <c r="D699" s="13">
        <v>0.93700000000000006</v>
      </c>
      <c r="E699" s="13">
        <v>1.24E-2</v>
      </c>
      <c r="F699" s="13">
        <v>5.7999999999999996E-3</v>
      </c>
      <c r="G699" s="13">
        <v>5.1000000000000004E-3</v>
      </c>
      <c r="H699" s="13">
        <v>1.84E-2</v>
      </c>
      <c r="I699" s="13">
        <v>2.1299999999999999E-2</v>
      </c>
    </row>
    <row r="700" spans="1:9" ht="15.6" thickBot="1">
      <c r="A700" s="10">
        <v>2699</v>
      </c>
      <c r="B700" s="11" t="s">
        <v>2847</v>
      </c>
      <c r="C700" s="12">
        <v>13347</v>
      </c>
      <c r="D700" s="13">
        <v>0.1346</v>
      </c>
      <c r="E700" s="13">
        <v>4.1999999999999997E-3</v>
      </c>
      <c r="F700" s="13">
        <v>5.3600000000000002E-2</v>
      </c>
      <c r="G700" s="13">
        <v>1.9E-3</v>
      </c>
      <c r="H700" s="13">
        <v>6.4999999999999997E-3</v>
      </c>
      <c r="I700" s="13">
        <v>0.79910000000000003</v>
      </c>
    </row>
    <row r="701" spans="1:9" ht="15.6" thickBot="1">
      <c r="A701" s="10">
        <v>2700</v>
      </c>
      <c r="B701" s="11" t="s">
        <v>2848</v>
      </c>
      <c r="C701" s="12">
        <v>13343</v>
      </c>
      <c r="D701" s="13">
        <v>0.91969999999999996</v>
      </c>
      <c r="E701" s="13">
        <v>2.7699999999999999E-2</v>
      </c>
      <c r="F701" s="13">
        <v>1.5699999999999999E-2</v>
      </c>
      <c r="G701" s="13">
        <v>4.7999999999999996E-3</v>
      </c>
      <c r="H701" s="13">
        <v>1.04E-2</v>
      </c>
      <c r="I701" s="13">
        <v>2.1600000000000001E-2</v>
      </c>
    </row>
    <row r="702" spans="1:9" ht="15.6" thickBot="1">
      <c r="A702" s="10">
        <v>2701</v>
      </c>
      <c r="B702" s="11" t="s">
        <v>2849</v>
      </c>
      <c r="C702" s="12">
        <v>13341</v>
      </c>
      <c r="D702" s="13">
        <v>0.55310000000000004</v>
      </c>
      <c r="E702" s="13">
        <v>0.3906</v>
      </c>
      <c r="F702" s="13">
        <v>4.0000000000000001E-3</v>
      </c>
      <c r="G702" s="13">
        <v>3.3999999999999998E-3</v>
      </c>
      <c r="H702" s="13">
        <v>2.6800000000000001E-2</v>
      </c>
      <c r="I702" s="13">
        <v>2.1999999999999999E-2</v>
      </c>
    </row>
    <row r="703" spans="1:9" ht="15.6" thickBot="1">
      <c r="A703" s="10">
        <v>2701</v>
      </c>
      <c r="B703" s="11" t="s">
        <v>2850</v>
      </c>
      <c r="C703" s="12">
        <v>13341</v>
      </c>
      <c r="D703" s="13">
        <v>0.94259999999999999</v>
      </c>
      <c r="E703" s="13">
        <v>7.1999999999999998E-3</v>
      </c>
      <c r="F703" s="13">
        <v>8.0999999999999996E-3</v>
      </c>
      <c r="G703" s="13">
        <v>5.4999999999999997E-3</v>
      </c>
      <c r="H703" s="13">
        <v>1.54E-2</v>
      </c>
      <c r="I703" s="13">
        <v>2.12E-2</v>
      </c>
    </row>
    <row r="704" spans="1:9" ht="15.6" thickBot="1">
      <c r="A704" s="10">
        <v>2703</v>
      </c>
      <c r="B704" s="11" t="s">
        <v>2851</v>
      </c>
      <c r="C704" s="12">
        <v>13327</v>
      </c>
      <c r="D704" s="13">
        <v>5.5500000000000001E-2</v>
      </c>
      <c r="E704" s="13">
        <v>5.4999999999999997E-3</v>
      </c>
      <c r="F704" s="13">
        <v>0.90159999999999996</v>
      </c>
      <c r="G704" s="13">
        <v>5.0000000000000001E-4</v>
      </c>
      <c r="H704" s="13">
        <v>2.3099999999999999E-2</v>
      </c>
      <c r="I704" s="13">
        <v>1.3899999999999999E-2</v>
      </c>
    </row>
    <row r="705" spans="1:9" ht="15.6" thickBot="1">
      <c r="A705" s="10">
        <v>2704</v>
      </c>
      <c r="B705" s="11" t="s">
        <v>2852</v>
      </c>
      <c r="C705" s="12">
        <v>13326</v>
      </c>
      <c r="D705" s="13">
        <v>0.92490000000000006</v>
      </c>
      <c r="E705" s="13">
        <v>9.4000000000000004E-3</v>
      </c>
      <c r="F705" s="13">
        <v>6.7000000000000002E-3</v>
      </c>
      <c r="G705" s="13">
        <v>1.01E-2</v>
      </c>
      <c r="H705" s="13">
        <v>2.12E-2</v>
      </c>
      <c r="I705" s="13">
        <v>2.7799999999999998E-2</v>
      </c>
    </row>
    <row r="706" spans="1:9" ht="29.4" thickBot="1">
      <c r="A706" s="10">
        <v>2705</v>
      </c>
      <c r="B706" s="11" t="s">
        <v>2853</v>
      </c>
      <c r="C706" s="12">
        <v>13325</v>
      </c>
      <c r="D706" s="13">
        <v>0.88319999999999999</v>
      </c>
      <c r="E706" s="13">
        <v>7.4499999999999997E-2</v>
      </c>
      <c r="F706" s="13">
        <v>3.5000000000000001E-3</v>
      </c>
      <c r="G706" s="13">
        <v>2.8999999999999998E-3</v>
      </c>
      <c r="H706" s="13">
        <v>1.1900000000000001E-2</v>
      </c>
      <c r="I706" s="13">
        <v>2.3900000000000001E-2</v>
      </c>
    </row>
    <row r="707" spans="1:9" ht="29.4" thickBot="1">
      <c r="A707" s="10">
        <v>2706</v>
      </c>
      <c r="B707" s="11" t="s">
        <v>2854</v>
      </c>
      <c r="C707" s="12">
        <v>13320</v>
      </c>
      <c r="D707" s="13">
        <v>0.45739999999999997</v>
      </c>
      <c r="E707" s="13">
        <v>0.47120000000000001</v>
      </c>
      <c r="F707" s="13">
        <v>3.8E-3</v>
      </c>
      <c r="G707" s="13">
        <v>5.0000000000000001E-3</v>
      </c>
      <c r="H707" s="13">
        <v>2.8400000000000002E-2</v>
      </c>
      <c r="I707" s="13">
        <v>3.4099999999999998E-2</v>
      </c>
    </row>
    <row r="708" spans="1:9" ht="15.6" thickBot="1">
      <c r="A708" s="10">
        <v>2707</v>
      </c>
      <c r="B708" s="11" t="s">
        <v>2855</v>
      </c>
      <c r="C708" s="12">
        <v>13318</v>
      </c>
      <c r="D708" s="13">
        <v>5.7299999999999997E-2</v>
      </c>
      <c r="E708" s="13">
        <v>1.6999999999999999E-3</v>
      </c>
      <c r="F708" s="13">
        <v>1.8E-3</v>
      </c>
      <c r="G708" s="13">
        <v>1.2999999999999999E-3</v>
      </c>
      <c r="H708" s="13">
        <v>1.1000000000000001E-3</v>
      </c>
      <c r="I708" s="13">
        <v>0.93679999999999997</v>
      </c>
    </row>
    <row r="709" spans="1:9" ht="15.6" thickBot="1">
      <c r="A709" s="10">
        <v>2708</v>
      </c>
      <c r="B709" s="11" t="s">
        <v>2856</v>
      </c>
      <c r="C709" s="12">
        <v>13312</v>
      </c>
      <c r="D709" s="13">
        <v>2.87E-2</v>
      </c>
      <c r="E709" s="10" t="s">
        <v>874</v>
      </c>
      <c r="F709" s="13">
        <v>0.93630000000000002</v>
      </c>
      <c r="G709" s="10" t="s">
        <v>874</v>
      </c>
      <c r="H709" s="13">
        <v>2.41E-2</v>
      </c>
      <c r="I709" s="13">
        <v>8.5000000000000006E-3</v>
      </c>
    </row>
    <row r="710" spans="1:9" ht="29.4" thickBot="1">
      <c r="A710" s="10">
        <v>2709</v>
      </c>
      <c r="B710" s="11" t="s">
        <v>2857</v>
      </c>
      <c r="C710" s="12">
        <v>13306</v>
      </c>
      <c r="D710" s="13">
        <v>0.84560000000000002</v>
      </c>
      <c r="E710" s="13">
        <v>8.6199999999999999E-2</v>
      </c>
      <c r="F710" s="13">
        <v>3.7000000000000002E-3</v>
      </c>
      <c r="G710" s="13">
        <v>8.6E-3</v>
      </c>
      <c r="H710" s="13">
        <v>2.47E-2</v>
      </c>
      <c r="I710" s="13">
        <v>3.1300000000000001E-2</v>
      </c>
    </row>
    <row r="711" spans="1:9" ht="15.6" thickBot="1">
      <c r="A711" s="10">
        <v>2710</v>
      </c>
      <c r="B711" s="11" t="s">
        <v>2858</v>
      </c>
      <c r="C711" s="12">
        <v>13301</v>
      </c>
      <c r="D711" s="13">
        <v>0.94740000000000002</v>
      </c>
      <c r="E711" s="13">
        <v>5.4000000000000003E-3</v>
      </c>
      <c r="F711" s="13">
        <v>6.4000000000000003E-3</v>
      </c>
      <c r="G711" s="13">
        <v>2.3E-3</v>
      </c>
      <c r="H711" s="13">
        <v>1.26E-2</v>
      </c>
      <c r="I711" s="13">
        <v>2.5899999999999999E-2</v>
      </c>
    </row>
    <row r="712" spans="1:9" ht="15.6" thickBot="1">
      <c r="A712" s="10">
        <v>2711</v>
      </c>
      <c r="B712" s="11" t="s">
        <v>2859</v>
      </c>
      <c r="C712" s="12">
        <v>13286</v>
      </c>
      <c r="D712" s="13">
        <v>0.94899999999999995</v>
      </c>
      <c r="E712" s="13">
        <v>8.3999999999999995E-3</v>
      </c>
      <c r="F712" s="13">
        <v>5.8999999999999999E-3</v>
      </c>
      <c r="G712" s="13">
        <v>2.3999999999999998E-3</v>
      </c>
      <c r="H712" s="13">
        <v>1.1599999999999999E-2</v>
      </c>
      <c r="I712" s="13">
        <v>2.2599999999999999E-2</v>
      </c>
    </row>
    <row r="713" spans="1:9" ht="15.6" thickBot="1">
      <c r="A713" s="10">
        <v>2712</v>
      </c>
      <c r="B713" s="11" t="s">
        <v>2860</v>
      </c>
      <c r="C713" s="12">
        <v>13284</v>
      </c>
      <c r="D713" s="13">
        <v>0.86890000000000001</v>
      </c>
      <c r="E713" s="13">
        <v>7.3999999999999996E-2</v>
      </c>
      <c r="F713" s="13">
        <v>4.8999999999999998E-3</v>
      </c>
      <c r="G713" s="13">
        <v>7.7999999999999996E-3</v>
      </c>
      <c r="H713" s="13">
        <v>1.9400000000000001E-2</v>
      </c>
      <c r="I713" s="13">
        <v>2.5000000000000001E-2</v>
      </c>
    </row>
    <row r="714" spans="1:9" ht="15.6" thickBot="1">
      <c r="A714" s="10">
        <v>2713</v>
      </c>
      <c r="B714" s="11" t="s">
        <v>2861</v>
      </c>
      <c r="C714" s="12">
        <v>13281</v>
      </c>
      <c r="D714" s="13">
        <v>0.5393</v>
      </c>
      <c r="E714" s="13">
        <v>0.41599999999999998</v>
      </c>
      <c r="F714" s="13">
        <v>3.3E-3</v>
      </c>
      <c r="G714" s="13">
        <v>3.5999999999999999E-3</v>
      </c>
      <c r="H714" s="13">
        <v>1.9E-2</v>
      </c>
      <c r="I714" s="13">
        <v>1.8700000000000001E-2</v>
      </c>
    </row>
    <row r="715" spans="1:9" ht="15.6" thickBot="1">
      <c r="A715" s="10">
        <v>2714</v>
      </c>
      <c r="B715" s="11" t="s">
        <v>2862</v>
      </c>
      <c r="C715" s="12">
        <v>13257</v>
      </c>
      <c r="D715" s="13">
        <v>0.27250000000000002</v>
      </c>
      <c r="E715" s="13">
        <v>0.66910000000000003</v>
      </c>
      <c r="F715" s="13">
        <v>3.5000000000000001E-3</v>
      </c>
      <c r="G715" s="13">
        <v>3.0999999999999999E-3</v>
      </c>
      <c r="H715" s="13">
        <v>2.9499999999999998E-2</v>
      </c>
      <c r="I715" s="13">
        <v>2.23E-2</v>
      </c>
    </row>
    <row r="716" spans="1:9" ht="29.4" thickBot="1">
      <c r="A716" s="10">
        <v>2715</v>
      </c>
      <c r="B716" s="11" t="s">
        <v>2863</v>
      </c>
      <c r="C716" s="12">
        <v>13255</v>
      </c>
      <c r="D716" s="13">
        <v>0.84340000000000004</v>
      </c>
      <c r="E716" s="13">
        <v>8.4900000000000003E-2</v>
      </c>
      <c r="F716" s="13">
        <v>1.01E-2</v>
      </c>
      <c r="G716" s="13">
        <v>1.21E-2</v>
      </c>
      <c r="H716" s="13">
        <v>1.83E-2</v>
      </c>
      <c r="I716" s="13">
        <v>3.1199999999999999E-2</v>
      </c>
    </row>
    <row r="717" spans="1:9" ht="15.6" thickBot="1">
      <c r="A717" s="10">
        <v>2716</v>
      </c>
      <c r="B717" s="11" t="s">
        <v>2864</v>
      </c>
      <c r="C717" s="12">
        <v>13253</v>
      </c>
      <c r="D717" s="13">
        <v>0.94499999999999995</v>
      </c>
      <c r="E717" s="13">
        <v>6.6E-3</v>
      </c>
      <c r="F717" s="13">
        <v>1.0500000000000001E-2</v>
      </c>
      <c r="G717" s="13">
        <v>3.3E-3</v>
      </c>
      <c r="H717" s="13">
        <v>1.21E-2</v>
      </c>
      <c r="I717" s="13">
        <v>2.2599999999999999E-2</v>
      </c>
    </row>
    <row r="718" spans="1:9" ht="29.4" thickBot="1">
      <c r="A718" s="10">
        <v>2717</v>
      </c>
      <c r="B718" s="11" t="s">
        <v>2865</v>
      </c>
      <c r="C718" s="12">
        <v>13248</v>
      </c>
      <c r="D718" s="13">
        <v>0.16059999999999999</v>
      </c>
      <c r="E718" s="13">
        <v>2.5000000000000001E-3</v>
      </c>
      <c r="F718" s="13">
        <v>3.2000000000000002E-3</v>
      </c>
      <c r="G718" s="13">
        <v>2.2499999999999999E-2</v>
      </c>
      <c r="H718" s="13">
        <v>7.4000000000000003E-3</v>
      </c>
      <c r="I718" s="13">
        <v>0.80379999999999996</v>
      </c>
    </row>
    <row r="719" spans="1:9" ht="15.6" thickBot="1">
      <c r="A719" s="10">
        <v>2717</v>
      </c>
      <c r="B719" s="11" t="s">
        <v>2866</v>
      </c>
      <c r="C719" s="12">
        <v>13248</v>
      </c>
      <c r="D719" s="13">
        <v>0.59740000000000004</v>
      </c>
      <c r="E719" s="13">
        <v>0.3503</v>
      </c>
      <c r="F719" s="13">
        <v>5.4000000000000003E-3</v>
      </c>
      <c r="G719" s="13">
        <v>3.5000000000000001E-3</v>
      </c>
      <c r="H719" s="13">
        <v>2.23E-2</v>
      </c>
      <c r="I719" s="13">
        <v>2.1100000000000001E-2</v>
      </c>
    </row>
    <row r="720" spans="1:9" ht="15.6" thickBot="1">
      <c r="A720" s="10">
        <v>2719</v>
      </c>
      <c r="B720" s="11" t="s">
        <v>2867</v>
      </c>
      <c r="C720" s="12">
        <v>13237</v>
      </c>
      <c r="D720" s="13">
        <v>0.92269999999999996</v>
      </c>
      <c r="E720" s="13">
        <v>1.5599999999999999E-2</v>
      </c>
      <c r="F720" s="13">
        <v>9.7000000000000003E-3</v>
      </c>
      <c r="G720" s="13">
        <v>5.4999999999999997E-3</v>
      </c>
      <c r="H720" s="13">
        <v>1.89E-2</v>
      </c>
      <c r="I720" s="13">
        <v>2.76E-2</v>
      </c>
    </row>
    <row r="721" spans="1:9" ht="15.6" thickBot="1">
      <c r="A721" s="10">
        <v>2720</v>
      </c>
      <c r="B721" s="11" t="s">
        <v>2868</v>
      </c>
      <c r="C721" s="12">
        <v>13236</v>
      </c>
      <c r="D721" s="13">
        <v>0.6371</v>
      </c>
      <c r="E721" s="13">
        <v>0.30220000000000002</v>
      </c>
      <c r="F721" s="13">
        <v>4.1999999999999997E-3</v>
      </c>
      <c r="G721" s="13">
        <v>8.0999999999999996E-3</v>
      </c>
      <c r="H721" s="13">
        <v>2.1899999999999999E-2</v>
      </c>
      <c r="I721" s="13">
        <v>2.6499999999999999E-2</v>
      </c>
    </row>
    <row r="722" spans="1:9" ht="15.6" thickBot="1">
      <c r="A722" s="10">
        <v>2721</v>
      </c>
      <c r="B722" s="11" t="s">
        <v>2869</v>
      </c>
      <c r="C722" s="12">
        <v>13235</v>
      </c>
      <c r="D722" s="13">
        <v>1.5599999999999999E-2</v>
      </c>
      <c r="E722" s="10" t="s">
        <v>874</v>
      </c>
      <c r="F722" s="13">
        <v>0.96299999999999997</v>
      </c>
      <c r="G722" s="10" t="s">
        <v>874</v>
      </c>
      <c r="H722" s="13">
        <v>1.44E-2</v>
      </c>
      <c r="I722" s="13">
        <v>4.4999999999999997E-3</v>
      </c>
    </row>
    <row r="723" spans="1:9" ht="15.6" thickBot="1">
      <c r="A723" s="10">
        <v>2722</v>
      </c>
      <c r="B723" s="11" t="s">
        <v>2870</v>
      </c>
      <c r="C723" s="12">
        <v>13230</v>
      </c>
      <c r="D723" s="13">
        <v>0.9819</v>
      </c>
      <c r="E723" s="13">
        <v>1.5E-3</v>
      </c>
      <c r="F723" s="13">
        <v>1.4E-3</v>
      </c>
      <c r="G723" s="13">
        <v>1.6999999999999999E-3</v>
      </c>
      <c r="H723" s="13">
        <v>6.0000000000000001E-3</v>
      </c>
      <c r="I723" s="13">
        <v>7.6E-3</v>
      </c>
    </row>
    <row r="724" spans="1:9" ht="29.4" thickBot="1">
      <c r="A724" s="10">
        <v>2723</v>
      </c>
      <c r="B724" s="11" t="s">
        <v>2871</v>
      </c>
      <c r="C724" s="12">
        <v>13226</v>
      </c>
      <c r="D724" s="13">
        <v>0.95079999999999998</v>
      </c>
      <c r="E724" s="13">
        <v>3.3E-3</v>
      </c>
      <c r="F724" s="13">
        <v>6.7000000000000002E-3</v>
      </c>
      <c r="G724" s="13">
        <v>6.0000000000000001E-3</v>
      </c>
      <c r="H724" s="13">
        <v>1.29E-2</v>
      </c>
      <c r="I724" s="13">
        <v>2.0299999999999999E-2</v>
      </c>
    </row>
    <row r="725" spans="1:9" ht="15.6" thickBot="1">
      <c r="A725" s="10">
        <v>2724</v>
      </c>
      <c r="B725" s="11" t="s">
        <v>2872</v>
      </c>
      <c r="C725" s="12">
        <v>13225</v>
      </c>
      <c r="D725" s="13">
        <v>2.6599999999999999E-2</v>
      </c>
      <c r="E725" s="10" t="s">
        <v>874</v>
      </c>
      <c r="F725" s="13">
        <v>0.95489999999999997</v>
      </c>
      <c r="G725" s="10" t="s">
        <v>874</v>
      </c>
      <c r="H725" s="13">
        <v>1.06E-2</v>
      </c>
      <c r="I725" s="13">
        <v>5.8999999999999999E-3</v>
      </c>
    </row>
    <row r="726" spans="1:9" ht="15.6" thickBot="1">
      <c r="A726" s="10">
        <v>2725</v>
      </c>
      <c r="B726" s="11" t="s">
        <v>2873</v>
      </c>
      <c r="C726" s="12">
        <v>13220</v>
      </c>
      <c r="D726" s="13">
        <v>0.94389999999999996</v>
      </c>
      <c r="E726" s="13">
        <v>3.8999999999999998E-3</v>
      </c>
      <c r="F726" s="13">
        <v>7.3000000000000001E-3</v>
      </c>
      <c r="G726" s="13">
        <v>8.0000000000000004E-4</v>
      </c>
      <c r="H726" s="13">
        <v>9.7999999999999997E-3</v>
      </c>
      <c r="I726" s="13">
        <v>3.4200000000000001E-2</v>
      </c>
    </row>
    <row r="727" spans="1:9" ht="15.6" thickBot="1">
      <c r="A727" s="10">
        <v>2726</v>
      </c>
      <c r="B727" s="11" t="s">
        <v>2874</v>
      </c>
      <c r="C727" s="12">
        <v>13218</v>
      </c>
      <c r="D727" s="13">
        <v>4.0800000000000003E-2</v>
      </c>
      <c r="E727" s="13">
        <v>2.3E-3</v>
      </c>
      <c r="F727" s="13">
        <v>2.0999999999999999E-3</v>
      </c>
      <c r="G727" s="13">
        <v>3.3E-3</v>
      </c>
      <c r="H727" s="13">
        <v>1.4E-3</v>
      </c>
      <c r="I727" s="13">
        <v>0.95</v>
      </c>
    </row>
    <row r="728" spans="1:9" ht="15.6" thickBot="1">
      <c r="A728" s="10">
        <v>2727</v>
      </c>
      <c r="B728" s="11" t="s">
        <v>2875</v>
      </c>
      <c r="C728" s="12">
        <v>13209</v>
      </c>
      <c r="D728" s="13">
        <v>0.59599999999999997</v>
      </c>
      <c r="E728" s="13">
        <v>0.3246</v>
      </c>
      <c r="F728" s="13">
        <v>6.0000000000000001E-3</v>
      </c>
      <c r="G728" s="13">
        <v>7.6E-3</v>
      </c>
      <c r="H728" s="13">
        <v>2.6599999999999999E-2</v>
      </c>
      <c r="I728" s="13">
        <v>3.9199999999999999E-2</v>
      </c>
    </row>
    <row r="729" spans="1:9" ht="15.6" thickBot="1">
      <c r="A729" s="10">
        <v>2728</v>
      </c>
      <c r="B729" s="11" t="s">
        <v>2876</v>
      </c>
      <c r="C729" s="12">
        <v>13205</v>
      </c>
      <c r="D729" s="13">
        <v>0.86970000000000003</v>
      </c>
      <c r="E729" s="13">
        <v>7.0999999999999994E-2</v>
      </c>
      <c r="F729" s="13">
        <v>5.4000000000000003E-3</v>
      </c>
      <c r="G729" s="13">
        <v>7.1999999999999998E-3</v>
      </c>
      <c r="H729" s="13">
        <v>2.1499999999999998E-2</v>
      </c>
      <c r="I729" s="13">
        <v>2.5100000000000001E-2</v>
      </c>
    </row>
    <row r="730" spans="1:9" ht="15.6" thickBot="1">
      <c r="A730" s="10">
        <v>2729</v>
      </c>
      <c r="B730" s="11" t="s">
        <v>2877</v>
      </c>
      <c r="C730" s="12">
        <v>13198</v>
      </c>
      <c r="D730" s="13">
        <v>0.42980000000000002</v>
      </c>
      <c r="E730" s="13">
        <v>0.51129999999999998</v>
      </c>
      <c r="F730" s="13">
        <v>2.8999999999999998E-3</v>
      </c>
      <c r="G730" s="13">
        <v>3.8999999999999998E-3</v>
      </c>
      <c r="H730" s="13">
        <v>2.53E-2</v>
      </c>
      <c r="I730" s="13">
        <v>2.6800000000000001E-2</v>
      </c>
    </row>
    <row r="731" spans="1:9" ht="15.6" thickBot="1">
      <c r="A731" s="10">
        <v>2730</v>
      </c>
      <c r="B731" s="11" t="s">
        <v>2878</v>
      </c>
      <c r="C731" s="12">
        <v>13196</v>
      </c>
      <c r="D731" s="13">
        <v>0.1158</v>
      </c>
      <c r="E731" s="13">
        <v>1.5100000000000001E-2</v>
      </c>
      <c r="F731" s="13">
        <v>0.81259999999999999</v>
      </c>
      <c r="G731" s="13">
        <v>1.4E-3</v>
      </c>
      <c r="H731" s="13">
        <v>3.3799999999999997E-2</v>
      </c>
      <c r="I731" s="13">
        <v>2.1399999999999999E-2</v>
      </c>
    </row>
    <row r="732" spans="1:9" ht="15.6" thickBot="1">
      <c r="A732" s="10">
        <v>2731</v>
      </c>
      <c r="B732" s="11" t="s">
        <v>2879</v>
      </c>
      <c r="C732" s="12">
        <v>13192</v>
      </c>
      <c r="D732" s="13">
        <v>0.82289999999999996</v>
      </c>
      <c r="E732" s="13">
        <v>0.1168</v>
      </c>
      <c r="F732" s="13">
        <v>6.4000000000000003E-3</v>
      </c>
      <c r="G732" s="13">
        <v>6.8999999999999999E-3</v>
      </c>
      <c r="H732" s="13">
        <v>2.3199999999999998E-2</v>
      </c>
      <c r="I732" s="13">
        <v>2.3699999999999999E-2</v>
      </c>
    </row>
    <row r="733" spans="1:9" ht="15.6" thickBot="1">
      <c r="A733" s="10">
        <v>2732</v>
      </c>
      <c r="B733" s="11" t="s">
        <v>2880</v>
      </c>
      <c r="C733" s="12">
        <v>13190</v>
      </c>
      <c r="D733" s="13">
        <v>0.38090000000000002</v>
      </c>
      <c r="E733" s="13">
        <v>0.55449999999999999</v>
      </c>
      <c r="F733" s="13">
        <v>4.1000000000000003E-3</v>
      </c>
      <c r="G733" s="13">
        <v>3.3E-3</v>
      </c>
      <c r="H733" s="13">
        <v>3.5799999999999998E-2</v>
      </c>
      <c r="I733" s="13">
        <v>2.1399999999999999E-2</v>
      </c>
    </row>
    <row r="734" spans="1:9" ht="15.6" thickBot="1">
      <c r="A734" s="10">
        <v>2733</v>
      </c>
      <c r="B734" s="11" t="s">
        <v>2881</v>
      </c>
      <c r="C734" s="12">
        <v>13182</v>
      </c>
      <c r="D734" s="13">
        <v>5.1200000000000002E-2</v>
      </c>
      <c r="E734" s="13">
        <v>4.4000000000000003E-3</v>
      </c>
      <c r="F734" s="13">
        <v>1.95E-2</v>
      </c>
      <c r="G734" s="13">
        <v>2.0999999999999999E-3</v>
      </c>
      <c r="H734" s="13">
        <v>5.0000000000000001E-3</v>
      </c>
      <c r="I734" s="13">
        <v>0.91779999999999995</v>
      </c>
    </row>
    <row r="735" spans="1:9" ht="29.4" thickBot="1">
      <c r="A735" s="10">
        <v>2734</v>
      </c>
      <c r="B735" s="11" t="s">
        <v>2882</v>
      </c>
      <c r="C735" s="12">
        <v>13176</v>
      </c>
      <c r="D735" s="13">
        <v>0.86639999999999995</v>
      </c>
      <c r="E735" s="13">
        <v>7.9100000000000004E-2</v>
      </c>
      <c r="F735" s="13">
        <v>4.1999999999999997E-3</v>
      </c>
      <c r="G735" s="13">
        <v>7.9000000000000008E-3</v>
      </c>
      <c r="H735" s="13">
        <v>1.89E-2</v>
      </c>
      <c r="I735" s="13">
        <v>2.35E-2</v>
      </c>
    </row>
    <row r="736" spans="1:9" ht="15.6" thickBot="1">
      <c r="A736" s="10">
        <v>2735</v>
      </c>
      <c r="B736" s="11" t="s">
        <v>2883</v>
      </c>
      <c r="C736" s="12">
        <v>13174</v>
      </c>
      <c r="D736" s="13">
        <v>2.3300000000000001E-2</v>
      </c>
      <c r="E736" s="10" t="s">
        <v>874</v>
      </c>
      <c r="F736" s="13">
        <v>0.92110000000000003</v>
      </c>
      <c r="G736" s="10" t="s">
        <v>874</v>
      </c>
      <c r="H736" s="13">
        <v>2.2800000000000001E-2</v>
      </c>
      <c r="I736" s="13">
        <v>3.1699999999999999E-2</v>
      </c>
    </row>
    <row r="737" spans="1:9" ht="29.4" thickBot="1">
      <c r="A737" s="10">
        <v>2736</v>
      </c>
      <c r="B737" s="11" t="s">
        <v>2884</v>
      </c>
      <c r="C737" s="12">
        <v>13171</v>
      </c>
      <c r="D737" s="13">
        <v>0.32119999999999999</v>
      </c>
      <c r="E737" s="13">
        <v>0.62080000000000002</v>
      </c>
      <c r="F737" s="13">
        <v>2.8999999999999998E-3</v>
      </c>
      <c r="G737" s="13">
        <v>3.2000000000000002E-3</v>
      </c>
      <c r="H737" s="13">
        <v>3.1600000000000003E-2</v>
      </c>
      <c r="I737" s="13">
        <v>2.0299999999999999E-2</v>
      </c>
    </row>
    <row r="738" spans="1:9" ht="15.6" thickBot="1">
      <c r="A738" s="10">
        <v>2737</v>
      </c>
      <c r="B738" s="11" t="s">
        <v>2885</v>
      </c>
      <c r="C738" s="12">
        <v>13165</v>
      </c>
      <c r="D738" s="13">
        <v>0.69220000000000004</v>
      </c>
      <c r="E738" s="13">
        <v>0.2465</v>
      </c>
      <c r="F738" s="13">
        <v>4.0000000000000001E-3</v>
      </c>
      <c r="G738" s="13">
        <v>7.1999999999999998E-3</v>
      </c>
      <c r="H738" s="13">
        <v>2.3199999999999998E-2</v>
      </c>
      <c r="I738" s="13">
        <v>2.69E-2</v>
      </c>
    </row>
    <row r="739" spans="1:9" ht="15.6" thickBot="1">
      <c r="A739" s="10">
        <v>2738</v>
      </c>
      <c r="B739" s="11" t="s">
        <v>2886</v>
      </c>
      <c r="C739" s="12">
        <v>13161</v>
      </c>
      <c r="D739" s="13">
        <v>0.48089999999999999</v>
      </c>
      <c r="E739" s="13">
        <v>1.8800000000000001E-2</v>
      </c>
      <c r="F739" s="13">
        <v>4.0300000000000002E-2</v>
      </c>
      <c r="G739" s="13">
        <v>1.8E-3</v>
      </c>
      <c r="H739" s="13">
        <v>8.6999999999999994E-3</v>
      </c>
      <c r="I739" s="13">
        <v>0.44940000000000002</v>
      </c>
    </row>
    <row r="740" spans="1:9" ht="29.4" thickBot="1">
      <c r="A740" s="10">
        <v>2739</v>
      </c>
      <c r="B740" s="11" t="s">
        <v>2887</v>
      </c>
      <c r="C740" s="12">
        <v>13154</v>
      </c>
      <c r="D740" s="13">
        <v>0.9526</v>
      </c>
      <c r="E740" s="13">
        <v>3.5999999999999999E-3</v>
      </c>
      <c r="F740" s="13">
        <v>4.5999999999999999E-3</v>
      </c>
      <c r="G740" s="13">
        <v>5.7000000000000002E-3</v>
      </c>
      <c r="H740" s="13">
        <v>1.41E-2</v>
      </c>
      <c r="I740" s="13">
        <v>1.9400000000000001E-2</v>
      </c>
    </row>
    <row r="741" spans="1:9" ht="15.6" thickBot="1">
      <c r="A741" s="10">
        <v>2740</v>
      </c>
      <c r="B741" s="11" t="s">
        <v>2888</v>
      </c>
      <c r="C741" s="12">
        <v>13141</v>
      </c>
      <c r="D741" s="13">
        <v>3.7100000000000001E-2</v>
      </c>
      <c r="E741" s="13">
        <v>4.5999999999999999E-3</v>
      </c>
      <c r="F741" s="13">
        <v>0.81</v>
      </c>
      <c r="G741" s="13">
        <v>4.0000000000000002E-4</v>
      </c>
      <c r="H741" s="13">
        <v>8.3099999999999993E-2</v>
      </c>
      <c r="I741" s="13">
        <v>6.4799999999999996E-2</v>
      </c>
    </row>
    <row r="742" spans="1:9" ht="29.4" thickBot="1">
      <c r="A742" s="10">
        <v>2741</v>
      </c>
      <c r="B742" s="11" t="s">
        <v>2889</v>
      </c>
      <c r="C742" s="12">
        <v>13137</v>
      </c>
      <c r="D742" s="13">
        <v>0.87709999999999999</v>
      </c>
      <c r="E742" s="13">
        <v>6.2799999999999995E-2</v>
      </c>
      <c r="F742" s="13">
        <v>8.0999999999999996E-3</v>
      </c>
      <c r="G742" s="13">
        <v>5.7000000000000002E-3</v>
      </c>
      <c r="H742" s="13">
        <v>2.3099999999999999E-2</v>
      </c>
      <c r="I742" s="13">
        <v>2.3099999999999999E-2</v>
      </c>
    </row>
    <row r="743" spans="1:9" ht="15.6" thickBot="1">
      <c r="A743" s="10">
        <v>2742</v>
      </c>
      <c r="B743" s="11" t="s">
        <v>2890</v>
      </c>
      <c r="C743" s="12">
        <v>13135</v>
      </c>
      <c r="D743" s="13">
        <v>0.74109999999999998</v>
      </c>
      <c r="E743" s="13">
        <v>0.21790000000000001</v>
      </c>
      <c r="F743" s="13">
        <v>5.8999999999999999E-3</v>
      </c>
      <c r="G743" s="13">
        <v>3.7000000000000002E-3</v>
      </c>
      <c r="H743" s="13">
        <v>1.5699999999999999E-2</v>
      </c>
      <c r="I743" s="13">
        <v>1.5699999999999999E-2</v>
      </c>
    </row>
    <row r="744" spans="1:9" ht="15.6" thickBot="1">
      <c r="A744" s="10">
        <v>2743</v>
      </c>
      <c r="B744" s="11" t="s">
        <v>2891</v>
      </c>
      <c r="C744" s="12">
        <v>13133</v>
      </c>
      <c r="D744" s="13">
        <v>4.1399999999999999E-2</v>
      </c>
      <c r="E744" s="13">
        <v>2.8E-3</v>
      </c>
      <c r="F744" s="13">
        <v>7.1999999999999998E-3</v>
      </c>
      <c r="G744" s="13">
        <v>1E-3</v>
      </c>
      <c r="H744" s="13">
        <v>2.5999999999999999E-3</v>
      </c>
      <c r="I744" s="13">
        <v>0.94499999999999995</v>
      </c>
    </row>
    <row r="745" spans="1:9" ht="15.6" thickBot="1">
      <c r="A745" s="10">
        <v>2743</v>
      </c>
      <c r="B745" s="11" t="s">
        <v>2892</v>
      </c>
      <c r="C745" s="12">
        <v>13133</v>
      </c>
      <c r="D745" s="13">
        <v>0.93530000000000002</v>
      </c>
      <c r="E745" s="13">
        <v>3.3999999999999998E-3</v>
      </c>
      <c r="F745" s="13">
        <v>5.7000000000000002E-3</v>
      </c>
      <c r="G745" s="13">
        <v>1.4800000000000001E-2</v>
      </c>
      <c r="H745" s="13">
        <v>1.46E-2</v>
      </c>
      <c r="I745" s="13">
        <v>2.63E-2</v>
      </c>
    </row>
    <row r="746" spans="1:9" ht="15.6" thickBot="1">
      <c r="A746" s="10">
        <v>2745</v>
      </c>
      <c r="B746" s="11" t="s">
        <v>2893</v>
      </c>
      <c r="C746" s="12">
        <v>13130</v>
      </c>
      <c r="D746" s="13">
        <v>0.88060000000000005</v>
      </c>
      <c r="E746" s="13">
        <v>6.7000000000000004E-2</v>
      </c>
      <c r="F746" s="13">
        <v>6.6E-3</v>
      </c>
      <c r="G746" s="13">
        <v>5.7000000000000002E-3</v>
      </c>
      <c r="H746" s="13">
        <v>1.7100000000000001E-2</v>
      </c>
      <c r="I746" s="13">
        <v>2.3E-2</v>
      </c>
    </row>
    <row r="747" spans="1:9" ht="29.4" thickBot="1">
      <c r="A747" s="10">
        <v>2746</v>
      </c>
      <c r="B747" s="11" t="s">
        <v>2894</v>
      </c>
      <c r="C747" s="12">
        <v>13128</v>
      </c>
      <c r="D747" s="13">
        <v>0.88490000000000002</v>
      </c>
      <c r="E747" s="13">
        <v>3.1600000000000003E-2</v>
      </c>
      <c r="F747" s="13">
        <v>5.4999999999999997E-3</v>
      </c>
      <c r="G747" s="13">
        <v>2E-3</v>
      </c>
      <c r="H747" s="13">
        <v>7.7999999999999996E-3</v>
      </c>
      <c r="I747" s="13">
        <v>6.8199999999999997E-2</v>
      </c>
    </row>
    <row r="748" spans="1:9" ht="15.6" thickBot="1">
      <c r="A748" s="10">
        <v>2747</v>
      </c>
      <c r="B748" s="11" t="s">
        <v>2895</v>
      </c>
      <c r="C748" s="12">
        <v>13122</v>
      </c>
      <c r="D748" s="13">
        <v>0.86309999999999998</v>
      </c>
      <c r="E748" s="13">
        <v>7.9200000000000007E-2</v>
      </c>
      <c r="F748" s="13">
        <v>6.8999999999999999E-3</v>
      </c>
      <c r="G748" s="13">
        <v>8.8999999999999999E-3</v>
      </c>
      <c r="H748" s="13">
        <v>1.6799999999999999E-2</v>
      </c>
      <c r="I748" s="13">
        <v>2.5100000000000001E-2</v>
      </c>
    </row>
    <row r="749" spans="1:9" ht="15.6" thickBot="1">
      <c r="A749" s="10">
        <v>2748</v>
      </c>
      <c r="B749" s="11" t="s">
        <v>2896</v>
      </c>
      <c r="C749" s="12">
        <v>13120</v>
      </c>
      <c r="D749" s="13">
        <v>0.48730000000000001</v>
      </c>
      <c r="E749" s="13">
        <v>0.46650000000000003</v>
      </c>
      <c r="F749" s="13">
        <v>3.3E-3</v>
      </c>
      <c r="G749" s="13">
        <v>4.1999999999999997E-3</v>
      </c>
      <c r="H749" s="13">
        <v>1.8800000000000001E-2</v>
      </c>
      <c r="I749" s="13">
        <v>1.9800000000000002E-2</v>
      </c>
    </row>
    <row r="750" spans="1:9" ht="15.6" thickBot="1">
      <c r="A750" s="10">
        <v>2749</v>
      </c>
      <c r="B750" s="11" t="s">
        <v>2897</v>
      </c>
      <c r="C750" s="12">
        <v>13119</v>
      </c>
      <c r="D750" s="13">
        <v>0.50509999999999999</v>
      </c>
      <c r="E750" s="13">
        <v>0.435</v>
      </c>
      <c r="F750" s="13">
        <v>4.7999999999999996E-3</v>
      </c>
      <c r="G750" s="13">
        <v>3.8E-3</v>
      </c>
      <c r="H750" s="13">
        <v>3.09E-2</v>
      </c>
      <c r="I750" s="13">
        <v>2.0400000000000001E-2</v>
      </c>
    </row>
    <row r="751" spans="1:9" ht="15.6" thickBot="1">
      <c r="A751" s="10">
        <v>2750</v>
      </c>
      <c r="B751" s="11" t="s">
        <v>2898</v>
      </c>
      <c r="C751" s="12">
        <v>13115</v>
      </c>
      <c r="D751" s="13">
        <v>0.54530000000000001</v>
      </c>
      <c r="E751" s="13">
        <v>0.39290000000000003</v>
      </c>
      <c r="F751" s="13">
        <v>5.1999999999999998E-3</v>
      </c>
      <c r="G751" s="13">
        <v>5.8999999999999999E-3</v>
      </c>
      <c r="H751" s="13">
        <v>2.2499999999999999E-2</v>
      </c>
      <c r="I751" s="13">
        <v>2.8199999999999999E-2</v>
      </c>
    </row>
    <row r="752" spans="1:9" ht="15.6" thickBot="1">
      <c r="A752" s="10">
        <v>2751</v>
      </c>
      <c r="B752" s="11" t="s">
        <v>2899</v>
      </c>
      <c r="C752" s="12">
        <v>13114</v>
      </c>
      <c r="D752" s="13">
        <v>6.0199999999999997E-2</v>
      </c>
      <c r="E752" s="13">
        <v>4.3E-3</v>
      </c>
      <c r="F752" s="13">
        <v>1.0699999999999999E-2</v>
      </c>
      <c r="G752" s="13">
        <v>2.0999999999999999E-3</v>
      </c>
      <c r="H752" s="13">
        <v>2E-3</v>
      </c>
      <c r="I752" s="13">
        <v>0.92079999999999995</v>
      </c>
    </row>
    <row r="753" spans="1:9" ht="15.6" thickBot="1">
      <c r="A753" s="10">
        <v>2752</v>
      </c>
      <c r="B753" s="11" t="s">
        <v>2900</v>
      </c>
      <c r="C753" s="12">
        <v>13109</v>
      </c>
      <c r="D753" s="13">
        <v>0.9456</v>
      </c>
      <c r="E753" s="13">
        <v>3.5000000000000001E-3</v>
      </c>
      <c r="F753" s="13">
        <v>4.7999999999999996E-3</v>
      </c>
      <c r="G753" s="13">
        <v>1E-3</v>
      </c>
      <c r="H753" s="13">
        <v>9.2999999999999992E-3</v>
      </c>
      <c r="I753" s="13">
        <v>3.5799999999999998E-2</v>
      </c>
    </row>
    <row r="754" spans="1:9" ht="15.6" thickBot="1">
      <c r="A754" s="10">
        <v>2752</v>
      </c>
      <c r="B754" s="11" t="s">
        <v>2901</v>
      </c>
      <c r="C754" s="12">
        <v>13109</v>
      </c>
      <c r="D754" s="13">
        <v>0.93330000000000002</v>
      </c>
      <c r="E754" s="13">
        <v>0.01</v>
      </c>
      <c r="F754" s="13">
        <v>7.0000000000000001E-3</v>
      </c>
      <c r="G754" s="13">
        <v>1.67E-2</v>
      </c>
      <c r="H754" s="13">
        <v>1.23E-2</v>
      </c>
      <c r="I754" s="13">
        <v>2.07E-2</v>
      </c>
    </row>
    <row r="755" spans="1:9" ht="15.6" thickBot="1">
      <c r="A755" s="10">
        <v>2754</v>
      </c>
      <c r="B755" s="11" t="s">
        <v>2902</v>
      </c>
      <c r="C755" s="12">
        <v>13105</v>
      </c>
      <c r="D755" s="13">
        <v>0.89970000000000006</v>
      </c>
      <c r="E755" s="13">
        <v>5.2499999999999998E-2</v>
      </c>
      <c r="F755" s="13">
        <v>5.1000000000000004E-3</v>
      </c>
      <c r="G755" s="13">
        <v>6.6E-3</v>
      </c>
      <c r="H755" s="13">
        <v>1.8499999999999999E-2</v>
      </c>
      <c r="I755" s="13">
        <v>1.7600000000000001E-2</v>
      </c>
    </row>
    <row r="756" spans="1:9" ht="15.6" thickBot="1">
      <c r="A756" s="10">
        <v>2755</v>
      </c>
      <c r="B756" s="11" t="s">
        <v>2903</v>
      </c>
      <c r="C756" s="12">
        <v>13088</v>
      </c>
      <c r="D756" s="13">
        <v>4.3900000000000002E-2</v>
      </c>
      <c r="E756" s="13">
        <v>2.2000000000000001E-3</v>
      </c>
      <c r="F756" s="13">
        <v>9.1000000000000004E-3</v>
      </c>
      <c r="G756" s="13">
        <v>1.1000000000000001E-3</v>
      </c>
      <c r="H756" s="13">
        <v>1.8E-3</v>
      </c>
      <c r="I756" s="13">
        <v>0.94189999999999996</v>
      </c>
    </row>
    <row r="757" spans="1:9" ht="15.6" thickBot="1">
      <c r="A757" s="10">
        <v>2756</v>
      </c>
      <c r="B757" s="11" t="s">
        <v>2904</v>
      </c>
      <c r="C757" s="12">
        <v>13081</v>
      </c>
      <c r="D757" s="13">
        <v>0.86760000000000004</v>
      </c>
      <c r="E757" s="13">
        <v>8.09E-2</v>
      </c>
      <c r="F757" s="13">
        <v>6.0000000000000001E-3</v>
      </c>
      <c r="G757" s="13">
        <v>6.7000000000000002E-3</v>
      </c>
      <c r="H757" s="13">
        <v>1.67E-2</v>
      </c>
      <c r="I757" s="13">
        <v>2.2200000000000001E-2</v>
      </c>
    </row>
    <row r="758" spans="1:9" ht="29.4" thickBot="1">
      <c r="A758" s="10">
        <v>2756</v>
      </c>
      <c r="B758" s="11" t="s">
        <v>2905</v>
      </c>
      <c r="C758" s="12">
        <v>13081</v>
      </c>
      <c r="D758" s="13">
        <v>3.3500000000000002E-2</v>
      </c>
      <c r="E758" s="13">
        <v>1.1999999999999999E-3</v>
      </c>
      <c r="F758" s="13">
        <v>2.6800000000000001E-2</v>
      </c>
      <c r="G758" s="13">
        <v>1.4E-3</v>
      </c>
      <c r="H758" s="13">
        <v>1.8E-3</v>
      </c>
      <c r="I758" s="13">
        <v>0.93520000000000003</v>
      </c>
    </row>
    <row r="759" spans="1:9" ht="29.4" thickBot="1">
      <c r="A759" s="10">
        <v>2758</v>
      </c>
      <c r="B759" s="11" t="s">
        <v>2906</v>
      </c>
      <c r="C759" s="12">
        <v>13079</v>
      </c>
      <c r="D759" s="13">
        <v>0.94169999999999998</v>
      </c>
      <c r="E759" s="13">
        <v>8.5000000000000006E-3</v>
      </c>
      <c r="F759" s="13">
        <v>6.4999999999999997E-3</v>
      </c>
      <c r="G759" s="13">
        <v>4.3E-3</v>
      </c>
      <c r="H759" s="13">
        <v>1.8100000000000002E-2</v>
      </c>
      <c r="I759" s="13">
        <v>2.0899999999999998E-2</v>
      </c>
    </row>
    <row r="760" spans="1:9" ht="15.6" thickBot="1">
      <c r="A760" s="10">
        <v>2759</v>
      </c>
      <c r="B760" s="11" t="s">
        <v>2907</v>
      </c>
      <c r="C760" s="12">
        <v>13067</v>
      </c>
      <c r="D760" s="13">
        <v>0.94069999999999998</v>
      </c>
      <c r="E760" s="13">
        <v>1.47E-2</v>
      </c>
      <c r="F760" s="13">
        <v>5.7000000000000002E-3</v>
      </c>
      <c r="G760" s="13">
        <v>6.0000000000000001E-3</v>
      </c>
      <c r="H760" s="13">
        <v>1.47E-2</v>
      </c>
      <c r="I760" s="13">
        <v>1.83E-2</v>
      </c>
    </row>
    <row r="761" spans="1:9" ht="15.6" thickBot="1">
      <c r="A761" s="10">
        <v>2760</v>
      </c>
      <c r="B761" s="11" t="s">
        <v>2908</v>
      </c>
      <c r="C761" s="12">
        <v>13066</v>
      </c>
      <c r="D761" s="13">
        <v>0.57509999999999994</v>
      </c>
      <c r="E761" s="13">
        <v>0.37430000000000002</v>
      </c>
      <c r="F761" s="13">
        <v>3.5999999999999999E-3</v>
      </c>
      <c r="G761" s="13">
        <v>4.4000000000000003E-3</v>
      </c>
      <c r="H761" s="13">
        <v>2.3099999999999999E-2</v>
      </c>
      <c r="I761" s="13">
        <v>1.9599999999999999E-2</v>
      </c>
    </row>
    <row r="762" spans="1:9" ht="15.6" thickBot="1">
      <c r="A762" s="10">
        <v>2761</v>
      </c>
      <c r="B762" s="11" t="s">
        <v>2909</v>
      </c>
      <c r="C762" s="12">
        <v>13065</v>
      </c>
      <c r="D762" s="13">
        <v>0.90180000000000005</v>
      </c>
      <c r="E762" s="13">
        <v>4.0300000000000002E-2</v>
      </c>
      <c r="F762" s="13">
        <v>7.7000000000000002E-3</v>
      </c>
      <c r="G762" s="13">
        <v>7.7999999999999996E-3</v>
      </c>
      <c r="H762" s="13">
        <v>1.8200000000000001E-2</v>
      </c>
      <c r="I762" s="13">
        <v>2.41E-2</v>
      </c>
    </row>
    <row r="763" spans="1:9" ht="15.6" thickBot="1">
      <c r="A763" s="10">
        <v>2762</v>
      </c>
      <c r="B763" s="11" t="s">
        <v>2910</v>
      </c>
      <c r="C763" s="12">
        <v>13058</v>
      </c>
      <c r="D763" s="13">
        <v>0.94889999999999997</v>
      </c>
      <c r="E763" s="13">
        <v>3.0000000000000001E-3</v>
      </c>
      <c r="F763" s="13">
        <v>8.6999999999999994E-3</v>
      </c>
      <c r="G763" s="13">
        <v>3.3E-3</v>
      </c>
      <c r="H763" s="13">
        <v>1.29E-2</v>
      </c>
      <c r="I763" s="13">
        <v>2.3199999999999998E-2</v>
      </c>
    </row>
    <row r="764" spans="1:9" ht="29.4" thickBot="1">
      <c r="A764" s="10">
        <v>2763</v>
      </c>
      <c r="B764" s="11" t="s">
        <v>2911</v>
      </c>
      <c r="C764" s="12">
        <v>13057</v>
      </c>
      <c r="D764" s="13">
        <v>0.95130000000000003</v>
      </c>
      <c r="E764" s="13">
        <v>5.0000000000000001E-3</v>
      </c>
      <c r="F764" s="13">
        <v>6.8999999999999999E-3</v>
      </c>
      <c r="G764" s="13">
        <v>4.1000000000000003E-3</v>
      </c>
      <c r="H764" s="13">
        <v>1.26E-2</v>
      </c>
      <c r="I764" s="13">
        <v>2.01E-2</v>
      </c>
    </row>
    <row r="765" spans="1:9" ht="15.6" thickBot="1">
      <c r="A765" s="10">
        <v>2764</v>
      </c>
      <c r="B765" s="11" t="s">
        <v>2912</v>
      </c>
      <c r="C765" s="12">
        <v>13051</v>
      </c>
      <c r="D765" s="13">
        <v>0.72629999999999995</v>
      </c>
      <c r="E765" s="13">
        <v>0.2152</v>
      </c>
      <c r="F765" s="13">
        <v>5.1000000000000004E-3</v>
      </c>
      <c r="G765" s="13">
        <v>9.1999999999999998E-3</v>
      </c>
      <c r="H765" s="13">
        <v>2.1100000000000001E-2</v>
      </c>
      <c r="I765" s="13">
        <v>2.3099999999999999E-2</v>
      </c>
    </row>
    <row r="766" spans="1:9" ht="15.6" thickBot="1">
      <c r="A766" s="10">
        <v>2765</v>
      </c>
      <c r="B766" s="11" t="s">
        <v>2913</v>
      </c>
      <c r="C766" s="12">
        <v>13050</v>
      </c>
      <c r="D766" s="13">
        <v>0.94720000000000004</v>
      </c>
      <c r="E766" s="13">
        <v>1.24E-2</v>
      </c>
      <c r="F766" s="13">
        <v>6.0000000000000001E-3</v>
      </c>
      <c r="G766" s="13">
        <v>3.3999999999999998E-3</v>
      </c>
      <c r="H766" s="13">
        <v>9.7999999999999997E-3</v>
      </c>
      <c r="I766" s="13">
        <v>2.12E-2</v>
      </c>
    </row>
    <row r="767" spans="1:9" ht="15.6" thickBot="1">
      <c r="A767" s="10">
        <v>2766</v>
      </c>
      <c r="B767" s="11" t="s">
        <v>2914</v>
      </c>
      <c r="C767" s="12">
        <v>13047</v>
      </c>
      <c r="D767" s="13">
        <v>0.86599999999999999</v>
      </c>
      <c r="E767" s="13">
        <v>8.5999999999999993E-2</v>
      </c>
      <c r="F767" s="13">
        <v>5.4000000000000003E-3</v>
      </c>
      <c r="G767" s="13">
        <v>4.7999999999999996E-3</v>
      </c>
      <c r="H767" s="13">
        <v>1.66E-2</v>
      </c>
      <c r="I767" s="13">
        <v>2.1299999999999999E-2</v>
      </c>
    </row>
    <row r="768" spans="1:9" ht="29.4" thickBot="1">
      <c r="A768" s="10">
        <v>2767</v>
      </c>
      <c r="B768" s="11" t="s">
        <v>2915</v>
      </c>
      <c r="C768" s="12">
        <v>13045</v>
      </c>
      <c r="D768" s="13">
        <v>5.1200000000000002E-2</v>
      </c>
      <c r="E768" s="13">
        <v>2.1100000000000001E-2</v>
      </c>
      <c r="F768" s="13">
        <v>9.9000000000000005E-2</v>
      </c>
      <c r="G768" s="13">
        <v>7.0000000000000001E-3</v>
      </c>
      <c r="H768" s="13">
        <v>1.09E-2</v>
      </c>
      <c r="I768" s="13">
        <v>0.81089999999999995</v>
      </c>
    </row>
    <row r="769" spans="1:9" ht="29.4" thickBot="1">
      <c r="A769" s="10">
        <v>2768</v>
      </c>
      <c r="B769" s="11" t="s">
        <v>2916</v>
      </c>
      <c r="C769" s="12">
        <v>13038</v>
      </c>
      <c r="D769" s="13">
        <v>0.91410000000000002</v>
      </c>
      <c r="E769" s="13">
        <v>3.1699999999999999E-2</v>
      </c>
      <c r="F769" s="13">
        <v>6.4999999999999997E-3</v>
      </c>
      <c r="G769" s="13">
        <v>5.1999999999999998E-3</v>
      </c>
      <c r="H769" s="13">
        <v>1.8499999999999999E-2</v>
      </c>
      <c r="I769" s="13">
        <v>2.4E-2</v>
      </c>
    </row>
    <row r="770" spans="1:9" ht="15.6" thickBot="1">
      <c r="A770" s="10">
        <v>2769</v>
      </c>
      <c r="B770" s="11" t="s">
        <v>2917</v>
      </c>
      <c r="C770" s="12">
        <v>13036</v>
      </c>
      <c r="D770" s="13">
        <v>0.67020000000000002</v>
      </c>
      <c r="E770" s="13">
        <v>0.27429999999999999</v>
      </c>
      <c r="F770" s="13">
        <v>3.8999999999999998E-3</v>
      </c>
      <c r="G770" s="13">
        <v>6.4999999999999997E-3</v>
      </c>
      <c r="H770" s="13">
        <v>2.52E-2</v>
      </c>
      <c r="I770" s="13">
        <v>1.9900000000000001E-2</v>
      </c>
    </row>
    <row r="771" spans="1:9" ht="15.6" thickBot="1">
      <c r="A771" s="10">
        <v>2770</v>
      </c>
      <c r="B771" s="11" t="s">
        <v>2918</v>
      </c>
      <c r="C771" s="12">
        <v>13028</v>
      </c>
      <c r="D771" s="13">
        <v>0.66549999999999998</v>
      </c>
      <c r="E771" s="13">
        <v>0.2782</v>
      </c>
      <c r="F771" s="13">
        <v>4.0000000000000001E-3</v>
      </c>
      <c r="G771" s="13">
        <v>5.7999999999999996E-3</v>
      </c>
      <c r="H771" s="13">
        <v>2.2599999999999999E-2</v>
      </c>
      <c r="I771" s="13">
        <v>2.3900000000000001E-2</v>
      </c>
    </row>
    <row r="772" spans="1:9" ht="15.6" thickBot="1">
      <c r="A772" s="10">
        <v>2770</v>
      </c>
      <c r="B772" s="11" t="s">
        <v>2919</v>
      </c>
      <c r="C772" s="12">
        <v>13028</v>
      </c>
      <c r="D772" s="13">
        <v>0.81610000000000005</v>
      </c>
      <c r="E772" s="13">
        <v>0.10829999999999999</v>
      </c>
      <c r="F772" s="13">
        <v>9.2999999999999992E-3</v>
      </c>
      <c r="G772" s="13">
        <v>9.4000000000000004E-3</v>
      </c>
      <c r="H772" s="13">
        <v>2.8899999999999999E-2</v>
      </c>
      <c r="I772" s="13">
        <v>2.8000000000000001E-2</v>
      </c>
    </row>
    <row r="773" spans="1:9" ht="29.4" thickBot="1">
      <c r="A773" s="10">
        <v>2772</v>
      </c>
      <c r="B773" s="11" t="s">
        <v>2920</v>
      </c>
      <c r="C773" s="12">
        <v>13021</v>
      </c>
      <c r="D773" s="13">
        <v>0.13969999999999999</v>
      </c>
      <c r="E773" s="13">
        <v>1.2699999999999999E-2</v>
      </c>
      <c r="F773" s="13">
        <v>0.23019999999999999</v>
      </c>
      <c r="G773" s="13">
        <v>1.04E-2</v>
      </c>
      <c r="H773" s="13">
        <v>2.63E-2</v>
      </c>
      <c r="I773" s="13">
        <v>0.58069999999999999</v>
      </c>
    </row>
    <row r="774" spans="1:9" ht="15.6" thickBot="1">
      <c r="A774" s="10">
        <v>2773</v>
      </c>
      <c r="B774" s="11" t="s">
        <v>2921</v>
      </c>
      <c r="C774" s="12">
        <v>13016</v>
      </c>
      <c r="D774" s="13">
        <v>0.93120000000000003</v>
      </c>
      <c r="E774" s="13">
        <v>1.6500000000000001E-2</v>
      </c>
      <c r="F774" s="13">
        <v>6.7999999999999996E-3</v>
      </c>
      <c r="G774" s="13">
        <v>5.4999999999999997E-3</v>
      </c>
      <c r="H774" s="13">
        <v>1.5800000000000002E-2</v>
      </c>
      <c r="I774" s="13">
        <v>2.4199999999999999E-2</v>
      </c>
    </row>
    <row r="775" spans="1:9" ht="15.6" thickBot="1">
      <c r="A775" s="10">
        <v>2774</v>
      </c>
      <c r="B775" s="11" t="s">
        <v>2922</v>
      </c>
      <c r="C775" s="12">
        <v>13014</v>
      </c>
      <c r="D775" s="13">
        <v>0.92679999999999996</v>
      </c>
      <c r="E775" s="13">
        <v>2.98E-2</v>
      </c>
      <c r="F775" s="13">
        <v>5.4000000000000003E-3</v>
      </c>
      <c r="G775" s="13">
        <v>2.5000000000000001E-3</v>
      </c>
      <c r="H775" s="13">
        <v>1.2800000000000001E-2</v>
      </c>
      <c r="I775" s="13">
        <v>2.2700000000000001E-2</v>
      </c>
    </row>
    <row r="776" spans="1:9" ht="15.6" thickBot="1">
      <c r="A776" s="10">
        <v>2775</v>
      </c>
      <c r="B776" s="11" t="s">
        <v>2923</v>
      </c>
      <c r="C776" s="12">
        <v>13003</v>
      </c>
      <c r="D776" s="13">
        <v>4.65E-2</v>
      </c>
      <c r="E776" s="13">
        <v>4.4000000000000003E-3</v>
      </c>
      <c r="F776" s="13">
        <v>0.86860000000000004</v>
      </c>
      <c r="G776" s="13">
        <v>8.0000000000000004E-4</v>
      </c>
      <c r="H776" s="13">
        <v>4.8099999999999997E-2</v>
      </c>
      <c r="I776" s="13">
        <v>3.1600000000000003E-2</v>
      </c>
    </row>
    <row r="777" spans="1:9" ht="15.6" thickBot="1">
      <c r="A777" s="10">
        <v>2776</v>
      </c>
      <c r="B777" s="11" t="s">
        <v>2924</v>
      </c>
      <c r="C777" s="12">
        <v>12989</v>
      </c>
      <c r="D777" s="13">
        <v>0.8216</v>
      </c>
      <c r="E777" s="13">
        <v>0.1258</v>
      </c>
      <c r="F777" s="13">
        <v>4.5999999999999999E-3</v>
      </c>
      <c r="G777" s="13">
        <v>6.8999999999999999E-3</v>
      </c>
      <c r="H777" s="13">
        <v>1.8700000000000001E-2</v>
      </c>
      <c r="I777" s="13">
        <v>2.23E-2</v>
      </c>
    </row>
    <row r="778" spans="1:9" ht="15.6" thickBot="1">
      <c r="A778" s="10">
        <v>2777</v>
      </c>
      <c r="B778" s="11" t="s">
        <v>2925</v>
      </c>
      <c r="C778" s="12">
        <v>12977</v>
      </c>
      <c r="D778" s="13">
        <v>0.70150000000000001</v>
      </c>
      <c r="E778" s="13">
        <v>0.25040000000000001</v>
      </c>
      <c r="F778" s="13">
        <v>3.5000000000000001E-3</v>
      </c>
      <c r="G778" s="13">
        <v>6.0000000000000001E-3</v>
      </c>
      <c r="H778" s="13">
        <v>1.84E-2</v>
      </c>
      <c r="I778" s="13">
        <v>2.01E-2</v>
      </c>
    </row>
    <row r="779" spans="1:9" ht="15.6" thickBot="1">
      <c r="A779" s="10">
        <v>2778</v>
      </c>
      <c r="B779" s="11" t="s">
        <v>2926</v>
      </c>
      <c r="C779" s="12">
        <v>12975</v>
      </c>
      <c r="D779" s="13">
        <v>0.91710000000000003</v>
      </c>
      <c r="E779" s="13">
        <v>2.3599999999999999E-2</v>
      </c>
      <c r="F779" s="13">
        <v>5.4999999999999997E-3</v>
      </c>
      <c r="G779" s="13">
        <v>5.7000000000000002E-3</v>
      </c>
      <c r="H779" s="13">
        <v>1.7000000000000001E-2</v>
      </c>
      <c r="I779" s="13">
        <v>3.1099999999999999E-2</v>
      </c>
    </row>
    <row r="780" spans="1:9" ht="15.6" thickBot="1">
      <c r="A780" s="10">
        <v>2779</v>
      </c>
      <c r="B780" s="11" t="s">
        <v>2927</v>
      </c>
      <c r="C780" s="12">
        <v>12973</v>
      </c>
      <c r="D780" s="13">
        <v>2.2599999999999999E-2</v>
      </c>
      <c r="E780" s="10" t="s">
        <v>874</v>
      </c>
      <c r="F780" s="13">
        <v>0.93359999999999999</v>
      </c>
      <c r="G780" s="10" t="s">
        <v>874</v>
      </c>
      <c r="H780" s="13">
        <v>0.02</v>
      </c>
      <c r="I780" s="13">
        <v>2.01E-2</v>
      </c>
    </row>
    <row r="781" spans="1:9" ht="15.6" thickBot="1">
      <c r="A781" s="10">
        <v>2780</v>
      </c>
      <c r="B781" s="11" t="s">
        <v>2928</v>
      </c>
      <c r="C781" s="12">
        <v>12972</v>
      </c>
      <c r="D781" s="13">
        <v>0.92169999999999996</v>
      </c>
      <c r="E781" s="13">
        <v>8.2000000000000007E-3</v>
      </c>
      <c r="F781" s="13">
        <v>8.8999999999999999E-3</v>
      </c>
      <c r="G781" s="13">
        <v>1.9300000000000001E-2</v>
      </c>
      <c r="H781" s="13">
        <v>2.0799999999999999E-2</v>
      </c>
      <c r="I781" s="13">
        <v>2.1000000000000001E-2</v>
      </c>
    </row>
    <row r="782" spans="1:9" ht="15.6" thickBot="1">
      <c r="A782" s="10">
        <v>2781</v>
      </c>
      <c r="B782" s="11" t="s">
        <v>2929</v>
      </c>
      <c r="C782" s="12">
        <v>12970</v>
      </c>
      <c r="D782" s="13">
        <v>0.85270000000000001</v>
      </c>
      <c r="E782" s="13">
        <v>9.2100000000000001E-2</v>
      </c>
      <c r="F782" s="13">
        <v>4.4999999999999997E-3</v>
      </c>
      <c r="G782" s="13">
        <v>9.7000000000000003E-3</v>
      </c>
      <c r="H782" s="13">
        <v>2.2100000000000002E-2</v>
      </c>
      <c r="I782" s="13">
        <v>1.8800000000000001E-2</v>
      </c>
    </row>
    <row r="783" spans="1:9" ht="15.6" thickBot="1">
      <c r="A783" s="10">
        <v>2782</v>
      </c>
      <c r="B783" s="11" t="s">
        <v>2930</v>
      </c>
      <c r="C783" s="12">
        <v>12965</v>
      </c>
      <c r="D783" s="13">
        <v>0.64090000000000003</v>
      </c>
      <c r="E783" s="13">
        <v>0.28949999999999998</v>
      </c>
      <c r="F783" s="13">
        <v>6.1999999999999998E-3</v>
      </c>
      <c r="G783" s="13">
        <v>5.1999999999999998E-3</v>
      </c>
      <c r="H783" s="13">
        <v>2.2499999999999999E-2</v>
      </c>
      <c r="I783" s="13">
        <v>3.56E-2</v>
      </c>
    </row>
    <row r="784" spans="1:9" ht="15.6" thickBot="1">
      <c r="A784" s="10">
        <v>2783</v>
      </c>
      <c r="B784" s="11" t="s">
        <v>2931</v>
      </c>
      <c r="C784" s="12">
        <v>12962</v>
      </c>
      <c r="D784" s="13">
        <v>0.91149999999999998</v>
      </c>
      <c r="E784" s="13">
        <v>2.5999999999999999E-2</v>
      </c>
      <c r="F784" s="13">
        <v>3.8E-3</v>
      </c>
      <c r="G784" s="13">
        <v>1.6400000000000001E-2</v>
      </c>
      <c r="H784" s="13">
        <v>1.7399999999999999E-2</v>
      </c>
      <c r="I784" s="13">
        <v>2.5000000000000001E-2</v>
      </c>
    </row>
    <row r="785" spans="1:9" ht="15.6" thickBot="1">
      <c r="A785" s="10">
        <v>2784</v>
      </c>
      <c r="B785" s="11" t="s">
        <v>2932</v>
      </c>
      <c r="C785" s="12">
        <v>12958</v>
      </c>
      <c r="D785" s="13">
        <v>0.95030000000000003</v>
      </c>
      <c r="E785" s="13">
        <v>2.5000000000000001E-3</v>
      </c>
      <c r="F785" s="13">
        <v>7.7999999999999996E-3</v>
      </c>
      <c r="G785" s="13">
        <v>2.2000000000000001E-3</v>
      </c>
      <c r="H785" s="13">
        <v>1.0699999999999999E-2</v>
      </c>
      <c r="I785" s="13">
        <v>2.64E-2</v>
      </c>
    </row>
    <row r="786" spans="1:9" ht="29.4" thickBot="1">
      <c r="A786" s="10">
        <v>2785</v>
      </c>
      <c r="B786" s="11" t="s">
        <v>2933</v>
      </c>
      <c r="C786" s="12">
        <v>12956</v>
      </c>
      <c r="D786" s="13">
        <v>0.78200000000000003</v>
      </c>
      <c r="E786" s="13">
        <v>0.16839999999999999</v>
      </c>
      <c r="F786" s="13">
        <v>4.0000000000000001E-3</v>
      </c>
      <c r="G786" s="13">
        <v>7.7000000000000002E-3</v>
      </c>
      <c r="H786" s="13">
        <v>2.0299999999999999E-2</v>
      </c>
      <c r="I786" s="13">
        <v>1.7500000000000002E-2</v>
      </c>
    </row>
    <row r="787" spans="1:9" ht="15.6" thickBot="1">
      <c r="A787" s="10">
        <v>2786</v>
      </c>
      <c r="B787" s="11" t="s">
        <v>2934</v>
      </c>
      <c r="C787" s="12">
        <v>12952</v>
      </c>
      <c r="D787" s="13">
        <v>0.71730000000000005</v>
      </c>
      <c r="E787" s="13">
        <v>0.22439999999999999</v>
      </c>
      <c r="F787" s="13">
        <v>8.2000000000000007E-3</v>
      </c>
      <c r="G787" s="13">
        <v>4.7000000000000002E-3</v>
      </c>
      <c r="H787" s="13">
        <v>1.9300000000000001E-2</v>
      </c>
      <c r="I787" s="13">
        <v>2.6200000000000001E-2</v>
      </c>
    </row>
    <row r="788" spans="1:9" ht="15.6" thickBot="1">
      <c r="A788" s="10">
        <v>2786</v>
      </c>
      <c r="B788" s="11" t="s">
        <v>2935</v>
      </c>
      <c r="C788" s="12">
        <v>12952</v>
      </c>
      <c r="D788" s="13">
        <v>0.95720000000000005</v>
      </c>
      <c r="E788" s="13">
        <v>3.0999999999999999E-3</v>
      </c>
      <c r="F788" s="13">
        <v>7.0000000000000001E-3</v>
      </c>
      <c r="G788" s="13">
        <v>4.0000000000000002E-4</v>
      </c>
      <c r="H788" s="13">
        <v>1.03E-2</v>
      </c>
      <c r="I788" s="13">
        <v>2.1899999999999999E-2</v>
      </c>
    </row>
    <row r="789" spans="1:9" ht="29.4" thickBot="1">
      <c r="A789" s="10">
        <v>2788</v>
      </c>
      <c r="B789" s="11" t="s">
        <v>2936</v>
      </c>
      <c r="C789" s="12">
        <v>12948</v>
      </c>
      <c r="D789" s="13">
        <v>0.56240000000000001</v>
      </c>
      <c r="E789" s="13">
        <v>0.38369999999999999</v>
      </c>
      <c r="F789" s="13">
        <v>3.8999999999999998E-3</v>
      </c>
      <c r="G789" s="13">
        <v>5.8999999999999999E-3</v>
      </c>
      <c r="H789" s="13">
        <v>2.7E-2</v>
      </c>
      <c r="I789" s="13">
        <v>1.7100000000000001E-2</v>
      </c>
    </row>
    <row r="790" spans="1:9" ht="29.4" thickBot="1">
      <c r="A790" s="10">
        <v>2789</v>
      </c>
      <c r="B790" s="11" t="s">
        <v>2937</v>
      </c>
      <c r="C790" s="12">
        <v>12941</v>
      </c>
      <c r="D790" s="13">
        <v>4.9500000000000002E-2</v>
      </c>
      <c r="E790" s="13">
        <v>1.9E-3</v>
      </c>
      <c r="F790" s="13">
        <v>0.09</v>
      </c>
      <c r="G790" s="13">
        <v>1.1999999999999999E-3</v>
      </c>
      <c r="H790" s="13">
        <v>7.4999999999999997E-3</v>
      </c>
      <c r="I790" s="13">
        <v>0.84989999999999999</v>
      </c>
    </row>
    <row r="791" spans="1:9" ht="15.6" thickBot="1">
      <c r="A791" s="10">
        <v>2790</v>
      </c>
      <c r="B791" s="11" t="s">
        <v>2938</v>
      </c>
      <c r="C791" s="12">
        <v>12937</v>
      </c>
      <c r="D791" s="13">
        <v>0.91410000000000002</v>
      </c>
      <c r="E791" s="13">
        <v>2.5700000000000001E-2</v>
      </c>
      <c r="F791" s="13">
        <v>4.8999999999999998E-3</v>
      </c>
      <c r="G791" s="13">
        <v>1.7299999999999999E-2</v>
      </c>
      <c r="H791" s="13">
        <v>1.5800000000000002E-2</v>
      </c>
      <c r="I791" s="13">
        <v>2.2200000000000001E-2</v>
      </c>
    </row>
    <row r="792" spans="1:9" ht="29.4" thickBot="1">
      <c r="A792" s="10">
        <v>2791</v>
      </c>
      <c r="B792" s="11" t="s">
        <v>2939</v>
      </c>
      <c r="C792" s="12">
        <v>12931</v>
      </c>
      <c r="D792" s="13">
        <v>5.4199999999999998E-2</v>
      </c>
      <c r="E792" s="13">
        <v>2.3E-3</v>
      </c>
      <c r="F792" s="13">
        <v>3.4299999999999997E-2</v>
      </c>
      <c r="G792" s="13">
        <v>2.2000000000000001E-3</v>
      </c>
      <c r="H792" s="13">
        <v>3.3E-3</v>
      </c>
      <c r="I792" s="13">
        <v>0.90359999999999996</v>
      </c>
    </row>
    <row r="793" spans="1:9" ht="15.6" thickBot="1">
      <c r="A793" s="10">
        <v>2792</v>
      </c>
      <c r="B793" s="11" t="s">
        <v>2940</v>
      </c>
      <c r="C793" s="12">
        <v>12928</v>
      </c>
      <c r="D793" s="13">
        <v>0.85840000000000005</v>
      </c>
      <c r="E793" s="13">
        <v>8.8999999999999996E-2</v>
      </c>
      <c r="F793" s="13">
        <v>5.3E-3</v>
      </c>
      <c r="G793" s="13">
        <v>6.8999999999999999E-3</v>
      </c>
      <c r="H793" s="13">
        <v>1.7999999999999999E-2</v>
      </c>
      <c r="I793" s="13">
        <v>2.23E-2</v>
      </c>
    </row>
    <row r="794" spans="1:9" ht="29.4" thickBot="1">
      <c r="A794" s="10">
        <v>2793</v>
      </c>
      <c r="B794" s="11" t="s">
        <v>2941</v>
      </c>
      <c r="C794" s="12">
        <v>12922</v>
      </c>
      <c r="D794" s="13">
        <v>0.94389999999999996</v>
      </c>
      <c r="E794" s="13">
        <v>7.3000000000000001E-3</v>
      </c>
      <c r="F794" s="13">
        <v>5.5999999999999999E-3</v>
      </c>
      <c r="G794" s="13">
        <v>8.3999999999999995E-3</v>
      </c>
      <c r="H794" s="13">
        <v>1.5900000000000001E-2</v>
      </c>
      <c r="I794" s="13">
        <v>1.89E-2</v>
      </c>
    </row>
    <row r="795" spans="1:9" ht="29.4" thickBot="1">
      <c r="A795" s="10">
        <v>2794</v>
      </c>
      <c r="B795" s="11" t="s">
        <v>2942</v>
      </c>
      <c r="C795" s="12">
        <v>12919</v>
      </c>
      <c r="D795" s="13">
        <v>3.27E-2</v>
      </c>
      <c r="E795" s="13">
        <v>2.7000000000000001E-3</v>
      </c>
      <c r="F795" s="13">
        <v>2.0999999999999999E-3</v>
      </c>
      <c r="G795" s="13">
        <v>1.9E-3</v>
      </c>
      <c r="H795" s="13">
        <v>1.6000000000000001E-3</v>
      </c>
      <c r="I795" s="13">
        <v>0.95899999999999996</v>
      </c>
    </row>
    <row r="796" spans="1:9" ht="15.6" thickBot="1">
      <c r="A796" s="10">
        <v>2795</v>
      </c>
      <c r="B796" s="11" t="s">
        <v>2943</v>
      </c>
      <c r="C796" s="12">
        <v>12910</v>
      </c>
      <c r="D796" s="13">
        <v>0.8468</v>
      </c>
      <c r="E796" s="13">
        <v>9.7799999999999998E-2</v>
      </c>
      <c r="F796" s="13">
        <v>5.1000000000000004E-3</v>
      </c>
      <c r="G796" s="13">
        <v>1.17E-2</v>
      </c>
      <c r="H796" s="13">
        <v>2.0199999999999999E-2</v>
      </c>
      <c r="I796" s="13">
        <v>1.84E-2</v>
      </c>
    </row>
    <row r="797" spans="1:9" ht="15.6" thickBot="1">
      <c r="A797" s="10">
        <v>2796</v>
      </c>
      <c r="B797" s="11" t="s">
        <v>2944</v>
      </c>
      <c r="C797" s="12">
        <v>12891</v>
      </c>
      <c r="D797" s="13">
        <v>0.93410000000000004</v>
      </c>
      <c r="E797" s="13">
        <v>1.72E-2</v>
      </c>
      <c r="F797" s="13">
        <v>6.4999999999999997E-3</v>
      </c>
      <c r="G797" s="13">
        <v>7.0000000000000001E-3</v>
      </c>
      <c r="H797" s="13">
        <v>1.4999999999999999E-2</v>
      </c>
      <c r="I797" s="13">
        <v>2.0199999999999999E-2</v>
      </c>
    </row>
    <row r="798" spans="1:9" ht="15.6" thickBot="1">
      <c r="A798" s="10">
        <v>2796</v>
      </c>
      <c r="B798" s="11" t="s">
        <v>2945</v>
      </c>
      <c r="C798" s="12">
        <v>12891</v>
      </c>
      <c r="D798" s="13">
        <v>0.9385</v>
      </c>
      <c r="E798" s="13">
        <v>5.0000000000000001E-3</v>
      </c>
      <c r="F798" s="13">
        <v>5.3E-3</v>
      </c>
      <c r="G798" s="13">
        <v>9.5999999999999992E-3</v>
      </c>
      <c r="H798" s="13">
        <v>1.44E-2</v>
      </c>
      <c r="I798" s="13">
        <v>2.7199999999999998E-2</v>
      </c>
    </row>
    <row r="799" spans="1:9" ht="29.4" thickBot="1">
      <c r="A799" s="10">
        <v>2798</v>
      </c>
      <c r="B799" s="11" t="s">
        <v>2946</v>
      </c>
      <c r="C799" s="12">
        <v>12884</v>
      </c>
      <c r="D799" s="13">
        <v>0.8367</v>
      </c>
      <c r="E799" s="13">
        <v>9.5000000000000001E-2</v>
      </c>
      <c r="F799" s="13">
        <v>5.8999999999999999E-3</v>
      </c>
      <c r="G799" s="13">
        <v>1.23E-2</v>
      </c>
      <c r="H799" s="13">
        <v>2.41E-2</v>
      </c>
      <c r="I799" s="13">
        <v>2.6100000000000002E-2</v>
      </c>
    </row>
    <row r="800" spans="1:9" ht="15.6" thickBot="1">
      <c r="A800" s="10">
        <v>2799</v>
      </c>
      <c r="B800" s="11" t="s">
        <v>2947</v>
      </c>
      <c r="C800" s="12">
        <v>12876</v>
      </c>
      <c r="D800" s="13">
        <v>4.0899999999999999E-2</v>
      </c>
      <c r="E800" s="13">
        <v>1.9E-3</v>
      </c>
      <c r="F800" s="13">
        <v>2.8999999999999998E-3</v>
      </c>
      <c r="G800" s="13">
        <v>2.5000000000000001E-3</v>
      </c>
      <c r="H800" s="13">
        <v>1.4E-3</v>
      </c>
      <c r="I800" s="13">
        <v>0.95050000000000001</v>
      </c>
    </row>
    <row r="801" spans="1:9" ht="15.6" thickBot="1">
      <c r="A801" s="10">
        <v>2800</v>
      </c>
      <c r="B801" s="11" t="s">
        <v>2948</v>
      </c>
      <c r="C801" s="12">
        <v>12869</v>
      </c>
      <c r="D801" s="13">
        <v>0.82069999999999999</v>
      </c>
      <c r="E801" s="13">
        <v>0.1222</v>
      </c>
      <c r="F801" s="13">
        <v>4.4999999999999997E-3</v>
      </c>
      <c r="G801" s="13">
        <v>4.4000000000000003E-3</v>
      </c>
      <c r="H801" s="13">
        <v>0.02</v>
      </c>
      <c r="I801" s="13">
        <v>2.8199999999999999E-2</v>
      </c>
    </row>
    <row r="802" spans="1:9" ht="15.6" thickBot="1">
      <c r="A802" s="10">
        <v>2801</v>
      </c>
      <c r="B802" s="11" t="s">
        <v>2949</v>
      </c>
      <c r="C802" s="12">
        <v>12862</v>
      </c>
      <c r="D802" s="13">
        <v>0.71789999999999998</v>
      </c>
      <c r="E802" s="13">
        <v>0.22109999999999999</v>
      </c>
      <c r="F802" s="13">
        <v>4.4999999999999997E-3</v>
      </c>
      <c r="G802" s="13">
        <v>6.4999999999999997E-3</v>
      </c>
      <c r="H802" s="13">
        <v>2.2700000000000001E-2</v>
      </c>
      <c r="I802" s="13">
        <v>2.7199999999999998E-2</v>
      </c>
    </row>
    <row r="803" spans="1:9" ht="29.4" thickBot="1">
      <c r="A803" s="10">
        <v>2802</v>
      </c>
      <c r="B803" s="11" t="s">
        <v>2950</v>
      </c>
      <c r="C803" s="12">
        <v>12852</v>
      </c>
      <c r="D803" s="13">
        <v>0.55840000000000001</v>
      </c>
      <c r="E803" s="13">
        <v>0.38429999999999997</v>
      </c>
      <c r="F803" s="13">
        <v>3.5000000000000001E-3</v>
      </c>
      <c r="G803" s="13">
        <v>4.4999999999999997E-3</v>
      </c>
      <c r="H803" s="13">
        <v>2.5899999999999999E-2</v>
      </c>
      <c r="I803" s="13">
        <v>2.3300000000000001E-2</v>
      </c>
    </row>
    <row r="804" spans="1:9" ht="15.6" thickBot="1">
      <c r="A804" s="10">
        <v>2803</v>
      </c>
      <c r="B804" s="11" t="s">
        <v>2951</v>
      </c>
      <c r="C804" s="12">
        <v>12847</v>
      </c>
      <c r="D804" s="13">
        <v>0.85899999999999999</v>
      </c>
      <c r="E804" s="13">
        <v>8.8300000000000003E-2</v>
      </c>
      <c r="F804" s="13">
        <v>5.1999999999999998E-3</v>
      </c>
      <c r="G804" s="13">
        <v>6.4000000000000003E-3</v>
      </c>
      <c r="H804" s="13">
        <v>1.66E-2</v>
      </c>
      <c r="I804" s="13">
        <v>2.4400000000000002E-2</v>
      </c>
    </row>
    <row r="805" spans="1:9" ht="15.6" thickBot="1">
      <c r="A805" s="10">
        <v>2804</v>
      </c>
      <c r="B805" s="11" t="s">
        <v>2952</v>
      </c>
      <c r="C805" s="12">
        <v>12846</v>
      </c>
      <c r="D805" s="13">
        <v>0.68310000000000004</v>
      </c>
      <c r="E805" s="13">
        <v>0.26400000000000001</v>
      </c>
      <c r="F805" s="13">
        <v>3.0000000000000001E-3</v>
      </c>
      <c r="G805" s="13">
        <v>4.7999999999999996E-3</v>
      </c>
      <c r="H805" s="13">
        <v>2.01E-2</v>
      </c>
      <c r="I805" s="13">
        <v>2.5000000000000001E-2</v>
      </c>
    </row>
    <row r="806" spans="1:9" ht="15.6" thickBot="1">
      <c r="A806" s="10">
        <v>2805</v>
      </c>
      <c r="B806" s="11" t="s">
        <v>2953</v>
      </c>
      <c r="C806" s="12">
        <v>12843</v>
      </c>
      <c r="D806" s="13">
        <v>0.90129999999999999</v>
      </c>
      <c r="E806" s="13">
        <v>3.6900000000000002E-2</v>
      </c>
      <c r="F806" s="13">
        <v>9.7000000000000003E-3</v>
      </c>
      <c r="G806" s="13">
        <v>5.7000000000000002E-3</v>
      </c>
      <c r="H806" s="13">
        <v>1.78E-2</v>
      </c>
      <c r="I806" s="13">
        <v>2.87E-2</v>
      </c>
    </row>
    <row r="807" spans="1:9" ht="15.6" thickBot="1">
      <c r="A807" s="10">
        <v>2806</v>
      </c>
      <c r="B807" s="11" t="s">
        <v>2954</v>
      </c>
      <c r="C807" s="12">
        <v>12839</v>
      </c>
      <c r="D807" s="13">
        <v>3.49E-2</v>
      </c>
      <c r="E807" s="13">
        <v>3.2000000000000002E-3</v>
      </c>
      <c r="F807" s="13">
        <v>0.93769999999999998</v>
      </c>
      <c r="G807" s="13">
        <v>6.9999999999999999E-4</v>
      </c>
      <c r="H807" s="13">
        <v>1.7000000000000001E-2</v>
      </c>
      <c r="I807" s="13">
        <v>6.4999999999999997E-3</v>
      </c>
    </row>
    <row r="808" spans="1:9" ht="29.4" thickBot="1">
      <c r="A808" s="10">
        <v>2807</v>
      </c>
      <c r="B808" s="11" t="s">
        <v>2955</v>
      </c>
      <c r="C808" s="12">
        <v>12836</v>
      </c>
      <c r="D808" s="13">
        <v>0.84670000000000001</v>
      </c>
      <c r="E808" s="13">
        <v>0.10059999999999999</v>
      </c>
      <c r="F808" s="13">
        <v>4.5999999999999999E-3</v>
      </c>
      <c r="G808" s="13">
        <v>8.9999999999999993E-3</v>
      </c>
      <c r="H808" s="13">
        <v>1.7999999999999999E-2</v>
      </c>
      <c r="I808" s="13">
        <v>2.12E-2</v>
      </c>
    </row>
    <row r="809" spans="1:9" ht="29.4" thickBot="1">
      <c r="A809" s="10">
        <v>2808</v>
      </c>
      <c r="B809" s="11" t="s">
        <v>2956</v>
      </c>
      <c r="C809" s="12">
        <v>12833</v>
      </c>
      <c r="D809" s="13">
        <v>0.9325</v>
      </c>
      <c r="E809" s="13">
        <v>9.4000000000000004E-3</v>
      </c>
      <c r="F809" s="13">
        <v>1.32E-2</v>
      </c>
      <c r="G809" s="13">
        <v>6.1000000000000004E-3</v>
      </c>
      <c r="H809" s="13">
        <v>1.7000000000000001E-2</v>
      </c>
      <c r="I809" s="13">
        <v>2.1700000000000001E-2</v>
      </c>
    </row>
    <row r="810" spans="1:9" ht="15.6" thickBot="1">
      <c r="A810" s="10">
        <v>2809</v>
      </c>
      <c r="B810" s="11" t="s">
        <v>2957</v>
      </c>
      <c r="C810" s="12">
        <v>12830</v>
      </c>
      <c r="D810" s="13">
        <v>0.95130000000000003</v>
      </c>
      <c r="E810" s="13">
        <v>5.1000000000000004E-3</v>
      </c>
      <c r="F810" s="13">
        <v>6.1000000000000004E-3</v>
      </c>
      <c r="G810" s="13">
        <v>3.5000000000000001E-3</v>
      </c>
      <c r="H810" s="13">
        <v>1.29E-2</v>
      </c>
      <c r="I810" s="13">
        <v>2.1100000000000001E-2</v>
      </c>
    </row>
    <row r="811" spans="1:9" ht="15.6" thickBot="1">
      <c r="A811" s="10">
        <v>2810</v>
      </c>
      <c r="B811" s="11" t="s">
        <v>2958</v>
      </c>
      <c r="C811" s="12">
        <v>12828</v>
      </c>
      <c r="D811" s="13">
        <v>0.70030000000000003</v>
      </c>
      <c r="E811" s="13">
        <v>0.24390000000000001</v>
      </c>
      <c r="F811" s="13">
        <v>5.4999999999999997E-3</v>
      </c>
      <c r="G811" s="13">
        <v>9.4000000000000004E-3</v>
      </c>
      <c r="H811" s="13">
        <v>2.0899999999999998E-2</v>
      </c>
      <c r="I811" s="13">
        <v>0.02</v>
      </c>
    </row>
    <row r="812" spans="1:9" ht="29.4" thickBot="1">
      <c r="A812" s="10">
        <v>2811</v>
      </c>
      <c r="B812" s="11" t="s">
        <v>2959</v>
      </c>
      <c r="C812" s="12">
        <v>12825</v>
      </c>
      <c r="D812" s="13">
        <v>0.622</v>
      </c>
      <c r="E812" s="13">
        <v>0.32800000000000001</v>
      </c>
      <c r="F812" s="13">
        <v>3.7000000000000002E-3</v>
      </c>
      <c r="G812" s="13">
        <v>4.8999999999999998E-3</v>
      </c>
      <c r="H812" s="13">
        <v>1.9400000000000001E-2</v>
      </c>
      <c r="I812" s="13">
        <v>2.1999999999999999E-2</v>
      </c>
    </row>
    <row r="813" spans="1:9" ht="15.6" thickBot="1">
      <c r="A813" s="10">
        <v>2812</v>
      </c>
      <c r="B813" s="11" t="s">
        <v>2960</v>
      </c>
      <c r="C813" s="12">
        <v>12824</v>
      </c>
      <c r="D813" s="13">
        <v>0.2974</v>
      </c>
      <c r="E813" s="13">
        <v>2.8299999999999999E-2</v>
      </c>
      <c r="F813" s="13">
        <v>1.26E-2</v>
      </c>
      <c r="G813" s="13">
        <v>2.5000000000000001E-3</v>
      </c>
      <c r="H813" s="13">
        <v>1.3599999999999999E-2</v>
      </c>
      <c r="I813" s="13">
        <v>0.64570000000000005</v>
      </c>
    </row>
    <row r="814" spans="1:9" ht="15.6" thickBot="1">
      <c r="A814" s="10">
        <v>2813</v>
      </c>
      <c r="B814" s="11" t="s">
        <v>2961</v>
      </c>
      <c r="C814" s="12">
        <v>12821</v>
      </c>
      <c r="D814" s="13">
        <v>0.46210000000000001</v>
      </c>
      <c r="E814" s="13">
        <v>2.2599999999999999E-2</v>
      </c>
      <c r="F814" s="13">
        <v>0.16070000000000001</v>
      </c>
      <c r="G814" s="13">
        <v>5.0000000000000001E-3</v>
      </c>
      <c r="H814" s="13">
        <v>1.6799999999999999E-2</v>
      </c>
      <c r="I814" s="13">
        <v>0.3327</v>
      </c>
    </row>
    <row r="815" spans="1:9" ht="29.4" thickBot="1">
      <c r="A815" s="10">
        <v>2814</v>
      </c>
      <c r="B815" s="11" t="s">
        <v>2962</v>
      </c>
      <c r="C815" s="12">
        <v>12818</v>
      </c>
      <c r="D815" s="13">
        <v>0.63249999999999995</v>
      </c>
      <c r="E815" s="13">
        <v>0.308</v>
      </c>
      <c r="F815" s="13">
        <v>5.1000000000000004E-3</v>
      </c>
      <c r="G815" s="13">
        <v>5.1000000000000004E-3</v>
      </c>
      <c r="H815" s="13">
        <v>2.1600000000000001E-2</v>
      </c>
      <c r="I815" s="13">
        <v>2.7699999999999999E-2</v>
      </c>
    </row>
    <row r="816" spans="1:9" ht="29.4" thickBot="1">
      <c r="A816" s="10">
        <v>2815</v>
      </c>
      <c r="B816" s="11" t="s">
        <v>2963</v>
      </c>
      <c r="C816" s="12">
        <v>12816</v>
      </c>
      <c r="D816" s="13">
        <v>0.48630000000000001</v>
      </c>
      <c r="E816" s="13">
        <v>0.4476</v>
      </c>
      <c r="F816" s="13">
        <v>4.7000000000000002E-3</v>
      </c>
      <c r="G816" s="13">
        <v>5.1000000000000004E-3</v>
      </c>
      <c r="H816" s="13">
        <v>3.5299999999999998E-2</v>
      </c>
      <c r="I816" s="13">
        <v>2.0899999999999998E-2</v>
      </c>
    </row>
    <row r="817" spans="1:9" ht="15.6" thickBot="1">
      <c r="A817" s="10">
        <v>2816</v>
      </c>
      <c r="B817" s="11" t="s">
        <v>2964</v>
      </c>
      <c r="C817" s="12">
        <v>12812</v>
      </c>
      <c r="D817" s="13">
        <v>0.66400000000000003</v>
      </c>
      <c r="E817" s="13">
        <v>0.27639999999999998</v>
      </c>
      <c r="F817" s="13">
        <v>8.8999999999999999E-3</v>
      </c>
      <c r="G817" s="13">
        <v>1.0200000000000001E-2</v>
      </c>
      <c r="H817" s="13">
        <v>2.1100000000000001E-2</v>
      </c>
      <c r="I817" s="13">
        <v>1.9400000000000001E-2</v>
      </c>
    </row>
    <row r="818" spans="1:9" ht="15.6" thickBot="1">
      <c r="A818" s="10">
        <v>2817</v>
      </c>
      <c r="B818" s="11" t="s">
        <v>2965</v>
      </c>
      <c r="C818" s="12">
        <v>12810</v>
      </c>
      <c r="D818" s="13">
        <v>0.94350000000000001</v>
      </c>
      <c r="E818" s="13">
        <v>5.8999999999999999E-3</v>
      </c>
      <c r="F818" s="13">
        <v>7.4999999999999997E-3</v>
      </c>
      <c r="G818" s="13">
        <v>3.7000000000000002E-3</v>
      </c>
      <c r="H818" s="13">
        <v>1.2E-2</v>
      </c>
      <c r="I818" s="13">
        <v>2.75E-2</v>
      </c>
    </row>
    <row r="819" spans="1:9" ht="29.4" thickBot="1">
      <c r="A819" s="10">
        <v>2818</v>
      </c>
      <c r="B819" s="11" t="s">
        <v>2966</v>
      </c>
      <c r="C819" s="12">
        <v>12806</v>
      </c>
      <c r="D819" s="13">
        <v>0.93430000000000002</v>
      </c>
      <c r="E819" s="13">
        <v>2.06E-2</v>
      </c>
      <c r="F819" s="13">
        <v>4.3E-3</v>
      </c>
      <c r="G819" s="13">
        <v>5.8999999999999999E-3</v>
      </c>
      <c r="H819" s="13">
        <v>1.52E-2</v>
      </c>
      <c r="I819" s="13">
        <v>1.9599999999999999E-2</v>
      </c>
    </row>
    <row r="820" spans="1:9" ht="15.6" thickBot="1">
      <c r="A820" s="10">
        <v>2819</v>
      </c>
      <c r="B820" s="11" t="s">
        <v>2967</v>
      </c>
      <c r="C820" s="12">
        <v>12805</v>
      </c>
      <c r="D820" s="13">
        <v>0.8306</v>
      </c>
      <c r="E820" s="13">
        <v>0.1207</v>
      </c>
      <c r="F820" s="13">
        <v>5.3E-3</v>
      </c>
      <c r="G820" s="13">
        <v>2.5999999999999999E-3</v>
      </c>
      <c r="H820" s="13">
        <v>1.6400000000000001E-2</v>
      </c>
      <c r="I820" s="13">
        <v>2.4400000000000002E-2</v>
      </c>
    </row>
    <row r="821" spans="1:9" ht="15.6" thickBot="1">
      <c r="A821" s="10">
        <v>2820</v>
      </c>
      <c r="B821" s="11" t="s">
        <v>2968</v>
      </c>
      <c r="C821" s="12">
        <v>12794</v>
      </c>
      <c r="D821" s="13">
        <v>0.82120000000000004</v>
      </c>
      <c r="E821" s="13">
        <v>0.1186</v>
      </c>
      <c r="F821" s="13">
        <v>7.0000000000000001E-3</v>
      </c>
      <c r="G821" s="13">
        <v>4.7999999999999996E-3</v>
      </c>
      <c r="H821" s="13">
        <v>1.84E-2</v>
      </c>
      <c r="I821" s="13">
        <v>2.9899999999999999E-2</v>
      </c>
    </row>
    <row r="822" spans="1:9" ht="15.6" thickBot="1">
      <c r="A822" s="10">
        <v>2821</v>
      </c>
      <c r="B822" s="11" t="s">
        <v>2969</v>
      </c>
      <c r="C822" s="12">
        <v>12792</v>
      </c>
      <c r="D822" s="13">
        <v>0.93110000000000004</v>
      </c>
      <c r="E822" s="13">
        <v>1.44E-2</v>
      </c>
      <c r="F822" s="13">
        <v>4.4999999999999997E-3</v>
      </c>
      <c r="G822" s="13">
        <v>1.1900000000000001E-2</v>
      </c>
      <c r="H822" s="13">
        <v>1.47E-2</v>
      </c>
      <c r="I822" s="13">
        <v>2.35E-2</v>
      </c>
    </row>
    <row r="823" spans="1:9" ht="29.4" thickBot="1">
      <c r="A823" s="10">
        <v>2822</v>
      </c>
      <c r="B823" s="11" t="s">
        <v>2970</v>
      </c>
      <c r="C823" s="12">
        <v>12790</v>
      </c>
      <c r="D823" s="13">
        <v>0.87949999999999995</v>
      </c>
      <c r="E823" s="13">
        <v>6.6600000000000006E-2</v>
      </c>
      <c r="F823" s="13">
        <v>5.8999999999999999E-3</v>
      </c>
      <c r="G823" s="13">
        <v>6.8999999999999999E-3</v>
      </c>
      <c r="H823" s="13">
        <v>1.5800000000000002E-2</v>
      </c>
      <c r="I823" s="13">
        <v>2.53E-2</v>
      </c>
    </row>
    <row r="824" spans="1:9" ht="29.4" thickBot="1">
      <c r="A824" s="10">
        <v>2823</v>
      </c>
      <c r="B824" s="11" t="s">
        <v>2971</v>
      </c>
      <c r="C824" s="12">
        <v>12783</v>
      </c>
      <c r="D824" s="13">
        <v>5.7299999999999997E-2</v>
      </c>
      <c r="E824" s="13">
        <v>1E-3</v>
      </c>
      <c r="F824" s="13">
        <v>3.2000000000000002E-3</v>
      </c>
      <c r="G824" s="13">
        <v>1.2999999999999999E-3</v>
      </c>
      <c r="H824" s="13">
        <v>2.5000000000000001E-3</v>
      </c>
      <c r="I824" s="13">
        <v>0.93479999999999996</v>
      </c>
    </row>
    <row r="825" spans="1:9" ht="15.6" thickBot="1">
      <c r="A825" s="10">
        <v>2824</v>
      </c>
      <c r="B825" s="11" t="s">
        <v>2972</v>
      </c>
      <c r="C825" s="12">
        <v>12776</v>
      </c>
      <c r="D825" s="13">
        <v>0.9194</v>
      </c>
      <c r="E825" s="13">
        <v>6.6E-3</v>
      </c>
      <c r="F825" s="13">
        <v>1.5299999999999999E-2</v>
      </c>
      <c r="G825" s="13">
        <v>1.32E-2</v>
      </c>
      <c r="H825" s="13">
        <v>1.7500000000000002E-2</v>
      </c>
      <c r="I825" s="13">
        <v>2.7900000000000001E-2</v>
      </c>
    </row>
    <row r="826" spans="1:9" ht="15.6" thickBot="1">
      <c r="A826" s="10">
        <v>2825</v>
      </c>
      <c r="B826" s="11" t="s">
        <v>2973</v>
      </c>
      <c r="C826" s="12">
        <v>12766</v>
      </c>
      <c r="D826" s="13">
        <v>0.52210000000000001</v>
      </c>
      <c r="E826" s="13">
        <v>0.10199999999999999</v>
      </c>
      <c r="F826" s="13">
        <v>2.4899999999999999E-2</v>
      </c>
      <c r="G826" s="13">
        <v>3.0999999999999999E-3</v>
      </c>
      <c r="H826" s="13">
        <v>4.2999999999999997E-2</v>
      </c>
      <c r="I826" s="13">
        <v>0.30499999999999999</v>
      </c>
    </row>
    <row r="827" spans="1:9" ht="15.6" thickBot="1">
      <c r="A827" s="10">
        <v>2826</v>
      </c>
      <c r="B827" s="11" t="s">
        <v>2974</v>
      </c>
      <c r="C827" s="12">
        <v>12758</v>
      </c>
      <c r="D827" s="13">
        <v>0.93469999999999998</v>
      </c>
      <c r="E827" s="13">
        <v>7.0000000000000001E-3</v>
      </c>
      <c r="F827" s="13">
        <v>4.4999999999999997E-3</v>
      </c>
      <c r="G827" s="13">
        <v>1.8E-3</v>
      </c>
      <c r="H827" s="13">
        <v>9.5999999999999992E-3</v>
      </c>
      <c r="I827" s="13">
        <v>4.2299999999999997E-2</v>
      </c>
    </row>
    <row r="828" spans="1:9" ht="15.6" thickBot="1">
      <c r="A828" s="10">
        <v>2826</v>
      </c>
      <c r="B828" s="11" t="s">
        <v>2975</v>
      </c>
      <c r="C828" s="12">
        <v>12758</v>
      </c>
      <c r="D828" s="13">
        <v>0.92620000000000002</v>
      </c>
      <c r="E828" s="13">
        <v>1.5299999999999999E-2</v>
      </c>
      <c r="F828" s="13">
        <v>5.5999999999999999E-3</v>
      </c>
      <c r="G828" s="13">
        <v>9.9000000000000008E-3</v>
      </c>
      <c r="H828" s="13">
        <v>2.0299999999999999E-2</v>
      </c>
      <c r="I828" s="13">
        <v>2.2700000000000001E-2</v>
      </c>
    </row>
    <row r="829" spans="1:9" ht="15.6" thickBot="1">
      <c r="A829" s="10">
        <v>2828</v>
      </c>
      <c r="B829" s="11" t="s">
        <v>2976</v>
      </c>
      <c r="C829" s="12">
        <v>12754</v>
      </c>
      <c r="D829" s="13">
        <v>0.93899999999999995</v>
      </c>
      <c r="E829" s="13">
        <v>8.5000000000000006E-3</v>
      </c>
      <c r="F829" s="13">
        <v>8.0999999999999996E-3</v>
      </c>
      <c r="G829" s="13">
        <v>2.8999999999999998E-3</v>
      </c>
      <c r="H829" s="13">
        <v>1.61E-2</v>
      </c>
      <c r="I829" s="13">
        <v>2.5399999999999999E-2</v>
      </c>
    </row>
    <row r="830" spans="1:9" ht="15.6" thickBot="1">
      <c r="A830" s="10">
        <v>2829</v>
      </c>
      <c r="B830" s="11" t="s">
        <v>2977</v>
      </c>
      <c r="C830" s="12">
        <v>12748</v>
      </c>
      <c r="D830" s="13">
        <v>4.5499999999999999E-2</v>
      </c>
      <c r="E830" s="13">
        <v>3.0000000000000001E-3</v>
      </c>
      <c r="F830" s="13">
        <v>5.7999999999999996E-3</v>
      </c>
      <c r="G830" s="13">
        <v>2.8E-3</v>
      </c>
      <c r="H830" s="13">
        <v>2E-3</v>
      </c>
      <c r="I830" s="13">
        <v>0.94089999999999996</v>
      </c>
    </row>
    <row r="831" spans="1:9" ht="15.6" thickBot="1">
      <c r="A831" s="10">
        <v>2830</v>
      </c>
      <c r="B831" s="11" t="s">
        <v>2978</v>
      </c>
      <c r="C831" s="12">
        <v>12741</v>
      </c>
      <c r="D831" s="13">
        <v>0.81740000000000002</v>
      </c>
      <c r="E831" s="13">
        <v>0.12570000000000001</v>
      </c>
      <c r="F831" s="13">
        <v>6.0000000000000001E-3</v>
      </c>
      <c r="G831" s="13">
        <v>8.0000000000000002E-3</v>
      </c>
      <c r="H831" s="13">
        <v>2.0400000000000001E-2</v>
      </c>
      <c r="I831" s="13">
        <v>2.2499999999999999E-2</v>
      </c>
    </row>
    <row r="832" spans="1:9" ht="15.6" thickBot="1">
      <c r="A832" s="10">
        <v>2831</v>
      </c>
      <c r="B832" s="11" t="s">
        <v>2979</v>
      </c>
      <c r="C832" s="12">
        <v>12724</v>
      </c>
      <c r="D832" s="13">
        <v>0.87370000000000003</v>
      </c>
      <c r="E832" s="13">
        <v>6.1600000000000002E-2</v>
      </c>
      <c r="F832" s="13">
        <v>6.6E-3</v>
      </c>
      <c r="G832" s="13">
        <v>7.1999999999999998E-3</v>
      </c>
      <c r="H832" s="13">
        <v>1.9099999999999999E-2</v>
      </c>
      <c r="I832" s="13">
        <v>3.1800000000000002E-2</v>
      </c>
    </row>
    <row r="833" spans="1:9" ht="15.6" thickBot="1">
      <c r="A833" s="10">
        <v>2832</v>
      </c>
      <c r="B833" s="11" t="s">
        <v>2980</v>
      </c>
      <c r="C833" s="12">
        <v>12722</v>
      </c>
      <c r="D833" s="13">
        <v>0.94910000000000005</v>
      </c>
      <c r="E833" s="13">
        <v>5.4999999999999997E-3</v>
      </c>
      <c r="F833" s="13">
        <v>5.4000000000000003E-3</v>
      </c>
      <c r="G833" s="13">
        <v>3.5999999999999999E-3</v>
      </c>
      <c r="H833" s="13">
        <v>1.4999999999999999E-2</v>
      </c>
      <c r="I833" s="13">
        <v>2.1399999999999999E-2</v>
      </c>
    </row>
    <row r="834" spans="1:9" ht="15.6" thickBot="1">
      <c r="A834" s="10">
        <v>2833</v>
      </c>
      <c r="B834" s="11" t="s">
        <v>2981</v>
      </c>
      <c r="C834" s="12">
        <v>12717</v>
      </c>
      <c r="D834" s="13">
        <v>0.86129999999999995</v>
      </c>
      <c r="E834" s="13">
        <v>9.6799999999999997E-2</v>
      </c>
      <c r="F834" s="13">
        <v>2.8999999999999998E-3</v>
      </c>
      <c r="G834" s="13">
        <v>5.7000000000000002E-3</v>
      </c>
      <c r="H834" s="13">
        <v>1.3100000000000001E-2</v>
      </c>
      <c r="I834" s="13">
        <v>2.0199999999999999E-2</v>
      </c>
    </row>
    <row r="835" spans="1:9" ht="15.6" thickBot="1">
      <c r="A835" s="10">
        <v>2833</v>
      </c>
      <c r="B835" s="11" t="s">
        <v>2982</v>
      </c>
      <c r="C835" s="12">
        <v>12717</v>
      </c>
      <c r="D835" s="13">
        <v>0.93830000000000002</v>
      </c>
      <c r="E835" s="13">
        <v>2.7000000000000001E-3</v>
      </c>
      <c r="F835" s="13">
        <v>5.0000000000000001E-3</v>
      </c>
      <c r="G835" s="13">
        <v>5.9999999999999995E-4</v>
      </c>
      <c r="H835" s="13">
        <v>1.1599999999999999E-2</v>
      </c>
      <c r="I835" s="13">
        <v>4.2000000000000003E-2</v>
      </c>
    </row>
    <row r="836" spans="1:9" ht="15.6" thickBot="1">
      <c r="A836" s="10">
        <v>2833</v>
      </c>
      <c r="B836" s="11" t="s">
        <v>2983</v>
      </c>
      <c r="C836" s="12">
        <v>12717</v>
      </c>
      <c r="D836" s="13">
        <v>0.90410000000000001</v>
      </c>
      <c r="E836" s="13">
        <v>4.3999999999999997E-2</v>
      </c>
      <c r="F836" s="13">
        <v>5.4000000000000003E-3</v>
      </c>
      <c r="G836" s="13">
        <v>6.4000000000000003E-3</v>
      </c>
      <c r="H836" s="13">
        <v>1.7500000000000002E-2</v>
      </c>
      <c r="I836" s="13">
        <v>2.2499999999999999E-2</v>
      </c>
    </row>
    <row r="837" spans="1:9" ht="15.6" thickBot="1">
      <c r="A837" s="10">
        <v>2836</v>
      </c>
      <c r="B837" s="11" t="s">
        <v>2984</v>
      </c>
      <c r="C837" s="12">
        <v>12714</v>
      </c>
      <c r="D837" s="13">
        <v>5.0099999999999999E-2</v>
      </c>
      <c r="E837" s="13">
        <v>5.0000000000000001E-3</v>
      </c>
      <c r="F837" s="13">
        <v>1.0999999999999999E-2</v>
      </c>
      <c r="G837" s="13">
        <v>2E-3</v>
      </c>
      <c r="H837" s="13">
        <v>1.2999999999999999E-3</v>
      </c>
      <c r="I837" s="13">
        <v>0.93049999999999999</v>
      </c>
    </row>
    <row r="838" spans="1:9" ht="15.6" thickBot="1">
      <c r="A838" s="10">
        <v>2837</v>
      </c>
      <c r="B838" s="11" t="s">
        <v>2985</v>
      </c>
      <c r="C838" s="12">
        <v>12713</v>
      </c>
      <c r="D838" s="13">
        <v>0.92169999999999996</v>
      </c>
      <c r="E838" s="13">
        <v>4.1999999999999997E-3</v>
      </c>
      <c r="F838" s="13">
        <v>1.15E-2</v>
      </c>
      <c r="G838" s="13">
        <v>1.4E-3</v>
      </c>
      <c r="H838" s="13">
        <v>9.5999999999999992E-3</v>
      </c>
      <c r="I838" s="13">
        <v>5.1700000000000003E-2</v>
      </c>
    </row>
    <row r="839" spans="1:9" ht="15.6" thickBot="1">
      <c r="A839" s="10">
        <v>2838</v>
      </c>
      <c r="B839" s="11" t="s">
        <v>2986</v>
      </c>
      <c r="C839" s="12">
        <v>12712</v>
      </c>
      <c r="D839" s="13">
        <v>0.95130000000000003</v>
      </c>
      <c r="E839" s="13">
        <v>3.5999999999999999E-3</v>
      </c>
      <c r="F839" s="13">
        <v>7.1999999999999998E-3</v>
      </c>
      <c r="G839" s="13">
        <v>4.1999999999999997E-3</v>
      </c>
      <c r="H839" s="13">
        <v>1.24E-2</v>
      </c>
      <c r="I839" s="13">
        <v>2.12E-2</v>
      </c>
    </row>
    <row r="840" spans="1:9" ht="15.6" thickBot="1">
      <c r="A840" s="10">
        <v>2839</v>
      </c>
      <c r="B840" s="11" t="s">
        <v>2987</v>
      </c>
      <c r="C840" s="12">
        <v>12710</v>
      </c>
      <c r="D840" s="13">
        <v>0.66</v>
      </c>
      <c r="E840" s="13">
        <v>0.25409999999999999</v>
      </c>
      <c r="F840" s="13">
        <v>5.4000000000000003E-3</v>
      </c>
      <c r="G840" s="13">
        <v>1.2699999999999999E-2</v>
      </c>
      <c r="H840" s="13">
        <v>2.7900000000000001E-2</v>
      </c>
      <c r="I840" s="13">
        <v>0.04</v>
      </c>
    </row>
    <row r="841" spans="1:9" ht="29.4" thickBot="1">
      <c r="A841" s="10">
        <v>2839</v>
      </c>
      <c r="B841" s="11" t="s">
        <v>2988</v>
      </c>
      <c r="C841" s="12">
        <v>12710</v>
      </c>
      <c r="D841" s="13">
        <v>0.57289999999999996</v>
      </c>
      <c r="E841" s="13">
        <v>0.29670000000000002</v>
      </c>
      <c r="F841" s="13">
        <v>3.0000000000000001E-3</v>
      </c>
      <c r="G841" s="13">
        <v>7.9899999999999999E-2</v>
      </c>
      <c r="H841" s="13">
        <v>2.75E-2</v>
      </c>
      <c r="I841" s="13">
        <v>2.01E-2</v>
      </c>
    </row>
    <row r="842" spans="1:9" ht="29.4" thickBot="1">
      <c r="A842" s="10">
        <v>2841</v>
      </c>
      <c r="B842" s="11" t="s">
        <v>2989</v>
      </c>
      <c r="C842" s="12">
        <v>12709</v>
      </c>
      <c r="D842" s="13">
        <v>0.95320000000000005</v>
      </c>
      <c r="E842" s="13">
        <v>5.1999999999999998E-3</v>
      </c>
      <c r="F842" s="13">
        <v>7.9000000000000008E-3</v>
      </c>
      <c r="G842" s="13">
        <v>1.6000000000000001E-3</v>
      </c>
      <c r="H842" s="13">
        <v>9.7000000000000003E-3</v>
      </c>
      <c r="I842" s="13">
        <v>2.2499999999999999E-2</v>
      </c>
    </row>
    <row r="843" spans="1:9" ht="15.6" thickBot="1">
      <c r="A843" s="10">
        <v>2842</v>
      </c>
      <c r="B843" s="11" t="s">
        <v>2990</v>
      </c>
      <c r="C843" s="12">
        <v>12705</v>
      </c>
      <c r="D843" s="13">
        <v>0.77500000000000002</v>
      </c>
      <c r="E843" s="13">
        <v>0.1799</v>
      </c>
      <c r="F843" s="13">
        <v>4.1999999999999997E-3</v>
      </c>
      <c r="G843" s="13">
        <v>4.5999999999999999E-3</v>
      </c>
      <c r="H843" s="13">
        <v>1.7600000000000001E-2</v>
      </c>
      <c r="I843" s="13">
        <v>1.8800000000000001E-2</v>
      </c>
    </row>
    <row r="844" spans="1:9" ht="15.6" thickBot="1">
      <c r="A844" s="10">
        <v>2843</v>
      </c>
      <c r="B844" s="11" t="s">
        <v>2991</v>
      </c>
      <c r="C844" s="12">
        <v>12684</v>
      </c>
      <c r="D844" s="13">
        <v>0.84009999999999996</v>
      </c>
      <c r="E844" s="13">
        <v>0.1111</v>
      </c>
      <c r="F844" s="13">
        <v>4.7999999999999996E-3</v>
      </c>
      <c r="G844" s="13">
        <v>5.0000000000000001E-3</v>
      </c>
      <c r="H844" s="13">
        <v>1.7100000000000001E-2</v>
      </c>
      <c r="I844" s="13">
        <v>2.18E-2</v>
      </c>
    </row>
    <row r="845" spans="1:9" ht="29.4" thickBot="1">
      <c r="A845" s="10">
        <v>2844</v>
      </c>
      <c r="B845" s="11" t="s">
        <v>2992</v>
      </c>
      <c r="C845" s="12">
        <v>12683</v>
      </c>
      <c r="D845" s="13">
        <v>0.75349999999999995</v>
      </c>
      <c r="E845" s="13">
        <v>0.1759</v>
      </c>
      <c r="F845" s="13">
        <v>5.1999999999999998E-3</v>
      </c>
      <c r="G845" s="13">
        <v>1.01E-2</v>
      </c>
      <c r="H845" s="13">
        <v>2.52E-2</v>
      </c>
      <c r="I845" s="13">
        <v>3.0099999999999998E-2</v>
      </c>
    </row>
    <row r="846" spans="1:9" ht="15.6" thickBot="1">
      <c r="A846" s="10">
        <v>2845</v>
      </c>
      <c r="B846" s="11" t="s">
        <v>2993</v>
      </c>
      <c r="C846" s="12">
        <v>12680</v>
      </c>
      <c r="D846" s="13">
        <v>0.65190000000000003</v>
      </c>
      <c r="E846" s="13">
        <v>0.2329</v>
      </c>
      <c r="F846" s="13">
        <v>2.1499999999999998E-2</v>
      </c>
      <c r="G846" s="13">
        <v>2.3900000000000001E-2</v>
      </c>
      <c r="H846" s="13">
        <v>2.6700000000000002E-2</v>
      </c>
      <c r="I846" s="13">
        <v>4.3099999999999999E-2</v>
      </c>
    </row>
    <row r="847" spans="1:9" ht="29.4" thickBot="1">
      <c r="A847" s="10">
        <v>2846</v>
      </c>
      <c r="B847" s="11" t="s">
        <v>2994</v>
      </c>
      <c r="C847" s="12">
        <v>12675</v>
      </c>
      <c r="D847" s="13">
        <v>0.96220000000000006</v>
      </c>
      <c r="E847" s="13">
        <v>2.7000000000000001E-3</v>
      </c>
      <c r="F847" s="13">
        <v>4.5999999999999999E-3</v>
      </c>
      <c r="G847" s="13">
        <v>2.0999999999999999E-3</v>
      </c>
      <c r="H847" s="13">
        <v>9.2999999999999992E-3</v>
      </c>
      <c r="I847" s="13">
        <v>1.9199999999999998E-2</v>
      </c>
    </row>
    <row r="848" spans="1:9" ht="15.6" thickBot="1">
      <c r="A848" s="10">
        <v>2847</v>
      </c>
      <c r="B848" s="11" t="s">
        <v>2995</v>
      </c>
      <c r="C848" s="12">
        <v>12664</v>
      </c>
      <c r="D848" s="13">
        <v>2.6100000000000002E-2</v>
      </c>
      <c r="E848" s="13">
        <v>4.5999999999999999E-3</v>
      </c>
      <c r="F848" s="13">
        <v>0.94020000000000004</v>
      </c>
      <c r="G848" s="13">
        <v>6.9999999999999999E-4</v>
      </c>
      <c r="H848" s="13">
        <v>1.6299999999999999E-2</v>
      </c>
      <c r="I848" s="13">
        <v>1.2200000000000001E-2</v>
      </c>
    </row>
    <row r="849" spans="1:9" ht="29.4" thickBot="1">
      <c r="A849" s="10">
        <v>2848</v>
      </c>
      <c r="B849" s="11" t="s">
        <v>2996</v>
      </c>
      <c r="C849" s="12">
        <v>12656</v>
      </c>
      <c r="D849" s="13">
        <v>3.4500000000000003E-2</v>
      </c>
      <c r="E849" s="13">
        <v>2.0999999999999999E-3</v>
      </c>
      <c r="F849" s="13">
        <v>1.1000000000000001E-3</v>
      </c>
      <c r="G849" s="13">
        <v>8.0000000000000004E-4</v>
      </c>
      <c r="H849" s="13">
        <v>1E-3</v>
      </c>
      <c r="I849" s="13">
        <v>0.96050000000000002</v>
      </c>
    </row>
    <row r="850" spans="1:9" ht="29.4" thickBot="1">
      <c r="A850" s="10">
        <v>2849</v>
      </c>
      <c r="B850" s="11" t="s">
        <v>2997</v>
      </c>
      <c r="C850" s="12">
        <v>12648</v>
      </c>
      <c r="D850" s="13">
        <v>8.1299999999999997E-2</v>
      </c>
      <c r="E850" s="13">
        <v>2.0999999999999999E-3</v>
      </c>
      <c r="F850" s="13">
        <v>9.9000000000000008E-3</v>
      </c>
      <c r="G850" s="13">
        <v>8.0999999999999996E-3</v>
      </c>
      <c r="H850" s="13">
        <v>2.8E-3</v>
      </c>
      <c r="I850" s="13">
        <v>0.89570000000000005</v>
      </c>
    </row>
    <row r="851" spans="1:9" ht="15.6" thickBot="1">
      <c r="A851" s="10">
        <v>2850</v>
      </c>
      <c r="B851" s="11" t="s">
        <v>2998</v>
      </c>
      <c r="C851" s="12">
        <v>12640</v>
      </c>
      <c r="D851" s="13">
        <v>0.94750000000000001</v>
      </c>
      <c r="E851" s="13">
        <v>8.3999999999999995E-3</v>
      </c>
      <c r="F851" s="13">
        <v>7.3000000000000001E-3</v>
      </c>
      <c r="G851" s="13">
        <v>3.0999999999999999E-3</v>
      </c>
      <c r="H851" s="13">
        <v>1.3899999999999999E-2</v>
      </c>
      <c r="I851" s="13">
        <v>1.9900000000000001E-2</v>
      </c>
    </row>
    <row r="852" spans="1:9" ht="15.6" thickBot="1">
      <c r="A852" s="10">
        <v>2850</v>
      </c>
      <c r="B852" s="11" t="s">
        <v>2999</v>
      </c>
      <c r="C852" s="12">
        <v>12640</v>
      </c>
      <c r="D852" s="13">
        <v>7.5899999999999995E-2</v>
      </c>
      <c r="E852" s="13">
        <v>2.7000000000000001E-3</v>
      </c>
      <c r="F852" s="13">
        <v>7.9600000000000004E-2</v>
      </c>
      <c r="G852" s="13">
        <v>4.0000000000000002E-4</v>
      </c>
      <c r="H852" s="13">
        <v>8.2000000000000007E-3</v>
      </c>
      <c r="I852" s="13">
        <v>0.83309999999999995</v>
      </c>
    </row>
    <row r="853" spans="1:9" ht="15.6" thickBot="1">
      <c r="A853" s="10">
        <v>2852</v>
      </c>
      <c r="B853" s="11" t="s">
        <v>3000</v>
      </c>
      <c r="C853" s="12">
        <v>12639</v>
      </c>
      <c r="D853" s="13">
        <v>6.54E-2</v>
      </c>
      <c r="E853" s="13">
        <v>3.5999999999999999E-3</v>
      </c>
      <c r="F853" s="13">
        <v>7.6E-3</v>
      </c>
      <c r="G853" s="13">
        <v>5.7999999999999996E-3</v>
      </c>
      <c r="H853" s="13">
        <v>4.0000000000000001E-3</v>
      </c>
      <c r="I853" s="13">
        <v>0.91369999999999996</v>
      </c>
    </row>
    <row r="854" spans="1:9" ht="29.4" thickBot="1">
      <c r="A854" s="10">
        <v>2853</v>
      </c>
      <c r="B854" s="11" t="s">
        <v>3001</v>
      </c>
      <c r="C854" s="12">
        <v>12636</v>
      </c>
      <c r="D854" s="13">
        <v>5.0500000000000003E-2</v>
      </c>
      <c r="E854" s="13">
        <v>6.1999999999999998E-3</v>
      </c>
      <c r="F854" s="13">
        <v>0.1789</v>
      </c>
      <c r="G854" s="13">
        <v>5.0000000000000001E-4</v>
      </c>
      <c r="H854" s="13">
        <v>1.4500000000000001E-2</v>
      </c>
      <c r="I854" s="13">
        <v>0.74939999999999996</v>
      </c>
    </row>
    <row r="855" spans="1:9" ht="15.6" thickBot="1">
      <c r="A855" s="10">
        <v>2854</v>
      </c>
      <c r="B855" s="11" t="s">
        <v>3002</v>
      </c>
      <c r="C855" s="12">
        <v>12634</v>
      </c>
      <c r="D855" s="13">
        <v>0.94979999999999998</v>
      </c>
      <c r="E855" s="13">
        <v>9.2999999999999992E-3</v>
      </c>
      <c r="F855" s="13">
        <v>5.7999999999999996E-3</v>
      </c>
      <c r="G855" s="13">
        <v>5.1000000000000004E-3</v>
      </c>
      <c r="H855" s="13">
        <v>1.5800000000000002E-2</v>
      </c>
      <c r="I855" s="13">
        <v>1.4200000000000001E-2</v>
      </c>
    </row>
    <row r="856" spans="1:9" ht="15.6" thickBot="1">
      <c r="A856" s="10">
        <v>2855</v>
      </c>
      <c r="B856" s="11" t="s">
        <v>3003</v>
      </c>
      <c r="C856" s="12">
        <v>12630</v>
      </c>
      <c r="D856" s="13">
        <v>0.95669999999999999</v>
      </c>
      <c r="E856" s="13">
        <v>3.5999999999999999E-3</v>
      </c>
      <c r="F856" s="13">
        <v>6.7000000000000002E-3</v>
      </c>
      <c r="G856" s="13">
        <v>3.3E-3</v>
      </c>
      <c r="H856" s="13">
        <v>1.1299999999999999E-2</v>
      </c>
      <c r="I856" s="13">
        <v>1.84E-2</v>
      </c>
    </row>
    <row r="857" spans="1:9" ht="29.4" thickBot="1">
      <c r="A857" s="10">
        <v>2856</v>
      </c>
      <c r="B857" s="11" t="s">
        <v>3004</v>
      </c>
      <c r="C857" s="12">
        <v>12629</v>
      </c>
      <c r="D857" s="13">
        <v>0.93920000000000003</v>
      </c>
      <c r="E857" s="13">
        <v>3.0999999999999999E-3</v>
      </c>
      <c r="F857" s="13">
        <v>7.7999999999999996E-3</v>
      </c>
      <c r="G857" s="13">
        <v>3.7000000000000002E-3</v>
      </c>
      <c r="H857" s="13">
        <v>1.43E-2</v>
      </c>
      <c r="I857" s="13">
        <v>3.2000000000000001E-2</v>
      </c>
    </row>
    <row r="858" spans="1:9" ht="29.4" thickBot="1">
      <c r="A858" s="10">
        <v>2857</v>
      </c>
      <c r="B858" s="11" t="s">
        <v>3005</v>
      </c>
      <c r="C858" s="12">
        <v>12615</v>
      </c>
      <c r="D858" s="13">
        <v>3.95E-2</v>
      </c>
      <c r="E858" s="13">
        <v>2.2000000000000001E-3</v>
      </c>
      <c r="F858" s="13">
        <v>1.2999999999999999E-3</v>
      </c>
      <c r="G858" s="13">
        <v>1.2999999999999999E-3</v>
      </c>
      <c r="H858" s="13">
        <v>1.1000000000000001E-3</v>
      </c>
      <c r="I858" s="13">
        <v>0.9546</v>
      </c>
    </row>
    <row r="859" spans="1:9" ht="15.6" thickBot="1">
      <c r="A859" s="10">
        <v>2858</v>
      </c>
      <c r="B859" s="11" t="s">
        <v>3006</v>
      </c>
      <c r="C859" s="12">
        <v>12614</v>
      </c>
      <c r="D859" s="13">
        <v>0.2717</v>
      </c>
      <c r="E859" s="13">
        <v>2.35E-2</v>
      </c>
      <c r="F859" s="13">
        <v>0.66120000000000001</v>
      </c>
      <c r="G859" s="13">
        <v>5.8999999999999999E-3</v>
      </c>
      <c r="H859" s="13">
        <v>2.5999999999999999E-2</v>
      </c>
      <c r="I859" s="13">
        <v>1.17E-2</v>
      </c>
    </row>
    <row r="860" spans="1:9" ht="15.6" thickBot="1">
      <c r="A860" s="10">
        <v>2858</v>
      </c>
      <c r="B860" s="11" t="s">
        <v>3007</v>
      </c>
      <c r="C860" s="12">
        <v>12614</v>
      </c>
      <c r="D860" s="13">
        <v>0.68369999999999997</v>
      </c>
      <c r="E860" s="13">
        <v>0.26690000000000003</v>
      </c>
      <c r="F860" s="13">
        <v>5.7999999999999996E-3</v>
      </c>
      <c r="G860" s="13">
        <v>3.8E-3</v>
      </c>
      <c r="H860" s="13">
        <v>2.1899999999999999E-2</v>
      </c>
      <c r="I860" s="13">
        <v>1.7899999999999999E-2</v>
      </c>
    </row>
    <row r="861" spans="1:9" ht="15.6" thickBot="1">
      <c r="A861" s="10">
        <v>2858</v>
      </c>
      <c r="B861" s="11" t="s">
        <v>3008</v>
      </c>
      <c r="C861" s="12">
        <v>12614</v>
      </c>
      <c r="D861" s="13">
        <v>0.82150000000000001</v>
      </c>
      <c r="E861" s="13">
        <v>3.8100000000000002E-2</v>
      </c>
      <c r="F861" s="13">
        <v>6.8900000000000003E-2</v>
      </c>
      <c r="G861" s="13">
        <v>1.6E-2</v>
      </c>
      <c r="H861" s="13">
        <v>2.7699999999999999E-2</v>
      </c>
      <c r="I861" s="13">
        <v>2.7799999999999998E-2</v>
      </c>
    </row>
    <row r="862" spans="1:9" ht="15.6" thickBot="1">
      <c r="A862" s="10">
        <v>2861</v>
      </c>
      <c r="B862" s="11" t="s">
        <v>3009</v>
      </c>
      <c r="C862" s="12">
        <v>12599</v>
      </c>
      <c r="D862" s="13">
        <v>0.94350000000000001</v>
      </c>
      <c r="E862" s="13">
        <v>9.9000000000000008E-3</v>
      </c>
      <c r="F862" s="13">
        <v>4.5999999999999999E-3</v>
      </c>
      <c r="G862" s="13">
        <v>9.2999999999999992E-3</v>
      </c>
      <c r="H862" s="13">
        <v>1.5900000000000001E-2</v>
      </c>
      <c r="I862" s="13">
        <v>1.6799999999999999E-2</v>
      </c>
    </row>
    <row r="863" spans="1:9" ht="15.6" thickBot="1">
      <c r="A863" s="10">
        <v>2861</v>
      </c>
      <c r="B863" s="11" t="s">
        <v>3010</v>
      </c>
      <c r="C863" s="12">
        <v>12599</v>
      </c>
      <c r="D863" s="13">
        <v>0.64270000000000005</v>
      </c>
      <c r="E863" s="13">
        <v>0.29530000000000001</v>
      </c>
      <c r="F863" s="13">
        <v>8.0000000000000002E-3</v>
      </c>
      <c r="G863" s="13">
        <v>2.5999999999999999E-3</v>
      </c>
      <c r="H863" s="13">
        <v>2.58E-2</v>
      </c>
      <c r="I863" s="13">
        <v>2.5499999999999998E-2</v>
      </c>
    </row>
    <row r="864" spans="1:9" ht="29.4" thickBot="1">
      <c r="A864" s="10">
        <v>2861</v>
      </c>
      <c r="B864" s="11" t="s">
        <v>3011</v>
      </c>
      <c r="C864" s="12">
        <v>12599</v>
      </c>
      <c r="D864" s="13">
        <v>0.7369</v>
      </c>
      <c r="E864" s="13">
        <v>0.19869999999999999</v>
      </c>
      <c r="F864" s="13">
        <v>5.1999999999999998E-3</v>
      </c>
      <c r="G864" s="13">
        <v>1.18E-2</v>
      </c>
      <c r="H864" s="13">
        <v>2.4400000000000002E-2</v>
      </c>
      <c r="I864" s="13">
        <v>2.29E-2</v>
      </c>
    </row>
    <row r="865" spans="1:9" ht="15.6" thickBot="1">
      <c r="A865" s="10">
        <v>2864</v>
      </c>
      <c r="B865" s="11" t="s">
        <v>3012</v>
      </c>
      <c r="C865" s="12">
        <v>12594</v>
      </c>
      <c r="D865" s="13">
        <v>0.92420000000000002</v>
      </c>
      <c r="E865" s="13">
        <v>1.24E-2</v>
      </c>
      <c r="F865" s="13">
        <v>5.4999999999999997E-3</v>
      </c>
      <c r="G865" s="13">
        <v>1.4E-3</v>
      </c>
      <c r="H865" s="13">
        <v>9.2999999999999992E-3</v>
      </c>
      <c r="I865" s="13">
        <v>4.7199999999999999E-2</v>
      </c>
    </row>
    <row r="866" spans="1:9" ht="29.4" thickBot="1">
      <c r="A866" s="10">
        <v>2865</v>
      </c>
      <c r="B866" s="11" t="s">
        <v>3013</v>
      </c>
      <c r="C866" s="12">
        <v>12586</v>
      </c>
      <c r="D866" s="13">
        <v>0.89390000000000003</v>
      </c>
      <c r="E866" s="13">
        <v>1.2800000000000001E-2</v>
      </c>
      <c r="F866" s="13">
        <v>9.4000000000000004E-3</v>
      </c>
      <c r="G866" s="13">
        <v>1.4E-3</v>
      </c>
      <c r="H866" s="13">
        <v>9.2999999999999992E-3</v>
      </c>
      <c r="I866" s="13">
        <v>7.3300000000000004E-2</v>
      </c>
    </row>
    <row r="867" spans="1:9" ht="15.6" thickBot="1">
      <c r="A867" s="10">
        <v>2865</v>
      </c>
      <c r="B867" s="11" t="s">
        <v>3014</v>
      </c>
      <c r="C867" s="12">
        <v>12586</v>
      </c>
      <c r="D867" s="13">
        <v>0.94179999999999997</v>
      </c>
      <c r="E867" s="13">
        <v>2.2000000000000001E-3</v>
      </c>
      <c r="F867" s="13">
        <v>1.54E-2</v>
      </c>
      <c r="G867" s="13">
        <v>3.3999999999999998E-3</v>
      </c>
      <c r="H867" s="13">
        <v>1.3599999999999999E-2</v>
      </c>
      <c r="I867" s="13">
        <v>2.35E-2</v>
      </c>
    </row>
    <row r="868" spans="1:9" ht="29.4" thickBot="1">
      <c r="A868" s="10">
        <v>2867</v>
      </c>
      <c r="B868" s="11" t="s">
        <v>3015</v>
      </c>
      <c r="C868" s="12">
        <v>12582</v>
      </c>
      <c r="D868" s="13">
        <v>0.71640000000000004</v>
      </c>
      <c r="E868" s="13">
        <v>0.21940000000000001</v>
      </c>
      <c r="F868" s="13">
        <v>3.8E-3</v>
      </c>
      <c r="G868" s="13">
        <v>8.9999999999999993E-3</v>
      </c>
      <c r="H868" s="13">
        <v>2.6100000000000002E-2</v>
      </c>
      <c r="I868" s="13">
        <v>2.53E-2</v>
      </c>
    </row>
    <row r="869" spans="1:9" ht="15.6" thickBot="1">
      <c r="A869" s="10">
        <v>2868</v>
      </c>
      <c r="B869" s="11" t="s">
        <v>3016</v>
      </c>
      <c r="C869" s="12">
        <v>12577</v>
      </c>
      <c r="D869" s="13">
        <v>0.82150000000000001</v>
      </c>
      <c r="E869" s="13">
        <v>0.1032</v>
      </c>
      <c r="F869" s="13">
        <v>6.1999999999999998E-3</v>
      </c>
      <c r="G869" s="13">
        <v>2.0899999999999998E-2</v>
      </c>
      <c r="H869" s="13">
        <v>2.3099999999999999E-2</v>
      </c>
      <c r="I869" s="13">
        <v>2.5100000000000001E-2</v>
      </c>
    </row>
    <row r="870" spans="1:9" ht="15.6" thickBot="1">
      <c r="A870" s="10">
        <v>2869</v>
      </c>
      <c r="B870" s="11" t="s">
        <v>3017</v>
      </c>
      <c r="C870" s="12">
        <v>12575</v>
      </c>
      <c r="D870" s="13">
        <v>0.91159999999999997</v>
      </c>
      <c r="E870" s="13">
        <v>4.3499999999999997E-2</v>
      </c>
      <c r="F870" s="13">
        <v>7.6E-3</v>
      </c>
      <c r="G870" s="13">
        <v>2.5999999999999999E-3</v>
      </c>
      <c r="H870" s="13">
        <v>1.4500000000000001E-2</v>
      </c>
      <c r="I870" s="13">
        <v>2.0299999999999999E-2</v>
      </c>
    </row>
    <row r="871" spans="1:9" ht="15.6" thickBot="1">
      <c r="A871" s="10">
        <v>2870</v>
      </c>
      <c r="B871" s="11" t="s">
        <v>3018</v>
      </c>
      <c r="C871" s="12">
        <v>12571</v>
      </c>
      <c r="D871" s="13">
        <v>0.58109999999999995</v>
      </c>
      <c r="E871" s="13">
        <v>0.3639</v>
      </c>
      <c r="F871" s="13">
        <v>6.7999999999999996E-3</v>
      </c>
      <c r="G871" s="13">
        <v>4.7000000000000002E-3</v>
      </c>
      <c r="H871" s="13">
        <v>2.3900000000000001E-2</v>
      </c>
      <c r="I871" s="13">
        <v>1.9699999999999999E-2</v>
      </c>
    </row>
    <row r="872" spans="1:9" ht="15.6" thickBot="1">
      <c r="A872" s="10">
        <v>2871</v>
      </c>
      <c r="B872" s="11" t="s">
        <v>3019</v>
      </c>
      <c r="C872" s="12">
        <v>12556</v>
      </c>
      <c r="D872" s="13">
        <v>0.90810000000000002</v>
      </c>
      <c r="E872" s="13">
        <v>4.5900000000000003E-2</v>
      </c>
      <c r="F872" s="13">
        <v>8.2000000000000007E-3</v>
      </c>
      <c r="G872" s="13">
        <v>3.3E-3</v>
      </c>
      <c r="H872" s="13">
        <v>1.3899999999999999E-2</v>
      </c>
      <c r="I872" s="13">
        <v>2.0500000000000001E-2</v>
      </c>
    </row>
    <row r="873" spans="1:9" ht="29.4" thickBot="1">
      <c r="A873" s="10">
        <v>2872</v>
      </c>
      <c r="B873" s="11" t="s">
        <v>3020</v>
      </c>
      <c r="C873" s="12">
        <v>12546</v>
      </c>
      <c r="D873" s="13">
        <v>7.1400000000000005E-2</v>
      </c>
      <c r="E873" s="13">
        <v>1.66E-2</v>
      </c>
      <c r="F873" s="13">
        <v>4.4999999999999997E-3</v>
      </c>
      <c r="G873" s="13">
        <v>4.0000000000000002E-4</v>
      </c>
      <c r="H873" s="13">
        <v>3.0999999999999999E-3</v>
      </c>
      <c r="I873" s="13">
        <v>0.90400000000000003</v>
      </c>
    </row>
    <row r="874" spans="1:9" ht="15.6" thickBot="1">
      <c r="A874" s="10">
        <v>2873</v>
      </c>
      <c r="B874" s="11" t="s">
        <v>3021</v>
      </c>
      <c r="C874" s="12">
        <v>12543</v>
      </c>
      <c r="D874" s="13">
        <v>0.74570000000000003</v>
      </c>
      <c r="E874" s="13">
        <v>0.1993</v>
      </c>
      <c r="F874" s="13">
        <v>6.6E-3</v>
      </c>
      <c r="G874" s="13">
        <v>6.8999999999999999E-3</v>
      </c>
      <c r="H874" s="13">
        <v>2.1000000000000001E-2</v>
      </c>
      <c r="I874" s="13">
        <v>2.06E-2</v>
      </c>
    </row>
    <row r="875" spans="1:9" ht="29.4" thickBot="1">
      <c r="A875" s="10">
        <v>2874</v>
      </c>
      <c r="B875" s="11" t="s">
        <v>3022</v>
      </c>
      <c r="C875" s="12">
        <v>12523</v>
      </c>
      <c r="D875" s="13">
        <v>0.5998</v>
      </c>
      <c r="E875" s="13">
        <v>0.3397</v>
      </c>
      <c r="F875" s="13">
        <v>3.5000000000000001E-3</v>
      </c>
      <c r="G875" s="13">
        <v>6.7000000000000002E-3</v>
      </c>
      <c r="H875" s="13">
        <v>2.87E-2</v>
      </c>
      <c r="I875" s="13">
        <v>2.1600000000000001E-2</v>
      </c>
    </row>
    <row r="876" spans="1:9" ht="29.4" thickBot="1">
      <c r="A876" s="10">
        <v>2875</v>
      </c>
      <c r="B876" s="11" t="s">
        <v>3023</v>
      </c>
      <c r="C876" s="12">
        <v>12520</v>
      </c>
      <c r="D876" s="13">
        <v>0.84689999999999999</v>
      </c>
      <c r="E876" s="13">
        <v>0.1085</v>
      </c>
      <c r="F876" s="13">
        <v>4.8999999999999998E-3</v>
      </c>
      <c r="G876" s="13">
        <v>3.5999999999999999E-3</v>
      </c>
      <c r="H876" s="13">
        <v>1.5699999999999999E-2</v>
      </c>
      <c r="I876" s="13">
        <v>2.0400000000000001E-2</v>
      </c>
    </row>
    <row r="877" spans="1:9" ht="15.6" thickBot="1">
      <c r="A877" s="10">
        <v>2876</v>
      </c>
      <c r="B877" s="11" t="s">
        <v>3024</v>
      </c>
      <c r="C877" s="12">
        <v>12508</v>
      </c>
      <c r="D877" s="13">
        <v>0.91810000000000003</v>
      </c>
      <c r="E877" s="13">
        <v>7.4999999999999997E-3</v>
      </c>
      <c r="F877" s="13">
        <v>2.41E-2</v>
      </c>
      <c r="G877" s="13">
        <v>5.8999999999999999E-3</v>
      </c>
      <c r="H877" s="13">
        <v>1.4999999999999999E-2</v>
      </c>
      <c r="I877" s="13">
        <v>2.93E-2</v>
      </c>
    </row>
    <row r="878" spans="1:9" ht="29.4" thickBot="1">
      <c r="A878" s="10">
        <v>2877</v>
      </c>
      <c r="B878" s="11" t="s">
        <v>3025</v>
      </c>
      <c r="C878" s="12">
        <v>12504</v>
      </c>
      <c r="D878" s="13">
        <v>0.83360000000000001</v>
      </c>
      <c r="E878" s="13">
        <v>0.11559999999999999</v>
      </c>
      <c r="F878" s="13">
        <v>3.8E-3</v>
      </c>
      <c r="G878" s="13">
        <v>5.7999999999999996E-3</v>
      </c>
      <c r="H878" s="13">
        <v>2.2200000000000001E-2</v>
      </c>
      <c r="I878" s="13">
        <v>1.89E-2</v>
      </c>
    </row>
    <row r="879" spans="1:9" ht="29.4" thickBot="1">
      <c r="A879" s="10">
        <v>2878</v>
      </c>
      <c r="B879" s="11" t="s">
        <v>3026</v>
      </c>
      <c r="C879" s="12">
        <v>12503</v>
      </c>
      <c r="D879" s="13">
        <v>0.65080000000000005</v>
      </c>
      <c r="E879" s="13">
        <v>0.28510000000000002</v>
      </c>
      <c r="F879" s="13">
        <v>6.4999999999999997E-3</v>
      </c>
      <c r="G879" s="13">
        <v>7.7000000000000002E-3</v>
      </c>
      <c r="H879" s="13">
        <v>2.41E-2</v>
      </c>
      <c r="I879" s="13">
        <v>2.5899999999999999E-2</v>
      </c>
    </row>
    <row r="880" spans="1:9" ht="15.6" thickBot="1">
      <c r="A880" s="10">
        <v>2879</v>
      </c>
      <c r="B880" s="11" t="s">
        <v>3027</v>
      </c>
      <c r="C880" s="12">
        <v>12466</v>
      </c>
      <c r="D880" s="13">
        <v>2.87E-2</v>
      </c>
      <c r="E880" s="13">
        <v>3.8999999999999998E-3</v>
      </c>
      <c r="F880" s="13">
        <v>0.93810000000000004</v>
      </c>
      <c r="G880" s="13">
        <v>5.0000000000000001E-4</v>
      </c>
      <c r="H880" s="13">
        <v>2.1299999999999999E-2</v>
      </c>
      <c r="I880" s="13">
        <v>7.6E-3</v>
      </c>
    </row>
    <row r="881" spans="1:9" ht="29.4" thickBot="1">
      <c r="A881" s="10">
        <v>2880</v>
      </c>
      <c r="B881" s="11" t="s">
        <v>3028</v>
      </c>
      <c r="C881" s="12">
        <v>12463</v>
      </c>
      <c r="D881" s="13">
        <v>0.84630000000000005</v>
      </c>
      <c r="E881" s="13">
        <v>0.1026</v>
      </c>
      <c r="F881" s="13">
        <v>3.0999999999999999E-3</v>
      </c>
      <c r="G881" s="13">
        <v>7.1000000000000004E-3</v>
      </c>
      <c r="H881" s="13">
        <v>1.7299999999999999E-2</v>
      </c>
      <c r="I881" s="13">
        <v>2.3599999999999999E-2</v>
      </c>
    </row>
    <row r="882" spans="1:9" ht="29.4" thickBot="1">
      <c r="A882" s="10">
        <v>2881</v>
      </c>
      <c r="B882" s="11" t="s">
        <v>3029</v>
      </c>
      <c r="C882" s="12">
        <v>12461</v>
      </c>
      <c r="D882" s="13">
        <v>0.80259999999999998</v>
      </c>
      <c r="E882" s="13">
        <v>0.13059999999999999</v>
      </c>
      <c r="F882" s="13">
        <v>5.0000000000000001E-3</v>
      </c>
      <c r="G882" s="13">
        <v>3.0999999999999999E-3</v>
      </c>
      <c r="H882" s="13">
        <v>1.77E-2</v>
      </c>
      <c r="I882" s="13">
        <v>4.0899999999999999E-2</v>
      </c>
    </row>
    <row r="883" spans="1:9" ht="15.6" thickBot="1">
      <c r="A883" s="10">
        <v>2882</v>
      </c>
      <c r="B883" s="11" t="s">
        <v>3030</v>
      </c>
      <c r="C883" s="12">
        <v>12457</v>
      </c>
      <c r="D883" s="13">
        <v>0.4304</v>
      </c>
      <c r="E883" s="13">
        <v>0.51249999999999996</v>
      </c>
      <c r="F883" s="13">
        <v>3.0999999999999999E-3</v>
      </c>
      <c r="G883" s="13">
        <v>3.5000000000000001E-3</v>
      </c>
      <c r="H883" s="13">
        <v>3.0300000000000001E-2</v>
      </c>
      <c r="I883" s="13">
        <v>2.01E-2</v>
      </c>
    </row>
    <row r="884" spans="1:9" ht="29.4" thickBot="1">
      <c r="A884" s="10">
        <v>2883</v>
      </c>
      <c r="B884" s="11" t="s">
        <v>3031</v>
      </c>
      <c r="C884" s="12">
        <v>12455</v>
      </c>
      <c r="D884" s="13">
        <v>4.1799999999999997E-2</v>
      </c>
      <c r="E884" s="13">
        <v>3.0999999999999999E-3</v>
      </c>
      <c r="F884" s="13">
        <v>3.2000000000000002E-3</v>
      </c>
      <c r="G884" s="13">
        <v>2.5000000000000001E-3</v>
      </c>
      <c r="H884" s="13">
        <v>8.9999999999999998E-4</v>
      </c>
      <c r="I884" s="13">
        <v>0.9486</v>
      </c>
    </row>
    <row r="885" spans="1:9" ht="15.6" thickBot="1">
      <c r="A885" s="10">
        <v>2883</v>
      </c>
      <c r="B885" s="11" t="s">
        <v>3032</v>
      </c>
      <c r="C885" s="12">
        <v>12455</v>
      </c>
      <c r="D885" s="13">
        <v>0.92849999999999999</v>
      </c>
      <c r="E885" s="13">
        <v>2.6200000000000001E-2</v>
      </c>
      <c r="F885" s="13">
        <v>5.8999999999999999E-3</v>
      </c>
      <c r="G885" s="13">
        <v>3.3999999999999998E-3</v>
      </c>
      <c r="H885" s="13">
        <v>1.24E-2</v>
      </c>
      <c r="I885" s="13">
        <v>2.3699999999999999E-2</v>
      </c>
    </row>
    <row r="886" spans="1:9" ht="15.6" thickBot="1">
      <c r="A886" s="10">
        <v>2885</v>
      </c>
      <c r="B886" s="11" t="s">
        <v>3033</v>
      </c>
      <c r="C886" s="12">
        <v>12451</v>
      </c>
      <c r="D886" s="13">
        <v>6.1400000000000003E-2</v>
      </c>
      <c r="E886" s="13">
        <v>1.29E-2</v>
      </c>
      <c r="F886" s="13">
        <v>2.7000000000000001E-3</v>
      </c>
      <c r="G886" s="13">
        <v>8.0000000000000004E-4</v>
      </c>
      <c r="H886" s="13">
        <v>3.5000000000000001E-3</v>
      </c>
      <c r="I886" s="13">
        <v>0.91890000000000005</v>
      </c>
    </row>
    <row r="887" spans="1:9" ht="15.6" thickBot="1">
      <c r="A887" s="10">
        <v>2886</v>
      </c>
      <c r="B887" s="11" t="s">
        <v>3034</v>
      </c>
      <c r="C887" s="12">
        <v>12448</v>
      </c>
      <c r="D887" s="13">
        <v>4.2500000000000003E-2</v>
      </c>
      <c r="E887" s="13">
        <v>1.0500000000000001E-2</v>
      </c>
      <c r="F887" s="13">
        <v>3.8999999999999998E-3</v>
      </c>
      <c r="G887" s="13">
        <v>5.9999999999999995E-4</v>
      </c>
      <c r="H887" s="13">
        <v>1.9E-3</v>
      </c>
      <c r="I887" s="13">
        <v>0.94059999999999999</v>
      </c>
    </row>
    <row r="888" spans="1:9" ht="15.6" thickBot="1">
      <c r="A888" s="10">
        <v>2887</v>
      </c>
      <c r="B888" s="11" t="s">
        <v>3035</v>
      </c>
      <c r="C888" s="12">
        <v>12436</v>
      </c>
      <c r="D888" s="13">
        <v>0.94889999999999997</v>
      </c>
      <c r="E888" s="13">
        <v>2.5000000000000001E-3</v>
      </c>
      <c r="F888" s="13">
        <v>8.8000000000000005E-3</v>
      </c>
      <c r="G888" s="13">
        <v>3.8E-3</v>
      </c>
      <c r="H888" s="13">
        <v>1.2800000000000001E-2</v>
      </c>
      <c r="I888" s="13">
        <v>2.3199999999999998E-2</v>
      </c>
    </row>
    <row r="889" spans="1:9" ht="15.6" thickBot="1">
      <c r="A889" s="10">
        <v>2888</v>
      </c>
      <c r="B889" s="11" t="s">
        <v>3036</v>
      </c>
      <c r="C889" s="12">
        <v>12435</v>
      </c>
      <c r="D889" s="13">
        <v>3.78E-2</v>
      </c>
      <c r="E889" s="13">
        <v>0.90490000000000004</v>
      </c>
      <c r="F889" s="13">
        <v>2.3E-3</v>
      </c>
      <c r="G889" s="13">
        <v>2.8E-3</v>
      </c>
      <c r="H889" s="13">
        <v>2.76E-2</v>
      </c>
      <c r="I889" s="13">
        <v>2.46E-2</v>
      </c>
    </row>
    <row r="890" spans="1:9" ht="29.4" thickBot="1">
      <c r="A890" s="10">
        <v>2889</v>
      </c>
      <c r="B890" s="11" t="s">
        <v>3037</v>
      </c>
      <c r="C890" s="12">
        <v>12428</v>
      </c>
      <c r="D890" s="13">
        <v>0.94979999999999998</v>
      </c>
      <c r="E890" s="13">
        <v>3.8999999999999998E-3</v>
      </c>
      <c r="F890" s="13">
        <v>6.0000000000000001E-3</v>
      </c>
      <c r="G890" s="13">
        <v>6.4000000000000003E-3</v>
      </c>
      <c r="H890" s="13">
        <v>1.4200000000000001E-2</v>
      </c>
      <c r="I890" s="13">
        <v>1.9699999999999999E-2</v>
      </c>
    </row>
    <row r="891" spans="1:9" ht="15.6" thickBot="1">
      <c r="A891" s="10">
        <v>2889</v>
      </c>
      <c r="B891" s="11" t="s">
        <v>3038</v>
      </c>
      <c r="C891" s="12">
        <v>12428</v>
      </c>
      <c r="D891" s="13">
        <v>0.51959999999999995</v>
      </c>
      <c r="E891" s="13">
        <v>0.36820000000000003</v>
      </c>
      <c r="F891" s="13">
        <v>6.7999999999999996E-3</v>
      </c>
      <c r="G891" s="13">
        <v>1.8800000000000001E-2</v>
      </c>
      <c r="H891" s="13">
        <v>3.2300000000000002E-2</v>
      </c>
      <c r="I891" s="13">
        <v>5.4300000000000001E-2</v>
      </c>
    </row>
    <row r="892" spans="1:9" ht="29.4" thickBot="1">
      <c r="A892" s="10">
        <v>2891</v>
      </c>
      <c r="B892" s="11" t="s">
        <v>3039</v>
      </c>
      <c r="C892" s="12">
        <v>12425</v>
      </c>
      <c r="D892" s="13">
        <v>0.94989999999999997</v>
      </c>
      <c r="E892" s="13">
        <v>3.8999999999999998E-3</v>
      </c>
      <c r="F892" s="13">
        <v>8.8000000000000005E-3</v>
      </c>
      <c r="G892" s="13">
        <v>6.1000000000000004E-3</v>
      </c>
      <c r="H892" s="13">
        <v>1.4800000000000001E-2</v>
      </c>
      <c r="I892" s="13">
        <v>1.6500000000000001E-2</v>
      </c>
    </row>
    <row r="893" spans="1:9" ht="29.4" thickBot="1">
      <c r="A893" s="10">
        <v>2892</v>
      </c>
      <c r="B893" s="11" t="s">
        <v>3040</v>
      </c>
      <c r="C893" s="12">
        <v>12423</v>
      </c>
      <c r="D893" s="13">
        <v>5.2400000000000002E-2</v>
      </c>
      <c r="E893" s="13">
        <v>2.3E-3</v>
      </c>
      <c r="F893" s="13">
        <v>1.4E-3</v>
      </c>
      <c r="G893" s="13">
        <v>1.5E-3</v>
      </c>
      <c r="H893" s="13">
        <v>2.2000000000000001E-3</v>
      </c>
      <c r="I893" s="13">
        <v>0.94020000000000004</v>
      </c>
    </row>
    <row r="894" spans="1:9" ht="15.6" thickBot="1">
      <c r="A894" s="10">
        <v>2893</v>
      </c>
      <c r="B894" s="11" t="s">
        <v>3041</v>
      </c>
      <c r="C894" s="12">
        <v>12419</v>
      </c>
      <c r="D894" s="13">
        <v>0.45689999999999997</v>
      </c>
      <c r="E894" s="13">
        <v>0.47849999999999998</v>
      </c>
      <c r="F894" s="13">
        <v>4.7999999999999996E-3</v>
      </c>
      <c r="G894" s="13">
        <v>1.0800000000000001E-2</v>
      </c>
      <c r="H894" s="13">
        <v>2.63E-2</v>
      </c>
      <c r="I894" s="13">
        <v>2.2800000000000001E-2</v>
      </c>
    </row>
    <row r="895" spans="1:9" ht="15.6" thickBot="1">
      <c r="A895" s="10">
        <v>2894</v>
      </c>
      <c r="B895" s="11" t="s">
        <v>3042</v>
      </c>
      <c r="C895" s="12">
        <v>12394</v>
      </c>
      <c r="D895" s="13">
        <v>0.64059999999999995</v>
      </c>
      <c r="E895" s="13">
        <v>0.30769999999999997</v>
      </c>
      <c r="F895" s="13">
        <v>3.3E-3</v>
      </c>
      <c r="G895" s="13">
        <v>6.4000000000000003E-3</v>
      </c>
      <c r="H895" s="13">
        <v>2.23E-2</v>
      </c>
      <c r="I895" s="13">
        <v>1.9800000000000002E-2</v>
      </c>
    </row>
    <row r="896" spans="1:9" ht="15.6" thickBot="1">
      <c r="A896" s="10">
        <v>2895</v>
      </c>
      <c r="B896" s="11" t="s">
        <v>3043</v>
      </c>
      <c r="C896" s="12">
        <v>12382</v>
      </c>
      <c r="D896" s="13">
        <v>0.92510000000000003</v>
      </c>
      <c r="E896" s="13">
        <v>2.98E-2</v>
      </c>
      <c r="F896" s="13">
        <v>5.0000000000000001E-3</v>
      </c>
      <c r="G896" s="13">
        <v>5.7000000000000002E-3</v>
      </c>
      <c r="H896" s="13">
        <v>1.2E-2</v>
      </c>
      <c r="I896" s="13">
        <v>2.2499999999999999E-2</v>
      </c>
    </row>
    <row r="897" spans="1:9" ht="15.6" thickBot="1">
      <c r="A897" s="10">
        <v>2896</v>
      </c>
      <c r="B897" s="11" t="s">
        <v>3044</v>
      </c>
      <c r="C897" s="12">
        <v>12376</v>
      </c>
      <c r="D897" s="13">
        <v>4.7699999999999999E-2</v>
      </c>
      <c r="E897" s="13">
        <v>3.7000000000000002E-3</v>
      </c>
      <c r="F897" s="13">
        <v>4.0000000000000001E-3</v>
      </c>
      <c r="G897" s="13">
        <v>4.7999999999999996E-3</v>
      </c>
      <c r="H897" s="13">
        <v>1.5E-3</v>
      </c>
      <c r="I897" s="13">
        <v>0.93830000000000002</v>
      </c>
    </row>
    <row r="898" spans="1:9" ht="29.4" thickBot="1">
      <c r="A898" s="10">
        <v>2897</v>
      </c>
      <c r="B898" s="11" t="s">
        <v>3045</v>
      </c>
      <c r="C898" s="12">
        <v>12375</v>
      </c>
      <c r="D898" s="13">
        <v>0.1842</v>
      </c>
      <c r="E898" s="13">
        <v>2E-3</v>
      </c>
      <c r="F898" s="13">
        <v>3.7499999999999999E-2</v>
      </c>
      <c r="G898" s="13">
        <v>8.9999999999999998E-4</v>
      </c>
      <c r="H898" s="13">
        <v>5.7000000000000002E-3</v>
      </c>
      <c r="I898" s="13">
        <v>0.76959999999999995</v>
      </c>
    </row>
    <row r="899" spans="1:9" ht="15.6" thickBot="1">
      <c r="A899" s="10">
        <v>2898</v>
      </c>
      <c r="B899" s="11" t="s">
        <v>3046</v>
      </c>
      <c r="C899" s="12">
        <v>12371</v>
      </c>
      <c r="D899" s="13">
        <v>0.71399999999999997</v>
      </c>
      <c r="E899" s="13">
        <v>0.2225</v>
      </c>
      <c r="F899" s="13">
        <v>4.3E-3</v>
      </c>
      <c r="G899" s="13">
        <v>5.7999999999999996E-3</v>
      </c>
      <c r="H899" s="13">
        <v>2.4899999999999999E-2</v>
      </c>
      <c r="I899" s="13">
        <v>2.8500000000000001E-2</v>
      </c>
    </row>
    <row r="900" spans="1:9" ht="15.6" thickBot="1">
      <c r="A900" s="10">
        <v>2899</v>
      </c>
      <c r="B900" s="11" t="s">
        <v>3047</v>
      </c>
      <c r="C900" s="12">
        <v>12367</v>
      </c>
      <c r="D900" s="13">
        <v>0.52029999999999998</v>
      </c>
      <c r="E900" s="13">
        <v>0.41739999999999999</v>
      </c>
      <c r="F900" s="13">
        <v>6.7999999999999996E-3</v>
      </c>
      <c r="G900" s="13">
        <v>9.9000000000000008E-3</v>
      </c>
      <c r="H900" s="13">
        <v>2.5999999999999999E-2</v>
      </c>
      <c r="I900" s="13">
        <v>1.9599999999999999E-2</v>
      </c>
    </row>
    <row r="901" spans="1:9" ht="15.6" thickBot="1">
      <c r="A901" s="10">
        <v>2900</v>
      </c>
      <c r="B901" s="11" t="s">
        <v>3048</v>
      </c>
      <c r="C901" s="12">
        <v>12366</v>
      </c>
      <c r="D901" s="13">
        <v>0.86580000000000001</v>
      </c>
      <c r="E901" s="13">
        <v>8.7499999999999994E-2</v>
      </c>
      <c r="F901" s="13">
        <v>4.1000000000000003E-3</v>
      </c>
      <c r="G901" s="13">
        <v>4.7000000000000002E-3</v>
      </c>
      <c r="H901" s="13">
        <v>1.7299999999999999E-2</v>
      </c>
      <c r="I901" s="13">
        <v>2.0500000000000001E-2</v>
      </c>
    </row>
    <row r="902" spans="1:9" ht="15.6" thickBot="1">
      <c r="A902" s="10">
        <v>2901</v>
      </c>
      <c r="B902" s="11" t="s">
        <v>3049</v>
      </c>
      <c r="C902" s="12">
        <v>12365</v>
      </c>
      <c r="D902" s="13">
        <v>0.90769999999999995</v>
      </c>
      <c r="E902" s="13">
        <v>3.5299999999999998E-2</v>
      </c>
      <c r="F902" s="13">
        <v>3.5999999999999999E-3</v>
      </c>
      <c r="G902" s="13">
        <v>1.23E-2</v>
      </c>
      <c r="H902" s="13">
        <v>1.6500000000000001E-2</v>
      </c>
      <c r="I902" s="13">
        <v>2.4500000000000001E-2</v>
      </c>
    </row>
    <row r="903" spans="1:9" ht="29.4" thickBot="1">
      <c r="A903" s="10">
        <v>2902</v>
      </c>
      <c r="B903" s="11" t="s">
        <v>3050</v>
      </c>
      <c r="C903" s="12">
        <v>12360</v>
      </c>
      <c r="D903" s="13">
        <v>0.90610000000000002</v>
      </c>
      <c r="E903" s="13">
        <v>3.95E-2</v>
      </c>
      <c r="F903" s="13">
        <v>6.8999999999999999E-3</v>
      </c>
      <c r="G903" s="13">
        <v>9.7999999999999997E-3</v>
      </c>
      <c r="H903" s="13">
        <v>1.52E-2</v>
      </c>
      <c r="I903" s="13">
        <v>2.2599999999999999E-2</v>
      </c>
    </row>
    <row r="904" spans="1:9" ht="15.6" thickBot="1">
      <c r="A904" s="10">
        <v>2903</v>
      </c>
      <c r="B904" s="11" t="s">
        <v>3051</v>
      </c>
      <c r="C904" s="12">
        <v>12355</v>
      </c>
      <c r="D904" s="13">
        <v>0.93089999999999995</v>
      </c>
      <c r="E904" s="13">
        <v>7.0000000000000001E-3</v>
      </c>
      <c r="F904" s="13">
        <v>5.5999999999999999E-3</v>
      </c>
      <c r="G904" s="13">
        <v>8.0000000000000004E-4</v>
      </c>
      <c r="H904" s="13">
        <v>9.5999999999999992E-3</v>
      </c>
      <c r="I904" s="13">
        <v>4.6199999999999998E-2</v>
      </c>
    </row>
    <row r="905" spans="1:9" ht="15.6" thickBot="1">
      <c r="A905" s="10">
        <v>2904</v>
      </c>
      <c r="B905" s="11" t="s">
        <v>3052</v>
      </c>
      <c r="C905" s="12">
        <v>12354</v>
      </c>
      <c r="D905" s="13">
        <v>0.8014</v>
      </c>
      <c r="E905" s="13">
        <v>0.1323</v>
      </c>
      <c r="F905" s="13">
        <v>4.4999999999999997E-3</v>
      </c>
      <c r="G905" s="13">
        <v>1.52E-2</v>
      </c>
      <c r="H905" s="13">
        <v>2.47E-2</v>
      </c>
      <c r="I905" s="13">
        <v>2.1899999999999999E-2</v>
      </c>
    </row>
    <row r="906" spans="1:9" ht="15.6" thickBot="1">
      <c r="A906" s="10">
        <v>2905</v>
      </c>
      <c r="B906" s="11" t="s">
        <v>3053</v>
      </c>
      <c r="C906" s="12">
        <v>12351</v>
      </c>
      <c r="D906" s="13">
        <v>0.93140000000000001</v>
      </c>
      <c r="E906" s="13">
        <v>2.24E-2</v>
      </c>
      <c r="F906" s="13">
        <v>7.1000000000000004E-3</v>
      </c>
      <c r="G906" s="13">
        <v>4.1999999999999997E-3</v>
      </c>
      <c r="H906" s="13">
        <v>1.38E-2</v>
      </c>
      <c r="I906" s="13">
        <v>2.1000000000000001E-2</v>
      </c>
    </row>
    <row r="907" spans="1:9" ht="15.6" thickBot="1">
      <c r="A907" s="10">
        <v>2906</v>
      </c>
      <c r="B907" s="11" t="s">
        <v>3054</v>
      </c>
      <c r="C907" s="12">
        <v>12349</v>
      </c>
      <c r="D907" s="13">
        <v>7.2300000000000003E-2</v>
      </c>
      <c r="E907" s="13">
        <v>1.77E-2</v>
      </c>
      <c r="F907" s="13">
        <v>4.3E-3</v>
      </c>
      <c r="G907" s="13">
        <v>1.5E-3</v>
      </c>
      <c r="H907" s="13">
        <v>1.6999999999999999E-3</v>
      </c>
      <c r="I907" s="13">
        <v>0.90249999999999997</v>
      </c>
    </row>
    <row r="908" spans="1:9" ht="29.4" thickBot="1">
      <c r="A908" s="10">
        <v>2907</v>
      </c>
      <c r="B908" s="11" t="s">
        <v>3055</v>
      </c>
      <c r="C908" s="12">
        <v>12342</v>
      </c>
      <c r="D908" s="13">
        <v>0.78159999999999996</v>
      </c>
      <c r="E908" s="13">
        <v>0.17169999999999999</v>
      </c>
      <c r="F908" s="13">
        <v>3.7000000000000002E-3</v>
      </c>
      <c r="G908" s="13">
        <v>5.0000000000000001E-3</v>
      </c>
      <c r="H908" s="13">
        <v>1.95E-2</v>
      </c>
      <c r="I908" s="13">
        <v>1.8499999999999999E-2</v>
      </c>
    </row>
    <row r="909" spans="1:9" ht="15.6" thickBot="1">
      <c r="A909" s="10">
        <v>2908</v>
      </c>
      <c r="B909" s="11" t="s">
        <v>3056</v>
      </c>
      <c r="C909" s="12">
        <v>12337</v>
      </c>
      <c r="D909" s="13">
        <v>0.57299999999999995</v>
      </c>
      <c r="E909" s="13">
        <v>3.0200000000000001E-2</v>
      </c>
      <c r="F909" s="13">
        <v>1.38E-2</v>
      </c>
      <c r="G909" s="13">
        <v>2.2000000000000001E-3</v>
      </c>
      <c r="H909" s="13">
        <v>2.1100000000000001E-2</v>
      </c>
      <c r="I909" s="13">
        <v>0.35970000000000002</v>
      </c>
    </row>
    <row r="910" spans="1:9" ht="29.4" thickBot="1">
      <c r="A910" s="10">
        <v>2909</v>
      </c>
      <c r="B910" s="11" t="s">
        <v>3057</v>
      </c>
      <c r="C910" s="12">
        <v>12332</v>
      </c>
      <c r="D910" s="13">
        <v>4.6800000000000001E-2</v>
      </c>
      <c r="E910" s="13">
        <v>1.6E-2</v>
      </c>
      <c r="F910" s="13">
        <v>0.2142</v>
      </c>
      <c r="G910" s="13">
        <v>1.1000000000000001E-3</v>
      </c>
      <c r="H910" s="13">
        <v>2.1299999999999999E-2</v>
      </c>
      <c r="I910" s="13">
        <v>0.7006</v>
      </c>
    </row>
    <row r="911" spans="1:9" ht="15.6" thickBot="1">
      <c r="A911" s="10">
        <v>2910</v>
      </c>
      <c r="B911" s="11" t="s">
        <v>3058</v>
      </c>
      <c r="C911" s="12">
        <v>12322</v>
      </c>
      <c r="D911" s="13">
        <v>0.71319999999999995</v>
      </c>
      <c r="E911" s="13">
        <v>0.22900000000000001</v>
      </c>
      <c r="F911" s="13">
        <v>2.7000000000000001E-3</v>
      </c>
      <c r="G911" s="13">
        <v>7.0000000000000001E-3</v>
      </c>
      <c r="H911" s="13">
        <v>1.6799999999999999E-2</v>
      </c>
      <c r="I911" s="13">
        <v>3.1300000000000001E-2</v>
      </c>
    </row>
    <row r="912" spans="1:9" ht="15.6" thickBot="1">
      <c r="A912" s="10">
        <v>2911</v>
      </c>
      <c r="B912" s="11" t="s">
        <v>3059</v>
      </c>
      <c r="C912" s="12">
        <v>12320</v>
      </c>
      <c r="D912" s="13">
        <v>0.92349999999999999</v>
      </c>
      <c r="E912" s="13">
        <v>1.9E-2</v>
      </c>
      <c r="F912" s="13">
        <v>7.4999999999999997E-3</v>
      </c>
      <c r="G912" s="13">
        <v>1.2500000000000001E-2</v>
      </c>
      <c r="H912" s="13">
        <v>1.5900000000000001E-2</v>
      </c>
      <c r="I912" s="13">
        <v>2.1600000000000001E-2</v>
      </c>
    </row>
    <row r="913" spans="1:9" ht="15.6" thickBot="1">
      <c r="A913" s="10">
        <v>2912</v>
      </c>
      <c r="B913" s="11" t="s">
        <v>3060</v>
      </c>
      <c r="C913" s="12">
        <v>12303</v>
      </c>
      <c r="D913" s="13">
        <v>0.49359999999999998</v>
      </c>
      <c r="E913" s="13">
        <v>0.4602</v>
      </c>
      <c r="F913" s="13">
        <v>3.0999999999999999E-3</v>
      </c>
      <c r="G913" s="13">
        <v>3.0999999999999999E-3</v>
      </c>
      <c r="H913" s="13">
        <v>2.2800000000000001E-2</v>
      </c>
      <c r="I913" s="13">
        <v>1.72E-2</v>
      </c>
    </row>
    <row r="914" spans="1:9" ht="15.6" thickBot="1">
      <c r="A914" s="10">
        <v>2912</v>
      </c>
      <c r="B914" s="11" t="s">
        <v>3061</v>
      </c>
      <c r="C914" s="12">
        <v>12303</v>
      </c>
      <c r="D914" s="13">
        <v>0.58220000000000005</v>
      </c>
      <c r="E914" s="13">
        <v>0.36020000000000002</v>
      </c>
      <c r="F914" s="13">
        <v>4.4000000000000003E-3</v>
      </c>
      <c r="G914" s="13">
        <v>5.7000000000000002E-3</v>
      </c>
      <c r="H914" s="13">
        <v>2.3300000000000001E-2</v>
      </c>
      <c r="I914" s="13">
        <v>2.4199999999999999E-2</v>
      </c>
    </row>
    <row r="915" spans="1:9" ht="15.6" thickBot="1">
      <c r="A915" s="10">
        <v>2914</v>
      </c>
      <c r="B915" s="11" t="s">
        <v>3062</v>
      </c>
      <c r="C915" s="12">
        <v>12302</v>
      </c>
      <c r="D915" s="13">
        <v>0.90600000000000003</v>
      </c>
      <c r="E915" s="13">
        <v>3.5999999999999997E-2</v>
      </c>
      <c r="F915" s="13">
        <v>6.7000000000000002E-3</v>
      </c>
      <c r="G915" s="13">
        <v>8.8000000000000005E-3</v>
      </c>
      <c r="H915" s="13">
        <v>1.7100000000000001E-2</v>
      </c>
      <c r="I915" s="13">
        <v>2.5399999999999999E-2</v>
      </c>
    </row>
    <row r="916" spans="1:9" ht="29.4" thickBot="1">
      <c r="A916" s="10">
        <v>2915</v>
      </c>
      <c r="B916" s="11" t="s">
        <v>3063</v>
      </c>
      <c r="C916" s="12">
        <v>12296</v>
      </c>
      <c r="D916" s="13">
        <v>4.24E-2</v>
      </c>
      <c r="E916" s="13">
        <v>2.8E-3</v>
      </c>
      <c r="F916" s="13">
        <v>1.17E-2</v>
      </c>
      <c r="G916" s="13">
        <v>1.1999999999999999E-3</v>
      </c>
      <c r="H916" s="13">
        <v>1.2999999999999999E-3</v>
      </c>
      <c r="I916" s="13">
        <v>0.9405</v>
      </c>
    </row>
    <row r="917" spans="1:9" ht="15.6" thickBot="1">
      <c r="A917" s="10">
        <v>2916</v>
      </c>
      <c r="B917" s="11" t="s">
        <v>3064</v>
      </c>
      <c r="C917" s="12">
        <v>12293</v>
      </c>
      <c r="D917" s="13">
        <v>0.67020000000000002</v>
      </c>
      <c r="E917" s="13">
        <v>0.26229999999999998</v>
      </c>
      <c r="F917" s="13">
        <v>6.1999999999999998E-3</v>
      </c>
      <c r="G917" s="13">
        <v>1.04E-2</v>
      </c>
      <c r="H917" s="13">
        <v>2.81E-2</v>
      </c>
      <c r="I917" s="13">
        <v>2.2800000000000001E-2</v>
      </c>
    </row>
    <row r="918" spans="1:9" ht="15.6" thickBot="1">
      <c r="A918" s="10">
        <v>2917</v>
      </c>
      <c r="B918" s="11" t="s">
        <v>3065</v>
      </c>
      <c r="C918" s="12">
        <v>12287</v>
      </c>
      <c r="D918" s="13">
        <v>7.5499999999999998E-2</v>
      </c>
      <c r="E918" s="13">
        <v>1.4500000000000001E-2</v>
      </c>
      <c r="F918" s="13">
        <v>3.7000000000000002E-3</v>
      </c>
      <c r="G918" s="13">
        <v>6.9999999999999999E-4</v>
      </c>
      <c r="H918" s="13">
        <v>3.0999999999999999E-3</v>
      </c>
      <c r="I918" s="13">
        <v>0.90239999999999998</v>
      </c>
    </row>
    <row r="919" spans="1:9" ht="29.4" thickBot="1">
      <c r="A919" s="10">
        <v>2918</v>
      </c>
      <c r="B919" s="11" t="s">
        <v>3066</v>
      </c>
      <c r="C919" s="12">
        <v>12273</v>
      </c>
      <c r="D919" s="13">
        <v>0.66090000000000004</v>
      </c>
      <c r="E919" s="13">
        <v>0.28820000000000001</v>
      </c>
      <c r="F919" s="13">
        <v>4.7999999999999996E-3</v>
      </c>
      <c r="G919" s="13">
        <v>6.1000000000000004E-3</v>
      </c>
      <c r="H919" s="13">
        <v>1.9900000000000001E-2</v>
      </c>
      <c r="I919" s="13">
        <v>2.01E-2</v>
      </c>
    </row>
    <row r="920" spans="1:9" ht="15.6" thickBot="1">
      <c r="A920" s="10">
        <v>2919</v>
      </c>
      <c r="B920" s="11" t="s">
        <v>3067</v>
      </c>
      <c r="C920" s="12">
        <v>12271</v>
      </c>
      <c r="D920" s="13">
        <v>0.63370000000000004</v>
      </c>
      <c r="E920" s="13">
        <v>0.312</v>
      </c>
      <c r="F920" s="13">
        <v>4.1999999999999997E-3</v>
      </c>
      <c r="G920" s="13">
        <v>5.1000000000000004E-3</v>
      </c>
      <c r="H920" s="13">
        <v>2.2200000000000001E-2</v>
      </c>
      <c r="I920" s="13">
        <v>2.29E-2</v>
      </c>
    </row>
    <row r="921" spans="1:9" ht="15.6" thickBot="1">
      <c r="A921" s="10">
        <v>2920</v>
      </c>
      <c r="B921" s="11" t="s">
        <v>3068</v>
      </c>
      <c r="C921" s="12">
        <v>12269</v>
      </c>
      <c r="D921" s="13">
        <v>5.8799999999999998E-2</v>
      </c>
      <c r="E921" s="13">
        <v>4.3E-3</v>
      </c>
      <c r="F921" s="13">
        <v>1.54E-2</v>
      </c>
      <c r="G921" s="10" t="s">
        <v>874</v>
      </c>
      <c r="H921" s="10" t="s">
        <v>874</v>
      </c>
      <c r="I921" s="13">
        <v>0.91779999999999995</v>
      </c>
    </row>
    <row r="922" spans="1:9" ht="29.4" thickBot="1">
      <c r="A922" s="10">
        <v>2921</v>
      </c>
      <c r="B922" s="11" t="s">
        <v>3069</v>
      </c>
      <c r="C922" s="12">
        <v>12268</v>
      </c>
      <c r="D922" s="13">
        <v>0.19889999999999999</v>
      </c>
      <c r="E922" s="13">
        <v>0.72430000000000005</v>
      </c>
      <c r="F922" s="13">
        <v>2.7000000000000001E-3</v>
      </c>
      <c r="G922" s="13">
        <v>4.1999999999999997E-3</v>
      </c>
      <c r="H922" s="13">
        <v>4.1799999999999997E-2</v>
      </c>
      <c r="I922" s="13">
        <v>2.81E-2</v>
      </c>
    </row>
    <row r="923" spans="1:9" ht="15.6" thickBot="1">
      <c r="A923" s="10">
        <v>2922</v>
      </c>
      <c r="B923" s="11" t="s">
        <v>3070</v>
      </c>
      <c r="C923" s="12">
        <v>12263</v>
      </c>
      <c r="D923" s="13">
        <v>0.80489999999999995</v>
      </c>
      <c r="E923" s="13">
        <v>0.1336</v>
      </c>
      <c r="F923" s="13">
        <v>6.1000000000000004E-3</v>
      </c>
      <c r="G923" s="13">
        <v>4.7999999999999996E-3</v>
      </c>
      <c r="H923" s="13">
        <v>2.1399999999999999E-2</v>
      </c>
      <c r="I923" s="13">
        <v>2.93E-2</v>
      </c>
    </row>
    <row r="924" spans="1:9" ht="15.6" thickBot="1">
      <c r="A924" s="10">
        <v>2922</v>
      </c>
      <c r="B924" s="11" t="s">
        <v>3071</v>
      </c>
      <c r="C924" s="12">
        <v>12263</v>
      </c>
      <c r="D924" s="13">
        <v>4.7699999999999999E-2</v>
      </c>
      <c r="E924" s="13">
        <v>2.3E-3</v>
      </c>
      <c r="F924" s="13">
        <v>1.5E-3</v>
      </c>
      <c r="G924" s="13">
        <v>1.1000000000000001E-3</v>
      </c>
      <c r="H924" s="13">
        <v>1.2999999999999999E-3</v>
      </c>
      <c r="I924" s="13">
        <v>0.94610000000000005</v>
      </c>
    </row>
    <row r="925" spans="1:9" ht="15.6" thickBot="1">
      <c r="A925" s="10">
        <v>2924</v>
      </c>
      <c r="B925" s="11" t="s">
        <v>3072</v>
      </c>
      <c r="C925" s="12">
        <v>12255</v>
      </c>
      <c r="D925" s="13">
        <v>8.3999999999999995E-3</v>
      </c>
      <c r="E925" s="13">
        <v>2E-3</v>
      </c>
      <c r="F925" s="13">
        <v>0.96599999999999997</v>
      </c>
      <c r="G925" s="13">
        <v>1.5E-3</v>
      </c>
      <c r="H925" s="13">
        <v>1.9199999999999998E-2</v>
      </c>
      <c r="I925" s="13">
        <v>2.8999999999999998E-3</v>
      </c>
    </row>
    <row r="926" spans="1:9" ht="29.4" thickBot="1">
      <c r="A926" s="10">
        <v>2925</v>
      </c>
      <c r="B926" s="11" t="s">
        <v>3073</v>
      </c>
      <c r="C926" s="12">
        <v>12252</v>
      </c>
      <c r="D926" s="13">
        <v>0.8044</v>
      </c>
      <c r="E926" s="13">
        <v>0.14849999999999999</v>
      </c>
      <c r="F926" s="13">
        <v>3.8E-3</v>
      </c>
      <c r="G926" s="13">
        <v>6.0000000000000001E-3</v>
      </c>
      <c r="H926" s="13">
        <v>1.5100000000000001E-2</v>
      </c>
      <c r="I926" s="13">
        <v>2.2200000000000001E-2</v>
      </c>
    </row>
    <row r="927" spans="1:9" ht="15.6" thickBot="1">
      <c r="A927" s="10">
        <v>2926</v>
      </c>
      <c r="B927" s="11" t="s">
        <v>3074</v>
      </c>
      <c r="C927" s="12">
        <v>12249</v>
      </c>
      <c r="D927" s="13">
        <v>0.91659999999999997</v>
      </c>
      <c r="E927" s="13">
        <v>1.8700000000000001E-2</v>
      </c>
      <c r="F927" s="13">
        <v>6.4999999999999997E-3</v>
      </c>
      <c r="G927" s="13">
        <v>1.9199999999999998E-2</v>
      </c>
      <c r="H927" s="13">
        <v>2.0199999999999999E-2</v>
      </c>
      <c r="I927" s="13">
        <v>1.8800000000000001E-2</v>
      </c>
    </row>
    <row r="928" spans="1:9" ht="15.6" thickBot="1">
      <c r="A928" s="10">
        <v>2927</v>
      </c>
      <c r="B928" s="11" t="s">
        <v>3075</v>
      </c>
      <c r="C928" s="12">
        <v>12246</v>
      </c>
      <c r="D928" s="13">
        <v>0.19789999999999999</v>
      </c>
      <c r="E928" s="13">
        <v>1.2500000000000001E-2</v>
      </c>
      <c r="F928" s="13">
        <v>0.10440000000000001</v>
      </c>
      <c r="G928" s="13">
        <v>1.2999999999999999E-3</v>
      </c>
      <c r="H928" s="13">
        <v>9.9000000000000008E-3</v>
      </c>
      <c r="I928" s="13">
        <v>0.67390000000000005</v>
      </c>
    </row>
    <row r="929" spans="1:9" ht="15.6" thickBot="1">
      <c r="A929" s="10">
        <v>2928</v>
      </c>
      <c r="B929" s="11" t="s">
        <v>3076</v>
      </c>
      <c r="C929" s="12">
        <v>12237</v>
      </c>
      <c r="D929" s="13">
        <v>0.9244</v>
      </c>
      <c r="E929" s="13">
        <v>2.69E-2</v>
      </c>
      <c r="F929" s="13">
        <v>7.4000000000000003E-3</v>
      </c>
      <c r="G929" s="13">
        <v>2.8E-3</v>
      </c>
      <c r="H929" s="13">
        <v>1.35E-2</v>
      </c>
      <c r="I929" s="13">
        <v>2.5000000000000001E-2</v>
      </c>
    </row>
    <row r="930" spans="1:9" ht="15.6" thickBot="1">
      <c r="A930" s="10">
        <v>2929</v>
      </c>
      <c r="B930" s="11" t="s">
        <v>3077</v>
      </c>
      <c r="C930" s="12">
        <v>12236</v>
      </c>
      <c r="D930" s="13">
        <v>0.92549999999999999</v>
      </c>
      <c r="E930" s="13">
        <v>4.1999999999999997E-3</v>
      </c>
      <c r="F930" s="13">
        <v>4.3E-3</v>
      </c>
      <c r="G930" s="13">
        <v>3.0200000000000001E-2</v>
      </c>
      <c r="H930" s="13">
        <v>2.0199999999999999E-2</v>
      </c>
      <c r="I930" s="13">
        <v>1.5699999999999999E-2</v>
      </c>
    </row>
    <row r="931" spans="1:9" ht="29.4" thickBot="1">
      <c r="A931" s="10">
        <v>2930</v>
      </c>
      <c r="B931" s="11" t="s">
        <v>3078</v>
      </c>
      <c r="C931" s="12">
        <v>12235</v>
      </c>
      <c r="D931" s="13">
        <v>0.8911</v>
      </c>
      <c r="E931" s="13">
        <v>5.2900000000000003E-2</v>
      </c>
      <c r="F931" s="13">
        <v>5.7000000000000002E-3</v>
      </c>
      <c r="G931" s="13">
        <v>8.2000000000000007E-3</v>
      </c>
      <c r="H931" s="13">
        <v>2.01E-2</v>
      </c>
      <c r="I931" s="13">
        <v>2.2100000000000002E-2</v>
      </c>
    </row>
    <row r="932" spans="1:9" ht="15.6" thickBot="1">
      <c r="A932" s="10">
        <v>2931</v>
      </c>
      <c r="B932" s="11" t="s">
        <v>3079</v>
      </c>
      <c r="C932" s="12">
        <v>12232</v>
      </c>
      <c r="D932" s="13">
        <v>9.8100000000000007E-2</v>
      </c>
      <c r="E932" s="13">
        <v>3.3999999999999998E-3</v>
      </c>
      <c r="F932" s="13">
        <v>7.4999999999999997E-3</v>
      </c>
      <c r="G932" s="13">
        <v>3.7000000000000002E-3</v>
      </c>
      <c r="H932" s="13">
        <v>3.0999999999999999E-3</v>
      </c>
      <c r="I932" s="13">
        <v>0.88419999999999999</v>
      </c>
    </row>
    <row r="933" spans="1:9" ht="29.4" thickBot="1">
      <c r="A933" s="10">
        <v>2932</v>
      </c>
      <c r="B933" s="11" t="s">
        <v>3080</v>
      </c>
      <c r="C933" s="12">
        <v>12227</v>
      </c>
      <c r="D933" s="13">
        <v>0.78459999999999996</v>
      </c>
      <c r="E933" s="13">
        <v>0.1452</v>
      </c>
      <c r="F933" s="13">
        <v>4.3E-3</v>
      </c>
      <c r="G933" s="13">
        <v>1.2800000000000001E-2</v>
      </c>
      <c r="H933" s="13">
        <v>2.4E-2</v>
      </c>
      <c r="I933" s="13">
        <v>2.92E-2</v>
      </c>
    </row>
    <row r="934" spans="1:9" ht="15.6" thickBot="1">
      <c r="A934" s="10">
        <v>2933</v>
      </c>
      <c r="B934" s="11" t="s">
        <v>3081</v>
      </c>
      <c r="C934" s="12">
        <v>12222</v>
      </c>
      <c r="D934" s="13">
        <v>0.89670000000000005</v>
      </c>
      <c r="E934" s="13">
        <v>4.1200000000000001E-2</v>
      </c>
      <c r="F934" s="13">
        <v>3.8999999999999998E-3</v>
      </c>
      <c r="G934" s="13">
        <v>1.4500000000000001E-2</v>
      </c>
      <c r="H934" s="13">
        <v>1.5599999999999999E-2</v>
      </c>
      <c r="I934" s="13">
        <v>2.81E-2</v>
      </c>
    </row>
    <row r="935" spans="1:9" ht="29.4" thickBot="1">
      <c r="A935" s="10">
        <v>2934</v>
      </c>
      <c r="B935" s="11" t="s">
        <v>3082</v>
      </c>
      <c r="C935" s="12">
        <v>12218</v>
      </c>
      <c r="D935" s="13">
        <v>0.95589999999999997</v>
      </c>
      <c r="E935" s="13">
        <v>2.5000000000000001E-3</v>
      </c>
      <c r="F935" s="13">
        <v>5.5999999999999999E-3</v>
      </c>
      <c r="G935" s="13">
        <v>2.8999999999999998E-3</v>
      </c>
      <c r="H935" s="13">
        <v>1.0999999999999999E-2</v>
      </c>
      <c r="I935" s="13">
        <v>2.2100000000000002E-2</v>
      </c>
    </row>
    <row r="936" spans="1:9" ht="15.6" thickBot="1">
      <c r="A936" s="10">
        <v>2934</v>
      </c>
      <c r="B936" s="11" t="s">
        <v>3083</v>
      </c>
      <c r="C936" s="12">
        <v>12218</v>
      </c>
      <c r="D936" s="13">
        <v>0.51290000000000002</v>
      </c>
      <c r="E936" s="13">
        <v>0.42459999999999998</v>
      </c>
      <c r="F936" s="13">
        <v>4.3E-3</v>
      </c>
      <c r="G936" s="13">
        <v>5.4000000000000003E-3</v>
      </c>
      <c r="H936" s="13">
        <v>2.7199999999999998E-2</v>
      </c>
      <c r="I936" s="13">
        <v>2.5499999999999998E-2</v>
      </c>
    </row>
    <row r="937" spans="1:9" ht="15.6" thickBot="1">
      <c r="A937" s="10">
        <v>2936</v>
      </c>
      <c r="B937" s="11" t="s">
        <v>3084</v>
      </c>
      <c r="C937" s="12">
        <v>12211</v>
      </c>
      <c r="D937" s="13">
        <v>0.70660000000000001</v>
      </c>
      <c r="E937" s="13">
        <v>8.2900000000000001E-2</v>
      </c>
      <c r="F937" s="13">
        <v>5.8999999999999999E-3</v>
      </c>
      <c r="G937" s="13">
        <v>0.16489999999999999</v>
      </c>
      <c r="H937" s="13">
        <v>1.6299999999999999E-2</v>
      </c>
      <c r="I937" s="13">
        <v>2.3400000000000001E-2</v>
      </c>
    </row>
    <row r="938" spans="1:9" ht="15.6" thickBot="1">
      <c r="A938" s="10">
        <v>2937</v>
      </c>
      <c r="B938" s="11" t="s">
        <v>3085</v>
      </c>
      <c r="C938" s="12">
        <v>12204</v>
      </c>
      <c r="D938" s="13">
        <v>0.97160000000000002</v>
      </c>
      <c r="E938" s="13">
        <v>4.5999999999999999E-3</v>
      </c>
      <c r="F938" s="13">
        <v>2.7000000000000001E-3</v>
      </c>
      <c r="G938" s="13">
        <v>1.1999999999999999E-3</v>
      </c>
      <c r="H938" s="13">
        <v>6.1000000000000004E-3</v>
      </c>
      <c r="I938" s="13">
        <v>1.38E-2</v>
      </c>
    </row>
    <row r="939" spans="1:9" ht="29.4" thickBot="1">
      <c r="A939" s="10">
        <v>2937</v>
      </c>
      <c r="B939" s="11" t="s">
        <v>3086</v>
      </c>
      <c r="C939" s="12">
        <v>12204</v>
      </c>
      <c r="D939" s="13">
        <v>0.64859999999999995</v>
      </c>
      <c r="E939" s="13">
        <v>0.2984</v>
      </c>
      <c r="F939" s="13">
        <v>2.8999999999999998E-3</v>
      </c>
      <c r="G939" s="13">
        <v>4.7999999999999996E-3</v>
      </c>
      <c r="H939" s="13">
        <v>2.06E-2</v>
      </c>
      <c r="I939" s="13">
        <v>2.47E-2</v>
      </c>
    </row>
    <row r="940" spans="1:9" ht="29.4" thickBot="1">
      <c r="A940" s="10">
        <v>2939</v>
      </c>
      <c r="B940" s="11" t="s">
        <v>3087</v>
      </c>
      <c r="C940" s="12">
        <v>12203</v>
      </c>
      <c r="D940" s="13">
        <v>0.94969999999999999</v>
      </c>
      <c r="E940" s="13">
        <v>4.4999999999999997E-3</v>
      </c>
      <c r="F940" s="13">
        <v>5.1999999999999998E-3</v>
      </c>
      <c r="G940" s="13">
        <v>3.7000000000000002E-3</v>
      </c>
      <c r="H940" s="13">
        <v>1.2500000000000001E-2</v>
      </c>
      <c r="I940" s="13">
        <v>2.4299999999999999E-2</v>
      </c>
    </row>
    <row r="941" spans="1:9" ht="15.6" thickBot="1">
      <c r="A941" s="10">
        <v>2940</v>
      </c>
      <c r="B941" s="11" t="s">
        <v>3088</v>
      </c>
      <c r="C941" s="12">
        <v>12202</v>
      </c>
      <c r="D941" s="13">
        <v>0.94599999999999995</v>
      </c>
      <c r="E941" s="13">
        <v>4.7000000000000002E-3</v>
      </c>
      <c r="F941" s="13">
        <v>6.8999999999999999E-3</v>
      </c>
      <c r="G941" s="13">
        <v>5.4999999999999997E-3</v>
      </c>
      <c r="H941" s="13">
        <v>1.49E-2</v>
      </c>
      <c r="I941" s="13">
        <v>2.1999999999999999E-2</v>
      </c>
    </row>
    <row r="942" spans="1:9" ht="15.6" thickBot="1">
      <c r="A942" s="10">
        <v>2940</v>
      </c>
      <c r="B942" s="11" t="s">
        <v>3089</v>
      </c>
      <c r="C942" s="12">
        <v>12202</v>
      </c>
      <c r="D942" s="13">
        <v>0.61019999999999996</v>
      </c>
      <c r="E942" s="13">
        <v>0.33989999999999998</v>
      </c>
      <c r="F942" s="13">
        <v>3.0000000000000001E-3</v>
      </c>
      <c r="G942" s="13">
        <v>4.7999999999999996E-3</v>
      </c>
      <c r="H942" s="13">
        <v>0.02</v>
      </c>
      <c r="I942" s="13">
        <v>2.2100000000000002E-2</v>
      </c>
    </row>
    <row r="943" spans="1:9" ht="15.6" thickBot="1">
      <c r="A943" s="10">
        <v>2942</v>
      </c>
      <c r="B943" s="11" t="s">
        <v>3090</v>
      </c>
      <c r="C943" s="12">
        <v>12191</v>
      </c>
      <c r="D943" s="13">
        <v>0.69950000000000001</v>
      </c>
      <c r="E943" s="13">
        <v>5.4100000000000002E-2</v>
      </c>
      <c r="F943" s="13">
        <v>1.5699999999999999E-2</v>
      </c>
      <c r="G943" s="13">
        <v>3.0000000000000001E-3</v>
      </c>
      <c r="H943" s="13">
        <v>2.6800000000000001E-2</v>
      </c>
      <c r="I943" s="13">
        <v>0.2009</v>
      </c>
    </row>
    <row r="944" spans="1:9" ht="15.6" thickBot="1">
      <c r="A944" s="10">
        <v>2943</v>
      </c>
      <c r="B944" s="11" t="s">
        <v>3091</v>
      </c>
      <c r="C944" s="12">
        <v>12186</v>
      </c>
      <c r="D944" s="13">
        <v>0.52610000000000001</v>
      </c>
      <c r="E944" s="13">
        <v>0.38840000000000002</v>
      </c>
      <c r="F944" s="13">
        <v>4.4999999999999997E-3</v>
      </c>
      <c r="G944" s="13">
        <v>2.41E-2</v>
      </c>
      <c r="H944" s="13">
        <v>3.1899999999999998E-2</v>
      </c>
      <c r="I944" s="13">
        <v>2.4899999999999999E-2</v>
      </c>
    </row>
    <row r="945" spans="1:9" ht="15.6" thickBot="1">
      <c r="A945" s="10">
        <v>2944</v>
      </c>
      <c r="B945" s="11" t="s">
        <v>3092</v>
      </c>
      <c r="C945" s="12">
        <v>12181</v>
      </c>
      <c r="D945" s="13">
        <v>0.71199999999999997</v>
      </c>
      <c r="E945" s="13">
        <v>0.1575</v>
      </c>
      <c r="F945" s="13">
        <v>3.9899999999999998E-2</v>
      </c>
      <c r="G945" s="13">
        <v>6.8999999999999999E-3</v>
      </c>
      <c r="H945" s="13">
        <v>2.0799999999999999E-2</v>
      </c>
      <c r="I945" s="13">
        <v>6.2899999999999998E-2</v>
      </c>
    </row>
    <row r="946" spans="1:9" ht="15.6" thickBot="1">
      <c r="A946" s="10">
        <v>2944</v>
      </c>
      <c r="B946" s="11" t="s">
        <v>3093</v>
      </c>
      <c r="C946" s="12">
        <v>12181</v>
      </c>
      <c r="D946" s="13">
        <v>0.69989999999999997</v>
      </c>
      <c r="E946" s="13">
        <v>0.24060000000000001</v>
      </c>
      <c r="F946" s="13">
        <v>5.4000000000000003E-3</v>
      </c>
      <c r="G946" s="13">
        <v>5.4999999999999997E-3</v>
      </c>
      <c r="H946" s="13">
        <v>2.5399999999999999E-2</v>
      </c>
      <c r="I946" s="13">
        <v>2.3199999999999998E-2</v>
      </c>
    </row>
    <row r="947" spans="1:9" ht="15.6" thickBot="1">
      <c r="A947" s="10">
        <v>2946</v>
      </c>
      <c r="B947" s="11" t="s">
        <v>3094</v>
      </c>
      <c r="C947" s="12">
        <v>12180</v>
      </c>
      <c r="D947" s="13">
        <v>0.51749999999999996</v>
      </c>
      <c r="E947" s="13">
        <v>0.41570000000000001</v>
      </c>
      <c r="F947" s="13">
        <v>3.0000000000000001E-3</v>
      </c>
      <c r="G947" s="13">
        <v>1.67E-2</v>
      </c>
      <c r="H947" s="13">
        <v>2.8500000000000001E-2</v>
      </c>
      <c r="I947" s="13">
        <v>1.8599999999999998E-2</v>
      </c>
    </row>
    <row r="948" spans="1:9" ht="29.4" thickBot="1">
      <c r="A948" s="10">
        <v>2947</v>
      </c>
      <c r="B948" s="11" t="s">
        <v>3095</v>
      </c>
      <c r="C948" s="12">
        <v>12177</v>
      </c>
      <c r="D948" s="13">
        <v>0.86080000000000001</v>
      </c>
      <c r="E948" s="13">
        <v>7.6300000000000007E-2</v>
      </c>
      <c r="F948" s="13">
        <v>6.0000000000000001E-3</v>
      </c>
      <c r="G948" s="13">
        <v>1.17E-2</v>
      </c>
      <c r="H948" s="13">
        <v>1.8100000000000002E-2</v>
      </c>
      <c r="I948" s="13">
        <v>2.7099999999999999E-2</v>
      </c>
    </row>
    <row r="949" spans="1:9" ht="15.6" thickBot="1">
      <c r="A949" s="10">
        <v>2948</v>
      </c>
      <c r="B949" s="11" t="s">
        <v>3096</v>
      </c>
      <c r="C949" s="12">
        <v>12172</v>
      </c>
      <c r="D949" s="13">
        <v>1.2200000000000001E-2</v>
      </c>
      <c r="E949" s="10" t="s">
        <v>874</v>
      </c>
      <c r="F949" s="13">
        <v>0.97389999999999999</v>
      </c>
      <c r="G949" s="10" t="s">
        <v>874</v>
      </c>
      <c r="H949" s="13">
        <v>6.1999999999999998E-3</v>
      </c>
      <c r="I949" s="13">
        <v>4.1000000000000003E-3</v>
      </c>
    </row>
    <row r="950" spans="1:9" ht="15.6" thickBot="1">
      <c r="A950" s="10">
        <v>2949</v>
      </c>
      <c r="B950" s="11" t="s">
        <v>3097</v>
      </c>
      <c r="C950" s="12">
        <v>12169</v>
      </c>
      <c r="D950" s="13">
        <v>0.95169999999999999</v>
      </c>
      <c r="E950" s="13">
        <v>6.0000000000000001E-3</v>
      </c>
      <c r="F950" s="13">
        <v>6.1999999999999998E-3</v>
      </c>
      <c r="G950" s="13">
        <v>3.8999999999999998E-3</v>
      </c>
      <c r="H950" s="13">
        <v>1.4500000000000001E-2</v>
      </c>
      <c r="I950" s="13">
        <v>1.78E-2</v>
      </c>
    </row>
    <row r="951" spans="1:9" ht="15.6" thickBot="1">
      <c r="A951" s="10">
        <v>2950</v>
      </c>
      <c r="B951" s="11" t="s">
        <v>3098</v>
      </c>
      <c r="C951" s="12">
        <v>12168</v>
      </c>
      <c r="D951" s="13">
        <v>0.93069999999999997</v>
      </c>
      <c r="E951" s="13">
        <v>3.5499999999999997E-2</v>
      </c>
      <c r="F951" s="13">
        <v>2.8999999999999998E-3</v>
      </c>
      <c r="G951" s="13">
        <v>4.7000000000000002E-3</v>
      </c>
      <c r="H951" s="13">
        <v>1.12E-2</v>
      </c>
      <c r="I951" s="13">
        <v>1.4999999999999999E-2</v>
      </c>
    </row>
    <row r="952" spans="1:9" ht="29.4" thickBot="1">
      <c r="A952" s="10">
        <v>2950</v>
      </c>
      <c r="B952" s="11" t="s">
        <v>3099</v>
      </c>
      <c r="C952" s="12">
        <v>12168</v>
      </c>
      <c r="D952" s="13">
        <v>0.90329999999999999</v>
      </c>
      <c r="E952" s="13">
        <v>5.1400000000000001E-2</v>
      </c>
      <c r="F952" s="13">
        <v>5.1000000000000004E-3</v>
      </c>
      <c r="G952" s="13">
        <v>3.8999999999999998E-3</v>
      </c>
      <c r="H952" s="13">
        <v>1.66E-2</v>
      </c>
      <c r="I952" s="13">
        <v>1.9699999999999999E-2</v>
      </c>
    </row>
    <row r="953" spans="1:9" ht="15.6" thickBot="1">
      <c r="A953" s="10">
        <v>2952</v>
      </c>
      <c r="B953" s="11" t="s">
        <v>3100</v>
      </c>
      <c r="C953" s="12">
        <v>12167</v>
      </c>
      <c r="D953" s="13">
        <v>0.93789999999999996</v>
      </c>
      <c r="E953" s="13">
        <v>8.6E-3</v>
      </c>
      <c r="F953" s="13">
        <v>1.1299999999999999E-2</v>
      </c>
      <c r="G953" s="13">
        <v>5.8999999999999999E-3</v>
      </c>
      <c r="H953" s="13">
        <v>1.4999999999999999E-2</v>
      </c>
      <c r="I953" s="13">
        <v>2.1399999999999999E-2</v>
      </c>
    </row>
    <row r="954" spans="1:9" ht="15.6" thickBot="1">
      <c r="A954" s="10">
        <v>2953</v>
      </c>
      <c r="B954" s="11" t="s">
        <v>3101</v>
      </c>
      <c r="C954" s="12">
        <v>12165</v>
      </c>
      <c r="D954" s="13">
        <v>0.88939999999999997</v>
      </c>
      <c r="E954" s="13">
        <v>2.7199999999999998E-2</v>
      </c>
      <c r="F954" s="13">
        <v>1.6299999999999999E-2</v>
      </c>
      <c r="G954" s="13">
        <v>1.6000000000000001E-3</v>
      </c>
      <c r="H954" s="13">
        <v>2.3099999999999999E-2</v>
      </c>
      <c r="I954" s="13">
        <v>4.2500000000000003E-2</v>
      </c>
    </row>
    <row r="955" spans="1:9" ht="15.6" thickBot="1">
      <c r="A955" s="10">
        <v>2954</v>
      </c>
      <c r="B955" s="11" t="s">
        <v>3102</v>
      </c>
      <c r="C955" s="12">
        <v>12161</v>
      </c>
      <c r="D955" s="13">
        <v>0.82789999999999997</v>
      </c>
      <c r="E955" s="13">
        <v>0.1095</v>
      </c>
      <c r="F955" s="13">
        <v>7.7000000000000002E-3</v>
      </c>
      <c r="G955" s="13">
        <v>5.4000000000000003E-3</v>
      </c>
      <c r="H955" s="13">
        <v>1.8700000000000001E-2</v>
      </c>
      <c r="I955" s="13">
        <v>3.0800000000000001E-2</v>
      </c>
    </row>
    <row r="956" spans="1:9" ht="15.6" thickBot="1">
      <c r="A956" s="10">
        <v>2955</v>
      </c>
      <c r="B956" s="11" t="s">
        <v>3103</v>
      </c>
      <c r="C956" s="12">
        <v>12153</v>
      </c>
      <c r="D956" s="13">
        <v>0.77549999999999997</v>
      </c>
      <c r="E956" s="13">
        <v>0.17330000000000001</v>
      </c>
      <c r="F956" s="13">
        <v>5.7000000000000002E-3</v>
      </c>
      <c r="G956" s="13">
        <v>4.3E-3</v>
      </c>
      <c r="H956" s="13">
        <v>1.6299999999999999E-2</v>
      </c>
      <c r="I956" s="13">
        <v>2.4899999999999999E-2</v>
      </c>
    </row>
    <row r="957" spans="1:9" ht="15.6" thickBot="1">
      <c r="A957" s="10">
        <v>2956</v>
      </c>
      <c r="B957" s="11" t="s">
        <v>3104</v>
      </c>
      <c r="C957" s="12">
        <v>12142</v>
      </c>
      <c r="D957" s="13">
        <v>0.94140000000000001</v>
      </c>
      <c r="E957" s="13">
        <v>1.8700000000000001E-2</v>
      </c>
      <c r="F957" s="13">
        <v>6.8999999999999999E-3</v>
      </c>
      <c r="G957" s="13">
        <v>5.5999999999999999E-3</v>
      </c>
      <c r="H957" s="13">
        <v>1.4999999999999999E-2</v>
      </c>
      <c r="I957" s="13">
        <v>1.24E-2</v>
      </c>
    </row>
    <row r="958" spans="1:9" ht="29.4" thickBot="1">
      <c r="A958" s="10">
        <v>2957</v>
      </c>
      <c r="B958" s="11" t="s">
        <v>3105</v>
      </c>
      <c r="C958" s="12">
        <v>12141</v>
      </c>
      <c r="D958" s="13">
        <v>0.82179999999999997</v>
      </c>
      <c r="E958" s="13">
        <v>0.1308</v>
      </c>
      <c r="F958" s="13">
        <v>3.7000000000000002E-3</v>
      </c>
      <c r="G958" s="13">
        <v>4.1999999999999997E-3</v>
      </c>
      <c r="H958" s="13">
        <v>1.95E-2</v>
      </c>
      <c r="I958" s="13">
        <v>0.02</v>
      </c>
    </row>
    <row r="959" spans="1:9" ht="15.6" thickBot="1">
      <c r="A959" s="10">
        <v>2958</v>
      </c>
      <c r="B959" s="11" t="s">
        <v>3106</v>
      </c>
      <c r="C959" s="12">
        <v>12128</v>
      </c>
      <c r="D959" s="13">
        <v>0.44850000000000001</v>
      </c>
      <c r="E959" s="13">
        <v>0.48870000000000002</v>
      </c>
      <c r="F959" s="13">
        <v>3.7000000000000002E-3</v>
      </c>
      <c r="G959" s="13">
        <v>7.9000000000000008E-3</v>
      </c>
      <c r="H959" s="13">
        <v>3.0800000000000001E-2</v>
      </c>
      <c r="I959" s="13">
        <v>2.0400000000000001E-2</v>
      </c>
    </row>
    <row r="960" spans="1:9" ht="29.4" thickBot="1">
      <c r="A960" s="10">
        <v>2958</v>
      </c>
      <c r="B960" s="11" t="s">
        <v>3107</v>
      </c>
      <c r="C960" s="12">
        <v>12128</v>
      </c>
      <c r="D960" s="13">
        <v>5.2200000000000003E-2</v>
      </c>
      <c r="E960" s="13">
        <v>7.4000000000000003E-3</v>
      </c>
      <c r="F960" s="13">
        <v>3.09E-2</v>
      </c>
      <c r="G960" s="13">
        <v>5.0000000000000001E-4</v>
      </c>
      <c r="H960" s="13">
        <v>3.5000000000000001E-3</v>
      </c>
      <c r="I960" s="13">
        <v>0.90539999999999998</v>
      </c>
    </row>
    <row r="961" spans="1:9" ht="15.6" thickBot="1">
      <c r="A961" s="10">
        <v>2960</v>
      </c>
      <c r="B961" s="11" t="s">
        <v>3108</v>
      </c>
      <c r="C961" s="12">
        <v>12125</v>
      </c>
      <c r="D961" s="13">
        <v>5.1999999999999998E-2</v>
      </c>
      <c r="E961" s="13">
        <v>2.8E-3</v>
      </c>
      <c r="F961" s="13">
        <v>1.24E-2</v>
      </c>
      <c r="G961" s="13">
        <v>4.4000000000000003E-3</v>
      </c>
      <c r="H961" s="13">
        <v>4.1999999999999997E-3</v>
      </c>
      <c r="I961" s="13">
        <v>0.92420000000000002</v>
      </c>
    </row>
    <row r="962" spans="1:9" ht="29.4" thickBot="1">
      <c r="A962" s="10">
        <v>2961</v>
      </c>
      <c r="B962" s="11" t="s">
        <v>3109</v>
      </c>
      <c r="C962" s="12">
        <v>12117</v>
      </c>
      <c r="D962" s="13">
        <v>0.92190000000000005</v>
      </c>
      <c r="E962" s="13">
        <v>2.3099999999999999E-2</v>
      </c>
      <c r="F962" s="13">
        <v>6.4000000000000003E-3</v>
      </c>
      <c r="G962" s="13">
        <v>6.6E-3</v>
      </c>
      <c r="H962" s="13">
        <v>1.8100000000000002E-2</v>
      </c>
      <c r="I962" s="13">
        <v>2.3900000000000001E-2</v>
      </c>
    </row>
    <row r="963" spans="1:9" ht="15.6" thickBot="1">
      <c r="A963" s="10">
        <v>2962</v>
      </c>
      <c r="B963" s="11" t="s">
        <v>3110</v>
      </c>
      <c r="C963" s="12">
        <v>12106</v>
      </c>
      <c r="D963" s="13">
        <v>7.2400000000000006E-2</v>
      </c>
      <c r="E963" s="13">
        <v>1.6999999999999999E-3</v>
      </c>
      <c r="F963" s="13">
        <v>1.61E-2</v>
      </c>
      <c r="G963" s="13">
        <v>4.0000000000000001E-3</v>
      </c>
      <c r="H963" s="13">
        <v>2.7000000000000001E-3</v>
      </c>
      <c r="I963" s="13">
        <v>0.90300000000000002</v>
      </c>
    </row>
    <row r="964" spans="1:9" ht="29.4" thickBot="1">
      <c r="A964" s="10">
        <v>2963</v>
      </c>
      <c r="B964" s="11" t="s">
        <v>3111</v>
      </c>
      <c r="C964" s="12">
        <v>12104</v>
      </c>
      <c r="D964" s="13">
        <v>0.88739999999999997</v>
      </c>
      <c r="E964" s="13">
        <v>6.0600000000000001E-2</v>
      </c>
      <c r="F964" s="13">
        <v>6.4000000000000003E-3</v>
      </c>
      <c r="G964" s="13">
        <v>5.5999999999999999E-3</v>
      </c>
      <c r="H964" s="13">
        <v>1.6899999999999998E-2</v>
      </c>
      <c r="I964" s="13">
        <v>2.3099999999999999E-2</v>
      </c>
    </row>
    <row r="965" spans="1:9" ht="15.6" thickBot="1">
      <c r="A965" s="10">
        <v>2964</v>
      </c>
      <c r="B965" s="11" t="s">
        <v>3112</v>
      </c>
      <c r="C965" s="12">
        <v>12103</v>
      </c>
      <c r="D965" s="13">
        <v>0.78420000000000001</v>
      </c>
      <c r="E965" s="13">
        <v>0.15809999999999999</v>
      </c>
      <c r="F965" s="13">
        <v>8.5000000000000006E-3</v>
      </c>
      <c r="G965" s="13">
        <v>6.1999999999999998E-3</v>
      </c>
      <c r="H965" s="13">
        <v>1.5800000000000002E-2</v>
      </c>
      <c r="I965" s="13">
        <v>2.7199999999999998E-2</v>
      </c>
    </row>
    <row r="966" spans="1:9" ht="15.6" thickBot="1">
      <c r="A966" s="10">
        <v>2965</v>
      </c>
      <c r="B966" s="11" t="s">
        <v>3113</v>
      </c>
      <c r="C966" s="12">
        <v>12101</v>
      </c>
      <c r="D966" s="13">
        <v>0.94889999999999997</v>
      </c>
      <c r="E966" s="13">
        <v>7.1999999999999998E-3</v>
      </c>
      <c r="F966" s="13">
        <v>4.7999999999999996E-3</v>
      </c>
      <c r="G966" s="13">
        <v>5.1999999999999998E-3</v>
      </c>
      <c r="H966" s="13">
        <v>1.4999999999999999E-2</v>
      </c>
      <c r="I966" s="13">
        <v>1.89E-2</v>
      </c>
    </row>
    <row r="967" spans="1:9" ht="15.6" thickBot="1">
      <c r="A967" s="10">
        <v>2966</v>
      </c>
      <c r="B967" s="11" t="s">
        <v>3114</v>
      </c>
      <c r="C967" s="12">
        <v>12090</v>
      </c>
      <c r="D967" s="13">
        <v>0.81220000000000003</v>
      </c>
      <c r="E967" s="13">
        <v>0.12970000000000001</v>
      </c>
      <c r="F967" s="13">
        <v>4.3E-3</v>
      </c>
      <c r="G967" s="13">
        <v>1.15E-2</v>
      </c>
      <c r="H967" s="13">
        <v>2.0400000000000001E-2</v>
      </c>
      <c r="I967" s="13">
        <v>2.18E-2</v>
      </c>
    </row>
    <row r="968" spans="1:9" ht="15.6" thickBot="1">
      <c r="A968" s="10">
        <v>2967</v>
      </c>
      <c r="B968" s="11" t="s">
        <v>3115</v>
      </c>
      <c r="C968" s="12">
        <v>12086</v>
      </c>
      <c r="D968" s="13">
        <v>0.93789999999999996</v>
      </c>
      <c r="E968" s="13">
        <v>1.1599999999999999E-2</v>
      </c>
      <c r="F968" s="13">
        <v>7.1000000000000004E-3</v>
      </c>
      <c r="G968" s="13">
        <v>5.8999999999999999E-3</v>
      </c>
      <c r="H968" s="13">
        <v>1.6299999999999999E-2</v>
      </c>
      <c r="I968" s="13">
        <v>2.12E-2</v>
      </c>
    </row>
    <row r="969" spans="1:9" ht="29.4" thickBot="1">
      <c r="A969" s="10">
        <v>2968</v>
      </c>
      <c r="B969" s="11" t="s">
        <v>3116</v>
      </c>
      <c r="C969" s="12">
        <v>12080</v>
      </c>
      <c r="D969" s="13">
        <v>0.79830000000000001</v>
      </c>
      <c r="E969" s="13">
        <v>0.1464</v>
      </c>
      <c r="F969" s="13">
        <v>5.7999999999999996E-3</v>
      </c>
      <c r="G969" s="13">
        <v>4.7000000000000002E-3</v>
      </c>
      <c r="H969" s="13">
        <v>2.0899999999999998E-2</v>
      </c>
      <c r="I969" s="13">
        <v>2.4E-2</v>
      </c>
    </row>
    <row r="970" spans="1:9" ht="15.6" thickBot="1">
      <c r="A970" s="10">
        <v>2969</v>
      </c>
      <c r="B970" s="11" t="s">
        <v>3117</v>
      </c>
      <c r="C970" s="12">
        <v>12079</v>
      </c>
      <c r="D970" s="13">
        <v>0.94930000000000003</v>
      </c>
      <c r="E970" s="13">
        <v>9.1000000000000004E-3</v>
      </c>
      <c r="F970" s="13">
        <v>5.4000000000000003E-3</v>
      </c>
      <c r="G970" s="13">
        <v>5.5999999999999999E-3</v>
      </c>
      <c r="H970" s="13">
        <v>1.14E-2</v>
      </c>
      <c r="I970" s="13">
        <v>1.9199999999999998E-2</v>
      </c>
    </row>
    <row r="971" spans="1:9" ht="15.6" thickBot="1">
      <c r="A971" s="10">
        <v>2970</v>
      </c>
      <c r="B971" s="11" t="s">
        <v>3118</v>
      </c>
      <c r="C971" s="12">
        <v>12074</v>
      </c>
      <c r="D971" s="13">
        <v>0.91859999999999997</v>
      </c>
      <c r="E971" s="13">
        <v>2.0500000000000001E-2</v>
      </c>
      <c r="F971" s="13">
        <v>7.1000000000000004E-3</v>
      </c>
      <c r="G971" s="13">
        <v>3.5000000000000001E-3</v>
      </c>
      <c r="H971" s="13">
        <v>1.54E-2</v>
      </c>
      <c r="I971" s="13">
        <v>3.5000000000000003E-2</v>
      </c>
    </row>
    <row r="972" spans="1:9" ht="15.6" thickBot="1">
      <c r="A972" s="10">
        <v>2971</v>
      </c>
      <c r="B972" s="11" t="s">
        <v>3119</v>
      </c>
      <c r="C972" s="12">
        <v>12065</v>
      </c>
      <c r="D972" s="13">
        <v>0.82110000000000005</v>
      </c>
      <c r="E972" s="13">
        <v>0.1232</v>
      </c>
      <c r="F972" s="13">
        <v>5.1000000000000004E-3</v>
      </c>
      <c r="G972" s="13">
        <v>7.1000000000000004E-3</v>
      </c>
      <c r="H972" s="13">
        <v>2.3E-2</v>
      </c>
      <c r="I972" s="13">
        <v>2.0299999999999999E-2</v>
      </c>
    </row>
    <row r="973" spans="1:9" ht="15.6" thickBot="1">
      <c r="A973" s="10">
        <v>2972</v>
      </c>
      <c r="B973" s="11" t="s">
        <v>3120</v>
      </c>
      <c r="C973" s="12">
        <v>12061</v>
      </c>
      <c r="D973" s="13">
        <v>0.1953</v>
      </c>
      <c r="E973" s="13">
        <v>0.74760000000000004</v>
      </c>
      <c r="F973" s="13">
        <v>1.8E-3</v>
      </c>
      <c r="G973" s="13">
        <v>5.4999999999999997E-3</v>
      </c>
      <c r="H973" s="13">
        <v>2.6599999999999999E-2</v>
      </c>
      <c r="I973" s="13">
        <v>2.3199999999999998E-2</v>
      </c>
    </row>
    <row r="974" spans="1:9" ht="29.4" thickBot="1">
      <c r="A974" s="10">
        <v>2973</v>
      </c>
      <c r="B974" s="11" t="s">
        <v>3121</v>
      </c>
      <c r="C974" s="12">
        <v>12057</v>
      </c>
      <c r="D974" s="13">
        <v>0.93059999999999998</v>
      </c>
      <c r="E974" s="13">
        <v>1.6400000000000001E-2</v>
      </c>
      <c r="F974" s="13">
        <v>6.7999999999999996E-3</v>
      </c>
      <c r="G974" s="13">
        <v>4.1000000000000003E-3</v>
      </c>
      <c r="H974" s="13">
        <v>1.3599999999999999E-2</v>
      </c>
      <c r="I974" s="13">
        <v>2.8400000000000002E-2</v>
      </c>
    </row>
    <row r="975" spans="1:9" ht="15.6" thickBot="1">
      <c r="A975" s="10">
        <v>2974</v>
      </c>
      <c r="B975" s="11" t="s">
        <v>3122</v>
      </c>
      <c r="C975" s="12">
        <v>12053</v>
      </c>
      <c r="D975" s="13">
        <v>0.1206</v>
      </c>
      <c r="E975" s="13">
        <v>0.27839999999999998</v>
      </c>
      <c r="F975" s="13">
        <v>0.33729999999999999</v>
      </c>
      <c r="G975" s="13">
        <v>0.17929999999999999</v>
      </c>
      <c r="H975" s="13">
        <v>3.0700000000000002E-2</v>
      </c>
      <c r="I975" s="13">
        <v>5.3699999999999998E-2</v>
      </c>
    </row>
    <row r="976" spans="1:9" ht="15.6" thickBot="1">
      <c r="A976" s="10">
        <v>2975</v>
      </c>
      <c r="B976" s="11" t="s">
        <v>3123</v>
      </c>
      <c r="C976" s="12">
        <v>12048</v>
      </c>
      <c r="D976" s="13">
        <v>1.0999999999999999E-2</v>
      </c>
      <c r="E976" s="13">
        <v>3.2000000000000002E-3</v>
      </c>
      <c r="F976" s="13">
        <v>0.97770000000000001</v>
      </c>
      <c r="G976" s="13">
        <v>0</v>
      </c>
      <c r="H976" s="13">
        <v>6.6E-3</v>
      </c>
      <c r="I976" s="13">
        <v>1.6999999999999999E-3</v>
      </c>
    </row>
    <row r="977" spans="1:9" ht="29.4" thickBot="1">
      <c r="A977" s="10">
        <v>2976</v>
      </c>
      <c r="B977" s="11" t="s">
        <v>3124</v>
      </c>
      <c r="C977" s="12">
        <v>12047</v>
      </c>
      <c r="D977" s="13">
        <v>0.435</v>
      </c>
      <c r="E977" s="13">
        <v>0.47339999999999999</v>
      </c>
      <c r="F977" s="13">
        <v>4.3E-3</v>
      </c>
      <c r="G977" s="13">
        <v>2.1399999999999999E-2</v>
      </c>
      <c r="H977" s="13">
        <v>4.3200000000000002E-2</v>
      </c>
      <c r="I977" s="13">
        <v>2.2599999999999999E-2</v>
      </c>
    </row>
    <row r="978" spans="1:9" ht="15.6" thickBot="1">
      <c r="A978" s="10">
        <v>2977</v>
      </c>
      <c r="B978" s="11" t="s">
        <v>3125</v>
      </c>
      <c r="C978" s="12">
        <v>12035</v>
      </c>
      <c r="D978" s="13">
        <v>0.83689999999999998</v>
      </c>
      <c r="E978" s="13">
        <v>1.4999999999999999E-2</v>
      </c>
      <c r="F978" s="13">
        <v>8.5000000000000006E-3</v>
      </c>
      <c r="G978" s="13">
        <v>3.7000000000000002E-3</v>
      </c>
      <c r="H978" s="13">
        <v>1.06E-2</v>
      </c>
      <c r="I978" s="13">
        <v>0.12529999999999999</v>
      </c>
    </row>
    <row r="979" spans="1:9" ht="29.4" thickBot="1">
      <c r="A979" s="10">
        <v>2978</v>
      </c>
      <c r="B979" s="11" t="s">
        <v>3126</v>
      </c>
      <c r="C979" s="12">
        <v>12034</v>
      </c>
      <c r="D979" s="13">
        <v>0.4526</v>
      </c>
      <c r="E979" s="13">
        <v>0.48709999999999998</v>
      </c>
      <c r="F979" s="13">
        <v>4.1000000000000003E-3</v>
      </c>
      <c r="G979" s="13">
        <v>2.8999999999999998E-3</v>
      </c>
      <c r="H979" s="13">
        <v>3.27E-2</v>
      </c>
      <c r="I979" s="13">
        <v>2.06E-2</v>
      </c>
    </row>
    <row r="980" spans="1:9" ht="15.6" thickBot="1">
      <c r="A980" s="10">
        <v>2979</v>
      </c>
      <c r="B980" s="11" t="s">
        <v>3127</v>
      </c>
      <c r="C980" s="12">
        <v>12032</v>
      </c>
      <c r="D980" s="13">
        <v>0.61770000000000003</v>
      </c>
      <c r="E980" s="13">
        <v>1.7000000000000001E-2</v>
      </c>
      <c r="F980" s="13">
        <v>0.28820000000000001</v>
      </c>
      <c r="G980" s="13">
        <v>3.5999999999999999E-3</v>
      </c>
      <c r="H980" s="13">
        <v>4.3099999999999999E-2</v>
      </c>
      <c r="I980" s="13">
        <v>3.0300000000000001E-2</v>
      </c>
    </row>
    <row r="981" spans="1:9" ht="15.6" thickBot="1">
      <c r="A981" s="10">
        <v>2979</v>
      </c>
      <c r="B981" s="11" t="s">
        <v>3128</v>
      </c>
      <c r="C981" s="12">
        <v>12032</v>
      </c>
      <c r="D981" s="13">
        <v>0.94</v>
      </c>
      <c r="E981" s="13">
        <v>9.4000000000000004E-3</v>
      </c>
      <c r="F981" s="13">
        <v>7.7000000000000002E-3</v>
      </c>
      <c r="G981" s="13">
        <v>4.8999999999999998E-3</v>
      </c>
      <c r="H981" s="13">
        <v>1.4800000000000001E-2</v>
      </c>
      <c r="I981" s="13">
        <v>2.3199999999999998E-2</v>
      </c>
    </row>
    <row r="982" spans="1:9" ht="29.4" thickBot="1">
      <c r="A982" s="10">
        <v>2981</v>
      </c>
      <c r="B982" s="11" t="s">
        <v>3129</v>
      </c>
      <c r="C982" s="12">
        <v>12026</v>
      </c>
      <c r="D982" s="13">
        <v>0.72819999999999996</v>
      </c>
      <c r="E982" s="13">
        <v>0.2084</v>
      </c>
      <c r="F982" s="13">
        <v>3.7000000000000002E-3</v>
      </c>
      <c r="G982" s="13">
        <v>7.3000000000000001E-3</v>
      </c>
      <c r="H982" s="13">
        <v>2.69E-2</v>
      </c>
      <c r="I982" s="13">
        <v>2.5499999999999998E-2</v>
      </c>
    </row>
    <row r="983" spans="1:9" ht="29.4" thickBot="1">
      <c r="A983" s="10">
        <v>2982</v>
      </c>
      <c r="B983" s="11" t="s">
        <v>3130</v>
      </c>
      <c r="C983" s="12">
        <v>12023</v>
      </c>
      <c r="D983" s="13">
        <v>0.84560000000000002</v>
      </c>
      <c r="E983" s="13">
        <v>9.4700000000000006E-2</v>
      </c>
      <c r="F983" s="13">
        <v>4.1999999999999997E-3</v>
      </c>
      <c r="G983" s="13">
        <v>1.5299999999999999E-2</v>
      </c>
      <c r="H983" s="13">
        <v>1.7299999999999999E-2</v>
      </c>
      <c r="I983" s="13">
        <v>2.29E-2</v>
      </c>
    </row>
    <row r="984" spans="1:9" ht="15.6" thickBot="1">
      <c r="A984" s="10">
        <v>2982</v>
      </c>
      <c r="B984" s="11" t="s">
        <v>3131</v>
      </c>
      <c r="C984" s="12">
        <v>12023</v>
      </c>
      <c r="D984" s="13">
        <v>0.63</v>
      </c>
      <c r="E984" s="13">
        <v>0.2782</v>
      </c>
      <c r="F984" s="13">
        <v>8.2000000000000007E-3</v>
      </c>
      <c r="G984" s="13">
        <v>2.7000000000000001E-3</v>
      </c>
      <c r="H984" s="13">
        <v>1.7999999999999999E-2</v>
      </c>
      <c r="I984" s="13">
        <v>6.2799999999999995E-2</v>
      </c>
    </row>
    <row r="985" spans="1:9" ht="15.6" thickBot="1">
      <c r="A985" s="10">
        <v>2984</v>
      </c>
      <c r="B985" s="11" t="s">
        <v>3132</v>
      </c>
      <c r="C985" s="12">
        <v>12017</v>
      </c>
      <c r="D985" s="13">
        <v>0.58730000000000004</v>
      </c>
      <c r="E985" s="13">
        <v>0.36030000000000001</v>
      </c>
      <c r="F985" s="13">
        <v>4.7999999999999996E-3</v>
      </c>
      <c r="G985" s="13">
        <v>3.2000000000000002E-3</v>
      </c>
      <c r="H985" s="13">
        <v>2.4E-2</v>
      </c>
      <c r="I985" s="13">
        <v>2.0299999999999999E-2</v>
      </c>
    </row>
    <row r="986" spans="1:9" ht="15.6" thickBot="1">
      <c r="A986" s="10">
        <v>2985</v>
      </c>
      <c r="B986" s="11" t="s">
        <v>3133</v>
      </c>
      <c r="C986" s="12">
        <v>12008</v>
      </c>
      <c r="D986" s="13">
        <v>0.75129999999999997</v>
      </c>
      <c r="E986" s="13">
        <v>0.19420000000000001</v>
      </c>
      <c r="F986" s="13">
        <v>4.7000000000000002E-3</v>
      </c>
      <c r="G986" s="13">
        <v>4.1999999999999997E-3</v>
      </c>
      <c r="H986" s="13">
        <v>2.64E-2</v>
      </c>
      <c r="I986" s="13">
        <v>1.9199999999999998E-2</v>
      </c>
    </row>
    <row r="987" spans="1:9" ht="15.6" thickBot="1">
      <c r="A987" s="10">
        <v>2986</v>
      </c>
      <c r="B987" s="11" t="s">
        <v>3134</v>
      </c>
      <c r="C987" s="12">
        <v>11999</v>
      </c>
      <c r="D987" s="13">
        <v>0.84819999999999995</v>
      </c>
      <c r="E987" s="13">
        <v>3.0000000000000001E-3</v>
      </c>
      <c r="F987" s="13">
        <v>0.107</v>
      </c>
      <c r="G987" s="13">
        <v>2.0999999999999999E-3</v>
      </c>
      <c r="H987" s="13">
        <v>1.2999999999999999E-2</v>
      </c>
      <c r="I987" s="13">
        <v>2.6700000000000002E-2</v>
      </c>
    </row>
    <row r="988" spans="1:9" ht="29.4" thickBot="1">
      <c r="A988" s="10">
        <v>2987</v>
      </c>
      <c r="B988" s="11" t="s">
        <v>3135</v>
      </c>
      <c r="C988" s="12">
        <v>11988</v>
      </c>
      <c r="D988" s="13">
        <v>0.6522</v>
      </c>
      <c r="E988" s="13">
        <v>0.2918</v>
      </c>
      <c r="F988" s="13">
        <v>4.7999999999999996E-3</v>
      </c>
      <c r="G988" s="13">
        <v>4.7999999999999996E-3</v>
      </c>
      <c r="H988" s="13">
        <v>2.1899999999999999E-2</v>
      </c>
      <c r="I988" s="13">
        <v>2.46E-2</v>
      </c>
    </row>
    <row r="989" spans="1:9" ht="29.4" thickBot="1">
      <c r="A989" s="10">
        <v>2988</v>
      </c>
      <c r="B989" s="11" t="s">
        <v>3136</v>
      </c>
      <c r="C989" s="12">
        <v>11987</v>
      </c>
      <c r="D989" s="13">
        <v>0.92269999999999996</v>
      </c>
      <c r="E989" s="13">
        <v>2.76E-2</v>
      </c>
      <c r="F989" s="13">
        <v>6.0000000000000001E-3</v>
      </c>
      <c r="G989" s="13">
        <v>5.7999999999999996E-3</v>
      </c>
      <c r="H989" s="13">
        <v>1.7399999999999999E-2</v>
      </c>
      <c r="I989" s="13">
        <v>2.0400000000000001E-2</v>
      </c>
    </row>
    <row r="990" spans="1:9" ht="15.6" thickBot="1">
      <c r="A990" s="10">
        <v>2989</v>
      </c>
      <c r="B990" s="11" t="s">
        <v>3137</v>
      </c>
      <c r="C990" s="12">
        <v>11982</v>
      </c>
      <c r="D990" s="13">
        <v>0.9365</v>
      </c>
      <c r="E990" s="13">
        <v>3.3E-3</v>
      </c>
      <c r="F990" s="13">
        <v>7.3000000000000001E-3</v>
      </c>
      <c r="G990" s="13">
        <v>1.54E-2</v>
      </c>
      <c r="H990" s="13">
        <v>1.3899999999999999E-2</v>
      </c>
      <c r="I990" s="13">
        <v>2.35E-2</v>
      </c>
    </row>
    <row r="991" spans="1:9" ht="15.6" thickBot="1">
      <c r="A991" s="10">
        <v>2990</v>
      </c>
      <c r="B991" s="11" t="s">
        <v>3138</v>
      </c>
      <c r="C991" s="12">
        <v>11980</v>
      </c>
      <c r="D991" s="13">
        <v>0.90080000000000005</v>
      </c>
      <c r="E991" s="13">
        <v>6.4999999999999997E-3</v>
      </c>
      <c r="F991" s="13">
        <v>5.5399999999999998E-2</v>
      </c>
      <c r="G991" s="13">
        <v>2E-3</v>
      </c>
      <c r="H991" s="13">
        <v>1.2999999999999999E-2</v>
      </c>
      <c r="I991" s="13">
        <v>2.2200000000000001E-2</v>
      </c>
    </row>
    <row r="992" spans="1:9" ht="15.6" thickBot="1">
      <c r="A992" s="10">
        <v>2991</v>
      </c>
      <c r="B992" s="11" t="s">
        <v>3139</v>
      </c>
      <c r="C992" s="12">
        <v>11979</v>
      </c>
      <c r="D992" s="13">
        <v>0.94330000000000003</v>
      </c>
      <c r="E992" s="13">
        <v>5.0000000000000001E-3</v>
      </c>
      <c r="F992" s="13">
        <v>9.4000000000000004E-3</v>
      </c>
      <c r="G992" s="13">
        <v>2.3E-3</v>
      </c>
      <c r="H992" s="13">
        <v>1.41E-2</v>
      </c>
      <c r="I992" s="13">
        <v>2.5899999999999999E-2</v>
      </c>
    </row>
    <row r="993" spans="1:9" ht="15.6" thickBot="1">
      <c r="A993" s="10">
        <v>2992</v>
      </c>
      <c r="B993" s="11" t="s">
        <v>3140</v>
      </c>
      <c r="C993" s="12">
        <v>11978</v>
      </c>
      <c r="D993" s="13">
        <v>0.49630000000000002</v>
      </c>
      <c r="E993" s="13">
        <v>0.44569999999999999</v>
      </c>
      <c r="F993" s="13">
        <v>3.3999999999999998E-3</v>
      </c>
      <c r="G993" s="13">
        <v>4.1000000000000003E-3</v>
      </c>
      <c r="H993" s="13">
        <v>2.76E-2</v>
      </c>
      <c r="I993" s="13">
        <v>2.29E-2</v>
      </c>
    </row>
    <row r="994" spans="1:9" ht="15.6" thickBot="1">
      <c r="A994" s="10">
        <v>2993</v>
      </c>
      <c r="B994" s="11" t="s">
        <v>3141</v>
      </c>
      <c r="C994" s="12">
        <v>11975</v>
      </c>
      <c r="D994" s="13">
        <v>0.82809999999999995</v>
      </c>
      <c r="E994" s="13">
        <v>0.11219999999999999</v>
      </c>
      <c r="F994" s="13">
        <v>6.7999999999999996E-3</v>
      </c>
      <c r="G994" s="13">
        <v>7.7999999999999996E-3</v>
      </c>
      <c r="H994" s="13">
        <v>1.95E-2</v>
      </c>
      <c r="I994" s="13">
        <v>2.5499999999999998E-2</v>
      </c>
    </row>
    <row r="995" spans="1:9" ht="15.6" thickBot="1">
      <c r="A995" s="10">
        <v>2994</v>
      </c>
      <c r="B995" s="11" t="s">
        <v>3142</v>
      </c>
      <c r="C995" s="12">
        <v>11974</v>
      </c>
      <c r="D995" s="13">
        <v>0.93110000000000004</v>
      </c>
      <c r="E995" s="13">
        <v>1.41E-2</v>
      </c>
      <c r="F995" s="13">
        <v>7.1999999999999998E-3</v>
      </c>
      <c r="G995" s="13">
        <v>2.3E-3</v>
      </c>
      <c r="H995" s="13">
        <v>1.32E-2</v>
      </c>
      <c r="I995" s="13">
        <v>3.2099999999999997E-2</v>
      </c>
    </row>
    <row r="996" spans="1:9" ht="29.4" thickBot="1">
      <c r="A996" s="10">
        <v>2995</v>
      </c>
      <c r="B996" s="11" t="s">
        <v>3143</v>
      </c>
      <c r="C996" s="12">
        <v>11973</v>
      </c>
      <c r="D996" s="13">
        <v>0.65739999999999998</v>
      </c>
      <c r="E996" s="13">
        <v>0.28989999999999999</v>
      </c>
      <c r="F996" s="13">
        <v>3.3E-3</v>
      </c>
      <c r="G996" s="13">
        <v>4.8999999999999998E-3</v>
      </c>
      <c r="H996" s="13">
        <v>2.4199999999999999E-2</v>
      </c>
      <c r="I996" s="13">
        <v>2.0199999999999999E-2</v>
      </c>
    </row>
    <row r="997" spans="1:9" ht="15.6" thickBot="1">
      <c r="A997" s="10">
        <v>2996</v>
      </c>
      <c r="B997" s="11" t="s">
        <v>3144</v>
      </c>
      <c r="C997" s="12">
        <v>11967</v>
      </c>
      <c r="D997" s="13">
        <v>0.92700000000000005</v>
      </c>
      <c r="E997" s="13">
        <v>1.7899999999999999E-2</v>
      </c>
      <c r="F997" s="13">
        <v>8.2000000000000007E-3</v>
      </c>
      <c r="G997" s="13">
        <v>3.5999999999999999E-3</v>
      </c>
      <c r="H997" s="13">
        <v>1.5699999999999999E-2</v>
      </c>
      <c r="I997" s="13">
        <v>2.76E-2</v>
      </c>
    </row>
    <row r="998" spans="1:9" ht="29.4" thickBot="1">
      <c r="A998" s="10">
        <v>2997</v>
      </c>
      <c r="B998" s="11" t="s">
        <v>3145</v>
      </c>
      <c r="C998" s="12">
        <v>11961</v>
      </c>
      <c r="D998" s="13">
        <v>2.23E-2</v>
      </c>
      <c r="E998" s="13">
        <v>3.3E-3</v>
      </c>
      <c r="F998" s="13">
        <v>0.93569999999999998</v>
      </c>
      <c r="G998" s="13">
        <v>6.7000000000000002E-3</v>
      </c>
      <c r="H998" s="13">
        <v>2.41E-2</v>
      </c>
      <c r="I998" s="13">
        <v>7.9000000000000008E-3</v>
      </c>
    </row>
    <row r="999" spans="1:9" ht="15.6" thickBot="1">
      <c r="A999" s="10">
        <v>2998</v>
      </c>
      <c r="B999" s="11" t="s">
        <v>3146</v>
      </c>
      <c r="C999" s="12">
        <v>11959</v>
      </c>
      <c r="D999" s="13">
        <v>5.3999999999999999E-2</v>
      </c>
      <c r="E999" s="13">
        <v>3.5999999999999999E-3</v>
      </c>
      <c r="F999" s="13">
        <v>0.37419999999999998</v>
      </c>
      <c r="G999" s="13">
        <v>3.7000000000000002E-3</v>
      </c>
      <c r="H999" s="13">
        <v>3.0599999999999999E-2</v>
      </c>
      <c r="I999" s="13">
        <v>0.53390000000000004</v>
      </c>
    </row>
    <row r="1000" spans="1:9" ht="15.6" thickBot="1">
      <c r="A1000" s="10">
        <v>2999</v>
      </c>
      <c r="B1000" s="11" t="s">
        <v>3147</v>
      </c>
      <c r="C1000" s="12">
        <v>11958</v>
      </c>
      <c r="D1000" s="13">
        <v>0.73060000000000003</v>
      </c>
      <c r="E1000" s="13">
        <v>0.20019999999999999</v>
      </c>
      <c r="F1000" s="13">
        <v>3.0999999999999999E-3</v>
      </c>
      <c r="G1000" s="13">
        <v>1.66E-2</v>
      </c>
      <c r="H1000" s="13">
        <v>2.5899999999999999E-2</v>
      </c>
      <c r="I1000" s="13">
        <v>2.3599999999999999E-2</v>
      </c>
    </row>
    <row r="1001" spans="1:9" ht="15" thickBot="1">
      <c r="A1001" s="15">
        <v>3000</v>
      </c>
      <c r="B1001" s="11" t="s">
        <v>3148</v>
      </c>
      <c r="C1001" s="16">
        <v>11956</v>
      </c>
      <c r="D1001" s="17">
        <v>0.1022</v>
      </c>
      <c r="E1001" s="17">
        <v>0.2054</v>
      </c>
      <c r="F1001" s="17">
        <v>0.51829999999999998</v>
      </c>
      <c r="G1001" s="17">
        <v>3.6999999999999998E-2</v>
      </c>
      <c r="H1001" s="17">
        <v>8.9399999999999993E-2</v>
      </c>
      <c r="I1001" s="17">
        <v>4.7699999999999999E-2</v>
      </c>
    </row>
  </sheetData>
  <hyperlinks>
    <hyperlink ref="B2" r:id="rId1" display="https://namecensus.com/last-names/moya-surname-popularity/" xr:uid="{B0E184B6-E391-4D9D-97CF-950E5DB6DC33}"/>
    <hyperlink ref="B3" r:id="rId2" display="https://namecensus.com/last-names/vogt-surname-popularity/" xr:uid="{427B2206-C3E8-4950-92E1-4C6AB709DE5F}"/>
    <hyperlink ref="B4" r:id="rId3" display="https://namecensus.com/last-names/kimble-surname-popularity/" xr:uid="{38CDCACF-C4EA-4374-97C5-4BF3DCAC2E2A}"/>
    <hyperlink ref="B5" r:id="rId4" display="https://namecensus.com/last-names/barraza-surname-popularity/" xr:uid="{4112F340-71AD-4EBF-99C7-BF63CB37ED98}"/>
    <hyperlink ref="B6" r:id="rId5" display="https://namecensus.com/last-names/hay-surname-popularity/" xr:uid="{80091FFC-1B99-4F35-86E4-F662740EB821}"/>
    <hyperlink ref="B7" r:id="rId6" display="https://namecensus.com/last-names/platt-surname-popularity/" xr:uid="{13D97D83-64D0-44A8-990E-56C24BF8CD82}"/>
    <hyperlink ref="B8" r:id="rId7" display="https://namecensus.com/last-names/fernandes-surname-popularity/" xr:uid="{C95BF821-BE83-4016-9ECA-46D408EDAD70}"/>
    <hyperlink ref="B9" r:id="rId8" display="https://namecensus.com/last-names/abreu-surname-popularity/" xr:uid="{BFFD4EDC-EA0A-4488-B486-2C02C3835C42}"/>
    <hyperlink ref="B10" r:id="rId9" display="https://namecensus.com/last-names/doty-surname-popularity/" xr:uid="{C66B2430-10FD-4EEA-98DA-F575436903B0}"/>
    <hyperlink ref="B11" r:id="rId10" display="https://namecensus.com/last-names/crum-surname-popularity/" xr:uid="{3A92F9D5-B415-4F15-8FC9-61B0074F809A}"/>
    <hyperlink ref="B12" r:id="rId11" display="https://namecensus.com/last-names/yi-surname-popularity/" xr:uid="{48F02828-A428-4A3A-BE28-B98CE67DA4B1}"/>
    <hyperlink ref="B13" r:id="rId12" display="https://namecensus.com/last-names/corley-surname-popularity/" xr:uid="{17A71460-5F77-47BB-A921-21A4A15AADFF}"/>
    <hyperlink ref="B14" r:id="rId13" display="https://namecensus.com/last-names/flaherty-surname-popularity/" xr:uid="{66991113-CDE8-47F9-8226-682B03A6C4F8}"/>
    <hyperlink ref="B15" r:id="rId14" display="https://namecensus.com/last-names/drummond-surname-popularity/" xr:uid="{95032D99-4E70-4DC4-9E97-3FB283088733}"/>
    <hyperlink ref="B16" r:id="rId15" display="https://namecensus.com/last-names/bernstein-surname-popularity/" xr:uid="{69B1D7F6-8A0A-4408-8D5E-BBC73C6CBAA2}"/>
    <hyperlink ref="B17" r:id="rId16" display="https://namecensus.com/last-names/darnell-surname-popularity/" xr:uid="{5BF4AC3F-149F-421B-8B53-05ED908C7C1D}"/>
    <hyperlink ref="B18" r:id="rId17" display="https://namecensus.com/last-names/hwang-surname-popularity/" xr:uid="{9130D151-A57E-4F43-A3ED-F7CC0369E756}"/>
    <hyperlink ref="B19" r:id="rId18" display="https://namecensus.com/last-names/fong-surname-popularity/" xr:uid="{55994420-38CE-4392-9CB9-14B6F08B9CE5}"/>
    <hyperlink ref="B20" r:id="rId19" display="https://namecensus.com/last-names/mccord-surname-popularity/" xr:uid="{0BCDDE91-F3CD-4484-A91A-500C52DA585A}"/>
    <hyperlink ref="B21" r:id="rId20" display="https://namecensus.com/last-names/akins-surname-popularity/" xr:uid="{74317BEA-7827-4F93-8541-5317FD8B84D8}"/>
    <hyperlink ref="B22" r:id="rId21" display="https://namecensus.com/last-names/bergman-surname-popularity/" xr:uid="{497FB6FD-E4FD-4EE9-A29B-FC4326354D47}"/>
    <hyperlink ref="B23" r:id="rId22" display="https://namecensus.com/last-names/delong-surname-popularity/" xr:uid="{6C279AD3-9465-4F4B-B28C-111DA86BE923}"/>
    <hyperlink ref="B24" r:id="rId23" display="https://namecensus.com/last-names/moreland-surname-popularity/" xr:uid="{49C70C6E-42A3-45DC-B33E-3994F463BE8F}"/>
    <hyperlink ref="B25" r:id="rId24" display="https://namecensus.com/last-names/lorenzo-surname-popularity/" xr:uid="{8B3D6DDC-A324-446A-8FAB-CED2D48FAD6E}"/>
    <hyperlink ref="B26" r:id="rId25" display="https://namecensus.com/last-names/longoria-surname-popularity/" xr:uid="{27BAE274-8742-47D4-B655-53A9767FE987}"/>
    <hyperlink ref="B27" r:id="rId26" display="https://namecensus.com/last-names/pelletier-surname-popularity/" xr:uid="{068C53D7-DD3E-4D11-83A1-DDB9423215F1}"/>
    <hyperlink ref="B28" r:id="rId27" display="https://namecensus.com/last-names/sneed-surname-popularity/" xr:uid="{769899AA-1931-4D9B-BAAD-342BC315E442}"/>
    <hyperlink ref="B29" r:id="rId28" display="https://namecensus.com/last-names/skaggs-surname-popularity/" xr:uid="{2966141F-336A-4084-871E-74131DCC5DA9}"/>
    <hyperlink ref="B30" r:id="rId29" display="https://namecensus.com/last-names/alcala-surname-popularity/" xr:uid="{4A23D8C1-53B0-46E9-9FD6-96DE989206A7}"/>
    <hyperlink ref="B31" r:id="rId30" display="https://namecensus.com/last-names/munson-surname-popularity/" xr:uid="{C787DFC2-502B-4326-BA7B-585ABDBBC79A}"/>
    <hyperlink ref="B32" r:id="rId31" display="https://namecensus.com/last-names/eason-surname-popularity/" xr:uid="{C2B6CBAF-D624-4CCF-B9A4-28755A9781A9}"/>
    <hyperlink ref="B33" r:id="rId32" display="https://namecensus.com/last-names/keene-surname-popularity/" xr:uid="{82F0DFBE-FA0C-41C4-88FA-8FC6C1C0551F}"/>
    <hyperlink ref="B34" r:id="rId33" display="https://namecensus.com/last-names/paris-surname-popularity/" xr:uid="{2B93E92C-BBDA-4800-8077-0C3C5C6DB091}"/>
    <hyperlink ref="B35" r:id="rId34" display="https://namecensus.com/last-names/shearer-surname-popularity/" xr:uid="{7FDFC096-5F86-4208-8172-EC84B435AB84}"/>
    <hyperlink ref="B36" r:id="rId35" display="https://namecensus.com/last-names/cerda-surname-popularity/" xr:uid="{E404916B-FCC9-45B6-9FF2-745CB33D4E97}"/>
    <hyperlink ref="B37" r:id="rId36" display="https://namecensus.com/last-names/lo-surname-popularity/" xr:uid="{68494855-0C8F-4D91-8B0A-2FAA688A43B9}"/>
    <hyperlink ref="B38" r:id="rId37" display="https://namecensus.com/last-names/marcus-surname-popularity/" xr:uid="{7C785C8C-E5B7-42CB-BDEA-F87B8D8DF71B}"/>
    <hyperlink ref="B39" r:id="rId38" display="https://namecensus.com/last-names/crain-surname-popularity/" xr:uid="{7FCE6180-C7EF-49DF-AA83-915132FC1EDE}"/>
    <hyperlink ref="B40" r:id="rId39" display="https://namecensus.com/last-names/cagle-surname-popularity/" xr:uid="{63A586B4-451C-474D-8A3D-CF9FCDCD37C8}"/>
    <hyperlink ref="B41" r:id="rId40" display="https://namecensus.com/last-names/bauman-surname-popularity/" xr:uid="{11C2F634-E3AD-4E3A-A934-A687607B8C07}"/>
    <hyperlink ref="B42" r:id="rId41" display="https://namecensus.com/last-names/friend-surname-popularity/" xr:uid="{C99CEE4C-D129-4FA9-90A6-558314EC1D43}"/>
    <hyperlink ref="B43" r:id="rId42" display="https://namecensus.com/last-names/crespo-surname-popularity/" xr:uid="{29827370-E8A6-47D7-A94B-C0BE3856FEAA}"/>
    <hyperlink ref="B44" r:id="rId43" display="https://namecensus.com/last-names/calvert-surname-popularity/" xr:uid="{808C7756-028E-48F6-AFE1-D2C873FC56C4}"/>
    <hyperlink ref="B45" r:id="rId44" display="https://namecensus.com/last-names/corcoran-surname-popularity/" xr:uid="{DD466D85-4148-4256-B932-26C39BA79631}"/>
    <hyperlink ref="B46" r:id="rId45" display="https://namecensus.com/last-names/cornejo-surname-popularity/" xr:uid="{EC40ED2C-03FA-4C5D-97DF-F8A3E2023EA4}"/>
    <hyperlink ref="B47" r:id="rId46" display="https://namecensus.com/last-names/omalley-surname-popularity/" xr:uid="{2A38E068-CA1B-4B3A-A1D4-150753CD0A35}"/>
    <hyperlink ref="B48" r:id="rId47" display="https://namecensus.com/last-names/albrecht-surname-popularity/" xr:uid="{C700798F-3434-4FFC-AADE-6D9EBDF775DC}"/>
    <hyperlink ref="B49" r:id="rId48" display="https://namecensus.com/last-names/mallory-surname-popularity/" xr:uid="{EBAB3531-9E8F-4E91-B332-5761009C7020}"/>
    <hyperlink ref="B50" r:id="rId49" display="https://namecensus.com/last-names/cavanaugh-surname-popularity/" xr:uid="{18C97091-EB59-4897-8CB9-5A83482C5486}"/>
    <hyperlink ref="B51" r:id="rId50" display="https://namecensus.com/last-names/jaimes-surname-popularity/" xr:uid="{1B845E62-6E2E-4E9E-B567-6582F5FD502C}"/>
    <hyperlink ref="B52" r:id="rId51" display="https://namecensus.com/last-names/culver-surname-popularity/" xr:uid="{61C871F5-F69B-4FC0-8ADE-6BDB9D8F17E7}"/>
    <hyperlink ref="B53" r:id="rId52" display="https://namecensus.com/last-names/hope-surname-popularity/" xr:uid="{3FBFE688-C00D-46E7-A219-44D5A40A6C02}"/>
    <hyperlink ref="B54" r:id="rId53" display="https://namecensus.com/last-names/begay-surname-popularity/" xr:uid="{4B58A03D-0918-401F-9B70-DC1A6F4E071C}"/>
    <hyperlink ref="B55" r:id="rId54" display="https://namecensus.com/last-names/argueta-surname-popularity/" xr:uid="{1701D78C-F891-407F-908B-14D37F067FB3}"/>
    <hyperlink ref="B56" r:id="rId55" display="https://namecensus.com/last-names/granger-surname-popularity/" xr:uid="{2F4C5FC6-A34A-4476-BA6F-11240D78A612}"/>
    <hyperlink ref="B57" r:id="rId56" display="https://namecensus.com/last-names/grover-surname-popularity/" xr:uid="{2F196FB7-FBFE-4333-BF8D-377A8EA971F9}"/>
    <hyperlink ref="B58" r:id="rId57" display="https://namecensus.com/last-names/michaels-surname-popularity/" xr:uid="{93781AD8-435B-4C27-AF19-890108850BE0}"/>
    <hyperlink ref="B59" r:id="rId58" display="https://namecensus.com/last-names/champion-surname-popularity/" xr:uid="{FBB21B20-A8FF-4049-B145-D43023A57DA1}"/>
    <hyperlink ref="B60" r:id="rId59" display="https://namecensus.com/last-names/whittington-surname-popularity/" xr:uid="{5F81A7AE-F9CB-4B99-BD3C-9D00C81B21CB}"/>
    <hyperlink ref="B61" r:id="rId60" display="https://namecensus.com/last-names/aldrich-surname-popularity/" xr:uid="{FC079430-B3CA-492A-959A-5E7E710D781E}"/>
    <hyperlink ref="B62" r:id="rId61" display="https://namecensus.com/last-names/heredia-surname-popularity/" xr:uid="{7303737E-388A-484F-B2FD-BC90E18C8D18}"/>
    <hyperlink ref="B63" r:id="rId62" display="https://namecensus.com/last-names/denny-surname-popularity/" xr:uid="{1A01C3C5-DC0D-44C5-92F3-68F8FFAA6D07}"/>
    <hyperlink ref="B64" r:id="rId63" display="https://namecensus.com/last-names/fagan-surname-popularity/" xr:uid="{9BDD837C-FF89-40DF-B437-2B19555E11D4}"/>
    <hyperlink ref="B65" r:id="rId64" display="https://namecensus.com/last-names/waldron-surname-popularity/" xr:uid="{C4C4F360-E9D8-4DEC-B2B2-C168ACDB556F}"/>
    <hyperlink ref="B66" r:id="rId65" display="https://namecensus.com/last-names/oakes-surname-popularity/" xr:uid="{34414DA9-BF23-4D57-8BAA-0456DDF70589}"/>
    <hyperlink ref="B67" r:id="rId66" display="https://namecensus.com/last-names/hanks-surname-popularity/" xr:uid="{CDA1E851-E530-4A4F-AF99-E197AA144638}"/>
    <hyperlink ref="B68" r:id="rId67" display="https://namecensus.com/last-names/grossman-surname-popularity/" xr:uid="{E4F6945D-E0AA-46B2-9A0C-028C00996CD8}"/>
    <hyperlink ref="B69" r:id="rId68" display="https://namecensus.com/last-names/neumann-surname-popularity/" xr:uid="{B4D9AE6A-2C98-405A-B2BE-968534576EA0}"/>
    <hyperlink ref="B70" r:id="rId69" display="https://namecensus.com/last-names/ashby-surname-popularity/" xr:uid="{1C84B204-C3D9-4357-8336-22D4AB925F6D}"/>
    <hyperlink ref="B71" r:id="rId70" display="https://namecensus.com/last-names/vernon-surname-popularity/" xr:uid="{7E9B4C41-5C50-4E06-ABC8-2B2EE08CCF11}"/>
    <hyperlink ref="B72" r:id="rId71" display="https://namecensus.com/last-names/crowell-surname-popularity/" xr:uid="{6ABC76B4-B8AF-4832-A9EE-8BE04D201FF0}"/>
    <hyperlink ref="B73" r:id="rId72" display="https://namecensus.com/last-names/blum-surname-popularity/" xr:uid="{2D9733DA-1AD1-433F-9AA2-65087C1A38B6}"/>
    <hyperlink ref="B74" r:id="rId73" display="https://namecensus.com/last-names/jeffers-surname-popularity/" xr:uid="{7ECE6B36-F051-43D0-9A6C-94B52542DE99}"/>
    <hyperlink ref="B75" r:id="rId74" display="https://namecensus.com/last-names/mccormack-surname-popularity/" xr:uid="{9070801D-C746-4D24-841B-900366D25751}"/>
    <hyperlink ref="B76" r:id="rId75" display="https://namecensus.com/last-names/mai-surname-popularity/" xr:uid="{03C4DF0F-1794-4E76-9AFD-F3FB71A8DE7B}"/>
    <hyperlink ref="B77" r:id="rId76" display="https://namecensus.com/last-names/dumas-surname-popularity/" xr:uid="{F7696E04-2E21-4BB8-A22E-3029F9ACFDAA}"/>
    <hyperlink ref="B78" r:id="rId77" display="https://namecensus.com/last-names/kenny-surname-popularity/" xr:uid="{F56E7320-9C0D-4CF8-8B58-5D2508DB2C11}"/>
    <hyperlink ref="B79" r:id="rId78" display="https://namecensus.com/last-names/ceja-surname-popularity/" xr:uid="{31E72A5E-3B40-45FF-B610-C620878647FF}"/>
    <hyperlink ref="B80" r:id="rId79" display="https://namecensus.com/last-names/okeefe-surname-popularity/" xr:uid="{C3FED6D8-A755-46A5-A849-D2AD4CC797E6}"/>
    <hyperlink ref="B81" r:id="rId80" display="https://namecensus.com/last-names/shultz-surname-popularity/" xr:uid="{BCBAC8F7-DC7B-4359-B571-21D341C930E2}"/>
    <hyperlink ref="B82" r:id="rId81" display="https://namecensus.com/last-names/cormier-surname-popularity/" xr:uid="{128F812F-60C1-4164-818C-705AD5A4F971}"/>
    <hyperlink ref="B83" r:id="rId82" display="https://namecensus.com/last-names/bain-surname-popularity/" xr:uid="{CDB06073-6CF0-4E90-9F6E-6A47DAE2F519}"/>
    <hyperlink ref="B84" r:id="rId83" display="https://namecensus.com/last-names/madsen-surname-popularity/" xr:uid="{65888C90-1A71-49C7-97F7-99442BE8E7EA}"/>
    <hyperlink ref="B85" r:id="rId84" display="https://namecensus.com/last-names/cavazos-surname-popularity/" xr:uid="{2F215F7C-CC28-40E1-938C-D6C694BEEAFD}"/>
    <hyperlink ref="B86" r:id="rId85" display="https://namecensus.com/last-names/burrows-surname-popularity/" xr:uid="{84C743D3-C63E-4778-BC0C-2C950BD0FF7F}"/>
    <hyperlink ref="B87" r:id="rId86" display="https://namecensus.com/last-names/busch-surname-popularity/" xr:uid="{879C1025-F89D-4912-9934-545D60F00310}"/>
    <hyperlink ref="B88" r:id="rId87" display="https://namecensus.com/last-names/burroughs-surname-popularity/" xr:uid="{1CAD1326-9733-41BF-BA8F-C02B86CC33BC}"/>
    <hyperlink ref="B89" r:id="rId88" display="https://namecensus.com/last-names/schuster-surname-popularity/" xr:uid="{ADB59993-C9AA-4AA0-AF75-6FE5F061548C}"/>
    <hyperlink ref="B90" r:id="rId89" display="https://namecensus.com/last-names/bagley-surname-popularity/" xr:uid="{3EF30F72-C140-44B1-840E-833ED8CDC4B6}"/>
    <hyperlink ref="B91" r:id="rId90" display="https://namecensus.com/last-names/montero-surname-popularity/" xr:uid="{00FC5764-2133-4103-B597-CB0F1DFE203D}"/>
    <hyperlink ref="B92" r:id="rId91" display="https://namecensus.com/last-names/stringer-surname-popularity/" xr:uid="{421B728D-658E-42B4-A469-CDCB4503DF43}"/>
    <hyperlink ref="B93" r:id="rId92" display="https://namecensus.com/last-names/whitt-surname-popularity/" xr:uid="{D0F903EA-6ABC-4EF5-B709-5D13BE849240}"/>
    <hyperlink ref="B94" r:id="rId93" display="https://namecensus.com/last-names/stallings-surname-popularity/" xr:uid="{F9CCAC49-BBC9-41C3-98D2-A143DFDE8E55}"/>
    <hyperlink ref="B95" r:id="rId94" display="https://namecensus.com/last-names/eckert-surname-popularity/" xr:uid="{C380F0DC-9D8A-4E1C-8BB8-4F154A391159}"/>
    <hyperlink ref="B96" r:id="rId95" display="https://namecensus.com/last-names/mcgovern-surname-popularity/" xr:uid="{71954832-0564-479C-AFA3-A526E7D29662}"/>
    <hyperlink ref="B97" r:id="rId96" display="https://namecensus.com/last-names/boykin-surname-popularity/" xr:uid="{BAA5F55B-5C47-436B-999B-FE08637E84BE}"/>
    <hyperlink ref="B98" r:id="rId97" display="https://namecensus.com/last-names/saldivar-surname-popularity/" xr:uid="{4D25CBB6-8DD5-49A0-9B5D-FF406E847C6C}"/>
    <hyperlink ref="B99" r:id="rId98" display="https://namecensus.com/last-names/woodson-surname-popularity/" xr:uid="{8D128C34-9757-4CC7-A5FA-6D6771221874}"/>
    <hyperlink ref="B100" r:id="rId99" display="https://namecensus.com/last-names/oakley-surname-popularity/" xr:uid="{1DB3032D-BB7B-4E44-AF30-D9A163DD2CA1}"/>
    <hyperlink ref="B101" r:id="rId100" display="https://namecensus.com/last-names/currie-surname-popularity/" xr:uid="{47BE1E3E-4EFA-4F87-8583-624B5838F946}"/>
    <hyperlink ref="B102" r:id="rId101" display="https://namecensus.com/last-names/whittaker-surname-popularity/" xr:uid="{50DC0C76-9C03-46C9-BCC9-E1743CE873E8}"/>
    <hyperlink ref="B103" r:id="rId102" display="https://namecensus.com/last-names/huddleston-surname-popularity/" xr:uid="{2A30CB1A-76DA-431B-94E6-5511648054E3}"/>
    <hyperlink ref="B104" r:id="rId103" display="https://namecensus.com/last-names/hoff-surname-popularity/" xr:uid="{454DBCDB-268B-45DA-82D9-77E006D6B8EA}"/>
    <hyperlink ref="B105" r:id="rId104" display="https://namecensus.com/last-names/staples-surname-popularity/" xr:uid="{5AD43ECC-2A47-4AF6-BFB2-F2BEBDE96F22}"/>
    <hyperlink ref="B106" r:id="rId105" display="https://namecensus.com/last-names/mireles-surname-popularity/" xr:uid="{6926E0A7-6956-4D9B-8D63-88136FEFC627}"/>
    <hyperlink ref="B107" r:id="rId106" display="https://namecensus.com/last-names/mohr-surname-popularity/" xr:uid="{B1243CDF-6A1B-409F-A03C-743029704343}"/>
    <hyperlink ref="B108" r:id="rId107" display="https://namecensus.com/last-names/ambrose-surname-popularity/" xr:uid="{5EF1874B-6B39-4627-8E0F-067F5B02D542}"/>
    <hyperlink ref="B109" r:id="rId108" display="https://namecensus.com/last-names/bellamy-surname-popularity/" xr:uid="{A6D7848A-17FF-4CF5-82C8-B948D1728531}"/>
    <hyperlink ref="B110" r:id="rId109" display="https://namecensus.com/last-names/mclain-surname-popularity/" xr:uid="{3C32EBBF-43A5-44C3-9AC4-71D86FFD0CB7}"/>
    <hyperlink ref="B111" r:id="rId110" display="https://namecensus.com/last-names/greco-surname-popularity/" xr:uid="{379DD612-28BF-4DEA-A74A-8BA69768610A}"/>
    <hyperlink ref="B112" r:id="rId111" display="https://namecensus.com/last-names/zimmer-surname-popularity/" xr:uid="{16F5ACDC-6843-4FC7-8C5F-59C9D25DE1CA}"/>
    <hyperlink ref="B113" r:id="rId112" display="https://namecensus.com/last-names/moseley-surname-popularity/" xr:uid="{303DABBD-7108-46D6-A0E4-5899B4627F7D}"/>
    <hyperlink ref="B114" r:id="rId113" display="https://namecensus.com/last-names/quigley-surname-popularity/" xr:uid="{AE7AE9BC-C7E4-45A3-846F-99D9BCAEA507}"/>
    <hyperlink ref="B115" r:id="rId114" display="https://namecensus.com/last-names/atwood-surname-popularity/" xr:uid="{73EAD7DB-D92A-4349-B508-AD8EE2110B99}"/>
    <hyperlink ref="B116" r:id="rId115" display="https://namecensus.com/last-names/brunson-surname-popularity/" xr:uid="{A9B2EB35-486C-4D93-B20E-E3C685F056FB}"/>
    <hyperlink ref="B117" r:id="rId116" display="https://namecensus.com/last-names/coon-surname-popularity/" xr:uid="{7D2B983A-EBBC-4022-8B94-89981AAA42A6}"/>
    <hyperlink ref="B118" r:id="rId117" display="https://namecensus.com/last-names/mott-surname-popularity/" xr:uid="{97B09C0C-64F6-4856-B817-A3A96A96B228}"/>
    <hyperlink ref="B119" r:id="rId118" display="https://namecensus.com/last-names/zambrano-surname-popularity/" xr:uid="{8B9B23B1-9BB2-46E2-81EE-3FFF7C6D86C9}"/>
    <hyperlink ref="B120" r:id="rId119" display="https://namecensus.com/last-names/dinh-surname-popularity/" xr:uid="{96D57DE2-75D1-45DA-A3E2-BB40DAB7C765}"/>
    <hyperlink ref="B121" r:id="rId120" display="https://namecensus.com/last-names/hirsch-surname-popularity/" xr:uid="{658FA02C-8569-4B15-8270-95B0C859E46F}"/>
    <hyperlink ref="B122" r:id="rId121" display="https://namecensus.com/last-names/keating-surname-popularity/" xr:uid="{065FB7FD-547F-478C-80EB-31FC3AD412AC}"/>
    <hyperlink ref="B123" r:id="rId122" display="https://namecensus.com/last-names/chow-surname-popularity/" xr:uid="{FABFD26A-70AA-474A-B23A-6E06BAA056B4}"/>
    <hyperlink ref="B124" r:id="rId123" display="https://namecensus.com/last-names/dutton-surname-popularity/" xr:uid="{30EFE97D-5B57-454F-9514-C78E1CCC1064}"/>
    <hyperlink ref="B125" r:id="rId124" display="https://namecensus.com/last-names/ferrer-surname-popularity/" xr:uid="{B16B547F-E9E0-4E52-A1B2-314FBE20B8B0}"/>
    <hyperlink ref="B126" r:id="rId125" display="https://namecensus.com/last-names/flood-surname-popularity/" xr:uid="{E1B34675-53E4-4E25-9A13-47CDF820907E}"/>
    <hyperlink ref="B127" r:id="rId126" display="https://namecensus.com/last-names/hooks-surname-popularity/" xr:uid="{33B000F3-9B63-4DBB-A324-A60405F6969D}"/>
    <hyperlink ref="B128" r:id="rId127" display="https://namecensus.com/last-names/read-surname-popularity/" xr:uid="{8E653DBC-EABC-4858-88A8-418D1D5DCC0E}"/>
    <hyperlink ref="B129" r:id="rId128" display="https://namecensus.com/last-names/hobson-surname-popularity/" xr:uid="{25D86536-4736-4124-AA66-0C80F5311726}"/>
    <hyperlink ref="B130" r:id="rId129" display="https://namecensus.com/last-names/bustos-surname-popularity/" xr:uid="{ABD911C4-7973-4FCC-A09F-D5DEDC3D1B93}"/>
    <hyperlink ref="B131" r:id="rId130" display="https://namecensus.com/last-names/benedict-surname-popularity/" xr:uid="{E215ACB2-9A01-4FEA-AFED-4E5CCB709BC5}"/>
    <hyperlink ref="B132" r:id="rId131" display="https://namecensus.com/last-names/vandyke-surname-popularity/" xr:uid="{96061B77-6583-450D-B392-FD14C66FFDC9}"/>
    <hyperlink ref="B133" r:id="rId132" display="https://namecensus.com/last-names/troyer-surname-popularity/" xr:uid="{26F621CB-B575-446C-9B99-ABD59AEFA7B7}"/>
    <hyperlink ref="B134" r:id="rId133" display="https://namecensus.com/last-names/ham-surname-popularity/" xr:uid="{B4A65D8B-25A9-4A18-BC41-8103F4D8B5E6}"/>
    <hyperlink ref="B135" r:id="rId134" display="https://namecensus.com/last-names/prescott-surname-popularity/" xr:uid="{0C767AE5-27C9-4E4B-9E52-24024A69E640}"/>
    <hyperlink ref="B136" r:id="rId135" display="https://namecensus.com/last-names/shaver-surname-popularity/" xr:uid="{4B1EBCD9-F9DC-48A6-A010-845B7A11C161}"/>
    <hyperlink ref="B137" r:id="rId136" display="https://namecensus.com/last-names/hoffmann-surname-popularity/" xr:uid="{9AA6FC0F-024F-4234-A8D4-B1AAE59DED32}"/>
    <hyperlink ref="B138" r:id="rId137" display="https://namecensus.com/last-names/lunsford-surname-popularity/" xr:uid="{ECD424DA-3BCE-4F8D-9A4E-7C5AF52674E3}"/>
    <hyperlink ref="B139" r:id="rId138" display="https://namecensus.com/last-names/grayson-surname-popularity/" xr:uid="{DCFE2CCC-4477-4E27-AD00-D82D6515E7F2}"/>
    <hyperlink ref="B140" r:id="rId139" display="https://namecensus.com/last-names/finney-surname-popularity/" xr:uid="{9054AF2E-BD8B-4757-AF69-C38B4E2391A4}"/>
    <hyperlink ref="B141" r:id="rId140" display="https://namecensus.com/last-names/bueno-surname-popularity/" xr:uid="{E4B2BBEC-4963-466E-BE4D-0738071BE404}"/>
    <hyperlink ref="B142" r:id="rId141" display="https://namecensus.com/last-names/cottrell-surname-popularity/" xr:uid="{DA9613FC-6BEC-4169-893D-1BA8E516D13E}"/>
    <hyperlink ref="B143" r:id="rId142" display="https://namecensus.com/last-names/whitlock-surname-popularity/" xr:uid="{7E4C2A38-57DC-4CCB-B6B7-EE243D7BA5BB}"/>
    <hyperlink ref="B144" r:id="rId143" display="https://namecensus.com/last-names/bello-surname-popularity/" xr:uid="{6D58F6EE-306A-4F85-9EEB-579EA61223C5}"/>
    <hyperlink ref="B145" r:id="rId144" display="https://namecensus.com/last-names/frias-surname-popularity/" xr:uid="{B723010A-AB68-46E0-B85E-F5B0076D89C3}"/>
    <hyperlink ref="B146" r:id="rId145" display="https://namecensus.com/last-names/knutson-surname-popularity/" xr:uid="{97C37BB0-710A-4565-8EBD-2D5EE84632B0}"/>
    <hyperlink ref="B147" r:id="rId146" display="https://namecensus.com/last-names/hussain-surname-popularity/" xr:uid="{05C6C1BB-2E42-497B-90DE-5C0FC56CB4D0}"/>
    <hyperlink ref="B148" r:id="rId147" display="https://namecensus.com/last-names/hsu-surname-popularity/" xr:uid="{C35E97F4-367F-46A3-8EFD-66FE65ABC139}"/>
    <hyperlink ref="B149" r:id="rId148" display="https://namecensus.com/last-names/comer-surname-popularity/" xr:uid="{142C1380-1273-4B8D-AC32-0629232F14DB}"/>
    <hyperlink ref="B150" r:id="rId149" display="https://namecensus.com/last-names/hawk-surname-popularity/" xr:uid="{D4035B2A-3838-4C52-A56C-AF074EA3B50A}"/>
    <hyperlink ref="B151" r:id="rId150" display="https://namecensus.com/last-names/hamlin-surname-popularity/" xr:uid="{6AB4E846-BCF0-4F61-8AC3-E73BADFE60B6}"/>
    <hyperlink ref="B152" r:id="rId151" display="https://namecensus.com/last-names/ransom-surname-popularity/" xr:uid="{9447EC13-1000-4317-8DEC-B914A6621353}"/>
    <hyperlink ref="B153" r:id="rId152" display="https://namecensus.com/last-names/schwab-surname-popularity/" xr:uid="{1C8534ED-CC76-4216-AE01-D9495168F146}"/>
    <hyperlink ref="B154" r:id="rId153" display="https://namecensus.com/last-names/gauthier-surname-popularity/" xr:uid="{804BB0CD-1D56-441F-93DF-E9932263964F}"/>
    <hyperlink ref="B155" r:id="rId154" display="https://namecensus.com/last-names/haskins-surname-popularity/" xr:uid="{B75BC790-4434-41B5-8487-91BD52A86FBD}"/>
    <hyperlink ref="B156" r:id="rId155" display="https://namecensus.com/last-names/stovall-surname-popularity/" xr:uid="{D0BBD3E3-1716-41A3-81F1-E4B2201E8DDE}"/>
    <hyperlink ref="B157" r:id="rId156" display="https://namecensus.com/last-names/rooney-surname-popularity/" xr:uid="{7E1DA0D9-1338-48ED-A059-EE23933CAF93}"/>
    <hyperlink ref="B158" r:id="rId157" display="https://namecensus.com/last-names/coe-surname-popularity/" xr:uid="{6D6B0EBA-6DEA-4430-84E2-B9A89561D4D1}"/>
    <hyperlink ref="B159" r:id="rId158" display="https://namecensus.com/last-names/corral-surname-popularity/" xr:uid="{A1D5FB7E-198E-4D3E-8819-30D83FB6A9FF}"/>
    <hyperlink ref="B160" r:id="rId159" display="https://namecensus.com/last-names/barrow-surname-popularity/" xr:uid="{815FBFF3-EFB2-4793-BE96-6873AC0AB495}"/>
    <hyperlink ref="B161" r:id="rId160" display="https://namecensus.com/last-names/torrez-surname-popularity/" xr:uid="{2A63CDFA-AA6C-4BEC-AC93-0B3220FC36E6}"/>
    <hyperlink ref="B162" r:id="rId161" display="https://namecensus.com/last-names/dupree-surname-popularity/" xr:uid="{78D24755-FCB1-4AA8-B9BD-F9C7273C1EB0}"/>
    <hyperlink ref="B163" r:id="rId162" display="https://namecensus.com/last-names/eastman-surname-popularity/" xr:uid="{BA88AC0D-470F-4BFA-9679-AFE2246DE20C}"/>
    <hyperlink ref="B164" r:id="rId163" display="https://namecensus.com/last-names/crandall-surname-popularity/" xr:uid="{58026FE8-2B09-4D77-ADDC-F471B0C71BE8}"/>
    <hyperlink ref="B165" r:id="rId164" display="https://namecensus.com/last-names/nunn-surname-popularity/" xr:uid="{22C139C8-D3D0-4B83-9183-69FCBE56D6F8}"/>
    <hyperlink ref="B166" r:id="rId165" display="https://namecensus.com/last-names/light-surname-popularity/" xr:uid="{DF92C763-09E7-488C-A293-E628EF1417D3}"/>
    <hyperlink ref="B167" r:id="rId166" display="https://namecensus.com/last-names/almeida-surname-popularity/" xr:uid="{F437CDBF-1197-41A3-812C-03889BAAE8AA}"/>
    <hyperlink ref="B168" r:id="rId167" display="https://namecensus.com/last-names/hawthorne-surname-popularity/" xr:uid="{1D2EFBA8-65AB-4C57-A353-2A4626E6D105}"/>
    <hyperlink ref="B169" r:id="rId168" display="https://namecensus.com/last-names/pendleton-surname-popularity/" xr:uid="{89DD8209-36FF-4817-B18B-ABD226BD0C03}"/>
    <hyperlink ref="B170" r:id="rId169" display="https://namecensus.com/last-names/naylor-surname-popularity/" xr:uid="{5B092F76-452D-45FD-8EFF-AD52ACFF1FFD}"/>
    <hyperlink ref="B171" r:id="rId170" display="https://namecensus.com/last-names/gerber-surname-popularity/" xr:uid="{93DEFE59-838C-4B73-B8E1-C21D6211E087}"/>
    <hyperlink ref="B172" r:id="rId171" display="https://namecensus.com/last-names/schrader-surname-popularity/" xr:uid="{BCE14E95-875F-43BE-ACA7-EB2812CD4420}"/>
    <hyperlink ref="B173" r:id="rId172" display="https://namecensus.com/last-names/burnette-surname-popularity/" xr:uid="{52FD7CD8-F115-47B9-B25E-BBB330DD6041}"/>
    <hyperlink ref="B174" r:id="rId173" display="https://namecensus.com/last-names/maguire-surname-popularity/" xr:uid="{C0FF74C9-CD9F-42D0-8368-F424FBF6360D}"/>
    <hyperlink ref="B175" r:id="rId174" display="https://namecensus.com/last-names/doran-surname-popularity/" xr:uid="{721A3B41-2E70-41E7-892E-3F8F1DB832D3}"/>
    <hyperlink ref="B176" r:id="rId175" display="https://namecensus.com/last-names/calloway-surname-popularity/" xr:uid="{6E4E06BD-CD9D-4BD1-B5EA-312DD58DC7AC}"/>
    <hyperlink ref="B177" r:id="rId176" display="https://namecensus.com/last-names/bartley-surname-popularity/" xr:uid="{268313E6-7C1F-4F28-B0B6-679E511D7397}"/>
    <hyperlink ref="B178" r:id="rId177" display="https://namecensus.com/last-names/kohler-surname-popularity/" xr:uid="{5D74A24F-9847-4709-9D17-C3394F93B8F1}"/>
    <hyperlink ref="B179" r:id="rId178" display="https://namecensus.com/last-names/purvis-surname-popularity/" xr:uid="{C3A7D262-3BAE-4A6E-8049-1CE4BD2C7ACC}"/>
    <hyperlink ref="B180" r:id="rId179" display="https://namecensus.com/last-names/acuna-surname-popularity/" xr:uid="{006DF291-C525-40A7-8C4C-2FA450BA46AD}"/>
    <hyperlink ref="B181" r:id="rId180" display="https://namecensus.com/last-names/ulrich-surname-popularity/" xr:uid="{A6D62E28-65EE-4CE3-AA6B-D651F0B9B954}"/>
    <hyperlink ref="B182" r:id="rId181" display="https://namecensus.com/last-names/chau-surname-popularity/" xr:uid="{F283EEC8-462E-4C70-9C0F-49B419E65040}"/>
    <hyperlink ref="B183" r:id="rId182" display="https://namecensus.com/last-names/german-surname-popularity/" xr:uid="{70A8FF68-8797-4C63-980D-2DDF0D9C7B51}"/>
    <hyperlink ref="B184" r:id="rId183" display="https://namecensus.com/last-names/schulte-surname-popularity/" xr:uid="{91C0A284-4328-4728-BE16-8EC4CF5F5C7A}"/>
    <hyperlink ref="B185" r:id="rId184" display="https://namecensus.com/last-names/conroy-surname-popularity/" xr:uid="{23245AD9-7E1B-4A56-8DD6-33BDA6E53843}"/>
    <hyperlink ref="B186" r:id="rId185" display="https://namecensus.com/last-names/hooker-surname-popularity/" xr:uid="{FB72DAEA-51E6-4875-A396-AEE96448031E}"/>
    <hyperlink ref="B187" r:id="rId186" display="https://namecensus.com/last-names/thayer-surname-popularity/" xr:uid="{5B0F5BC0-38FF-46A8-82BC-89453CB473B8}"/>
    <hyperlink ref="B188" r:id="rId187" display="https://namecensus.com/last-names/gage-surname-popularity/" xr:uid="{B5867BD3-03BB-47ED-8767-1B2424C8383C}"/>
    <hyperlink ref="B189" r:id="rId188" display="https://namecensus.com/last-names/nevarez-surname-popularity/" xr:uid="{8DF5F729-D1B2-44A4-8CF4-CAC82A4F6317}"/>
    <hyperlink ref="B190" r:id="rId189" display="https://namecensus.com/last-names/jansen-surname-popularity/" xr:uid="{7235840F-E823-40E5-A537-F9265DDFE3CF}"/>
    <hyperlink ref="B191" r:id="rId190" display="https://namecensus.com/last-names/alaniz-surname-popularity/" xr:uid="{D3CDC790-612F-4136-9ABB-9539BAEB9D00}"/>
    <hyperlink ref="B192" r:id="rId191" display="https://namecensus.com/last-names/mcnair-surname-popularity/" xr:uid="{5B18C0DC-559C-4527-9C9A-FC7D5E670927}"/>
    <hyperlink ref="B193" r:id="rId192" display="https://namecensus.com/last-names/honeycutt-surname-popularity/" xr:uid="{6F2DA194-C7F2-4F75-85DD-E08FC3AAF0A0}"/>
    <hyperlink ref="B194" r:id="rId193" display="https://namecensus.com/last-names/baer-surname-popularity/" xr:uid="{20A9CB56-B704-4E1C-9025-099E0A511938}"/>
    <hyperlink ref="B195" r:id="rId194" display="https://namecensus.com/last-names/rosenthal-surname-popularity/" xr:uid="{1D33A66B-17D4-45F9-A645-15596A2842B2}"/>
    <hyperlink ref="B196" r:id="rId195" display="https://namecensus.com/last-names/pickens-surname-popularity/" xr:uid="{1C821C40-D05A-45F4-B02A-A848C8350A3A}"/>
    <hyperlink ref="B197" r:id="rId196" display="https://namecensus.com/last-names/balderas-surname-popularity/" xr:uid="{FC561E21-FF4D-4153-BD96-E55B23A7551C}"/>
    <hyperlink ref="B198" r:id="rId197" display="https://namecensus.com/last-names/giordano-surname-popularity/" xr:uid="{E2C70F48-7461-4FC2-9F72-03C1464B4F44}"/>
    <hyperlink ref="B199" r:id="rId198" display="https://namecensus.com/last-names/pappas-surname-popularity/" xr:uid="{9F30905B-249F-4294-AEBC-A61FA5D512B9}"/>
    <hyperlink ref="B200" r:id="rId199" display="https://namecensus.com/last-names/henning-surname-popularity/" xr:uid="{831609AA-5ED7-4A73-8FBF-2609DCA509E3}"/>
    <hyperlink ref="B201" r:id="rId200" display="https://namecensus.com/last-names/malloy-surname-popularity/" xr:uid="{F8C3D9F3-6D32-4F0B-A3CD-64AD724485EB}"/>
    <hyperlink ref="B202" r:id="rId201" display="https://namecensus.com/last-names/schilling-surname-popularity/" xr:uid="{C59F7E19-FB24-45B9-83BB-3BAFE4F0363D}"/>
    <hyperlink ref="B203" r:id="rId202" display="https://namecensus.com/last-names/duff-surname-popularity/" xr:uid="{6CCF5DDA-9C3D-4B4B-A28C-81B0FA46FD05}"/>
    <hyperlink ref="B204" r:id="rId203" display="https://namecensus.com/last-names/carrera-surname-popularity/" xr:uid="{857DC8E8-92F1-45AB-A1D1-BC960D4223CA}"/>
    <hyperlink ref="B205" r:id="rId204" display="https://namecensus.com/last-names/burkhart-surname-popularity/" xr:uid="{28A98070-9D8A-4004-8D06-CDFAA1A81CA4}"/>
    <hyperlink ref="B206" r:id="rId205" display="https://namecensus.com/last-names/adamson-surname-popularity/" xr:uid="{9587062C-444B-47FC-969D-5397157BB546}"/>
    <hyperlink ref="B207" r:id="rId206" display="https://namecensus.com/last-names/arnett-surname-popularity/" xr:uid="{CB1E9D40-024F-4FA6-9193-13F54C6DC16D}"/>
    <hyperlink ref="B208" r:id="rId207" display="https://namecensus.com/last-names/reagan-surname-popularity/" xr:uid="{1981C32C-FB53-48C4-81AF-B8B8D1A6FB13}"/>
    <hyperlink ref="B209" r:id="rId208" display="https://namecensus.com/last-names/anguiano-surname-popularity/" xr:uid="{B6EDAEE7-FAC2-4775-B079-DA7513330CCF}"/>
    <hyperlink ref="B210" r:id="rId209" display="https://namecensus.com/last-names/lincoln-surname-popularity/" xr:uid="{C986AF20-6A12-4A3C-9D03-6347EE55E921}"/>
    <hyperlink ref="B211" r:id="rId210" display="https://namecensus.com/last-names/tamayo-surname-popularity/" xr:uid="{D1D7126C-3704-4C49-A4EF-19C52A75C812}"/>
    <hyperlink ref="B212" r:id="rId211" display="https://namecensus.com/last-names/perdue-surname-popularity/" xr:uid="{4D51DC93-3B04-4E27-AE16-1A326A47F40E}"/>
    <hyperlink ref="B213" r:id="rId212" display="https://namecensus.com/last-names/easley-surname-popularity/" xr:uid="{B8E51C35-1F42-48E1-BC79-9EBB4838128C}"/>
    <hyperlink ref="B214" r:id="rId213" display="https://namecensus.com/last-names/hogue-surname-popularity/" xr:uid="{CAA21E04-6E3E-4359-A900-10A39765F347}"/>
    <hyperlink ref="B215" r:id="rId214" display="https://namecensus.com/last-names/orourke-surname-popularity/" xr:uid="{591DA2DC-EBBD-44CF-A979-79EF69EA43A6}"/>
    <hyperlink ref="B216" r:id="rId215" display="https://namecensus.com/last-names/rincon-surname-popularity/" xr:uid="{CC42EAAA-F519-44BA-96A8-6268F7EB6DC5}"/>
    <hyperlink ref="B217" r:id="rId216" display="https://namecensus.com/last-names/abernathy-surname-popularity/" xr:uid="{C4210B18-7B62-4C45-B9AA-CB57BDE0CD63}"/>
    <hyperlink ref="B218" r:id="rId217" display="https://namecensus.com/last-names/altman-surname-popularity/" xr:uid="{F2CE7899-AAD7-4907-AD3C-6618F4F9CCDD}"/>
    <hyperlink ref="B219" r:id="rId218" display="https://namecensus.com/last-names/huston-surname-popularity/" xr:uid="{40CEBD7B-D4CA-458A-915C-59FFA8D509B5}"/>
    <hyperlink ref="B220" r:id="rId219" display="https://namecensus.com/last-names/foote-surname-popularity/" xr:uid="{27FAFE46-D396-4A75-969F-25D8A7B30011}"/>
    <hyperlink ref="B221" r:id="rId220" display="https://namecensus.com/last-names/ennis-surname-popularity/" xr:uid="{ADF04DF9-5398-40ED-A9BC-5BDDB244ACC6}"/>
    <hyperlink ref="B222" r:id="rId221" display="https://namecensus.com/last-names/whiting-surname-popularity/" xr:uid="{C9CBB628-F00B-4416-85DC-C618E1145110}"/>
    <hyperlink ref="B223" r:id="rId222" display="https://namecensus.com/last-names/chadwick-surname-popularity/" xr:uid="{82C67F53-D662-4429-95F8-A1599EB1920D}"/>
    <hyperlink ref="B224" r:id="rId223" display="https://namecensus.com/last-names/adler-surname-popularity/" xr:uid="{85EDF10A-1665-4759-A8D8-A52219F4CB49}"/>
    <hyperlink ref="B225" r:id="rId224" display="https://namecensus.com/last-names/barney-surname-popularity/" xr:uid="{E908792C-1F74-4CF0-B366-E0DE0F4A8F32}"/>
    <hyperlink ref="B226" r:id="rId225" display="https://namecensus.com/last-names/ontiveros-surname-popularity/" xr:uid="{B57ADFEA-5AD5-4957-9B7C-F31FA87870A8}"/>
    <hyperlink ref="B227" r:id="rId226" display="https://namecensus.com/last-names/ring-surname-popularity/" xr:uid="{5862C65C-6A4A-4777-8B44-5E169A9F359F}"/>
    <hyperlink ref="B228" r:id="rId227" display="https://namecensus.com/last-names/rider-surname-popularity/" xr:uid="{4DCFE3AE-A0FC-4423-B6C6-01D7CE409A32}"/>
    <hyperlink ref="B229" r:id="rId228" display="https://namecensus.com/last-names/joiner-surname-popularity/" xr:uid="{9BC775C6-A883-4D3A-99FB-E4EA123DF7E3}"/>
    <hyperlink ref="B230" r:id="rId229" display="https://namecensus.com/last-names/goldsmith-surname-popularity/" xr:uid="{A9A8E192-9A28-4A48-813D-F86E359F950E}"/>
    <hyperlink ref="B231" r:id="rId230" display="https://namecensus.com/last-names/baum-surname-popularity/" xr:uid="{9FA40B97-C067-4E59-9350-B13F0C0383DF}"/>
    <hyperlink ref="B232" r:id="rId231" display="https://namecensus.com/last-names/ruffin-surname-popularity/" xr:uid="{2066FD66-CEE8-4B4E-B188-42E8C1944D13}"/>
    <hyperlink ref="B233" r:id="rId232" display="https://namecensus.com/last-names/laughlin-surname-popularity/" xr:uid="{C1930940-7CE6-4AFF-9470-A0412D53BFC2}"/>
    <hyperlink ref="B234" r:id="rId233" display="https://namecensus.com/last-names/rader-surname-popularity/" xr:uid="{D4626E5D-E22A-4805-9D38-0C8F5F308DE8}"/>
    <hyperlink ref="B235" r:id="rId234" display="https://namecensus.com/last-names/baron-surname-popularity/" xr:uid="{5A159160-A6F4-4E4D-8AB4-EAED4E6F5DCE}"/>
    <hyperlink ref="B236" r:id="rId235" display="https://namecensus.com/last-names/trimble-surname-popularity/" xr:uid="{50435221-F66E-468D-86E0-912E8125B4BC}"/>
    <hyperlink ref="B237" r:id="rId236" display="https://namecensus.com/last-names/hare-surname-popularity/" xr:uid="{19E76AFD-1AA5-4FA7-88A7-25526B3EF46B}"/>
    <hyperlink ref="B238" r:id="rId237" display="https://namecensus.com/last-names/russ-surname-popularity/" xr:uid="{1E576C0C-4AC9-49CA-BE9A-ABF369394624}"/>
    <hyperlink ref="B239" r:id="rId238" display="https://namecensus.com/last-names/ahmad-surname-popularity/" xr:uid="{7CD54FA4-6A2C-45CC-ACF1-D0665AAAD61E}"/>
    <hyperlink ref="B240" r:id="rId239" display="https://namecensus.com/last-names/parr-surname-popularity/" xr:uid="{EDF7280C-49CC-46CD-9B86-D2B4C41CD061}"/>
    <hyperlink ref="B241" r:id="rId240" display="https://namecensus.com/last-names/montanez-surname-popularity/" xr:uid="{7C737B3F-2E7B-47B8-94A6-BAA56B1885FC}"/>
    <hyperlink ref="B242" r:id="rId241" display="https://namecensus.com/last-names/aaron-surname-popularity/" xr:uid="{902152BE-E191-4C86-A6CC-1BDAE16BC048}"/>
    <hyperlink ref="B243" r:id="rId242" display="https://namecensus.com/last-names/clinton-surname-popularity/" xr:uid="{E6E6C3AF-9B77-47EB-9CE8-F1B982824436}"/>
    <hyperlink ref="B244" r:id="rId243" display="https://namecensus.com/last-names/woodall-surname-popularity/" xr:uid="{CF6ABB11-D793-46F4-A437-2EC36E93BDD0}"/>
    <hyperlink ref="B245" r:id="rId244" display="https://namecensus.com/last-names/marcum-surname-popularity/" xr:uid="{C56BCB5C-3DAD-4145-9CBB-C748330D1625}"/>
    <hyperlink ref="B246" r:id="rId245" display="https://namecensus.com/last-names/dowling-surname-popularity/" xr:uid="{04F993DA-2E45-4D42-9928-762C07E0D098}"/>
    <hyperlink ref="B247" r:id="rId246" display="https://namecensus.com/last-names/stoner-surname-popularity/" xr:uid="{2F769CE6-2BB2-4A5D-B656-A434788299E4}"/>
    <hyperlink ref="B248" r:id="rId247" display="https://namecensus.com/last-names/mattson-surname-popularity/" xr:uid="{9440999C-82C6-45EB-9ABD-72E4A774CD9C}"/>
    <hyperlink ref="B249" r:id="rId248" display="https://namecensus.com/last-names/means-surname-popularity/" xr:uid="{EEB038D4-89DE-4133-8EDA-F896E32EEE7E}"/>
    <hyperlink ref="B250" r:id="rId249" display="https://namecensus.com/last-names/london-surname-popularity/" xr:uid="{E1F70762-7F65-46B7-A58B-3B990812027D}"/>
    <hyperlink ref="B251" r:id="rId250" display="https://namecensus.com/last-names/adame-surname-popularity/" xr:uid="{477177D7-BFEF-4A3B-9CDF-D28877E9DB74}"/>
    <hyperlink ref="B252" r:id="rId251" display="https://namecensus.com/last-names/bynum-surname-popularity/" xr:uid="{2ADA6848-B4C5-47BB-8E3D-9F85593572A0}"/>
    <hyperlink ref="B253" r:id="rId252" display="https://namecensus.com/last-names/farias-surname-popularity/" xr:uid="{3C392EB1-B3C1-4026-A926-A841CD7D322D}"/>
    <hyperlink ref="B254" r:id="rId253" display="https://namecensus.com/last-names/brannon-surname-popularity/" xr:uid="{11B1430D-3066-415E-B0C2-154F32FE18C6}"/>
    <hyperlink ref="B255" r:id="rId254" display="https://namecensus.com/last-names/cazares-surname-popularity/" xr:uid="{C526E0EF-FC9A-444D-AAB8-6502493D1FEA}"/>
    <hyperlink ref="B256" r:id="rId255" display="https://namecensus.com/last-names/brenner-surname-popularity/" xr:uid="{6D86EED1-13B4-42E3-8135-8A0EEBE4DDD9}"/>
    <hyperlink ref="B257" r:id="rId256" display="https://namecensus.com/last-names/ladd-surname-popularity/" xr:uid="{2B00C827-4831-4904-9C0C-0F14F2B49F93}"/>
    <hyperlink ref="B258" r:id="rId257" display="https://namecensus.com/last-names/willoughby-surname-popularity/" xr:uid="{70259564-A3C6-4A42-AADB-FA791A58411C}"/>
    <hyperlink ref="B259" r:id="rId258" display="https://namecensus.com/last-names/kinsey-surname-popularity/" xr:uid="{47C230C9-1FC1-470B-B040-2D144746C10D}"/>
    <hyperlink ref="B260" r:id="rId259" display="https://namecensus.com/last-names/dozier-surname-popularity/" xr:uid="{5A62973E-C15A-4501-829D-4447BF6D0C67}"/>
    <hyperlink ref="B261" r:id="rId260" display="https://namecensus.com/last-names/hairston-surname-popularity/" xr:uid="{B5764D46-E5E7-4ADF-BB7B-292705A46BC6}"/>
    <hyperlink ref="B262" r:id="rId261" display="https://namecensus.com/last-names/holguin-surname-popularity/" xr:uid="{C11297DB-46CE-4080-985A-53932F41878C}"/>
    <hyperlink ref="B263" r:id="rId262" display="https://namecensus.com/last-names/shook-surname-popularity/" xr:uid="{451DC622-86A3-4DDD-A208-A3276955E802}"/>
    <hyperlink ref="B264" r:id="rId263" display="https://namecensus.com/last-names/faust-surname-popularity/" xr:uid="{412205A4-8B20-4C7C-A319-EE61807A4D67}"/>
    <hyperlink ref="B265" r:id="rId264" display="https://namecensus.com/last-names/deluca-surname-popularity/" xr:uid="{06A2F536-11B2-4BA7-958B-8C00079089F6}"/>
    <hyperlink ref="B266" r:id="rId265" display="https://namecensus.com/last-names/lyles-surname-popularity/" xr:uid="{A2A5B9E1-3205-492B-937D-CD5AD5E3DEB7}"/>
    <hyperlink ref="B267" r:id="rId266" display="https://namecensus.com/last-names/dias-surname-popularity/" xr:uid="{B96732BD-1FC9-48A7-ABCA-CE2001F27B99}"/>
    <hyperlink ref="B268" r:id="rId267" display="https://namecensus.com/last-names/felton-surname-popularity/" xr:uid="{F6A16E32-D62B-43D2-8BB3-62CA0F957797}"/>
    <hyperlink ref="B269" r:id="rId268" display="https://namecensus.com/last-names/mcnally-surname-popularity/" xr:uid="{444C288C-5AD4-477B-8CF2-5337259AF1C3}"/>
    <hyperlink ref="B270" r:id="rId269" display="https://namecensus.com/last-names/schreiber-surname-popularity/" xr:uid="{67BEB5DC-A1EA-45B6-802D-3039A5A65737}"/>
    <hyperlink ref="B271" r:id="rId270" display="https://namecensus.com/last-names/earl-surname-popularity/" xr:uid="{BC1E23B5-3F49-4DAB-B917-FA8255771DDB}"/>
    <hyperlink ref="B272" r:id="rId271" display="https://namecensus.com/last-names/berman-surname-popularity/" xr:uid="{FB2AFBA6-528C-41EE-86C5-F2B253BE53AB}"/>
    <hyperlink ref="B273" r:id="rId272" display="https://namecensus.com/last-names/schaeffer-surname-popularity/" xr:uid="{525A6914-95CC-4B20-97E8-3C4D7F219706}"/>
    <hyperlink ref="B274" r:id="rId273" display="https://namecensus.com/last-names/cheek-surname-popularity/" xr:uid="{010364D3-AA18-4C24-A5E1-783B34564122}"/>
    <hyperlink ref="B275" r:id="rId274" display="https://namecensus.com/last-names/fenton-surname-popularity/" xr:uid="{9918F46E-E2B0-4051-B6E2-67E282D93387}"/>
    <hyperlink ref="B276" r:id="rId275" display="https://namecensus.com/last-names/sams-surname-popularity/" xr:uid="{3FAC5DA9-9AE7-4CF8-80C0-9B2B5F6AB8ED}"/>
    <hyperlink ref="B277" r:id="rId276" display="https://namecensus.com/last-names/saylor-surname-popularity/" xr:uid="{FFF937E9-CA21-4A6D-A75F-AFAB07D9AFEB}"/>
    <hyperlink ref="B278" r:id="rId277" display="https://namecensus.com/last-names/robledo-surname-popularity/" xr:uid="{2A3A501F-3189-4317-AD92-D4719C665670}"/>
    <hyperlink ref="B279" r:id="rId278" display="https://namecensus.com/last-names/espino-surname-popularity/" xr:uid="{15BB7306-1E41-4F06-803A-A8F8727627B4}"/>
    <hyperlink ref="B280" r:id="rId279" display="https://namecensus.com/last-names/hauser-surname-popularity/" xr:uid="{50105D56-BD65-45B4-86D7-E27943BA0C4E}"/>
    <hyperlink ref="B281" r:id="rId280" display="https://namecensus.com/last-names/cleary-surname-popularity/" xr:uid="{BC3E4CB0-D807-44A7-8C69-DA7617E56A72}"/>
    <hyperlink ref="B282" r:id="rId281" display="https://namecensus.com/last-names/nugent-surname-popularity/" xr:uid="{BC336E78-E1E5-42E2-8D84-2684BF96012A}"/>
    <hyperlink ref="B283" r:id="rId282" display="https://namecensus.com/last-names/boudreaux-surname-popularity/" xr:uid="{F225F226-94ED-4D55-8516-9386285D905C}"/>
    <hyperlink ref="B284" r:id="rId283" display="https://namecensus.com/last-names/nickerson-surname-popularity/" xr:uid="{1ED3578A-E947-4B4C-B772-553BB795DCCF}"/>
    <hyperlink ref="B285" r:id="rId284" display="https://namecensus.com/last-names/sorenson-surname-popularity/" xr:uid="{07DB01A6-9186-4B43-A6A6-C8DB18A720D1}"/>
    <hyperlink ref="B286" r:id="rId285" display="https://namecensus.com/last-names/rowell-surname-popularity/" xr:uid="{F5C4D3E8-F62C-4D9E-9271-15A19DFF38BD}"/>
    <hyperlink ref="B287" r:id="rId286" display="https://namecensus.com/last-names/coats-surname-popularity/" xr:uid="{1B72AA86-68F5-4BC5-B5BA-7CD3CBF56B51}"/>
    <hyperlink ref="B288" r:id="rId287" display="https://namecensus.com/last-names/yoon-surname-popularity/" xr:uid="{F09DC76E-49D8-4B15-AFB4-D6F63FBB38BE}"/>
    <hyperlink ref="B289" r:id="rId288" display="https://namecensus.com/last-names/mast-surname-popularity/" xr:uid="{978FCB02-ABF5-4AF3-8DA8-BA0E432D29D6}"/>
    <hyperlink ref="B290" r:id="rId289" display="https://namecensus.com/last-names/espinal-surname-popularity/" xr:uid="{FEB71EC3-D465-4645-905C-585934C04683}"/>
    <hyperlink ref="B291" r:id="rId290" display="https://namecensus.com/last-names/ibrahim-surname-popularity/" xr:uid="{88C3EDA7-D0E3-47CD-A70C-480E6DD26257}"/>
    <hyperlink ref="B292" r:id="rId291" display="https://namecensus.com/last-names/dietrich-surname-popularity/" xr:uid="{A3F8102D-0BC2-4059-BD8A-BCD8E480991D}"/>
    <hyperlink ref="B293" r:id="rId292" display="https://namecensus.com/last-names/bruner-surname-popularity/" xr:uid="{852891A2-2CF7-4640-B51D-D9A9171C8604}"/>
    <hyperlink ref="B294" r:id="rId293" display="https://namecensus.com/last-names/valdivia-surname-popularity/" xr:uid="{52ED4F2A-73C0-4813-8BCF-67E917AB3CE7}"/>
    <hyperlink ref="B295" r:id="rId294" display="https://namecensus.com/last-names/jernigan-surname-popularity/" xr:uid="{C724E12D-ED52-4AB9-BFE3-30763A5C1E67}"/>
    <hyperlink ref="B296" r:id="rId295" display="https://namecensus.com/last-names/schwarz-surname-popularity/" xr:uid="{91801154-F754-4543-A275-9CAAD5C38987}"/>
    <hyperlink ref="B297" r:id="rId296" display="https://namecensus.com/last-names/gale-surname-popularity/" xr:uid="{049CC3B4-2A52-4096-AC67-FB4E201392F4}"/>
    <hyperlink ref="B298" r:id="rId297" display="https://namecensus.com/last-names/chapa-surname-popularity/" xr:uid="{EEC57C93-5C4D-47D2-BEFB-A2DD3776C80F}"/>
    <hyperlink ref="B299" r:id="rId298" display="https://namecensus.com/last-names/prather-surname-popularity/" xr:uid="{536946AE-C42D-4821-A62E-4C416088B83D}"/>
    <hyperlink ref="B300" r:id="rId299" display="https://namecensus.com/last-names/seals-surname-popularity/" xr:uid="{AF88E9D7-CB30-4A8D-B086-050E13A888AF}"/>
    <hyperlink ref="B301" r:id="rId300" display="https://namecensus.com/last-names/wetzel-surname-popularity/" xr:uid="{C20632CE-7044-4CF7-BAB5-E1FADD3FD53F}"/>
    <hyperlink ref="B302" r:id="rId301" display="https://namecensus.com/last-names/mock-surname-popularity/" xr:uid="{B331091A-3ADD-41AD-9C28-144861858ED3}"/>
    <hyperlink ref="B303" r:id="rId302" display="https://namecensus.com/last-names/parham-surname-popularity/" xr:uid="{62842550-1ED1-4359-9EB7-3D76AA525170}"/>
    <hyperlink ref="B304" r:id="rId303" display="https://namecensus.com/last-names/stjohn-surname-popularity/" xr:uid="{FD126936-7882-4372-BAA1-3E48291C31AF}"/>
    <hyperlink ref="B305" r:id="rId304" display="https://namecensus.com/last-names/hutson-surname-popularity/" xr:uid="{2DFA468F-E3BA-4FB5-9D53-546C9A8B8230}"/>
    <hyperlink ref="B306" r:id="rId305" display="https://namecensus.com/last-names/aponte-surname-popularity/" xr:uid="{871F6ECE-FAD1-47D3-B3F5-4509F5FF47E9}"/>
    <hyperlink ref="B307" r:id="rId306" display="https://namecensus.com/last-names/jolly-surname-popularity/" xr:uid="{F09BC3A4-D90D-488B-B15B-7D961D08BD7B}"/>
    <hyperlink ref="B308" r:id="rId307" display="https://namecensus.com/last-names/stauffer-surname-popularity/" xr:uid="{58BB3A43-5BCB-43D2-A5EE-D1A2ECF10C75}"/>
    <hyperlink ref="B309" r:id="rId308" display="https://namecensus.com/last-names/goodson-surname-popularity/" xr:uid="{2069B0D3-E8D2-4F8C-B8A3-B692FC17447B}"/>
    <hyperlink ref="B310" r:id="rId309" display="https://namecensus.com/last-names/boston-surname-popularity/" xr:uid="{518B7DD4-051D-437E-B2D9-BECCDEBA5996}"/>
    <hyperlink ref="B311" r:id="rId310" display="https://namecensus.com/last-names/scruggs-surname-popularity/" xr:uid="{EDF180E6-43E4-4146-9723-1CF1169C3B5D}"/>
    <hyperlink ref="B312" r:id="rId311" display="https://namecensus.com/last-names/stoltzfus-surname-popularity/" xr:uid="{55BE737F-6416-4D91-A3A3-D6CFF635A8A8}"/>
    <hyperlink ref="B313" r:id="rId312" display="https://namecensus.com/last-names/giron-surname-popularity/" xr:uid="{1B6C09B5-92DC-4D4D-BA88-A53DD8E0998E}"/>
    <hyperlink ref="B314" r:id="rId313" display="https://namecensus.com/last-names/mccloud-surname-popularity/" xr:uid="{386659B8-A245-495B-8570-9DA08F64878B}"/>
    <hyperlink ref="B315" r:id="rId314" display="https://namecensus.com/last-names/titus-surname-popularity/" xr:uid="{5A920636-367F-4EA5-B24F-6D94CB4B43F6}"/>
    <hyperlink ref="B316" r:id="rId315" display="https://namecensus.com/last-names/burnham-surname-popularity/" xr:uid="{C78F1F30-D7D2-4EE2-98E1-4416D22381A4}"/>
    <hyperlink ref="B317" r:id="rId316" display="https://namecensus.com/last-names/grubbs-surname-popularity/" xr:uid="{9DA0D0C1-E952-4668-BAB7-8776C997444B}"/>
    <hyperlink ref="B318" r:id="rId317" display="https://namecensus.com/last-names/redding-surname-popularity/" xr:uid="{10D1665B-FE35-4963-AA18-C16172C6C635}"/>
    <hyperlink ref="B319" r:id="rId318" display="https://namecensus.com/last-names/tilley-surname-popularity/" xr:uid="{9BD3A1C2-D5A5-4856-BB94-32AB5D4517F6}"/>
    <hyperlink ref="B320" r:id="rId319" display="https://namecensus.com/last-names/royal-surname-popularity/" xr:uid="{80E21C18-2220-4708-B4A0-21534C956C39}"/>
    <hyperlink ref="B321" r:id="rId320" display="https://namecensus.com/last-names/busby-surname-popularity/" xr:uid="{5C90A96B-BABB-4960-A648-4ECF43FD48DB}"/>
    <hyperlink ref="B322" r:id="rId321" display="https://namecensus.com/last-names/hillman-surname-popularity/" xr:uid="{DCA96687-21D4-4217-AE45-2339E326D589}"/>
    <hyperlink ref="B323" r:id="rId322" display="https://namecensus.com/last-names/cornett-surname-popularity/" xr:uid="{2643CD18-051C-446D-8DB0-4FC933AFA50B}"/>
    <hyperlink ref="B324" r:id="rId323" display="https://namecensus.com/last-names/burr-surname-popularity/" xr:uid="{2DB7B6DD-886C-4862-AFCE-FD2511E6E47A}"/>
    <hyperlink ref="B325" r:id="rId324" display="https://namecensus.com/last-names/luu-surname-popularity/" xr:uid="{CC5EED65-19BF-4C60-AE85-FE63408B9368}"/>
    <hyperlink ref="B326" r:id="rId325" display="https://namecensus.com/last-names/mosher-surname-popularity/" xr:uid="{F02D81A9-09BB-4F7C-BEFF-E5935CA56ECB}"/>
    <hyperlink ref="B327" r:id="rId326" display="https://namecensus.com/last-names/coley-surname-popularity/" xr:uid="{465F8489-FDE7-44E7-9999-9A811E186B53}"/>
    <hyperlink ref="B328" r:id="rId327" display="https://namecensus.com/last-names/hayward-surname-popularity/" xr:uid="{7C219916-7659-4DB3-AEB8-2592C1153EA8}"/>
    <hyperlink ref="B329" r:id="rId328" display="https://namecensus.com/last-names/naranjo-surname-popularity/" xr:uid="{8FC7E5E9-7560-4142-AF3C-FC1F41BDEEF9}"/>
    <hyperlink ref="B330" r:id="rId329" display="https://namecensus.com/last-names/henriquez-surname-popularity/" xr:uid="{6FFA32CC-C854-4EEA-ABC7-CAB27C1451DB}"/>
    <hyperlink ref="B331" r:id="rId330" display="https://namecensus.com/last-names/skelton-surname-popularity/" xr:uid="{316183BD-94C5-4B72-BA40-B918AF302220}"/>
    <hyperlink ref="B332" r:id="rId331" display="https://namecensus.com/last-names/cutler-surname-popularity/" xr:uid="{E5B84BB2-00EB-4D37-B2B9-D312656938AF}"/>
    <hyperlink ref="B333" r:id="rId332" display="https://namecensus.com/last-names/vergara-surname-popularity/" xr:uid="{DA0FB58C-1B1F-4AEE-83C1-6C08BCF8E0CE}"/>
    <hyperlink ref="B334" r:id="rId333" display="https://namecensus.com/last-names/mcgregor-surname-popularity/" xr:uid="{94183684-B517-45D1-B00E-243835E946C6}"/>
    <hyperlink ref="B335" r:id="rId334" display="https://namecensus.com/last-names/kerns-surname-popularity/" xr:uid="{73E95417-1EAA-45B2-98DF-0933DEB9D02E}"/>
    <hyperlink ref="B336" r:id="rId335" display="https://namecensus.com/last-names/goddard-surname-popularity/" xr:uid="{83B47546-A79F-491A-A680-39D1C9FFA3F0}"/>
    <hyperlink ref="B337" r:id="rId336" display="https://namecensus.com/last-names/lombardo-surname-popularity/" xr:uid="{02986788-1966-4A00-AB45-B704AE430BBB}"/>
    <hyperlink ref="B338" r:id="rId337" display="https://namecensus.com/last-names/brunner-surname-popularity/" xr:uid="{9008C7E7-8143-4C0E-892C-09B636852652}"/>
    <hyperlink ref="B339" r:id="rId338" display="https://namecensus.com/last-names/rowley-surname-popularity/" xr:uid="{1F6FF551-579E-46E2-BC87-F765357C9ABC}"/>
    <hyperlink ref="B340" r:id="rId339" display="https://namecensus.com/last-names/shipman-surname-popularity/" xr:uid="{851CB901-7BE0-4108-A393-776FD1F38DEF}"/>
    <hyperlink ref="B341" r:id="rId340" display="https://namecensus.com/last-names/corey-surname-popularity/" xr:uid="{FE2A233C-FF45-4287-AD5C-3D79FCF98D84}"/>
    <hyperlink ref="B342" r:id="rId341" display="https://namecensus.com/last-names/craven-surname-popularity/" xr:uid="{64EF48C5-38DD-4F99-8D83-7E3C5933CF0B}"/>
    <hyperlink ref="B343" r:id="rId342" display="https://namecensus.com/last-names/talbot-surname-popularity/" xr:uid="{DD8028C7-CDBE-49B4-91F3-D3ABC4E7712C}"/>
    <hyperlink ref="B344" r:id="rId343" display="https://namecensus.com/last-names/anders-surname-popularity/" xr:uid="{B2CAF608-E577-44AF-BCD9-F2E9519E570C}"/>
    <hyperlink ref="B345" r:id="rId344" display="https://namecensus.com/last-names/reaves-surname-popularity/" xr:uid="{6C6A7CFB-F9C6-4975-B3C6-A3AE92352982}"/>
    <hyperlink ref="B346" r:id="rId345" display="https://namecensus.com/last-names/hough-surname-popularity/" xr:uid="{A6D7FB1F-0448-4680-9C0C-43D6EC9A6713}"/>
    <hyperlink ref="B347" r:id="rId346" display="https://namecensus.com/last-names/iverson-surname-popularity/" xr:uid="{003CFAD0-A799-4027-A99D-6046A1E1B664}"/>
    <hyperlink ref="B348" r:id="rId347" display="https://namecensus.com/last-names/monahan-surname-popularity/" xr:uid="{3AF20AE2-99CE-4055-B71B-CDDA018F9D77}"/>
    <hyperlink ref="B349" r:id="rId348" display="https://namecensus.com/last-names/beavers-surname-popularity/" xr:uid="{56522F17-E40D-4F7F-9142-5FE0A67B1C6D}"/>
    <hyperlink ref="B350" r:id="rId349" display="https://namecensus.com/last-names/julian-surname-popularity/" xr:uid="{2269EE88-1A93-4204-8091-35F9AD637041}"/>
    <hyperlink ref="B351" r:id="rId350" display="https://namecensus.com/last-names/ceballos-surname-popularity/" xr:uid="{F8BD395C-1EB5-44DC-9EAF-E61546B63920}"/>
    <hyperlink ref="B352" r:id="rId351" display="https://namecensus.com/last-names/leary-surname-popularity/" xr:uid="{93B9DCCC-344C-43D5-8E03-753A84BC39A3}"/>
    <hyperlink ref="B353" r:id="rId352" display="https://namecensus.com/last-names/burk-surname-popularity/" xr:uid="{608160FC-C378-4DAE-9AA0-0BF342CDEF04}"/>
    <hyperlink ref="B354" r:id="rId353" display="https://namecensus.com/last-names/borden-surname-popularity/" xr:uid="{E66D7EBD-5C0A-4908-93ED-76FD7405481C}"/>
    <hyperlink ref="B355" r:id="rId354" display="https://namecensus.com/last-names/nagy-surname-popularity/" xr:uid="{D8E7FA87-E8DB-4112-977B-CA90298302F2}"/>
    <hyperlink ref="B356" r:id="rId355" display="https://namecensus.com/last-names/chatman-surname-popularity/" xr:uid="{AB41B97F-9A14-47E2-91A7-0D960828DBAC}"/>
    <hyperlink ref="B357" r:id="rId356" display="https://namecensus.com/last-names/dow-surname-popularity/" xr:uid="{F718DF8A-FA21-4EE8-9722-E01D56107206}"/>
    <hyperlink ref="B358" r:id="rId357" display="https://namecensus.com/last-names/carlos-surname-popularity/" xr:uid="{295EAF54-143B-46F0-B8F2-89D8DD9CE0FC}"/>
    <hyperlink ref="B359" r:id="rId358" display="https://namecensus.com/last-names/antonio-surname-popularity/" xr:uid="{831D55AD-EFA1-4654-B8AA-2D53824612D4}"/>
    <hyperlink ref="B360" r:id="rId359" display="https://namecensus.com/last-names/mckinnon-surname-popularity/" xr:uid="{941F8428-B879-48EF-8DF5-0EF89C543F41}"/>
    <hyperlink ref="B361" r:id="rId360" display="https://namecensus.com/last-names/tabor-surname-popularity/" xr:uid="{6BB183B8-EB23-4D3F-BF58-DF90C7D84D77}"/>
    <hyperlink ref="B362" r:id="rId361" display="https://namecensus.com/last-names/tinsley-surname-popularity/" xr:uid="{33B838CA-1B5F-4325-BECD-276D09892140}"/>
    <hyperlink ref="B363" r:id="rId362" display="https://namecensus.com/last-names/driver-surname-popularity/" xr:uid="{C0990184-7B39-405F-9784-D8EE162B0874}"/>
    <hyperlink ref="B364" r:id="rId363" display="https://namecensus.com/last-names/dawkins-surname-popularity/" xr:uid="{EDD04A68-2335-4975-9187-7FD5A555D1E1}"/>
    <hyperlink ref="B365" r:id="rId364" display="https://namecensus.com/last-names/sauer-surname-popularity/" xr:uid="{071C358C-80EA-4369-B765-56B93994A458}"/>
    <hyperlink ref="B366" r:id="rId365" display="https://namecensus.com/last-names/elizondo-surname-popularity/" xr:uid="{C7A91B96-64DF-47EB-9571-30620BF9D3AA}"/>
    <hyperlink ref="B367" r:id="rId366" display="https://namecensus.com/last-names/vann-surname-popularity/" xr:uid="{9EF4FC0D-52EF-4E81-8BF0-F694356FE089}"/>
    <hyperlink ref="B368" r:id="rId367" display="https://namecensus.com/last-names/wray-surname-popularity/" xr:uid="{BA782FF4-9D67-4B50-97D5-8E3018519CE5}"/>
    <hyperlink ref="B369" r:id="rId368" display="https://namecensus.com/last-names/trinh-surname-popularity/" xr:uid="{B36739C2-8DCD-47A0-B890-A24ED17D7064}"/>
    <hyperlink ref="B370" r:id="rId369" display="https://namecensus.com/last-names/ruff-surname-popularity/" xr:uid="{AB4E1358-4D64-4042-B77C-710546E3AE86}"/>
    <hyperlink ref="B371" r:id="rId370" display="https://namecensus.com/last-names/sousa-surname-popularity/" xr:uid="{0D4DCD73-0651-402D-867E-1E89919977CE}"/>
    <hyperlink ref="B372" r:id="rId371" display="https://namecensus.com/last-names/mahan-surname-popularity/" xr:uid="{8384DFD4-999D-4CCF-8095-751BCFA381CF}"/>
    <hyperlink ref="B373" r:id="rId372" display="https://namecensus.com/last-names/leone-surname-popularity/" xr:uid="{E74B321F-27C1-498E-A979-27B45A11EC4F}"/>
    <hyperlink ref="B374" r:id="rId373" display="https://namecensus.com/last-names/he-surname-popularity/" xr:uid="{8B6DEF43-E2B9-4BD2-8CB2-4F7CC3938F50}"/>
    <hyperlink ref="B375" r:id="rId374" display="https://namecensus.com/last-names/bartholomew-surname-popularity/" xr:uid="{4052B30E-6058-4721-B010-202E4D158654}"/>
    <hyperlink ref="B376" r:id="rId375" display="https://namecensus.com/last-names/hinds-surname-popularity/" xr:uid="{2145CAD9-44EC-4B51-BD3F-6498E54C2F97}"/>
    <hyperlink ref="B377" r:id="rId376" display="https://namecensus.com/last-names/call-surname-popularity/" xr:uid="{7CFA4F3E-C933-4B94-8C49-F535970CCD75}"/>
    <hyperlink ref="B378" r:id="rId377" display="https://namecensus.com/last-names/dowell-surname-popularity/" xr:uid="{9285C240-E1DF-4181-B920-4E41AEA5F1E8}"/>
    <hyperlink ref="B379" r:id="rId378" display="https://namecensus.com/last-names/kellogg-surname-popularity/" xr:uid="{F8FCC9C8-4A34-4F21-9769-63DF24ACEDD7}"/>
    <hyperlink ref="B380" r:id="rId379" display="https://namecensus.com/last-names/horvath-surname-popularity/" xr:uid="{79E9AF01-1BF2-4E72-8453-48D9B279F3C7}"/>
    <hyperlink ref="B381" r:id="rId380" display="https://namecensus.com/last-names/whitmore-surname-popularity/" xr:uid="{F6756ABC-3549-458E-96E7-21F38A74F76D}"/>
    <hyperlink ref="B382" r:id="rId381" display="https://namecensus.com/last-names/bianco-surname-popularity/" xr:uid="{B55788B5-484C-4D6F-A3E5-35352C60AE79}"/>
    <hyperlink ref="B383" r:id="rId382" display="https://namecensus.com/last-names/jack-surname-popularity/" xr:uid="{F04FC9CF-9AAD-4969-8E52-22E207B083E9}"/>
    <hyperlink ref="B384" r:id="rId383" display="https://namecensus.com/last-names/pantoja-surname-popularity/" xr:uid="{0140F7F7-6F9B-4604-8337-A5BB853D0A9F}"/>
    <hyperlink ref="B385" r:id="rId384" display="https://namecensus.com/last-names/negrete-surname-popularity/" xr:uid="{115CAB5A-5AE0-4629-A12D-C1B5F56AD48B}"/>
    <hyperlink ref="B386" r:id="rId385" display="https://namecensus.com/last-names/hearn-surname-popularity/" xr:uid="{ABD09219-F199-4FCA-8612-0854CFC4C2B9}"/>
    <hyperlink ref="B387" r:id="rId386" display="https://namecensus.com/last-names/thurston-surname-popularity/" xr:uid="{B59FFA7D-895D-429B-BB73-DF3D4058242F}"/>
    <hyperlink ref="B388" r:id="rId387" display="https://namecensus.com/last-names/watt-surname-popularity/" xr:uid="{BAE093E6-7124-44F4-AC65-D30FC31507A5}"/>
    <hyperlink ref="B389" r:id="rId388" display="https://namecensus.com/last-names/roque-surname-popularity/" xr:uid="{05ED0EF5-A5A5-4428-8C96-195CC6CA1BA2}"/>
    <hyperlink ref="B390" r:id="rId389" display="https://namecensus.com/last-names/pyle-surname-popularity/" xr:uid="{50A06174-2DCA-41A6-B6F1-70C9DC93B3AC}"/>
    <hyperlink ref="B391" r:id="rId390" display="https://namecensus.com/last-names/kitchen-surname-popularity/" xr:uid="{91781D5A-8DC8-48DE-A481-08B8BF878E8D}"/>
    <hyperlink ref="B392" r:id="rId391" display="https://namecensus.com/last-names/guillory-surname-popularity/" xr:uid="{209164C0-3D99-4B77-AF0C-534B8F4AB12D}"/>
    <hyperlink ref="B393" r:id="rId392" display="https://namecensus.com/last-names/chong-surname-popularity/" xr:uid="{D379DB62-3341-416D-BDF8-C4C21138DF4D}"/>
    <hyperlink ref="B394" r:id="rId393" display="https://namecensus.com/last-names/lemon-surname-popularity/" xr:uid="{F49EB298-FCBD-4883-8C33-E0C2E0CD7E25}"/>
    <hyperlink ref="B395" r:id="rId394" display="https://namecensus.com/last-names/kearns-surname-popularity/" xr:uid="{CC889660-2648-4367-90EA-5228D513EA20}"/>
    <hyperlink ref="B396" r:id="rId395" display="https://namecensus.com/last-names/mohammed-surname-popularity/" xr:uid="{199DAFD2-48D0-4AB8-B161-BC48561B72C1}"/>
    <hyperlink ref="B397" r:id="rId396" display="https://namecensus.com/last-names/purdy-surname-popularity/" xr:uid="{7934474E-7A90-4C3D-88CA-C135F7448015}"/>
    <hyperlink ref="B398" r:id="rId397" display="https://namecensus.com/last-names/lentz-surname-popularity/" xr:uid="{C076830D-14AB-435C-BC89-1DBD58D39176}"/>
    <hyperlink ref="B399" r:id="rId398" display="https://namecensus.com/last-names/falcon-surname-popularity/" xr:uid="{454F7FCD-F1A4-46B8-ACF4-588DDB479854}"/>
    <hyperlink ref="B400" r:id="rId399" display="https://namecensus.com/last-names/flint-surname-popularity/" xr:uid="{05BB0AAB-0DB4-4DF0-8078-7E9CB5D5DB4D}"/>
    <hyperlink ref="B401" r:id="rId400" display="https://namecensus.com/last-names/delgadillo-surname-popularity/" xr:uid="{1D184523-B661-4B6A-A14C-D553B178363F}"/>
    <hyperlink ref="B402" r:id="rId401" display="https://namecensus.com/last-names/wagoner-surname-popularity/" xr:uid="{4D275CB3-6B23-4F8D-8124-27A346AAB3C1}"/>
    <hyperlink ref="B403" r:id="rId402" display="https://namecensus.com/last-names/fajardo-surname-popularity/" xr:uid="{43FC7A01-1AC1-40E1-91CC-DC9CF827DA5C}"/>
    <hyperlink ref="B404" r:id="rId403" display="https://namecensus.com/last-names/briones-surname-popularity/" xr:uid="{658317FB-0B09-42DE-B377-727918CE12F7}"/>
    <hyperlink ref="B405" r:id="rId404" display="https://namecensus.com/last-names/conn-surname-popularity/" xr:uid="{1124EC8E-BD3E-4E60-B53C-F1E3AD8B2B72}"/>
    <hyperlink ref="B406" r:id="rId405" display="https://namecensus.com/last-names/her-surname-popularity/" xr:uid="{E184C454-092D-4E66-9109-F0F5540191DE}"/>
    <hyperlink ref="B407" r:id="rId406" display="https://namecensus.com/last-names/armenta-surname-popularity/" xr:uid="{F697DCA2-D040-4F4A-8632-0BA07C4F26C2}"/>
    <hyperlink ref="B408" r:id="rId407" display="https://namecensus.com/last-names/dobbins-surname-popularity/" xr:uid="{9DE7F748-B881-4E95-9F5B-7988E9A74BAB}"/>
    <hyperlink ref="B409" r:id="rId408" display="https://namecensus.com/last-names/chester-surname-popularity/" xr:uid="{BED4F635-213A-4C43-BCA7-208A79BE08E5}"/>
    <hyperlink ref="B410" r:id="rId409" display="https://namecensus.com/last-names/banda-surname-popularity/" xr:uid="{B51EAC6B-355F-4B36-AA2E-E890E42108C6}"/>
    <hyperlink ref="B411" r:id="rId410" display="https://namecensus.com/last-names/urbina-surname-popularity/" xr:uid="{F5732AA9-7652-4384-84CB-E17A8DABF35C}"/>
    <hyperlink ref="B412" r:id="rId411" display="https://namecensus.com/last-names/mattingly-surname-popularity/" xr:uid="{EC33D7A8-B3CA-4152-B6BF-61EB424EE086}"/>
    <hyperlink ref="B413" r:id="rId412" display="https://namecensus.com/last-names/beckman-surname-popularity/" xr:uid="{A34C05E7-2943-4133-A099-7601E5855C5B}"/>
    <hyperlink ref="B414" r:id="rId413" display="https://namecensus.com/last-names/solorzano-surname-popularity/" xr:uid="{82B95B51-B443-444E-AD78-86DB01143E83}"/>
    <hyperlink ref="B415" r:id="rId414" display="https://namecensus.com/last-names/ruth-surname-popularity/" xr:uid="{69892495-4C38-46B7-AA6F-B81565F5DA4A}"/>
    <hyperlink ref="B416" r:id="rId415" display="https://namecensus.com/last-names/starkey-surname-popularity/" xr:uid="{67486589-4C3E-4CAB-BB51-CA30BBEAC9C6}"/>
    <hyperlink ref="B417" r:id="rId416" display="https://namecensus.com/last-names/lind-surname-popularity/" xr:uid="{7B4F7ACD-4D9D-4AAA-A37C-057378F85779}"/>
    <hyperlink ref="B418" r:id="rId417" display="https://namecensus.com/last-names/waggoner-surname-popularity/" xr:uid="{EA1A91B2-850D-41B5-B503-FC5BCA040FDB}"/>
    <hyperlink ref="B419" r:id="rId418" display="https://namecensus.com/last-names/gannon-surname-popularity/" xr:uid="{B2B36F1C-B572-40D7-8DEE-1A7EFD5C4EF3}"/>
    <hyperlink ref="B420" r:id="rId419" display="https://namecensus.com/last-names/meek-surname-popularity/" xr:uid="{FB56F01E-ACED-40FD-B594-D613BBC9D7AF}"/>
    <hyperlink ref="B421" r:id="rId420" display="https://namecensus.com/last-names/puente-surname-popularity/" xr:uid="{B508396F-4441-4571-80EB-31F78757F8A7}"/>
    <hyperlink ref="B422" r:id="rId421" display="https://namecensus.com/last-names/bail-surname-popularity/" xr:uid="{F9843730-70DB-4509-936B-18BDAE01FC78}"/>
    <hyperlink ref="B423" r:id="rId422" display="https://namecensus.com/last-names/isaacs-surname-popularity/" xr:uid="{0BA88C3D-E74D-4097-BA2A-53F205103D4F}"/>
    <hyperlink ref="B424" r:id="rId423" display="https://namecensus.com/last-names/brower-surname-popularity/" xr:uid="{885B0B55-720C-4586-90F8-DF3531666E2F}"/>
    <hyperlink ref="B425" r:id="rId424" display="https://namecensus.com/last-names/yazzie-surname-popularity/" xr:uid="{C169E32F-C5FC-4606-B9C8-D31C5DB7C65A}"/>
    <hyperlink ref="B426" r:id="rId425" display="https://namecensus.com/last-names/strange-surname-popularity/" xr:uid="{5EFC4E5E-3CC3-47F8-A8F5-599E5B4FF858}"/>
    <hyperlink ref="B427" r:id="rId426" display="https://namecensus.com/last-names/boles-surname-popularity/" xr:uid="{C696EF67-B900-42BC-9EE6-951A658C5196}"/>
    <hyperlink ref="B428" r:id="rId427" display="https://namecensus.com/last-names/mares-surname-popularity/" xr:uid="{7B796C5E-F321-4E0F-9B9F-BEA51391B758}"/>
    <hyperlink ref="B429" r:id="rId428" display="https://namecensus.com/last-names/wilburn-surname-popularity/" xr:uid="{E138E831-3625-49AA-91EE-BD34563A85C6}"/>
    <hyperlink ref="B430" r:id="rId429" display="https://namecensus.com/last-names/malik-surname-popularity/" xr:uid="{023FEFB6-B21B-4E2D-8F61-71215380411E}"/>
    <hyperlink ref="B431" r:id="rId430" display="https://namecensus.com/last-names/priest-surname-popularity/" xr:uid="{93E0F531-E2EE-471A-AE12-B2C5C6C47D6B}"/>
    <hyperlink ref="B432" r:id="rId431" display="https://namecensus.com/last-names/michaud-surname-popularity/" xr:uid="{51F4C432-CF2A-448E-8607-DFCA07184701}"/>
    <hyperlink ref="B433" r:id="rId432" display="https://namecensus.com/last-names/tejada-surname-popularity/" xr:uid="{FC139054-AC84-4F07-91CA-0248B7993BCA}"/>
    <hyperlink ref="B434" r:id="rId433" display="https://namecensus.com/last-names/irving-surname-popularity/" xr:uid="{E3268E48-9AA0-483F-A7E7-09B12963F858}"/>
    <hyperlink ref="B435" r:id="rId434" display="https://namecensus.com/last-names/farrar-surname-popularity/" xr:uid="{7C69A211-EDCF-4D67-905A-A3A9568702B4}"/>
    <hyperlink ref="B436" r:id="rId435" display="https://namecensus.com/last-names/power-surname-popularity/" xr:uid="{393746C0-6AC0-4A46-81FC-01E1045ADF3A}"/>
    <hyperlink ref="B437" r:id="rId436" display="https://namecensus.com/last-names/gentile-surname-popularity/" xr:uid="{9B9FF619-7BCC-496A-B9ED-25D0F1E668A8}"/>
    <hyperlink ref="B438" r:id="rId437" display="https://namecensus.com/last-names/dent-surname-popularity/" xr:uid="{B3BFB331-E446-440F-8681-2217FAB619D7}"/>
    <hyperlink ref="B439" r:id="rId438" display="https://namecensus.com/last-names/douglass-surname-popularity/" xr:uid="{12845C08-EC9B-4F8F-8B0E-599CE8B8540F}"/>
    <hyperlink ref="B440" r:id="rId439" display="https://namecensus.com/last-names/lundy-surname-popularity/" xr:uid="{059B229D-4AD4-4501-932D-94ACBF4D099B}"/>
    <hyperlink ref="B441" r:id="rId440" display="https://namecensus.com/last-names/fay-surname-popularity/" xr:uid="{1549C1EA-5A6B-4105-8428-26D8C5DCF0A5}"/>
    <hyperlink ref="B442" r:id="rId441" display="https://namecensus.com/last-names/beebe-surname-popularity/" xr:uid="{4809BE7E-CCB3-4AE4-888A-09D5EFF9EC31}"/>
    <hyperlink ref="B443" r:id="rId442" display="https://namecensus.com/last-names/chavis-surname-popularity/" xr:uid="{2828C30A-7DD8-4A9D-A99C-9DD946FDA866}"/>
    <hyperlink ref="B444" r:id="rId443" display="https://namecensus.com/last-names/rea-surname-popularity/" xr:uid="{82B685A8-605C-41CE-8772-D378F0A87184}"/>
    <hyperlink ref="B445" r:id="rId444" display="https://namecensus.com/last-names/griffiths-surname-popularity/" xr:uid="{BB4457A9-0F1B-472F-B938-06A4FC88B057}"/>
    <hyperlink ref="B446" r:id="rId445" display="https://namecensus.com/last-names/ireland-surname-popularity/" xr:uid="{BC298E29-C01B-4A8C-A69A-96D264CB3814}"/>
    <hyperlink ref="B447" r:id="rId446" display="https://namecensus.com/last-names/marion-surname-popularity/" xr:uid="{05DB3F20-3708-492B-85F8-E8092695A017}"/>
    <hyperlink ref="B448" r:id="rId447" display="https://namecensus.com/last-names/lira-surname-popularity/" xr:uid="{07FCD6B6-C5DB-4151-9267-2DAE292681BF}"/>
    <hyperlink ref="B449" r:id="rId448" display="https://namecensus.com/last-names/schuler-surname-popularity/" xr:uid="{F3B64709-21F8-41AB-9B2B-668C06358845}"/>
    <hyperlink ref="B450" r:id="rId449" display="https://namecensus.com/last-names/unger-surname-popularity/" xr:uid="{FBF6F33C-D092-4A98-AEF4-6D38307852B7}"/>
    <hyperlink ref="B451" r:id="rId450" display="https://namecensus.com/last-names/mojica-surname-popularity/" xr:uid="{31F93F0B-8428-4C06-9B7F-A105A9573E25}"/>
    <hyperlink ref="B452" r:id="rId451" display="https://namecensus.com/last-names/rudd-surname-popularity/" xr:uid="{1945E614-9219-4364-86F8-3551A75DF201}"/>
    <hyperlink ref="B453" r:id="rId452" display="https://namecensus.com/last-names/demarco-surname-popularity/" xr:uid="{62114AAD-EF5E-484A-901A-EFD6E69967CE}"/>
    <hyperlink ref="B454" r:id="rId453" display="https://namecensus.com/last-names/hummel-surname-popularity/" xr:uid="{99F5B1F7-BC03-4A4C-A8CC-F4F3C9A4402C}"/>
    <hyperlink ref="B455" r:id="rId454" display="https://namecensus.com/last-names/almanza-surname-popularity/" xr:uid="{B36B90AD-6560-40CA-9058-9987F25D0F39}"/>
    <hyperlink ref="B456" r:id="rId455" display="https://namecensus.com/last-names/merchant-surname-popularity/" xr:uid="{86FE2C0F-61FC-4BC9-A6A6-85B20C82A9E7}"/>
    <hyperlink ref="B457" r:id="rId456" display="https://namecensus.com/last-names/monroy-surname-popularity/" xr:uid="{C61AC12F-FDB8-4FEA-A686-EA8D28B5F1D7}"/>
    <hyperlink ref="B458" r:id="rId457" display="https://namecensus.com/last-names/grubb-surname-popularity/" xr:uid="{4E2DAA74-F4AD-4A76-B62B-0E937F90FA0A}"/>
    <hyperlink ref="B459" r:id="rId458" display="https://namecensus.com/last-names/harman-surname-popularity/" xr:uid="{DE54F3C0-36E0-4FC5-9B5B-1A6DC4000A9E}"/>
    <hyperlink ref="B460" r:id="rId459" display="https://namecensus.com/last-names/durbin-surname-popularity/" xr:uid="{A603A16B-988C-49BB-8BA2-2576453786F2}"/>
    <hyperlink ref="B461" r:id="rId460" display="https://namecensus.com/last-names/gaytan-surname-popularity/" xr:uid="{7BB804E6-207D-4FD0-A729-535629F60F11}"/>
    <hyperlink ref="B462" r:id="rId461" display="https://namecensus.com/last-names/baumann-surname-popularity/" xr:uid="{752B18D1-56C6-4433-AD73-B8CD1C587257}"/>
    <hyperlink ref="B463" r:id="rId462" display="https://namecensus.com/last-names/salter-surname-popularity/" xr:uid="{5527BC33-7A2B-46E1-A1FC-B79864841452}"/>
    <hyperlink ref="B464" r:id="rId463" display="https://namecensus.com/last-names/silverman-surname-popularity/" xr:uid="{2A26DFEC-7866-4014-B02C-42EC2DD4C1C5}"/>
    <hyperlink ref="B465" r:id="rId464" display="https://namecensus.com/last-names/meehan-surname-popularity/" xr:uid="{C8C5064E-7B97-466D-BD8F-3762547FDEA3}"/>
    <hyperlink ref="B466" r:id="rId465" display="https://namecensus.com/last-names/dennison-surname-popularity/" xr:uid="{6FD52E39-51B0-4A09-86E9-A2524BA87F16}"/>
    <hyperlink ref="B467" r:id="rId466" display="https://namecensus.com/last-names/knott-surname-popularity/" xr:uid="{D32924C5-147B-4060-8771-D71C66CA6A5A}"/>
    <hyperlink ref="B468" r:id="rId467" display="https://namecensus.com/last-names/perales-surname-popularity/" xr:uid="{E170D830-7370-472D-B627-6AD9226EB3D2}"/>
    <hyperlink ref="B469" r:id="rId468" display="https://namecensus.com/last-names/francois-surname-popularity/" xr:uid="{A1761356-243F-4B82-BA6A-2A316C8A142F}"/>
    <hyperlink ref="B470" r:id="rId469" display="https://namecensus.com/last-names/mulligan-surname-popularity/" xr:uid="{3944E7DC-9876-4C77-90A4-47E14A451544}"/>
    <hyperlink ref="B471" r:id="rId470" display="https://namecensus.com/last-names/stclair-surname-popularity/" xr:uid="{A384ABE7-236F-4C4C-87B3-A6A514A19B98}"/>
    <hyperlink ref="B472" r:id="rId471" display="https://namecensus.com/last-names/bliss-surname-popularity/" xr:uid="{AD4C5657-F08C-43EC-BD6C-703953E41019}"/>
    <hyperlink ref="B473" r:id="rId472" display="https://namecensus.com/last-names/wakefield-surname-popularity/" xr:uid="{04F97925-AC93-424D-852D-374E3CC893E3}"/>
    <hyperlink ref="B474" r:id="rId473" display="https://namecensus.com/last-names/kahn-surname-popularity/" xr:uid="{FCE61735-7E95-4248-8C23-39AE841AEAAF}"/>
    <hyperlink ref="B475" r:id="rId474" display="https://namecensus.com/last-names/barth-surname-popularity/" xr:uid="{C8BE858B-0CAC-4BE6-B23C-12ABF7BE6B7C}"/>
    <hyperlink ref="B476" r:id="rId475" display="https://namecensus.com/last-names/parnell-surname-popularity/" xr:uid="{AD0A4D13-3612-4450-BED1-339367F38093}"/>
    <hyperlink ref="B477" r:id="rId476" display="https://namecensus.com/last-names/dove-surname-popularity/" xr:uid="{5F5D379E-87DE-44ED-9A36-ADD9410D1F6A}"/>
    <hyperlink ref="B478" r:id="rId477" display="https://namecensus.com/last-names/noriega-surname-popularity/" xr:uid="{42BD1B0A-8CB3-463C-8950-EC7FFDBF7310}"/>
    <hyperlink ref="B479" r:id="rId478" display="https://namecensus.com/last-names/cloud-surname-popularity/" xr:uid="{7E1D5BA7-B189-425D-B772-A83361B211E5}"/>
    <hyperlink ref="B480" r:id="rId479" display="https://namecensus.com/last-names/stearns-surname-popularity/" xr:uid="{CA15F3A5-1343-4E56-8A6F-C9DAFF5FDF1A}"/>
    <hyperlink ref="B481" r:id="rId480" display="https://namecensus.com/last-names/nagel-surname-popularity/" xr:uid="{189A9E50-1467-428E-9035-B54883CFD990}"/>
    <hyperlink ref="B482" r:id="rId481" display="https://namecensus.com/last-names/weldon-surname-popularity/" xr:uid="{54A97117-C8B7-4A06-A2A0-083FF0C94943}"/>
    <hyperlink ref="B483" r:id="rId482" display="https://namecensus.com/last-names/handy-surname-popularity/" xr:uid="{728BE01B-7AAE-4A8E-B7EC-DB97AD97A8C9}"/>
    <hyperlink ref="B484" r:id="rId483" display="https://namecensus.com/last-names/lorenz-surname-popularity/" xr:uid="{F5C0A6CF-115A-40FF-B7A3-387DEC580C83}"/>
    <hyperlink ref="B485" r:id="rId484" display="https://namecensus.com/last-names/crook-surname-popularity/" xr:uid="{21A4D447-2D14-43FF-8E1D-925EB2110375}"/>
    <hyperlink ref="B486" r:id="rId485" display="https://namecensus.com/last-names/loomis-surname-popularity/" xr:uid="{B9127A3B-704C-414F-A66D-5DA20E1B34D7}"/>
    <hyperlink ref="B487" r:id="rId486" display="https://namecensus.com/last-names/laws-surname-popularity/" xr:uid="{9CCB2526-7226-4D68-AFDC-A2B35ED2BC5F}"/>
    <hyperlink ref="B488" r:id="rId487" display="https://namecensus.com/last-names/salmon-surname-popularity/" xr:uid="{02CFEF11-502E-4423-B386-A3FF8649F88F}"/>
    <hyperlink ref="B489" r:id="rId488" display="https://namecensus.com/last-names/centeno-surname-popularity/" xr:uid="{451AEE31-152B-4DA7-BC53-454666B5399F}"/>
    <hyperlink ref="B490" r:id="rId489" display="https://namecensus.com/last-names/roark-surname-popularity/" xr:uid="{5FC9EC2D-FE16-45F5-AD05-2ED4E9BA38F1}"/>
    <hyperlink ref="B491" r:id="rId490" display="https://namecensus.com/last-names/hostetler-surname-popularity/" xr:uid="{D1E0DACB-8264-4A9E-81A1-CBF0561755C3}"/>
    <hyperlink ref="B492" r:id="rId491" display="https://namecensus.com/last-names/herrington-surname-popularity/" xr:uid="{3976382D-5ADA-47DB-A898-1CE9E33D9BCA}"/>
    <hyperlink ref="B493" r:id="rId492" display="https://namecensus.com/last-names/higginbotham-surname-popularity/" xr:uid="{BC99E3E5-C2A0-4E4D-9366-D2BDC821FB3D}"/>
    <hyperlink ref="B494" r:id="rId493" display="https://namecensus.com/last-names/carnes-surname-popularity/" xr:uid="{1CAFD350-3DB4-4654-B030-188B12469B14}"/>
    <hyperlink ref="B495" r:id="rId494" display="https://namecensus.com/last-names/tobias-surname-popularity/" xr:uid="{21FD76DA-DB93-4A2F-B6C2-1D9CBBD1CA63}"/>
    <hyperlink ref="B496" r:id="rId495" display="https://namecensus.com/last-names/soria-surname-popularity/" xr:uid="{F6B2100B-3EDC-4899-BE57-AB7CB0B29B4F}"/>
    <hyperlink ref="B497" r:id="rId496" display="https://namecensus.com/last-names/limon-surname-popularity/" xr:uid="{71A84313-9F11-4F0B-BBD9-F122673761C0}"/>
    <hyperlink ref="B498" r:id="rId497" display="https://namecensus.com/last-names/diggs-surname-popularity/" xr:uid="{1BE2155E-E73B-41AB-9CB6-4355853A4CCA}"/>
    <hyperlink ref="B499" r:id="rId498" display="https://namecensus.com/last-names/parish-surname-popularity/" xr:uid="{F8A7D42D-0EA2-431C-A8EC-7C0DCF2CE790}"/>
    <hyperlink ref="B500" r:id="rId499" display="https://namecensus.com/last-names/luong-surname-popularity/" xr:uid="{6F6C51E5-256E-4DD3-BE03-26D744ABB2C6}"/>
    <hyperlink ref="B501" r:id="rId500" display="https://namecensus.com/last-names/resendiz-surname-popularity/" xr:uid="{08404E78-8ED8-4613-8A66-5A5ABCED41B8}"/>
    <hyperlink ref="B502" r:id="rId501" display="https://namecensus.com/last-names/kelsey-surname-popularity/" xr:uid="{5CB76CAF-0139-4D14-8AB4-981CA41EF1CE}"/>
    <hyperlink ref="B503" r:id="rId502" display="https://namecensus.com/last-names/echols-surname-popularity/" xr:uid="{6B9AF5DA-FF2D-4768-9792-F1330BB62BAC}"/>
    <hyperlink ref="B504" r:id="rId503" display="https://namecensus.com/last-names/worthington-surname-popularity/" xr:uid="{55C31E2C-AF9C-4E8B-B88E-99A60595E177}"/>
    <hyperlink ref="B505" r:id="rId504" display="https://namecensus.com/last-names/barbour-surname-popularity/" xr:uid="{A6CC68D1-709B-4CA5-B10B-F2BF1B61A944}"/>
    <hyperlink ref="B506" r:id="rId505" display="https://namecensus.com/last-names/coles-surname-popularity/" xr:uid="{90C1459F-1245-4E86-9A26-F9B43BD3C9F7}"/>
    <hyperlink ref="B507" r:id="rId506" display="https://namecensus.com/last-names/fournier-surname-popularity/" xr:uid="{346AB324-2BC4-43AB-872A-5DCCA7991930}"/>
    <hyperlink ref="B508" r:id="rId507" display="https://namecensus.com/last-names/starnes-surname-popularity/" xr:uid="{D23565B4-6C1F-4F09-BD02-5E251A09A6CF}"/>
    <hyperlink ref="B509" r:id="rId508" display="https://namecensus.com/last-names/randle-surname-popularity/" xr:uid="{F6B7A58F-A752-4447-8982-0B3B79DAFD28}"/>
    <hyperlink ref="B510" r:id="rId509" display="https://namecensus.com/last-names/reardon-surname-popularity/" xr:uid="{0ADDB523-B70E-47BE-A511-B1B81BD52DDF}"/>
    <hyperlink ref="B511" r:id="rId510" display="https://namecensus.com/last-names/coughlin-surname-popularity/" xr:uid="{549A1104-4977-4FE8-B2FC-251357E32164}"/>
    <hyperlink ref="B512" r:id="rId511" display="https://namecensus.com/last-names/vick-surname-popularity/" xr:uid="{092CA339-3E1D-4A2C-8757-5487A57F176A}"/>
    <hyperlink ref="B513" r:id="rId512" display="https://namecensus.com/last-names/jacques-surname-popularity/" xr:uid="{EAABA9FD-B514-4518-B9DF-682B9172BE6D}"/>
    <hyperlink ref="B514" r:id="rId513" display="https://namecensus.com/last-names/heim-surname-popularity/" xr:uid="{3EB29962-3287-48E0-B078-3285257AEC61}"/>
    <hyperlink ref="B515" r:id="rId514" display="https://namecensus.com/last-names/staton-surname-popularity/" xr:uid="{444BFFA9-6AB2-4ADC-ADE4-29D69643C187}"/>
    <hyperlink ref="B516" r:id="rId515" display="https://namecensus.com/last-names/garay-surname-popularity/" xr:uid="{E316D400-A615-42F8-83FA-026D47BC0093}"/>
    <hyperlink ref="B517" r:id="rId516" display="https://namecensus.com/last-names/lawler-surname-popularity/" xr:uid="{3F6E158B-1FBD-4FB4-8F45-C2F4068B9E88}"/>
    <hyperlink ref="B518" r:id="rId517" display="https://namecensus.com/last-names/bowser-surname-popularity/" xr:uid="{901803A4-7598-462E-B0DA-D952F53CE121}"/>
    <hyperlink ref="B519" r:id="rId518" display="https://namecensus.com/last-names/harms-surname-popularity/" xr:uid="{55785870-4A12-4B64-9B75-B2EEEEEFC49A}"/>
    <hyperlink ref="B520" r:id="rId519" display="https://namecensus.com/last-names/fierro-surname-popularity/" xr:uid="{76FC08AF-F761-44DB-ADA6-CA5076D41B07}"/>
    <hyperlink ref="B521" r:id="rId520" display="https://namecensus.com/last-names/pederson-surname-popularity/" xr:uid="{656AABDE-3FD1-4EF8-B2BA-07261F92DD85}"/>
    <hyperlink ref="B522" r:id="rId521" display="https://namecensus.com/last-names/collazo-surname-popularity/" xr:uid="{11ACB2AF-AE7E-449F-A104-5D28DA8D985A}"/>
    <hyperlink ref="B523" r:id="rId522" display="https://namecensus.com/last-names/mcmahan-surname-popularity/" xr:uid="{4B364601-879C-4999-9DF2-FB338398621B}"/>
    <hyperlink ref="B524" r:id="rId523" display="https://namecensus.com/last-names/hershberger-surname-popularity/" xr:uid="{9B40CF0F-FA3A-4727-846C-22E426090B98}"/>
    <hyperlink ref="B525" r:id="rId524" display="https://namecensus.com/last-names/linton-surname-popularity/" xr:uid="{A134611A-81C6-4193-BD84-6D9C492226E6}"/>
    <hyperlink ref="B526" r:id="rId525" display="https://namecensus.com/last-names/ogle-surname-popularity/" xr:uid="{86393BB3-7524-43A0-8ED9-B13E2052C445}"/>
    <hyperlink ref="B527" r:id="rId526" display="https://namecensus.com/last-names/mehta-surname-popularity/" xr:uid="{DF82CBEA-047F-483A-B4A5-C1CBF702D009}"/>
    <hyperlink ref="B528" r:id="rId527" display="https://namecensus.com/last-names/mayberry-surname-popularity/" xr:uid="{48FF84A8-CC6E-43CD-816D-94DCE3C4CD6D}"/>
    <hyperlink ref="B529" r:id="rId528" display="https://namecensus.com/last-names/barger-surname-popularity/" xr:uid="{B9DEDFFF-0053-454B-967F-9B33B467396A}"/>
    <hyperlink ref="B530" r:id="rId529" display="https://namecensus.com/last-names/alley-surname-popularity/" xr:uid="{F3E8FBAA-BC6F-4445-A1D2-89AE2C052913}"/>
    <hyperlink ref="B531" r:id="rId530" display="https://namecensus.com/last-names/oswald-surname-popularity/" xr:uid="{194D022F-89C0-41E1-99A9-FCDB7E8B6F3B}"/>
    <hyperlink ref="B532" r:id="rId531" display="https://namecensus.com/last-names/stoddard-surname-popularity/" xr:uid="{00FA8E25-C161-4FA2-B991-40C0D4973E00}"/>
    <hyperlink ref="B533" r:id="rId532" display="https://namecensus.com/last-names/mcdonnell-surname-popularity/" xr:uid="{E872D96C-FC02-4238-AEB5-2271297A589E}"/>
    <hyperlink ref="B534" r:id="rId533" display="https://namecensus.com/last-names/shelley-surname-popularity/" xr:uid="{DF12AD48-8430-445B-A744-79DA3F9F77DC}"/>
    <hyperlink ref="B535" r:id="rId534" display="https://namecensus.com/last-names/newcomb-surname-popularity/" xr:uid="{9AC1C88C-A074-4227-99E4-31DC46D61EC5}"/>
    <hyperlink ref="B536" r:id="rId535" display="https://namecensus.com/last-names/blackman-surname-popularity/" xr:uid="{CC5C7699-4804-4026-AE39-552C38C004F3}"/>
    <hyperlink ref="B537" r:id="rId536" display="https://namecensus.com/last-names/augustine-surname-popularity/" xr:uid="{5FBE054E-B618-4951-9F08-3718CD26910E}"/>
    <hyperlink ref="B538" r:id="rId537" display="https://namecensus.com/last-names/mark-surname-popularity/" xr:uid="{DD15A083-04F4-411E-8467-3690F71E7FF3}"/>
    <hyperlink ref="B539" r:id="rId538" display="https://namecensus.com/last-names/creech-surname-popularity/" xr:uid="{6732D2EC-B0B9-4319-8CAB-32E38A8B796A}"/>
    <hyperlink ref="B540" r:id="rId539" display="https://namecensus.com/last-names/stump-surname-popularity/" xr:uid="{B3724411-4711-4672-A163-9AB52D84E276}"/>
    <hyperlink ref="B541" r:id="rId540" display="https://namecensus.com/last-names/chance-surname-popularity/" xr:uid="{8706EA36-331B-4B36-9A82-01FF67FE5364}"/>
    <hyperlink ref="B542" r:id="rId541" display="https://namecensus.com/last-names/tejeda-surname-popularity/" xr:uid="{D1CCBD63-3B44-44CD-B836-7AC2EC3D27FD}"/>
    <hyperlink ref="B543" r:id="rId542" display="https://namecensus.com/last-names/clemens-surname-popularity/" xr:uid="{FAD6F175-9754-497B-B25F-E3C8426A2237}"/>
    <hyperlink ref="B544" r:id="rId543" display="https://namecensus.com/last-names/baughman-surname-popularity/" xr:uid="{0DFC138A-8C48-4794-AC62-6F550962D472}"/>
    <hyperlink ref="B545" r:id="rId544" display="https://namecensus.com/last-names/ryder-surname-popularity/" xr:uid="{185EA32D-E1D9-426E-A7E6-4B7375DCB733}"/>
    <hyperlink ref="B546" r:id="rId545" display="https://namecensus.com/last-names/lombardi-surname-popularity/" xr:uid="{3D6C5809-2E1E-47E0-A86C-8D8692CBA7D8}"/>
    <hyperlink ref="B547" r:id="rId546" display="https://namecensus.com/last-names/weiner-surname-popularity/" xr:uid="{0C4EA06C-AB80-44A0-BDEC-E5EAAA888E52}"/>
    <hyperlink ref="B548" r:id="rId547" display="https://namecensus.com/last-names/mota-surname-popularity/" xr:uid="{F06055B7-824E-4183-91DD-D4D12540DE97}"/>
    <hyperlink ref="B549" r:id="rId548" display="https://namecensus.com/last-names/villasenor-surname-popularity/" xr:uid="{F2EC17C0-DE2A-4E18-970C-B66AEC7B5B00}"/>
    <hyperlink ref="B550" r:id="rId549" display="https://namecensus.com/last-names/breen-surname-popularity/" xr:uid="{1FCEB690-4C38-4019-B9C3-108E64922BA1}"/>
    <hyperlink ref="B551" r:id="rId550" display="https://namecensus.com/last-names/gant-surname-popularity/" xr:uid="{6199C86E-ED71-4F6C-9870-C02EF46A8523}"/>
    <hyperlink ref="B552" r:id="rId551" display="https://namecensus.com/last-names/kong-surname-popularity/" xr:uid="{0D0CCD13-7E0E-48E8-AD7B-30A11744E8AB}"/>
    <hyperlink ref="B553" r:id="rId552" display="https://namecensus.com/last-names/way-surname-popularity/" xr:uid="{26BAA00E-F4CB-410B-9D5C-A6AC4BEF3300}"/>
    <hyperlink ref="B554" r:id="rId553" display="https://namecensus.com/last-names/kaminski-surname-popularity/" xr:uid="{922D862F-8B2D-4D21-8137-2D5B04521D4E}"/>
    <hyperlink ref="B555" r:id="rId554" display="https://namecensus.com/last-names/vanhorn-surname-popularity/" xr:uid="{F1D1F908-FD08-4801-979A-334BB4CFF671}"/>
    <hyperlink ref="B556" r:id="rId555" display="https://namecensus.com/last-names/lockett-surname-popularity/" xr:uid="{FDFCD297-8DAD-40F2-9BE9-151284E6DB5E}"/>
    <hyperlink ref="B557" r:id="rId556" display="https://namecensus.com/last-names/elam-surname-popularity/" xr:uid="{D753E663-62E4-46D2-B6FE-F108C33B9346}"/>
    <hyperlink ref="B558" r:id="rId557" display="https://namecensus.com/last-names/maier-surname-popularity/" xr:uid="{7519AA9C-44D5-44EC-94EE-450D19605DBD}"/>
    <hyperlink ref="B559" r:id="rId558" display="https://namecensus.com/last-names/gruber-surname-popularity/" xr:uid="{6C46E90D-4FB2-4013-9FFE-7E5C66873E39}"/>
    <hyperlink ref="B560" r:id="rId559" display="https://namecensus.com/last-names/angeles-surname-popularity/" xr:uid="{FE358CB6-D3F5-4830-8D36-7F29EE96B880}"/>
    <hyperlink ref="B561" r:id="rId560" display="https://namecensus.com/last-names/trahan-surname-popularity/" xr:uid="{342CCC6E-D0BF-483D-A5AA-792C4216485C}"/>
    <hyperlink ref="B562" r:id="rId561" display="https://namecensus.com/last-names/irizarry-surname-popularity/" xr:uid="{EC4313E0-4E20-49A0-BF60-5873D79456DB}"/>
    <hyperlink ref="B563" r:id="rId562" display="https://namecensus.com/last-names/rapp-surname-popularity/" xr:uid="{7FD961AC-0BB0-4573-AEE4-04767DFBBFBF}"/>
    <hyperlink ref="B564" r:id="rId563" display="https://namecensus.com/last-names/foss-surname-popularity/" xr:uid="{E2705AC4-2CD8-4704-A0CD-0957DB39C06D}"/>
    <hyperlink ref="B565" r:id="rId564" display="https://namecensus.com/last-names/mcclelland-surname-popularity/" xr:uid="{2869D695-B8F5-4F23-B33F-4A72CDF04458}"/>
    <hyperlink ref="B566" r:id="rId565" display="https://namecensus.com/last-names/kilpatrick-surname-popularity/" xr:uid="{B249EAB9-3E54-4490-B9CD-51DE41F438C3}"/>
    <hyperlink ref="B567" r:id="rId566" display="https://namecensus.com/last-names/daigle-surname-popularity/" xr:uid="{F6051488-D73D-439A-BD9F-04A208998ED5}"/>
    <hyperlink ref="B568" r:id="rId567" display="https://namecensus.com/last-names/burdick-surname-popularity/" xr:uid="{86A44AE1-D3FC-48C7-AD9F-65A5264030BE}"/>
    <hyperlink ref="B569" r:id="rId568" display="https://namecensus.com/last-names/weathers-surname-popularity/" xr:uid="{09E059AA-E06B-46C8-971D-A7D95812B192}"/>
    <hyperlink ref="B570" r:id="rId569" display="https://namecensus.com/last-names/gavin-surname-popularity/" xr:uid="{EE3EDB5D-8588-4E77-AFE2-923967272EBE}"/>
    <hyperlink ref="B571" r:id="rId570" display="https://namecensus.com/last-names/winslow-surname-popularity/" xr:uid="{15381489-EF2B-45F1-AC1A-10F63C3121A7}"/>
    <hyperlink ref="B572" r:id="rId571" display="https://namecensus.com/last-names/whitten-surname-popularity/" xr:uid="{922A6398-7123-41CA-9A25-58889E2B5839}"/>
    <hyperlink ref="B573" r:id="rId572" display="https://namecensus.com/last-names/deaton-surname-popularity/" xr:uid="{7BD0850A-9107-402C-B2B0-EB723EC2E796}"/>
    <hyperlink ref="B574" r:id="rId573" display="https://namecensus.com/last-names/seay-surname-popularity/" xr:uid="{8E98333D-CE16-4099-A72E-A187C84F9412}"/>
    <hyperlink ref="B575" r:id="rId574" display="https://namecensus.com/last-names/squires-surname-popularity/" xr:uid="{C75C8D6E-5949-4040-A519-0478BA73182B}"/>
    <hyperlink ref="B576" r:id="rId575" display="https://namecensus.com/last-names/estep-surname-popularity/" xr:uid="{AF20BCD5-48AF-47A3-A20E-3F4D593E1730}"/>
    <hyperlink ref="B577" r:id="rId576" display="https://namecensus.com/last-names/arndt-surname-popularity/" xr:uid="{F4362BBA-2BFD-4CD2-A7A3-ED498327B690}"/>
    <hyperlink ref="B578" r:id="rId577" display="https://namecensus.com/last-names/satterfield-surname-popularity/" xr:uid="{94CFAC52-B65E-41DB-9BF1-061F619A3844}"/>
    <hyperlink ref="B579" r:id="rId578" display="https://namecensus.com/last-names/early-surname-popularity/" xr:uid="{3D481FCD-B5BC-4BF9-A8A9-97C4120E4B97}"/>
    <hyperlink ref="B580" r:id="rId579" display="https://namecensus.com/last-names/moua-surname-popularity/" xr:uid="{EC9B718D-E1C2-4ED3-B444-15FCBEE7CB83}"/>
    <hyperlink ref="B581" r:id="rId580" display="https://namecensus.com/last-names/heck-surname-popularity/" xr:uid="{A0650411-F580-4B41-9A3E-91754FF4577A}"/>
    <hyperlink ref="B582" r:id="rId581" display="https://namecensus.com/last-names/fairchild-surname-popularity/" xr:uid="{F177AD60-38CD-441E-8311-559F2708191C}"/>
    <hyperlink ref="B583" r:id="rId582" display="https://namecensus.com/last-names/rowan-surname-popularity/" xr:uid="{A6F09BC5-9C8D-42E0-8750-71BAD61622AB}"/>
    <hyperlink ref="B584" r:id="rId583" display="https://namecensus.com/last-names/ouellette-surname-popularity/" xr:uid="{D829F434-C8D2-482D-900F-82C709C68A75}"/>
    <hyperlink ref="B585" r:id="rId584" display="https://namecensus.com/last-names/beam-surname-popularity/" xr:uid="{33550E62-76AE-4DA6-94E8-BC7895FEC591}"/>
    <hyperlink ref="B586" r:id="rId585" display="https://namecensus.com/last-names/high-surname-popularity/" xr:uid="{66629A5A-E3CF-4DC4-A632-BF34520C28DF}"/>
    <hyperlink ref="B587" r:id="rId586" display="https://namecensus.com/last-names/sebastian-surname-popularity/" xr:uid="{A9758E04-E093-4BD4-8B67-561344EB9C49}"/>
    <hyperlink ref="B588" r:id="rId587" display="https://namecensus.com/last-names/donohue-surname-popularity/" xr:uid="{780CBA2D-2739-42CD-9320-D88C1F0838DC}"/>
    <hyperlink ref="B589" r:id="rId588" display="https://namecensus.com/last-names/moeller-surname-popularity/" xr:uid="{2A43B3C6-2542-4715-ABE9-18F84FC07DEC}"/>
    <hyperlink ref="B590" r:id="rId589" display="https://namecensus.com/last-names/luther-surname-popularity/" xr:uid="{A4C87EBC-259F-4AC1-A7F3-00E0048E7F4A}"/>
    <hyperlink ref="B591" r:id="rId590" display="https://namecensus.com/last-names/lofton-surname-popularity/" xr:uid="{DDC0909E-287A-4E64-A898-956B5C7A4BFB}"/>
    <hyperlink ref="B592" r:id="rId591" display="https://namecensus.com/last-names/kruger-surname-popularity/" xr:uid="{AB3C65BE-DFDC-480F-8EF5-0ADFF95B7794}"/>
    <hyperlink ref="B593" r:id="rId592" display="https://namecensus.com/last-names/myles-surname-popularity/" xr:uid="{998555D1-0CB5-4FD1-ACF5-B1A9F93798FB}"/>
    <hyperlink ref="B594" r:id="rId593" display="https://namecensus.com/last-names/humphreys-surname-popularity/" xr:uid="{6C1BCC56-8950-48B9-8EC3-77D8491E0AA1}"/>
    <hyperlink ref="B595" r:id="rId594" display="https://namecensus.com/last-names/renner-surname-popularity/" xr:uid="{B76D38B7-ECBD-41C7-8DDD-A72B04DFD23E}"/>
    <hyperlink ref="B596" r:id="rId595" display="https://namecensus.com/last-names/alves-surname-popularity/" xr:uid="{778DE10B-05D5-451B-A8F2-3E170213B804}"/>
    <hyperlink ref="B597" r:id="rId596" display="https://namecensus.com/last-names/forrester-surname-popularity/" xr:uid="{B1975456-B6E3-4660-AC7C-46B9BD5D829A}"/>
    <hyperlink ref="B598" r:id="rId597" display="https://namecensus.com/last-names/coy-surname-popularity/" xr:uid="{976115C0-CBD1-4E40-A6AF-EC52E20837BD}"/>
    <hyperlink ref="B599" r:id="rId598" display="https://namecensus.com/last-names/dykes-surname-popularity/" xr:uid="{FC531DBD-16E3-4322-A6C5-2398210145C4}"/>
    <hyperlink ref="B600" r:id="rId599" display="https://namecensus.com/last-names/branham-surname-popularity/" xr:uid="{B3A64714-BEF8-4710-8406-92B2A10BBC97}"/>
    <hyperlink ref="B601" r:id="rId600" display="https://namecensus.com/last-names/grier-surname-popularity/" xr:uid="{0A94096D-5422-4B49-8A69-2BB6D6E1BA2D}"/>
    <hyperlink ref="B602" r:id="rId601" display="https://namecensus.com/last-names/pfeiffer-surname-popularity/" xr:uid="{E4AEB13E-FFF2-4A6B-BEAC-1C6FD2F92A5D}"/>
    <hyperlink ref="B603" r:id="rId602" display="https://namecensus.com/last-names/whipple-surname-popularity/" xr:uid="{30F68452-313D-4ABA-9F8F-C2421FDAC6DC}"/>
    <hyperlink ref="B604" r:id="rId603" display="https://namecensus.com/last-names/thibodeaux-surname-popularity/" xr:uid="{9F5B42EF-47D6-44CA-B981-D42B5781E055}"/>
    <hyperlink ref="B605" r:id="rId604" display="https://namecensus.com/last-names/strauss-surname-popularity/" xr:uid="{4B04CCB2-DB8E-459E-BF9D-86B8158AFBC0}"/>
    <hyperlink ref="B606" r:id="rId605" display="https://namecensus.com/last-names/braswell-surname-popularity/" xr:uid="{93C3BCC2-0E2D-4B49-9F56-24D632E80D5A}"/>
    <hyperlink ref="B607" r:id="rId606" display="https://namecensus.com/last-names/heaton-surname-popularity/" xr:uid="{7A11F028-DE31-423E-8249-107154D2715D}"/>
    <hyperlink ref="B608" r:id="rId607" display="https://namecensus.com/last-names/linder-surname-popularity/" xr:uid="{02CDF8B0-E535-4845-9C7C-C9DD192E5118}"/>
    <hyperlink ref="B609" r:id="rId608" display="https://namecensus.com/last-names/hills-surname-popularity/" xr:uid="{5BE26687-3D7A-4672-B402-440971C4B390}"/>
    <hyperlink ref="B610" r:id="rId609" display="https://namecensus.com/last-names/hamby-surname-popularity/" xr:uid="{DA680B9E-029C-4FB1-A567-A33B21BF5E4F}"/>
    <hyperlink ref="B611" r:id="rId610" display="https://namecensus.com/last-names/callaway-surname-popularity/" xr:uid="{5170B560-6039-41F4-8A6F-833C505B4B8B}"/>
    <hyperlink ref="B612" r:id="rId611" display="https://namecensus.com/last-names/ellsworth-surname-popularity/" xr:uid="{C062488B-AF34-4738-B79A-DAA59832D19C}"/>
    <hyperlink ref="B613" r:id="rId612" display="https://namecensus.com/last-names/mathew-surname-popularity/" xr:uid="{73EA1B27-BF46-4145-8ECD-79651A8810C1}"/>
    <hyperlink ref="B614" r:id="rId613" display="https://namecensus.com/last-names/lovelace-surname-popularity/" xr:uid="{4787CEB3-D5EA-4CA2-8F49-CA6CCCE349AB}"/>
    <hyperlink ref="B615" r:id="rId614" display="https://namecensus.com/last-names/valles-surname-popularity/" xr:uid="{E7B8455B-643E-480E-8438-F532564427B3}"/>
    <hyperlink ref="B616" r:id="rId615" display="https://namecensus.com/last-names/weller-surname-popularity/" xr:uid="{11CB9E13-5F94-4B85-9BF7-09264A9E8417}"/>
    <hyperlink ref="B617" r:id="rId616" display="https://namecensus.com/last-names/upton-surname-popularity/" xr:uid="{B1B4CAB6-9DF2-4255-A5FB-37B3674305C9}"/>
    <hyperlink ref="B618" r:id="rId617" display="https://namecensus.com/last-names/andrew-surname-popularity/" xr:uid="{0E4F08AD-0E60-4E37-9354-62D233B6037B}"/>
    <hyperlink ref="B619" r:id="rId618" display="https://namecensus.com/last-names/estrella-surname-popularity/" xr:uid="{31164F54-2228-4F25-A4C1-3077C31BF26E}"/>
    <hyperlink ref="B620" r:id="rId619" display="https://namecensus.com/last-names/tharp-surname-popularity/" xr:uid="{3DC48A63-EA60-48B3-8762-FDC8125AA780}"/>
    <hyperlink ref="B621" r:id="rId620" display="https://namecensus.com/last-names/parrott-surname-popularity/" xr:uid="{A56FE61A-9123-44BA-811E-1835D90DA272}"/>
    <hyperlink ref="B622" r:id="rId621" display="https://namecensus.com/last-names/christy-surname-popularity/" xr:uid="{03E9E38D-D386-4266-9F51-B1D88D6B6875}"/>
    <hyperlink ref="B623" r:id="rId622" display="https://namecensus.com/last-names/singletary-surname-popularity/" xr:uid="{07AF9E12-F847-4E58-B549-57ABD0C2E567}"/>
    <hyperlink ref="B624" r:id="rId623" display="https://namecensus.com/last-names/mateo-surname-popularity/" xr:uid="{ACD194D2-6324-48F0-A700-88803F5293FB}"/>
    <hyperlink ref="B625" r:id="rId624" display="https://namecensus.com/last-names/gunderson-surname-popularity/" xr:uid="{98EA1AEF-ED9B-4B76-8F6F-43C70B910A9B}"/>
    <hyperlink ref="B626" r:id="rId625" display="https://namecensus.com/last-names/coburn-surname-popularity/" xr:uid="{97309E01-3F5D-487A-895F-DD52F6C880D2}"/>
    <hyperlink ref="B627" r:id="rId626" display="https://namecensus.com/last-names/minton-surname-popularity/" xr:uid="{BE7FC2B2-B65D-4DA6-A6BF-7C244B30DB88}"/>
    <hyperlink ref="B628" r:id="rId627" display="https://namecensus.com/last-names/duenas-surname-popularity/" xr:uid="{4A78885B-145F-4A94-945C-0A2A51AC6429}"/>
    <hyperlink ref="B629" r:id="rId628" display="https://namecensus.com/last-names/mackenzie-surname-popularity/" xr:uid="{49BAB9CD-9C1C-478B-A7A0-662B6A569E85}"/>
    <hyperlink ref="B630" r:id="rId629" display="https://namecensus.com/last-names/briscoe-surname-popularity/" xr:uid="{DEF3FB93-E80E-403C-A9F6-772BAD3645AC}"/>
    <hyperlink ref="B631" r:id="rId630" display="https://namecensus.com/last-names/lawton-surname-popularity/" xr:uid="{47BB1D40-E79B-40FB-8ED8-9A2FAB69F7CE}"/>
    <hyperlink ref="B632" r:id="rId631" display="https://namecensus.com/last-names/sarmiento-surname-popularity/" xr:uid="{692B125B-9002-4B51-BD35-3B864016A774}"/>
    <hyperlink ref="B633" r:id="rId632" display="https://namecensus.com/last-names/brinkley-surname-popularity/" xr:uid="{3D83B531-143A-4049-8158-27DCF80E5AC3}"/>
    <hyperlink ref="B634" r:id="rId633" display="https://namecensus.com/last-names/keener-surname-popularity/" xr:uid="{9E9289D8-61E1-43C5-8CBC-A4B8A9323A92}"/>
    <hyperlink ref="B635" r:id="rId634" display="https://namecensus.com/last-names/askew-surname-popularity/" xr:uid="{2E919BB2-2D4A-4BA0-93EC-ED251C474469}"/>
    <hyperlink ref="B636" r:id="rId635" display="https://namecensus.com/last-names/storey-surname-popularity/" xr:uid="{284153F6-2887-45C5-BE37-112B347E5E66}"/>
    <hyperlink ref="B637" r:id="rId636" display="https://namecensus.com/last-names/ferrara-surname-popularity/" xr:uid="{331ACD51-EE04-4C2D-A1ED-EDB10514B247}"/>
    <hyperlink ref="B638" r:id="rId637" display="https://namecensus.com/last-names/chastain-surname-popularity/" xr:uid="{A6686FC7-F79B-475E-9CB0-DD400B48936D}"/>
    <hyperlink ref="B639" r:id="rId638" display="https://namecensus.com/last-names/harp-surname-popularity/" xr:uid="{956FE469-F643-4DA1-875C-CB78F4654D61}"/>
    <hyperlink ref="B640" r:id="rId639" display="https://namecensus.com/last-names/manzo-surname-popularity/" xr:uid="{0414B671-CB4E-48E9-ABCB-822120BE471F}"/>
    <hyperlink ref="B641" r:id="rId640" display="https://namecensus.com/last-names/sherrill-surname-popularity/" xr:uid="{C000D8E9-971D-4E0B-971D-379BDFCECA33}"/>
    <hyperlink ref="B642" r:id="rId641" display="https://namecensus.com/last-names/medley-surname-popularity/" xr:uid="{6D21C7C0-1A56-4887-9A80-49FB1FF50143}"/>
    <hyperlink ref="B643" r:id="rId642" display="https://namecensus.com/last-names/hacker-surname-popularity/" xr:uid="{866985EB-3110-418D-9A2C-16618AEC88F0}"/>
    <hyperlink ref="B644" r:id="rId643" display="https://namecensus.com/last-names/bonds-surname-popularity/" xr:uid="{E47A8A0B-B4AC-4128-8FFD-1877B3641326}"/>
    <hyperlink ref="B645" r:id="rId644" display="https://namecensus.com/last-names/pruett-surname-popularity/" xr:uid="{C9C1A596-61CC-4BA8-B6B3-DB8489835300}"/>
    <hyperlink ref="B646" r:id="rId645" display="https://namecensus.com/last-names/mccartney-surname-popularity/" xr:uid="{A5A169D6-4999-4276-92B8-37E841C12D3F}"/>
    <hyperlink ref="B647" r:id="rId646" display="https://namecensus.com/last-names/hitchcock-surname-popularity/" xr:uid="{65577BCC-80F3-4BDA-BF1A-7EED941C1731}"/>
    <hyperlink ref="B648" r:id="rId647" display="https://namecensus.com/last-names/tierney-surname-popularity/" xr:uid="{E218EE46-AE7A-4920-9497-868008930B1E}"/>
    <hyperlink ref="B649" r:id="rId648" display="https://namecensus.com/last-names/braden-surname-popularity/" xr:uid="{128F869C-277C-4D2F-AC17-9461A4805C1D}"/>
    <hyperlink ref="B650" r:id="rId649" display="https://namecensus.com/last-names/devries-surname-popularity/" xr:uid="{DC7BAD71-9CFD-4505-A48F-7B9CF1B1EA9C}"/>
    <hyperlink ref="B651" r:id="rId650" display="https://namecensus.com/last-names/crouse-surname-popularity/" xr:uid="{4CCF1A06-E643-45B6-AEE5-F970404577CD}"/>
    <hyperlink ref="B652" r:id="rId651" display="https://namecensus.com/last-names/dowd-surname-popularity/" xr:uid="{B6466ED9-998D-404C-BE4C-62B2C449FB42}"/>
    <hyperlink ref="B653" r:id="rId652" display="https://namecensus.com/last-names/suggs-surname-popularity/" xr:uid="{70D0AF3A-03AC-4286-BA08-A97AC7294E43}"/>
    <hyperlink ref="B654" r:id="rId653" display="https://namecensus.com/last-names/pickering-surname-popularity/" xr:uid="{15B5A4C4-63FB-452A-B4A2-7F412D284E36}"/>
    <hyperlink ref="B655" r:id="rId654" display="https://namecensus.com/last-names/adam-surname-popularity/" xr:uid="{02A7CAC5-6EA5-47C9-A6BB-2BB95C4E3CAC}"/>
    <hyperlink ref="B656" r:id="rId655" display="https://namecensus.com/last-names/cheney-surname-popularity/" xr:uid="{6C2CC138-D385-409F-B7B0-AA25CADCF747}"/>
    <hyperlink ref="B657" r:id="rId656" display="https://namecensus.com/last-names/mesa-surname-popularity/" xr:uid="{F8DC0CDA-A358-4A96-9C1F-518DC4A78749}"/>
    <hyperlink ref="B658" r:id="rId657" display="https://namecensus.com/last-names/yancey-surname-popularity/" xr:uid="{C2138B03-500C-4A05-A0A3-823AB008F34A}"/>
    <hyperlink ref="B659" r:id="rId658" display="https://namecensus.com/last-names/morrissey-surname-popularity/" xr:uid="{9D64D5E6-1EB8-4002-A380-14E897DBCF10}"/>
    <hyperlink ref="B660" r:id="rId659" display="https://namecensus.com/last-names/weinstein-surname-popularity/" xr:uid="{6E3661EB-0652-41F6-B105-6E2751EC1A71}"/>
    <hyperlink ref="B661" r:id="rId660" display="https://namecensus.com/last-names/jarrell-surname-popularity/" xr:uid="{8406D6A1-3B4D-483C-A265-8C2168E78163}"/>
    <hyperlink ref="B662" r:id="rId661" display="https://namecensus.com/last-names/rector-surname-popularity/" xr:uid="{7CB45A59-C845-436B-AF38-9E109895552C}"/>
    <hyperlink ref="B663" r:id="rId662" display="https://namecensus.com/last-names/loyd-surname-popularity/" xr:uid="{F45EA4FA-8900-4FB6-9DBF-014A46261D6D}"/>
    <hyperlink ref="B664" r:id="rId663" display="https://namecensus.com/last-names/solorio-surname-popularity/" xr:uid="{6FD72CF9-B03F-4C51-9F8B-364EF2245E5A}"/>
    <hyperlink ref="B665" r:id="rId664" display="https://namecensus.com/last-names/garvin-surname-popularity/" xr:uid="{0EB24812-3F5C-4A7A-8262-A7EE35FD5144}"/>
    <hyperlink ref="B666" r:id="rId665" display="https://namecensus.com/last-names/jaime-surname-popularity/" xr:uid="{3E100D6E-FEEC-45B7-AD2D-AB7441ED3531}"/>
    <hyperlink ref="B667" r:id="rId666" display="https://namecensus.com/last-names/stamper-surname-popularity/" xr:uid="{E8CDE137-CFEE-4CE6-8341-1D14469AE3D5}"/>
    <hyperlink ref="B668" r:id="rId667" display="https://namecensus.com/last-names/ivy-surname-popularity/" xr:uid="{9EB7F2BC-817F-44BD-84FD-F8C705B77DF8}"/>
    <hyperlink ref="B669" r:id="rId668" display="https://namecensus.com/last-names/edmondson-surname-popularity/" xr:uid="{517FB18E-ACB4-4CC1-AA34-84BA2BAC27A0}"/>
    <hyperlink ref="B670" r:id="rId669" display="https://namecensus.com/last-names/pool-surname-popularity/" xr:uid="{0FE2640D-3079-47D1-9617-9042E9524A7F}"/>
    <hyperlink ref="B671" r:id="rId670" display="https://namecensus.com/last-names/bearden-surname-popularity/" xr:uid="{C9D2E37D-FC0B-4060-BC6D-A2EA4E521F62}"/>
    <hyperlink ref="B672" r:id="rId671" display="https://namecensus.com/last-names/roldan-surname-popularity/" xr:uid="{8064AC51-83B6-449E-9649-182EA42728FC}"/>
    <hyperlink ref="B673" r:id="rId672" display="https://namecensus.com/last-names/hemphill-surname-popularity/" xr:uid="{570BC1F4-A6E8-42C1-A461-D2D8458FCF42}"/>
    <hyperlink ref="B674" r:id="rId673" display="https://namecensus.com/last-names/emmons-surname-popularity/" xr:uid="{CA36834A-2F4B-454F-A4E9-3FE982C11CA1}"/>
    <hyperlink ref="B675" r:id="rId674" display="https://namecensus.com/last-names/mcnulty-surname-popularity/" xr:uid="{BE096309-2143-4BDB-9D3E-8199E8A244D6}"/>
    <hyperlink ref="B676" r:id="rId675" display="https://namecensus.com/last-names/newberry-surname-popularity/" xr:uid="{4E543CC9-B281-4DA3-B0F3-7CDD32941528}"/>
    <hyperlink ref="B677" r:id="rId676" display="https://namecensus.com/last-names/valerio-surname-popularity/" xr:uid="{86D350B9-BD70-4C1E-982C-2A9E226C7D75}"/>
    <hyperlink ref="B678" r:id="rId677" display="https://namecensus.com/last-names/trinidad-surname-popularity/" xr:uid="{801F8747-91B7-401C-BFFE-785EC924FCFF}"/>
    <hyperlink ref="B679" r:id="rId678" display="https://namecensus.com/last-names/dowdy-surname-popularity/" xr:uid="{BAA1DE50-2050-42F7-B319-C483D649D5E4}"/>
    <hyperlink ref="B680" r:id="rId679" display="https://namecensus.com/last-names/guajardo-surname-popularity/" xr:uid="{3C657029-CA21-44B6-A0DD-7250B653DE53}"/>
    <hyperlink ref="B681" r:id="rId680" display="https://namecensus.com/last-names/hook-surname-popularity/" xr:uid="{85584728-D10F-462B-8E07-C4BF5DA02563}"/>
    <hyperlink ref="B682" r:id="rId681" display="https://namecensus.com/last-names/aparicio-surname-popularity/" xr:uid="{16A16308-C16E-4200-817A-50442624DF3E}"/>
    <hyperlink ref="B683" r:id="rId682" display="https://namecensus.com/last-names/scherer-surname-popularity/" xr:uid="{31B0485D-5B82-4238-ADCB-5ACCA3F74AEB}"/>
    <hyperlink ref="B684" r:id="rId683" display="https://namecensus.com/last-names/darden-surname-popularity/" xr:uid="{3CC7A6E9-C639-49FD-87A9-31CE5D971945}"/>
    <hyperlink ref="B685" r:id="rId684" display="https://namecensus.com/last-names/joy-surname-popularity/" xr:uid="{EB66EE61-E436-4248-9F93-F94F30C1DFA8}"/>
    <hyperlink ref="B686" r:id="rId685" display="https://namecensus.com/last-names/tirado-surname-popularity/" xr:uid="{93A6F923-F01A-46EE-A762-832407946DDD}"/>
    <hyperlink ref="B687" r:id="rId686" display="https://namecensus.com/last-names/robb-surname-popularity/" xr:uid="{12E4C2A8-9021-4F18-893A-9D81FF654FB9}"/>
    <hyperlink ref="B688" r:id="rId687" display="https://namecensus.com/last-names/templeton-surname-popularity/" xr:uid="{0817D984-DCDD-4A1D-8BDA-36FC4A520633}"/>
    <hyperlink ref="B689" r:id="rId688" display="https://namecensus.com/last-names/rinehart-surname-popularity/" xr:uid="{592D855A-9D36-4802-B24D-F7BD5C3AE8C5}"/>
    <hyperlink ref="B690" r:id="rId689" display="https://namecensus.com/last-names/goetz-surname-popularity/" xr:uid="{D9A2015C-AF51-4D94-BBBA-85CF1929C229}"/>
    <hyperlink ref="B691" r:id="rId690" display="https://namecensus.com/last-names/rhoads-surname-popularity/" xr:uid="{85053BAE-9138-44D7-8732-1760C7896B3A}"/>
    <hyperlink ref="B692" r:id="rId691" display="https://namecensus.com/last-names/bock-surname-popularity/" xr:uid="{84ED9EF0-85FA-4B14-9DEE-161CDDFD507E}"/>
    <hyperlink ref="B693" r:id="rId692" display="https://namecensus.com/last-names/slack-surname-popularity/" xr:uid="{0C329200-5934-46B7-94F7-32A450D5F83F}"/>
    <hyperlink ref="B694" r:id="rId693" display="https://namecensus.com/last-names/carrier-surname-popularity/" xr:uid="{263D8BC4-43A5-4C33-B598-D8ED1698FB1A}"/>
    <hyperlink ref="B695" r:id="rId694" display="https://namecensus.com/last-names/william-surname-popularity/" xr:uid="{9014C2C9-CA36-428C-BF0E-C8E56B4E3970}"/>
    <hyperlink ref="B696" r:id="rId695" display="https://namecensus.com/last-names/asher-surname-popularity/" xr:uid="{F15399E9-32D4-4B7F-BC01-07EE87C643A5}"/>
    <hyperlink ref="B697" r:id="rId696" display="https://namecensus.com/last-names/shell-surname-popularity/" xr:uid="{8B5165A2-6487-4105-A197-CD05B18E63D7}"/>
    <hyperlink ref="B698" r:id="rId697" display="https://namecensus.com/last-names/layne-surname-popularity/" xr:uid="{EB2D67D1-3B96-4159-8BEC-D95F595A2A3E}"/>
    <hyperlink ref="B699" r:id="rId698" display="https://namecensus.com/last-names/gilliland-surname-popularity/" xr:uid="{C029E7D7-F64D-4326-8919-0439858B5353}"/>
    <hyperlink ref="B700" r:id="rId699" display="https://namecensus.com/last-names/alba-surname-popularity/" xr:uid="{387ADEAE-845E-46D4-923E-9686D94E30E6}"/>
    <hyperlink ref="B701" r:id="rId700" display="https://namecensus.com/last-names/shank-surname-popularity/" xr:uid="{1DBFEACD-F271-41EC-8991-DA1F2BFF7033}"/>
    <hyperlink ref="B702" r:id="rId701" display="https://namecensus.com/last-names/traylor-surname-popularity/" xr:uid="{2AD3B4B8-D6B1-4646-B209-6963948DE753}"/>
    <hyperlink ref="B703" r:id="rId702" display="https://namecensus.com/last-names/holm-surname-popularity/" xr:uid="{65BC5B43-2FF6-4F56-9552-5F1DB298760B}"/>
    <hyperlink ref="B704" r:id="rId703" display="https://namecensus.com/last-names/tam-surname-popularity/" xr:uid="{237F3C55-24EC-4AC9-80F8-351EADF9C137}"/>
    <hyperlink ref="B705" r:id="rId704" display="https://namecensus.com/last-names/bales-surname-popularity/" xr:uid="{EA1CAFBE-B510-4002-9D24-A7E6B625476E}"/>
    <hyperlink ref="B706" r:id="rId705" display="https://namecensus.com/last-names/bourgeois-surname-popularity/" xr:uid="{41545FE9-ED6A-4907-86D5-3A14A832923B}"/>
    <hyperlink ref="B707" r:id="rId706" display="https://namecensus.com/last-names/carrington-surname-popularity/" xr:uid="{46E17A48-FA5B-4A14-8EF1-DBD15C13B1A7}"/>
    <hyperlink ref="B708" r:id="rId707" display="https://namecensus.com/last-names/jasso-surname-popularity/" xr:uid="{55AFBBDC-45B3-4FED-AD93-400A1C150213}"/>
    <hyperlink ref="B709" r:id="rId708" display="https://namecensus.com/last-names/ko-surname-popularity/" xr:uid="{08F2C589-D717-440F-BD59-11F3D75E776F}"/>
    <hyperlink ref="B710" r:id="rId709" display="https://namecensus.com/last-names/stockton-surname-popularity/" xr:uid="{D7B20991-F796-480E-8E39-D59475D731BC}"/>
    <hyperlink ref="B711" r:id="rId710" display="https://namecensus.com/last-names/graf-surname-popularity/" xr:uid="{DFD1191E-9DF5-4C77-8C33-581879D96B8B}"/>
    <hyperlink ref="B712" r:id="rId711" display="https://namecensus.com/last-names/noonan-surname-popularity/" xr:uid="{11757178-4B02-4548-95AD-692B3D92798C}"/>
    <hyperlink ref="B713" r:id="rId712" display="https://namecensus.com/last-names/spear-surname-popularity/" xr:uid="{C992BC20-B2B0-41FE-A176-69FB58FB7622}"/>
    <hyperlink ref="B714" r:id="rId713" display="https://namecensus.com/last-names/pressley-surname-popularity/" xr:uid="{77A81B65-8E02-4633-AF32-71A61828D22D}"/>
    <hyperlink ref="B715" r:id="rId714" display="https://namecensus.com/last-names/felder-surname-popularity/" xr:uid="{FD317DA8-D7D5-48E6-AC87-FC858EF5A249}"/>
    <hyperlink ref="B716" r:id="rId715" display="https://namecensus.com/last-names/jameson-surname-popularity/" xr:uid="{6A8D5852-6B96-462B-AAE3-5A96C8F174AA}"/>
    <hyperlink ref="B717" r:id="rId716" display="https://namecensus.com/last-names/wahl-surname-popularity/" xr:uid="{6BBB19A5-84EA-428C-84A6-2DB2EF9C16DB}"/>
    <hyperlink ref="B718" r:id="rId717" display="https://namecensus.com/last-names/archuleta-surname-popularity/" xr:uid="{2732C5CF-2B3F-4B63-8840-896EA6C0B6F5}"/>
    <hyperlink ref="B719" r:id="rId718" display="https://namecensus.com/last-names/nesbitt-surname-popularity/" xr:uid="{A17BFD62-894C-4178-A896-446B8693607F}"/>
    <hyperlink ref="B720" r:id="rId719" display="https://namecensus.com/last-names/seaman-surname-popularity/" xr:uid="{3BCF396F-2409-47AD-A967-F46EFEC19882}"/>
    <hyperlink ref="B721" r:id="rId720" display="https://namecensus.com/last-names/myrick-surname-popularity/" xr:uid="{E98E7118-D55D-4F50-BA55-C16D0757A410}"/>
    <hyperlink ref="B722" r:id="rId721" display="https://namecensus.com/last-names/kwon-surname-popularity/" xr:uid="{51283D7A-85A1-4AC0-9736-A9A83953B30E}"/>
    <hyperlink ref="B723" r:id="rId722" display="https://namecensus.com/last-names/byler-surname-popularity/" xr:uid="{00F61AC0-CE41-4134-B7DE-2E6342F5ED03}"/>
    <hyperlink ref="B724" r:id="rId723" display="https://namecensus.com/last-names/herrmann-surname-popularity/" xr:uid="{DB2B0494-52F0-42AA-9116-FE7BBC56D21C}"/>
    <hyperlink ref="B725" r:id="rId724" display="https://namecensus.com/last-names/yoo-surname-popularity/" xr:uid="{C9C799E3-38A7-44B7-8EA5-B080C0FC2B34}"/>
    <hyperlink ref="B726" r:id="rId725" display="https://namecensus.com/last-names/vitale-surname-popularity/" xr:uid="{069C14B2-5541-4FF1-AA21-340DCCB4F279}"/>
    <hyperlink ref="B727" r:id="rId726" display="https://namecensus.com/last-names/loera-surname-popularity/" xr:uid="{1270C575-BA59-4041-8309-0C4FB1C51819}"/>
    <hyperlink ref="B728" r:id="rId727" display="https://namecensus.com/last-names/parson-surname-popularity/" xr:uid="{875CE27F-8ED8-43DD-BF56-51A77096A934}"/>
    <hyperlink ref="B729" r:id="rId728" display="https://namecensus.com/last-names/marlow-surname-popularity/" xr:uid="{AAA3E975-735C-4272-85E7-82559E4A2B58}"/>
    <hyperlink ref="B730" r:id="rId729" display="https://namecensus.com/last-names/jeter-surname-popularity/" xr:uid="{F341D1D4-3E1D-46C8-BFBE-3869FA14A94B}"/>
    <hyperlink ref="B731" r:id="rId730" display="https://namecensus.com/last-names/tong-surname-popularity/" xr:uid="{733C68FF-09F9-4AF5-8E93-FA91B96B5982}"/>
    <hyperlink ref="B732" r:id="rId731" display="https://namecensus.com/last-names/lyle-surname-popularity/" xr:uid="{6716803B-DB32-44B3-AC9E-A1FBAA24628C}"/>
    <hyperlink ref="B733" r:id="rId732" display="https://namecensus.com/last-names/scales-surname-popularity/" xr:uid="{4D1112E8-4962-4B94-8D88-AC159588A868}"/>
    <hyperlink ref="B734" r:id="rId733" display="https://namecensus.com/last-names/segovia-surname-popularity/" xr:uid="{0DB89FB3-62FD-4376-80B0-E87DE6F95579}"/>
    <hyperlink ref="B735" r:id="rId734" display="https://namecensus.com/last-names/burleson-surname-popularity/" xr:uid="{BEAE1DAB-3BDD-466E-84D4-901F90C70D61}"/>
    <hyperlink ref="B736" r:id="rId735" display="https://namecensus.com/last-names/chiu-surname-popularity/" xr:uid="{DEA4987E-6B61-4EBE-B5DE-FD01904E5997}"/>
    <hyperlink ref="B737" r:id="rId736" display="https://namecensus.com/last-names/witherspoon-surname-popularity/" xr:uid="{15FB8244-983E-41AE-A6B6-6BB9FB5E9175}"/>
    <hyperlink ref="B738" r:id="rId737" display="https://namecensus.com/last-names/barfield-surname-popularity/" xr:uid="{FAE09048-AF67-448A-868E-EFBAE45625C8}"/>
    <hyperlink ref="B739" r:id="rId738" display="https://namecensus.com/last-names/fabian-surname-popularity/" xr:uid="{B3463447-DE86-48E6-9E2D-47B12AB9D276}"/>
    <hyperlink ref="B740" r:id="rId739" display="https://namecensus.com/last-names/bouchard-surname-popularity/" xr:uid="{195BFCC0-78BA-4357-A24D-519836F18503}"/>
    <hyperlink ref="B741" r:id="rId740" display="https://namecensus.com/last-names/chun-surname-popularity/" xr:uid="{56FCCCBE-E732-4175-948A-7AE898DA9F34}"/>
    <hyperlink ref="B742" r:id="rId741" display="https://namecensus.com/last-names/markham-surname-popularity/" xr:uid="{7BFB4558-0550-4BEA-942A-4B5D11438305}"/>
    <hyperlink ref="B743" r:id="rId742" display="https://namecensus.com/last-names/zeigler-surname-popularity/" xr:uid="{51D4FCB8-E76C-45C9-954E-41E02D0ED52F}"/>
    <hyperlink ref="B744" r:id="rId743" display="https://namecensus.com/last-names/ulloa-surname-popularity/" xr:uid="{C271AB9F-A1CD-452E-A199-26B722691AB4}"/>
    <hyperlink ref="B745" r:id="rId744" display="https://namecensus.com/last-names/leavitt-surname-popularity/" xr:uid="{14E625BA-6FBD-4B0E-AC8A-80F424B520F2}"/>
    <hyperlink ref="B746" r:id="rId745" display="https://namecensus.com/last-names/ely-surname-popularity/" xr:uid="{35992712-DA90-4C25-89ED-5C90EACBBDC0}"/>
    <hyperlink ref="B747" r:id="rId746" display="https://namecensus.com/last-names/martino-surname-popularity/" xr:uid="{0BF7C0F0-9C68-4160-8386-CC923E2DC077}"/>
    <hyperlink ref="B748" r:id="rId747" display="https://namecensus.com/last-names/lance-surname-popularity/" xr:uid="{529BDB4B-EA5C-4408-B351-ACD1B05FCF02}"/>
    <hyperlink ref="B749" r:id="rId748" display="https://namecensus.com/last-names/dubose-surname-popularity/" xr:uid="{6335BE33-1D82-4BF8-8EB6-D57A80598B4E}"/>
    <hyperlink ref="B750" r:id="rId749" display="https://namecensus.com/last-names/redd-surname-popularity/" xr:uid="{8B0EDCCB-5C12-456D-BC93-6C9741F8629B}"/>
    <hyperlink ref="B751" r:id="rId750" display="https://namecensus.com/last-names/pringle-surname-popularity/" xr:uid="{6C9D2A30-FBB4-44D8-B013-4E48C5CA1834}"/>
    <hyperlink ref="B752" r:id="rId751" display="https://namecensus.com/last-names/padron-surname-popularity/" xr:uid="{37EF729F-36EE-44C9-A0C7-0EFA5A317F1E}"/>
    <hyperlink ref="B753" r:id="rId752" display="https://namecensus.com/last-names/damico-surname-popularity/" xr:uid="{9433102C-7010-4028-BE3E-F64DB990B97C}"/>
    <hyperlink ref="B754" r:id="rId753" display="https://namecensus.com/last-names/condon-surname-popularity/" xr:uid="{1701C121-EB02-4E45-ADEA-31CEA9F6EBA5}"/>
    <hyperlink ref="B755" r:id="rId754" display="https://namecensus.com/last-names/wiles-surname-popularity/" xr:uid="{46BE34B2-5C80-478A-A93E-EBD06CB40BFC}"/>
    <hyperlink ref="B756" r:id="rId755" display="https://namecensus.com/last-names/garibay-surname-popularity/" xr:uid="{CD48826C-ACDC-460E-9D2E-ECDAAECC35EF}"/>
    <hyperlink ref="B757" r:id="rId756" display="https://namecensus.com/last-names/culp-surname-popularity/" xr:uid="{079C74FE-B55C-4695-9150-D2FF219A34A4}"/>
    <hyperlink ref="B758" r:id="rId757" display="https://namecensus.com/last-names/santillan-surname-popularity/" xr:uid="{41D52B87-CB96-4861-8D4F-9EBB7F417730}"/>
    <hyperlink ref="B759" r:id="rId758" display="https://namecensus.com/last-names/westfall-surname-popularity/" xr:uid="{247D1104-22EA-44A1-8E30-9194A354A608}"/>
    <hyperlink ref="B760" r:id="rId759" display="https://namecensus.com/last-names/willey-surname-popularity/" xr:uid="{E1225EC8-E146-4C7C-B78F-9B1347229045}"/>
    <hyperlink ref="B761" r:id="rId760" display="https://namecensus.com/last-names/lassiter-surname-popularity/" xr:uid="{C83610DF-5B90-46E5-A27E-2182F4F82329}"/>
    <hyperlink ref="B762" r:id="rId761" display="https://namecensus.com/last-names/willett-surname-popularity/" xr:uid="{56133127-53DC-49FD-A42C-8883981EAF8D}"/>
    <hyperlink ref="B763" r:id="rId762" display="https://namecensus.com/last-names/graff-surname-popularity/" xr:uid="{8938087B-70CF-448A-B6A2-570493D5CC20}"/>
    <hyperlink ref="B764" r:id="rId763" display="https://namecensus.com/last-names/bachman-surname-popularity/" xr:uid="{6635AE13-5005-41F7-80E4-3EE2C5B335F3}"/>
    <hyperlink ref="B765" r:id="rId764" display="https://namecensus.com/last-names/barkley-surname-popularity/" xr:uid="{484379C8-A9B8-4352-A5EB-CDC59AAC47C0}"/>
    <hyperlink ref="B766" r:id="rId765" display="https://namecensus.com/last-names/blank-surname-popularity/" xr:uid="{F6395257-BA36-4F8C-94F1-93DF6DE9A6ED}"/>
    <hyperlink ref="B767" r:id="rId766" display="https://namecensus.com/last-names/croft-surname-popularity/" xr:uid="{B347472E-7347-4AAE-8DA4-9F8F623DDD17}"/>
    <hyperlink ref="B768" r:id="rId767" display="https://namecensus.com/last-names/baltazar-surname-popularity/" xr:uid="{6054D4D2-A156-4457-B1BC-F0F784E29F83}"/>
    <hyperlink ref="B769" r:id="rId768" display="https://namecensus.com/last-names/salisbury-surname-popularity/" xr:uid="{2E3B8430-878B-4919-8ABD-51DB6BD7F25F}"/>
    <hyperlink ref="B770" r:id="rId769" display="https://namecensus.com/last-names/easter-surname-popularity/" xr:uid="{C06CF902-40B8-4CB3-9B31-79A3BF391A3F}"/>
    <hyperlink ref="B771" r:id="rId770" display="https://namecensus.com/last-names/burden-surname-popularity/" xr:uid="{5B3A0268-1E03-4365-93D8-798525037C29}"/>
    <hyperlink ref="B772" r:id="rId771" display="https://namecensus.com/last-names/redman-surname-popularity/" xr:uid="{210BFB3B-8C4B-45CB-9780-72131A5529C0}"/>
    <hyperlink ref="B773" r:id="rId772" display="https://namecensus.com/last-names/salvador-surname-popularity/" xr:uid="{81C006E5-F905-4F05-8FD3-52C84D638A87}"/>
    <hyperlink ref="B774" r:id="rId773" display="https://namecensus.com/last-names/schell-surname-popularity/" xr:uid="{E62B4A98-DA7D-4D0E-989C-F5FDB221B1BD}"/>
    <hyperlink ref="B775" r:id="rId774" display="https://namecensus.com/last-names/devlin-surname-popularity/" xr:uid="{2901DB59-38B2-455B-B8B6-37332DA6C782}"/>
    <hyperlink ref="B776" r:id="rId775" display="https://namecensus.com/last-names/woo-surname-popularity/" xr:uid="{2CF0A981-64F1-4A83-A1E3-CD00B29E0145}"/>
    <hyperlink ref="B777" r:id="rId776" display="https://namecensus.com/last-names/steen-surname-popularity/" xr:uid="{85AD53D4-70DD-4F4C-897C-BCF265DBD1CD}"/>
    <hyperlink ref="B778" r:id="rId777" display="https://namecensus.com/last-names/leggett-surname-popularity/" xr:uid="{B6C229E8-BE8A-4B22-8F91-C7E31D6DA751}"/>
    <hyperlink ref="B779" r:id="rId778" display="https://namecensus.com/last-names/girard-surname-popularity/" xr:uid="{C45FDA5F-FB28-41EF-AE61-4631902C353B}"/>
    <hyperlink ref="B780" r:id="rId779" display="https://namecensus.com/last-names/su-surname-popularity/" xr:uid="{3392F233-3702-455F-A451-9541A54BDA73}"/>
    <hyperlink ref="B781" r:id="rId780" display="https://namecensus.com/last-names/gann-surname-popularity/" xr:uid="{424540A8-01B6-4E53-8761-288DECADCF4C}"/>
    <hyperlink ref="B782" r:id="rId781" display="https://namecensus.com/last-names/lytle-surname-popularity/" xr:uid="{BC6D99EA-B5C0-4ED9-A28D-816A242054D3}"/>
    <hyperlink ref="B783" r:id="rId782" display="https://namecensus.com/last-names/nobles-surname-popularity/" xr:uid="{383A2055-D6C5-48BD-8917-2923782E0C65}"/>
    <hyperlink ref="B784" r:id="rId783" display="https://namecensus.com/last-names/bolin-surname-popularity/" xr:uid="{A01E0422-E427-481E-8340-261D8EAE88D2}"/>
    <hyperlink ref="B785" r:id="rId784" display="https://namecensus.com/last-names/fuchs-surname-popularity/" xr:uid="{4E81A02C-3D26-4545-A58A-8FAEC707BDDA}"/>
    <hyperlink ref="B786" r:id="rId785" display="https://namecensus.com/last-names/radford-surname-popularity/" xr:uid="{3286D121-EF65-4D95-8320-EED0788A5591}"/>
    <hyperlink ref="B787" r:id="rId786" display="https://namecensus.com/last-names/foy-surname-popularity/" xr:uid="{732FD523-76D1-492B-AE47-185E8680917C}"/>
    <hyperlink ref="B788" r:id="rId787" display="https://namecensus.com/last-names/epstein-surname-popularity/" xr:uid="{7CEE9549-7812-41E4-84E9-20E087284E20}"/>
    <hyperlink ref="B789" r:id="rId788" display="https://namecensus.com/last-names/lipscomb-surname-popularity/" xr:uid="{27F8BFF1-79BE-4D38-B77B-1F2A2B8B85F4}"/>
    <hyperlink ref="B790" r:id="rId789" display="https://namecensus.com/last-names/carreon-surname-popularity/" xr:uid="{057EF1DC-E18F-41C6-83B7-8AC2F2E8D658}"/>
    <hyperlink ref="B791" r:id="rId790" display="https://namecensus.com/last-names/pease-surname-popularity/" xr:uid="{893E44D7-219B-4DB1-88AC-010B7D8E8296}"/>
    <hyperlink ref="B792" r:id="rId791" display="https://namecensus.com/last-names/regalado-surname-popularity/" xr:uid="{6C2A5D53-7A4B-4BFE-90FB-EF2E0D79D4FD}"/>
    <hyperlink ref="B793" r:id="rId792" display="https://namecensus.com/last-names/oldham-surname-popularity/" xr:uid="{B16C33E4-0256-43B5-8035-C43EE4773189}"/>
    <hyperlink ref="B794" r:id="rId793" display="https://namecensus.com/last-names/belanger-surname-popularity/" xr:uid="{748C55AB-B326-4D05-94E7-15A32063B897}"/>
    <hyperlink ref="B795" r:id="rId794" display="https://namecensus.com/last-names/alcantar-surname-popularity/" xr:uid="{7F0CC41D-D4F2-463E-9B13-F8B2D5A77301}"/>
    <hyperlink ref="B796" r:id="rId795" display="https://namecensus.com/last-names/looney-surname-popularity/" xr:uid="{9C905855-698F-4814-9CC0-276226358357}"/>
    <hyperlink ref="B797" r:id="rId796" display="https://namecensus.com/last-names/kenyon-surname-popularity/" xr:uid="{D2EBD3A5-DB49-4982-BEFB-DECEBCE868D0}"/>
    <hyperlink ref="B798" r:id="rId797" display="https://namecensus.com/last-names/reich-surname-popularity/" xr:uid="{4E4C8320-3B18-4FE6-B40B-6A74E1BBF8CD}"/>
    <hyperlink ref="B799" r:id="rId798" display="https://namecensus.com/last-names/epperson-surname-popularity/" xr:uid="{9E1A1DF2-F7D0-4382-8D05-C02B0329314A}"/>
    <hyperlink ref="B800" r:id="rId799" display="https://namecensus.com/last-names/aguayo-surname-popularity/" xr:uid="{D1160F3A-031D-48BF-BFCC-875DEEC55A5C}"/>
    <hyperlink ref="B801" r:id="rId800" display="https://namecensus.com/last-names/beaty-surname-popularity/" xr:uid="{743B8837-5D94-49A6-87AA-37FD2D0CF020}"/>
    <hyperlink ref="B802" r:id="rId801" display="https://namecensus.com/last-names/ricketts-surname-popularity/" xr:uid="{6DBBD6AF-BD3C-4137-A865-16A4D0AE3FBA}"/>
    <hyperlink ref="B803" r:id="rId802" display="https://namecensus.com/last-names/cheatham-surname-popularity/" xr:uid="{32DF4354-9413-460A-99A6-1EC0254E1B24}"/>
    <hyperlink ref="B804" r:id="rId803" display="https://namecensus.com/last-names/lusk-surname-popularity/" xr:uid="{3257464D-4BF4-4881-9EB0-628B99227CB3}"/>
    <hyperlink ref="B805" r:id="rId804" display="https://namecensus.com/last-names/mabry-surname-popularity/" xr:uid="{5805D83D-B24C-40BE-84D8-BDC77615C4DD}"/>
    <hyperlink ref="B806" r:id="rId805" display="https://namecensus.com/last-names/millard-surname-popularity/" xr:uid="{FDD689B5-3ECB-4E58-A0D2-4383C1D6410F}"/>
    <hyperlink ref="B807" r:id="rId806" display="https://namecensus.com/last-names/shen-surname-popularity/" xr:uid="{654E2B91-9439-43AD-BD02-FFD0608F9B3E}"/>
    <hyperlink ref="B808" r:id="rId807" display="https://namecensus.com/last-names/thrasher-surname-popularity/" xr:uid="{894D0ADB-6BF1-417C-80C1-7B1088E67CB1}"/>
    <hyperlink ref="B809" r:id="rId808" display="https://namecensus.com/last-names/danielson-surname-popularity/" xr:uid="{14FB56FE-A3B7-418D-BF69-C4EB8D2353B5}"/>
    <hyperlink ref="B810" r:id="rId809" display="https://namecensus.com/last-names/ebert-surname-popularity/" xr:uid="{CD863473-CE42-4C64-82AF-FF7F1CD944F2}"/>
    <hyperlink ref="B811" r:id="rId810" display="https://namecensus.com/last-names/tubbs-surname-popularity/" xr:uid="{8F4AD3E0-8743-4BD9-88CB-191AF8A3DCBE}"/>
    <hyperlink ref="B812" r:id="rId811" display="https://namecensus.com/last-names/gilchrist-surname-popularity/" xr:uid="{D037DD7F-51C8-4740-8914-08C8CCB44145}"/>
    <hyperlink ref="B813" r:id="rId812" display="https://namecensus.com/last-names/cardoza-surname-popularity/" xr:uid="{76A5C3F1-7E40-4C19-AFB3-05F0EB1A3907}"/>
    <hyperlink ref="B814" r:id="rId813" display="https://namecensus.com/last-names/andres-surname-popularity/" xr:uid="{B71F890C-7F5C-4C0A-A52E-85A98906B132}"/>
    <hyperlink ref="B815" r:id="rId814" display="https://namecensus.com/last-names/willingham-surname-popularity/" xr:uid="{B55C7567-739D-4921-96B1-EAA0719252B3}"/>
    <hyperlink ref="B816" r:id="rId815" display="https://namecensus.com/last-names/ragland-surname-popularity/" xr:uid="{8BCED882-84DA-4DF4-85F1-D5E4955D1367}"/>
    <hyperlink ref="B817" r:id="rId816" display="https://namecensus.com/last-names/aiken-surname-popularity/" xr:uid="{1EDB9F3A-1411-48E3-8220-5FDA8DC6E60B}"/>
    <hyperlink ref="B818" r:id="rId817" display="https://namecensus.com/last-names/caron-surname-popularity/" xr:uid="{13700043-62D2-4328-8C24-EDEF4C7E0DE4}"/>
    <hyperlink ref="B819" r:id="rId818" display="https://namecensus.com/last-names/snodgrass-surname-popularity/" xr:uid="{65CB599D-E67B-433E-BF51-61F22B81A518}"/>
    <hyperlink ref="B820" r:id="rId819" display="https://namecensus.com/last-names/gaffney-surname-popularity/" xr:uid="{E1619702-B26C-447A-B5AA-E7F1E0E940C9}"/>
    <hyperlink ref="B821" r:id="rId820" display="https://namecensus.com/last-names/babb-surname-popularity/" xr:uid="{11EBE3A0-F8D6-4D1C-B48E-97982175BF85}"/>
    <hyperlink ref="B822" r:id="rId821" display="https://namecensus.com/last-names/denney-surname-popularity/" xr:uid="{8ED39C0C-83B6-4F83-8D13-655FABE06B8F}"/>
    <hyperlink ref="B823" r:id="rId822" display="https://namecensus.com/last-names/schofield-surname-popularity/" xr:uid="{92A6CF1A-F6DF-41C5-8C6F-7269200BF678}"/>
    <hyperlink ref="B824" r:id="rId823" display="https://namecensus.com/last-names/jauregui-surname-popularity/" xr:uid="{52D25789-BA1F-4315-B223-E6653A1C4BB0}"/>
    <hyperlink ref="B825" r:id="rId824" display="https://namecensus.com/last-names/main-surname-popularity/" xr:uid="{011D05BF-645C-4819-AC71-3581295BCE43}"/>
    <hyperlink ref="B826" r:id="rId825" display="https://namecensus.com/last-names/tavares-surname-popularity/" xr:uid="{90885F25-CCC4-47F5-8F3B-B0B90F77F2CD}"/>
    <hyperlink ref="B827" r:id="rId826" display="https://namecensus.com/last-names/barone-surname-popularity/" xr:uid="{23E3BC6C-79E3-4C89-A195-D2B81AF4368C}"/>
    <hyperlink ref="B828" r:id="rId827" display="https://namecensus.com/last-names/trout-surname-popularity/" xr:uid="{D0CB3CF7-076E-4B38-B316-407E05E630D6}"/>
    <hyperlink ref="B829" r:id="rId828" display="https://namecensus.com/last-names/rees-surname-popularity/" xr:uid="{2C606620-8D7E-4F13-B6D5-A6C7C5411A76}"/>
    <hyperlink ref="B830" r:id="rId829" display="https://namecensus.com/last-names/pedraza-surname-popularity/" xr:uid="{C46B0A48-08E7-4445-8469-F55E3618C4A9}"/>
    <hyperlink ref="B831" r:id="rId830" display="https://namecensus.com/last-names/crisp-surname-popularity/" xr:uid="{FEA03D5D-A6BF-48CF-B19E-A6D5A892D565}"/>
    <hyperlink ref="B832" r:id="rId831" display="https://namecensus.com/last-names/gillette-surname-popularity/" xr:uid="{A7109B03-0FEE-4D80-9FDA-682576ECEEE0}"/>
    <hyperlink ref="B833" r:id="rId832" display="https://namecensus.com/last-names/stock-surname-popularity/" xr:uid="{BBCA29D1-52F7-480D-97EA-73720650C4FC}"/>
    <hyperlink ref="B834" r:id="rId833" display="https://namecensus.com/last-names/baggett-surname-popularity/" xr:uid="{DE675AD2-BD45-43DE-B314-FCF7089F8C48}"/>
    <hyperlink ref="B835" r:id="rId834" display="https://namecensus.com/last-names/messina-surname-popularity/" xr:uid="{C5B8427D-BB3E-4044-9C4B-BC49738B514F}"/>
    <hyperlink ref="B836" r:id="rId835" display="https://namecensus.com/last-names/killian-surname-popularity/" xr:uid="{5C4D016E-B1E7-4213-AAEA-A12AEF17453E}"/>
    <hyperlink ref="B837" r:id="rId836" display="https://namecensus.com/last-names/angulo-surname-popularity/" xr:uid="{EF4E2899-0AFB-493C-AE2F-7DDF30F0BF67}"/>
    <hyperlink ref="B838" r:id="rId837" display="https://namecensus.com/last-names/amato-surname-popularity/" xr:uid="{BEB120D3-480D-459B-947F-6E94D6988BA0}"/>
    <hyperlink ref="B839" r:id="rId838" display="https://namecensus.com/last-names/wendt-surname-popularity/" xr:uid="{14A21F65-6735-4260-BA00-EB21CD4A79D4}"/>
    <hyperlink ref="B840" r:id="rId839" display="https://namecensus.com/last-names/parris-surname-popularity/" xr:uid="{FA12B2B0-5C2A-492D-91B8-9D9A69E3F038}"/>
    <hyperlink ref="B841" r:id="rId840" display="https://namecensus.com/last-names/hammonds-surname-popularity/" xr:uid="{5E3C598A-8D2F-4DDA-ADD1-42FA7145D098}"/>
    <hyperlink ref="B842" r:id="rId841" display="https://namecensus.com/last-names/steinberg-surname-popularity/" xr:uid="{58733704-EE2A-42F2-B908-7B86047FEF44}"/>
    <hyperlink ref="B843" r:id="rId842" display="https://namecensus.com/last-names/breaux-surname-popularity/" xr:uid="{3B73AB54-CE70-42CF-8AF4-0E85E83EE4D7}"/>
    <hyperlink ref="B844" r:id="rId843" display="https://namecensus.com/last-names/east-surname-popularity/" xr:uid="{700C8D76-34DE-438E-A359-7D9207176ADA}"/>
    <hyperlink ref="B845" r:id="rId844" display="https://namecensus.com/last-names/mcarthur-surname-popularity/" xr:uid="{60C6AB6D-A15B-4BAF-9945-9C93E9D2F236}"/>
    <hyperlink ref="B846" r:id="rId845" display="https://namecensus.com/last-names/grey-surname-popularity/" xr:uid="{CC5225F9-454F-4E58-AA4C-AE877CD02E44}"/>
    <hyperlink ref="B847" r:id="rId846" display="https://namecensus.com/last-names/wisniewski-surname-popularity/" xr:uid="{731B6E2B-0098-4D88-B1AA-52EB468A4AD3}"/>
    <hyperlink ref="B848" r:id="rId847" display="https://namecensus.com/last-names/pan-surname-popularity/" xr:uid="{E9FAAF54-1D26-4DE5-BE77-5002A0C37627}"/>
    <hyperlink ref="B849" r:id="rId848" display="https://namecensus.com/last-names/guardado-surname-popularity/" xr:uid="{52958E02-768F-4046-8E10-6A907B36AF4E}"/>
    <hyperlink ref="B850" r:id="rId849" display="https://namecensus.com/last-names/benavidez-surname-popularity/" xr:uid="{CED17DA5-3E0D-4CB3-A284-E3675E4BD514}"/>
    <hyperlink ref="B851" r:id="rId850" display="https://namecensus.com/last-names/garber-surname-popularity/" xr:uid="{6B23406E-2D14-4D21-8F1F-01BF5DAC16D2}"/>
    <hyperlink ref="B852" r:id="rId851" display="https://namecensus.com/last-names/lazo-surname-popularity/" xr:uid="{03C90535-AE8C-498C-9AB8-401A81983597}"/>
    <hyperlink ref="B853" r:id="rId852" display="https://namecensus.com/last-names/lerma-surname-popularity/" xr:uid="{804B7F21-6B21-4351-8571-EFDC0299F200}"/>
    <hyperlink ref="B854" r:id="rId853" display="https://namecensus.com/last-names/alcantara-surname-popularity/" xr:uid="{475A9340-44F4-4998-BAC4-E80273473E26}"/>
    <hyperlink ref="B855" r:id="rId854" display="https://namecensus.com/last-names/houck-surname-popularity/" xr:uid="{CEB6F622-9750-4B6D-9228-B75DD1C464D8}"/>
    <hyperlink ref="B856" r:id="rId855" display="https://namecensus.com/last-names/seitz-surname-popularity/" xr:uid="{0828F28C-8513-4CA5-9212-CB1DA4D86113}"/>
    <hyperlink ref="B857" r:id="rId856" display="https://namecensus.com/last-names/schubert-surname-popularity/" xr:uid="{B7038369-94A3-4BE5-8192-E4D1F5165EA7}"/>
    <hyperlink ref="B858" r:id="rId857" display="https://namecensus.com/last-names/munguia-surname-popularity/" xr:uid="{7BFFBD55-1254-4C60-8DD6-E15FF78B163B}"/>
    <hyperlink ref="B859" r:id="rId858" display="https://namecensus.com/last-names/reddy-surname-popularity/" xr:uid="{44F2FDED-DB0A-44B7-BF1F-3B03AEE99C83}"/>
    <hyperlink ref="B860" r:id="rId859" display="https://namecensus.com/last-names/huntley-surname-popularity/" xr:uid="{7A8120B6-380A-4537-8CF5-A286A72FADC0}"/>
    <hyperlink ref="B861" r:id="rId860" display="https://namecensus.com/last-names/wing-surname-popularity/" xr:uid="{84A076B7-20CA-41ED-88F8-712054A10F9F}"/>
    <hyperlink ref="B862" r:id="rId861" display="https://namecensus.com/last-names/adcock-surname-popularity/" xr:uid="{97CC717F-EA47-4D82-988D-1139A926651D}"/>
    <hyperlink ref="B863" r:id="rId862" display="https://namecensus.com/last-names/slade-surname-popularity/" xr:uid="{E561769C-F1A9-4B31-81DE-0751FC7F1F7A}"/>
    <hyperlink ref="B864" r:id="rId863" display="https://namecensus.com/last-names/matlock-surname-popularity/" xr:uid="{2AC7BD71-448F-4895-8EFA-632C7AA2DF2D}"/>
    <hyperlink ref="B865" r:id="rId864" display="https://namecensus.com/last-names/longo-surname-popularity/" xr:uid="{C40DCDAC-4E22-4DBC-B850-0514946BC164}"/>
    <hyperlink ref="B866" r:id="rId865" display="https://namecensus.com/last-names/orlando-surname-popularity/" xr:uid="{1E3498BF-AD47-4DC5-ACCE-9FCF299F3870}"/>
    <hyperlink ref="B867" r:id="rId866" display="https://namecensus.com/last-names/hein-surname-popularity/" xr:uid="{36C34CD6-A35D-482C-B4F0-4D767A09750C}"/>
    <hyperlink ref="B868" r:id="rId867" display="https://namecensus.com/last-names/trammell-surname-popularity/" xr:uid="{81B67EF6-0A41-499D-ABC2-B6D798AEFD28}"/>
    <hyperlink ref="B869" r:id="rId868" display="https://namecensus.com/last-names/guinn-surname-popularity/" xr:uid="{2C84EE73-EC3E-4AAA-9597-B64731E0600B}"/>
    <hyperlink ref="B870" r:id="rId869" display="https://namecensus.com/last-names/will-surname-popularity/" xr:uid="{F4CC3245-9306-41B0-A5DF-558C9061290C}"/>
    <hyperlink ref="B871" r:id="rId870" display="https://namecensus.com/last-names/muse-surname-popularity/" xr:uid="{90E489F7-1CCE-4A23-983D-0B9757CE903C}"/>
    <hyperlink ref="B872" r:id="rId871" display="https://namecensus.com/last-names/clancy-surname-popularity/" xr:uid="{DD1F8C6F-A45B-4645-B1EE-0D082AE529E7}"/>
    <hyperlink ref="B873" r:id="rId872" display="https://namecensus.com/last-names/caraballo-surname-popularity/" xr:uid="{DA28E8A2-02CD-40BB-ADE2-718507A39F6C}"/>
    <hyperlink ref="B874" r:id="rId873" display="https://namecensus.com/last-names/baugh-surname-popularity/" xr:uid="{E7DF07E4-ACC1-4860-9917-3987020D45F5}"/>
    <hyperlink ref="B875" r:id="rId874" display="https://namecensus.com/last-names/crawley-surname-popularity/" xr:uid="{E3C28EAB-A894-41A2-8C23-90D51792F73B}"/>
    <hyperlink ref="B876" r:id="rId875" display="https://namecensus.com/last-names/wheatley-surname-popularity/" xr:uid="{37126F69-B937-427D-93E6-B4A76F3447AB}"/>
    <hyperlink ref="B877" r:id="rId876" display="https://namecensus.com/last-names/linn-surname-popularity/" xr:uid="{B86FEAE2-810A-48AA-836E-DADEB425FD89}"/>
    <hyperlink ref="B878" r:id="rId877" display="https://namecensus.com/last-names/shockley-surname-popularity/" xr:uid="{D400CD18-D0E2-4399-92D7-33D083EEC499}"/>
    <hyperlink ref="B879" r:id="rId878" display="https://namecensus.com/last-names/chisholm-surname-popularity/" xr:uid="{F2874C02-3D69-4E9F-978D-0977BDC330F4}"/>
    <hyperlink ref="B880" r:id="rId879" display="https://namecensus.com/last-names/dong-surname-popularity/" xr:uid="{9EE84671-C965-4EEA-8A54-569470D25C40}"/>
    <hyperlink ref="B881" r:id="rId880" display="https://namecensus.com/last-names/mccurdy-surname-popularity/" xr:uid="{50FB01CA-4499-44E2-8AA2-FCC96447EFD1}"/>
    <hyperlink ref="B882" r:id="rId881" display="https://namecensus.com/last-names/bertrand-surname-popularity/" xr:uid="{286C45B4-B009-409D-8DB0-D46BAAFF30F3}"/>
    <hyperlink ref="B883" r:id="rId882" display="https://namecensus.com/last-names/spann-surname-popularity/" xr:uid="{72238BE4-DEE4-4149-8310-D3F75D78B3F3}"/>
    <hyperlink ref="B884" r:id="rId883" display="https://namecensus.com/last-names/preciado-surname-popularity/" xr:uid="{4E2A052D-5885-45BD-B676-F8DFB029677B}"/>
    <hyperlink ref="B885" r:id="rId884" display="https://namecensus.com/last-names/cooney-surname-popularity/" xr:uid="{B9547E5D-D9C3-4E48-AB63-BFD4FFF8B539}"/>
    <hyperlink ref="B886" r:id="rId885" display="https://namecensus.com/last-names/berrios-surname-popularity/" xr:uid="{0A33EF2E-771F-495E-A277-167094A0CCA7}"/>
    <hyperlink ref="B887" r:id="rId886" display="https://namecensus.com/last-names/zelaya-surname-popularity/" xr:uid="{64F09D58-4CC1-4C26-A0BC-FD0B07BD1B78}"/>
    <hyperlink ref="B888" r:id="rId887" display="https://namecensus.com/last-names/jaeger-surname-popularity/" xr:uid="{38455D5C-D4F5-4317-9A5E-B34800851011}"/>
    <hyperlink ref="B889" r:id="rId888" display="https://namecensus.com/last-names/smalls-surname-popularity/" xr:uid="{0D0327AF-0B03-4402-85E8-1D6920EBEA10}"/>
    <hyperlink ref="B890" r:id="rId889" display="https://namecensus.com/last-names/clevenger-surname-popularity/" xr:uid="{C636FC35-224A-4511-8AEA-34FE3709BC68}"/>
    <hyperlink ref="B891" r:id="rId890" display="https://namecensus.com/last-names/durant-surname-popularity/" xr:uid="{56B39FCC-1809-4CEB-9CAC-1EDE5556AC3D}"/>
    <hyperlink ref="B892" r:id="rId891" display="https://namecensus.com/last-names/bollinger-surname-popularity/" xr:uid="{327551AC-58B9-41A6-B093-6856C1B3A16F}"/>
    <hyperlink ref="B893" r:id="rId892" display="https://namecensus.com/last-names/armendariz-surname-popularity/" xr:uid="{BD09E283-F561-442D-BFDB-20BAF791B7B6}"/>
    <hyperlink ref="B894" r:id="rId893" display="https://namecensus.com/last-names/denson-surname-popularity/" xr:uid="{4AF4555F-AE8B-499D-A259-4C7368E857B6}"/>
    <hyperlink ref="B895" r:id="rId894" display="https://namecensus.com/last-names/mixon-surname-popularity/" xr:uid="{FDCA400C-3ED4-4496-AB50-12FA05F7EFCA}"/>
    <hyperlink ref="B896" r:id="rId895" display="https://namecensus.com/last-names/geary-surname-popularity/" xr:uid="{9E4C8D1F-16E2-4242-B1F9-489EEBC74AAA}"/>
    <hyperlink ref="B897" r:id="rId896" display="https://namecensus.com/last-names/montiel-surname-popularity/" xr:uid="{62011FC5-4FFD-4EF7-9738-C00E43A8D568}"/>
    <hyperlink ref="B898" r:id="rId897" display="https://namecensus.com/last-names/santamaria-surname-popularity/" xr:uid="{4A4A31B7-D6FA-44B7-8002-567CD5D04639}"/>
    <hyperlink ref="B899" r:id="rId898" display="https://namecensus.com/last-names/mcafee-surname-popularity/" xr:uid="{25BEB384-26DD-48AD-9A81-EEAA66356B02}"/>
    <hyperlink ref="B900" r:id="rId899" display="https://namecensus.com/last-names/donald-surname-popularity/" xr:uid="{896617C3-274E-4BF4-AD38-18481462A429}"/>
    <hyperlink ref="B901" r:id="rId900" display="https://namecensus.com/last-names/foust-surname-popularity/" xr:uid="{54E4371E-6DD4-458D-A044-0F6F85FE1D32}"/>
    <hyperlink ref="B902" r:id="rId901" display="https://namecensus.com/last-names/sisk-surname-popularity/" xr:uid="{998196C0-3530-4531-B5FA-D61E65C8DA0B}"/>
    <hyperlink ref="B903" r:id="rId902" display="https://namecensus.com/last-names/rockwell-surname-popularity/" xr:uid="{50EEAF8B-0CB7-4A33-AA8A-0427DEBB7753}"/>
    <hyperlink ref="B904" r:id="rId903" display="https://namecensus.com/last-names/ferraro-surname-popularity/" xr:uid="{2AB0F5F3-70F4-4E41-AFE2-1746E8EEF500}"/>
    <hyperlink ref="B905" r:id="rId904" display="https://namecensus.com/last-names/still-surname-popularity/" xr:uid="{C164FDD8-1742-4932-9F17-B856657011DF}"/>
    <hyperlink ref="B906" r:id="rId905" display="https://namecensus.com/last-names/casper-surname-popularity/" xr:uid="{B0EA9F23-B984-4C50-A36D-F56E3134E194}"/>
    <hyperlink ref="B907" r:id="rId906" display="https://namecensus.com/last-names/cintron-surname-popularity/" xr:uid="{F13FB25A-F226-475B-A8FF-88D905DC3B8C}"/>
    <hyperlink ref="B908" r:id="rId907" display="https://namecensus.com/last-names/overstreet-surname-popularity/" xr:uid="{A3E49D94-493D-4480-8BB0-C2C37B5FDC4F}"/>
    <hyperlink ref="B909" r:id="rId908" display="https://namecensus.com/last-names/borges-surname-popularity/" xr:uid="{D616A1F0-80CE-4C46-8DB4-09A375C758C2}"/>
    <hyperlink ref="B910" r:id="rId909" display="https://namecensus.com/last-names/concepcion-surname-popularity/" xr:uid="{8D541F5D-8C55-47EE-B1AE-8BD51B52B76B}"/>
    <hyperlink ref="B911" r:id="rId910" display="https://namecensus.com/last-names/lemons-surname-popularity/" xr:uid="{11CCE100-47FE-4EC2-BD18-26A122E63A1D}"/>
    <hyperlink ref="B912" r:id="rId911" display="https://namecensus.com/last-names/matson-surname-popularity/" xr:uid="{9B151A78-ABEA-4737-BD9B-4E0C139164D3}"/>
    <hyperlink ref="B913" r:id="rId912" display="https://namecensus.com/last-names/brinson-surname-popularity/" xr:uid="{0B6262A0-792F-4EDB-AE83-3FCC32E20648}"/>
    <hyperlink ref="B914" r:id="rId913" display="https://namecensus.com/last-names/shelby-surname-popularity/" xr:uid="{577AC9B3-E6DC-4C8A-84B8-C2043AB89F7E}"/>
    <hyperlink ref="B915" r:id="rId914" display="https://namecensus.com/last-names/ralston-surname-popularity/" xr:uid="{75BB203F-D363-4A2A-8630-188254C19394}"/>
    <hyperlink ref="B916" r:id="rId915" display="https://namecensus.com/last-names/altamirano-surname-popularity/" xr:uid="{F2490E4A-DD60-4ACE-9426-2C2AE184CCA7}"/>
    <hyperlink ref="B917" r:id="rId916" display="https://namecensus.com/last-names/swann-surname-popularity/" xr:uid="{E6C40F4B-0995-465D-9BDC-0C77DF573051}"/>
    <hyperlink ref="B918" r:id="rId917" display="https://namecensus.com/last-names/alicea-surname-popularity/" xr:uid="{A1F84F13-B4DE-441C-95D6-58B9BF1C1A15}"/>
    <hyperlink ref="B919" r:id="rId918" display="https://namecensus.com/last-names/broughton-surname-popularity/" xr:uid="{75D50638-5E76-4FA7-B334-101F628B1E89}"/>
    <hyperlink ref="B920" r:id="rId919" display="https://namecensus.com/last-names/oglesby-surname-popularity/" xr:uid="{21D1B35A-3F10-4795-B800-7E251BDB34F1}"/>
    <hyperlink ref="B921" r:id="rId920" display="https://namecensus.com/last-names/caceres-surname-popularity/" xr:uid="{576CDF3E-4624-4CBE-8718-92D16F3BBC21}"/>
    <hyperlink ref="B922" r:id="rId921" display="https://namecensus.com/last-names/braxton-surname-popularity/" xr:uid="{9AC21D33-0244-4ECA-B521-35F7C6B76B9A}"/>
    <hyperlink ref="B923" r:id="rId922" display="https://namecensus.com/last-names/ashton-surname-popularity/" xr:uid="{678723C3-E081-4843-8289-F48C10ACA13A}"/>
    <hyperlink ref="B924" r:id="rId923" display="https://namecensus.com/last-names/lomeli-surname-popularity/" xr:uid="{E8213BC5-3F73-48D8-AEC6-C2F1E452A818}"/>
    <hyperlink ref="B925" r:id="rId924" display="https://namecensus.com/last-names/begum-surname-popularity/" xr:uid="{3DD166AB-66A0-4436-9378-C9CC84A677D9}"/>
    <hyperlink ref="B926" r:id="rId925" display="https://namecensus.com/last-names/scarborough-surname-popularity/" xr:uid="{D4F17A73-DE7A-44AC-A4F6-ABA4BB958732}"/>
    <hyperlink ref="B927" r:id="rId926" display="https://namecensus.com/last-names/dewey-surname-popularity/" xr:uid="{966F89C7-635A-4613-B7E5-579889C1CFE3}"/>
    <hyperlink ref="B928" r:id="rId927" display="https://namecensus.com/last-names/alfonso-surname-popularity/" xr:uid="{708C12F0-5221-4476-AAA0-6BA994CA8A34}"/>
    <hyperlink ref="B929" r:id="rId928" display="https://namecensus.com/last-names/duggan-surname-popularity/" xr:uid="{50A25249-6594-41A1-9994-197001653CB2}"/>
    <hyperlink ref="B930" r:id="rId929" display="https://namecensus.com/last-names/nadeau-surname-popularity/" xr:uid="{8D15D014-A368-4489-BDAE-C366808BD6E4}"/>
    <hyperlink ref="B931" r:id="rId930" display="https://namecensus.com/last-names/churchill-surname-popularity/" xr:uid="{32686CED-847A-4D39-A452-DD9A43BAECC6}"/>
    <hyperlink ref="B932" r:id="rId931" display="https://namecensus.com/last-names/loya-surname-popularity/" xr:uid="{4889DA05-620C-40B5-B0C6-6EA89FFE54B7}"/>
    <hyperlink ref="B933" r:id="rId932" display="https://namecensus.com/last-names/ragsdale-surname-popularity/" xr:uid="{910177D8-0CB8-49B2-8491-33977B4D0AEA}"/>
    <hyperlink ref="B934" r:id="rId933" display="https://namecensus.com/last-names/mace-surname-popularity/" xr:uid="{07EF3661-4CCB-4452-9E59-7FE0E6969CDE}"/>
    <hyperlink ref="B935" r:id="rId934" display="https://namecensus.com/last-names/brubaker-surname-popularity/" xr:uid="{40367B62-70C5-4072-B7D0-BF38E7B5DAE2}"/>
    <hyperlink ref="B936" r:id="rId935" display="https://namecensus.com/last-names/riggins-surname-popularity/" xr:uid="{F5CFF82E-6950-4E5F-838B-7F58ECD1F514}"/>
    <hyperlink ref="B937" r:id="rId936" display="https://namecensus.com/last-names/curley-surname-popularity/" xr:uid="{1930E9D1-4EB8-43C2-8C25-4EE6134DCDD2}"/>
    <hyperlink ref="B938" r:id="rId937" display="https://namecensus.com/last-names/graber-surname-popularity/" xr:uid="{07A1FC60-6CED-443C-BC85-D40E84C66C5B}"/>
    <hyperlink ref="B939" r:id="rId938" display="https://namecensus.com/last-names/mccrary-surname-popularity/" xr:uid="{EEF2641C-E0BB-4C4B-A2A1-038C782C290D}"/>
    <hyperlink ref="B940" r:id="rId939" display="https://namecensus.com/last-names/farnsworth-surname-popularity/" xr:uid="{E1BD6265-C218-4F71-836A-6442F8EDE6F6}"/>
    <hyperlink ref="B941" r:id="rId940" display="https://namecensus.com/last-names/herrick-surname-popularity/" xr:uid="{B00098F3-CAB5-4F53-ADD2-CECC6340B20A}"/>
    <hyperlink ref="B942" r:id="rId941" display="https://namecensus.com/last-names/oates-surname-popularity/" xr:uid="{6FF29510-B70D-44DD-8A13-7360B980610E}"/>
    <hyperlink ref="B943" r:id="rId942" display="https://namecensus.com/last-names/nunes-surname-popularity/" xr:uid="{ADD09EBC-E6DB-45A6-B190-B4FC2ECAACE0}"/>
    <hyperlink ref="B944" r:id="rId943" display="https://namecensus.com/last-names/harley-surname-popularity/" xr:uid="{CC254A44-E4C9-465F-955C-B244BBA18BC1}"/>
    <hyperlink ref="B945" r:id="rId944" display="https://namecensus.com/last-names/robert-surname-popularity/" xr:uid="{9365086D-56F4-4E78-A8BA-37EF8C921F01}"/>
    <hyperlink ref="B946" r:id="rId945" display="https://namecensus.com/last-names/talbert-surname-popularity/" xr:uid="{3E9C2C18-AE69-44BF-BEF8-F27BED11E050}"/>
    <hyperlink ref="B947" r:id="rId946" display="https://namecensus.com/last-names/hopson-surname-popularity/" xr:uid="{634F1BA3-F054-42B6-84D7-5D6682290DAE}"/>
    <hyperlink ref="B948" r:id="rId947" display="https://namecensus.com/last-names/waterman-surname-popularity/" xr:uid="{106B941F-14D2-4EF1-B881-DA1E12B2A9FC}"/>
    <hyperlink ref="B949" r:id="rId948" display="https://namecensus.com/last-names/gao-surname-popularity/" xr:uid="{CEFDD176-215E-4186-AD73-84F25A02384F}"/>
    <hyperlink ref="B950" r:id="rId949" display="https://namecensus.com/last-names/lantz-surname-popularity/" xr:uid="{9409CADD-508D-426C-B3DD-32EE04EE87B7}"/>
    <hyperlink ref="B951" r:id="rId950" display="https://namecensus.com/last-names/hamrick-surname-popularity/" xr:uid="{296A47FB-69DF-403F-9BBF-902FFAF23A97}"/>
    <hyperlink ref="B952" r:id="rId951" display="https://namecensus.com/last-names/cornwell-surname-popularity/" xr:uid="{76031267-0C69-4F82-BE89-E5958ECA8D69}"/>
    <hyperlink ref="B953" r:id="rId952" display="https://namecensus.com/last-names/nye-surname-popularity/" xr:uid="{09E2C787-5750-4A6E-B30A-CE1B70A3C944}"/>
    <hyperlink ref="B954" r:id="rId953" display="https://namecensus.com/last-names/reis-surname-popularity/" xr:uid="{E5E44A02-1D69-41C3-8F13-4E2AC6E6EB8F}"/>
    <hyperlink ref="B955" r:id="rId954" display="https://namecensus.com/last-names/birch-surname-popularity/" xr:uid="{131A26BC-E980-498B-A5FC-ADDCD5D24FCB}"/>
    <hyperlink ref="B956" r:id="rId955" display="https://namecensus.com/last-names/milner-surname-popularity/" xr:uid="{1D3B94BC-CD63-4E77-A78E-90CD23214B88}"/>
    <hyperlink ref="B957" r:id="rId956" display="https://namecensus.com/last-names/slone-surname-popularity/" xr:uid="{9F5796C3-75FD-473E-A5A9-D53F42E707B5}"/>
    <hyperlink ref="B958" r:id="rId957" display="https://namecensus.com/last-names/spurlock-surname-popularity/" xr:uid="{8EE2FA75-C6EF-4013-855B-28E85F683365}"/>
    <hyperlink ref="B959" r:id="rId958" display="https://namecensus.com/last-names/tolliver-surname-popularity/" xr:uid="{978D523D-26F8-4CD0-B1B5-F93D402A898A}"/>
    <hyperlink ref="B960" r:id="rId959" display="https://namecensus.com/last-names/almonte-surname-popularity/" xr:uid="{50B0BD89-AF6F-445B-B193-0D154C0183DC}"/>
    <hyperlink ref="B961" r:id="rId960" display="https://namecensus.com/last-names/razo-surname-popularity/" xr:uid="{F2A05BEB-1A8B-47EB-B220-00BABB3EBDBC}"/>
    <hyperlink ref="B962" r:id="rId961" display="https://namecensus.com/last-names/masterson-surname-popularity/" xr:uid="{F08F5AE2-F03B-41E6-96E1-755974B7B78B}"/>
    <hyperlink ref="B963" r:id="rId962" display="https://namecensus.com/last-names/porras-surname-popularity/" xr:uid="{0CA88A90-43B1-413C-A183-9A82CAF40295}"/>
    <hyperlink ref="B964" r:id="rId963" display="https://namecensus.com/last-names/moulton-surname-popularity/" xr:uid="{8033CCC4-C2D8-4B76-8347-87E4B04ADA1A}"/>
    <hyperlink ref="B965" r:id="rId964" display="https://namecensus.com/last-names/monk-surname-popularity/" xr:uid="{49F868F7-1590-4027-A322-76F645377E11}"/>
    <hyperlink ref="B966" r:id="rId965" display="https://namecensus.com/last-names/pence-surname-popularity/" xr:uid="{8953E2DA-2100-400B-887F-601F8E3D6F86}"/>
    <hyperlink ref="B967" r:id="rId966" display="https://namecensus.com/last-names/hatton-surname-popularity/" xr:uid="{F788B740-7940-4A44-A523-E7312437A3C9}"/>
    <hyperlink ref="B968" r:id="rId967" display="https://namecensus.com/last-names/rust-surname-popularity/" xr:uid="{33C67830-2539-48DC-9432-CB0B2C7FBB06}"/>
    <hyperlink ref="B969" r:id="rId968" display="https://namecensus.com/last-names/duckworth-surname-popularity/" xr:uid="{90F328DE-7F9F-4CC3-B22A-CEFC0A928F91}"/>
    <hyperlink ref="B970" r:id="rId969" display="https://namecensus.com/last-names/frantz-surname-popularity/" xr:uid="{84C7790B-56AC-42CE-BFE8-82BDF800DA00}"/>
    <hyperlink ref="B971" r:id="rId970" display="https://namecensus.com/last-names/oreilly-surname-popularity/" xr:uid="{3194C738-AACC-45AD-9B11-F8332B2DC150}"/>
    <hyperlink ref="B972" r:id="rId971" display="https://namecensus.com/last-names/bundy-surname-popularity/" xr:uid="{E28106AE-CFA2-4D15-9B23-1E0266FE8107}"/>
    <hyperlink ref="B973" r:id="rId972" display="https://namecensus.com/last-names/bethea-surname-popularity/" xr:uid="{01DCD400-48CD-453C-8B52-6644C5021F48}"/>
    <hyperlink ref="B974" r:id="rId973" display="https://namecensus.com/last-names/reinhardt-surname-popularity/" xr:uid="{A43F51FD-AF3D-4C84-BC79-17DEAD812DB4}"/>
    <hyperlink ref="B975" r:id="rId974" display="https://namecensus.com/last-names/sam-surname-popularity/" xr:uid="{91F28F6A-20D9-4D7B-93B8-7B1D24B3BBF9}"/>
    <hyperlink ref="B976" r:id="rId975" display="https://namecensus.com/last-names/guo-surname-popularity/" xr:uid="{B307CB0D-C5E6-4F05-A6C7-7A8F85A0B449}"/>
    <hyperlink ref="B977" r:id="rId976" display="https://namecensus.com/last-names/littlejohn-surname-popularity/" xr:uid="{7EC9DB61-A85F-4F15-BF61-C08601D18F50}"/>
    <hyperlink ref="B978" r:id="rId977" display="https://namecensus.com/last-names/carlin-surname-popularity/" xr:uid="{3955137F-8DB6-4D31-B2B3-A31A4181D0A0}"/>
    <hyperlink ref="B979" r:id="rId978" display="https://namecensus.com/last-names/kimbrough-surname-popularity/" xr:uid="{52B40D50-DB09-4C33-B4B0-18A475879077}"/>
    <hyperlink ref="B980" r:id="rId979" display="https://namecensus.com/last-names/low-surname-popularity/" xr:uid="{25A92BC1-4D94-49DE-A44C-495FC92CD5F1}"/>
    <hyperlink ref="B981" r:id="rId980" display="https://namecensus.com/last-names/stoll-surname-popularity/" xr:uid="{618F15E7-473F-4C69-B30F-FEEE8A080D33}"/>
    <hyperlink ref="B982" r:id="rId981" display="https://namecensus.com/last-names/landrum-surname-popularity/" xr:uid="{6E7AD1E4-0CB4-4C69-8ED7-B434F2F71F2A}"/>
    <hyperlink ref="B983" r:id="rId982" display="https://namecensus.com/last-names/champagne-surname-popularity/" xr:uid="{26E6925C-C7D6-4D70-818A-81B0D3E3EC64}"/>
    <hyperlink ref="B984" r:id="rId983" display="https://namecensus.com/last-names/forte-surname-popularity/" xr:uid="{E8AA714F-5251-48CD-A988-D2BFF8132E91}"/>
    <hyperlink ref="B985" r:id="rId984" display="https://namecensus.com/last-names/dyson-surname-popularity/" xr:uid="{D7705418-DAC1-4C43-A9EF-1CCDCC9EEB72}"/>
    <hyperlink ref="B986" r:id="rId985" display="https://namecensus.com/last-names/jett-surname-popularity/" xr:uid="{352395B1-A304-46A9-A2F0-B6EFAA5FDF99}"/>
    <hyperlink ref="B987" r:id="rId986" display="https://namecensus.com/last-names/bach-surname-popularity/" xr:uid="{ED48EEDF-31B8-4C9A-BAB9-83BD533482A3}"/>
    <hyperlink ref="B988" r:id="rId987" display="https://namecensus.com/last-names/streeter-surname-popularity/" xr:uid="{DE37DF73-4283-4942-8998-1EEF6CDD448E}"/>
    <hyperlink ref="B989" r:id="rId988" display="https://namecensus.com/last-names/christman-surname-popularity/" xr:uid="{51DCE0B9-1F96-4EBB-81A0-EB9CBCDAFBB4}"/>
    <hyperlink ref="B990" r:id="rId989" display="https://namecensus.com/last-names/brink-surname-popularity/" xr:uid="{02EECC92-4D32-4976-8A59-AC86C5E2D970}"/>
    <hyperlink ref="B991" r:id="rId990" display="https://namecensus.com/last-names/herr-surname-popularity/" xr:uid="{E666F049-F1DF-4FF0-AE58-D773589895ED}"/>
    <hyperlink ref="B992" r:id="rId991" display="https://namecensus.com/last-names/falk-surname-popularity/" xr:uid="{C12DA617-4EF4-4D61-B9DE-8C9B13AADEFE}"/>
    <hyperlink ref="B993" r:id="rId992" display="https://namecensus.com/last-names/beverly-surname-popularity/" xr:uid="{15021EC6-08D2-4B5E-8E0A-E0F141B9B197}"/>
    <hyperlink ref="B994" r:id="rId993" display="https://namecensus.com/last-names/wylie-surname-popularity/" xr:uid="{CE628952-E036-4A08-B47F-21820E3C5494}"/>
    <hyperlink ref="B995" r:id="rId994" display="https://namecensus.com/last-names/fallon-surname-popularity/" xr:uid="{F036CA19-FDAD-4482-AA32-07EDBD216702}"/>
    <hyperlink ref="B996" r:id="rId995" display="https://namecensus.com/last-names/billingsley-surname-popularity/" xr:uid="{6CE62938-9FC7-42B2-BDC4-B30679F6B196}"/>
    <hyperlink ref="B997" r:id="rId996" display="https://namecensus.com/last-names/stack-surname-popularity/" xr:uid="{D6D265FF-6CFC-4014-8A87-902B2ECF96EF}"/>
    <hyperlink ref="B998" r:id="rId997" display="https://namecensus.com/last-names/chowdhury-surname-popularity/" xr:uid="{85E8203A-E454-4D8F-A7EA-98D16C6F63CF}"/>
    <hyperlink ref="B999" r:id="rId998" display="https://namecensus.com/last-names/pascual-surname-popularity/" xr:uid="{BB27372C-3FF0-41B2-903E-F146DD0A0183}"/>
    <hyperlink ref="B1000" r:id="rId999" display="https://namecensus.com/last-names/qualls-surname-popularity/" xr:uid="{EC85A1C0-ED21-406F-BF53-AABEF1150A56}"/>
    <hyperlink ref="B1001" r:id="rId1000" display="https://namecensus.com/last-names/persaud-surname-popularity/" xr:uid="{F3F929C6-736B-4E8F-956A-2F2456FF582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E00E-4EA7-4A2C-BF72-8BE7143D53BD}">
  <dimension ref="A1:I1004"/>
  <sheetViews>
    <sheetView workbookViewId="0">
      <selection activeCell="I1002" sqref="A2:I1002"/>
    </sheetView>
  </sheetViews>
  <sheetFormatPr defaultRowHeight="14.4"/>
  <sheetData>
    <row r="1" spans="1:9" ht="42" thickBot="1">
      <c r="A1" s="14" t="s">
        <v>0</v>
      </c>
      <c r="B1" s="14" t="s">
        <v>141</v>
      </c>
      <c r="C1" s="14" t="s">
        <v>142</v>
      </c>
      <c r="D1" s="14" t="s">
        <v>38</v>
      </c>
      <c r="E1" s="14" t="s">
        <v>143</v>
      </c>
      <c r="F1" s="14" t="s">
        <v>144</v>
      </c>
      <c r="G1" s="14" t="s">
        <v>145</v>
      </c>
      <c r="H1" s="14" t="s">
        <v>146</v>
      </c>
      <c r="I1" s="14" t="s">
        <v>147</v>
      </c>
    </row>
    <row r="2" spans="1:9" ht="29.4" thickBot="1">
      <c r="A2" s="15">
        <v>3001</v>
      </c>
      <c r="B2" s="11" t="s">
        <v>3149</v>
      </c>
      <c r="C2" s="16">
        <v>11951</v>
      </c>
      <c r="D2" s="17">
        <v>0.94340000000000002</v>
      </c>
      <c r="E2" s="17">
        <v>3.8E-3</v>
      </c>
      <c r="F2" s="17">
        <v>5.4000000000000003E-3</v>
      </c>
      <c r="G2" s="17">
        <v>7.1000000000000004E-3</v>
      </c>
      <c r="H2" s="17">
        <v>1.66E-2</v>
      </c>
      <c r="I2" s="17">
        <v>2.3599999999999999E-2</v>
      </c>
    </row>
    <row r="3" spans="1:9" ht="15" thickBot="1">
      <c r="A3" s="15">
        <v>3001</v>
      </c>
      <c r="B3" s="11" t="s">
        <v>3150</v>
      </c>
      <c r="C3" s="16">
        <v>11951</v>
      </c>
      <c r="D3" s="17">
        <v>0.89929999999999999</v>
      </c>
      <c r="E3" s="17">
        <v>5.4100000000000002E-2</v>
      </c>
      <c r="F3" s="17">
        <v>3.8999999999999998E-3</v>
      </c>
      <c r="G3" s="17">
        <v>8.5000000000000006E-3</v>
      </c>
      <c r="H3" s="17">
        <v>1.77E-2</v>
      </c>
      <c r="I3" s="17">
        <v>1.6500000000000001E-2</v>
      </c>
    </row>
    <row r="4" spans="1:9" ht="15" thickBot="1">
      <c r="A4" s="15">
        <v>3003</v>
      </c>
      <c r="B4" s="11" t="s">
        <v>3151</v>
      </c>
      <c r="C4" s="16">
        <v>11946</v>
      </c>
      <c r="D4" s="17">
        <v>0.93020000000000003</v>
      </c>
      <c r="E4" s="17">
        <v>1.0500000000000001E-2</v>
      </c>
      <c r="F4" s="17">
        <v>1.06E-2</v>
      </c>
      <c r="G4" s="17">
        <v>8.9999999999999993E-3</v>
      </c>
      <c r="H4" s="17">
        <v>1.9800000000000002E-2</v>
      </c>
      <c r="I4" s="17">
        <v>1.9900000000000001E-2</v>
      </c>
    </row>
    <row r="5" spans="1:9" ht="15" thickBot="1">
      <c r="A5" s="15">
        <v>3004</v>
      </c>
      <c r="B5" s="11" t="s">
        <v>3152</v>
      </c>
      <c r="C5" s="16">
        <v>11941</v>
      </c>
      <c r="D5" s="17">
        <v>0.90549999999999997</v>
      </c>
      <c r="E5" s="17">
        <v>3.8300000000000001E-2</v>
      </c>
      <c r="F5" s="17">
        <v>1.09E-2</v>
      </c>
      <c r="G5" s="17">
        <v>7.1999999999999998E-3</v>
      </c>
      <c r="H5" s="17">
        <v>1.47E-2</v>
      </c>
      <c r="I5" s="17">
        <v>2.3400000000000001E-2</v>
      </c>
    </row>
    <row r="6" spans="1:9" ht="15" thickBot="1">
      <c r="A6" s="15">
        <v>3005</v>
      </c>
      <c r="B6" s="11" t="s">
        <v>3153</v>
      </c>
      <c r="C6" s="16">
        <v>11937</v>
      </c>
      <c r="D6" s="17">
        <v>0.76880000000000004</v>
      </c>
      <c r="E6" s="17">
        <v>0.16980000000000001</v>
      </c>
      <c r="F6" s="17">
        <v>8.6E-3</v>
      </c>
      <c r="G6" s="17">
        <v>7.4000000000000003E-3</v>
      </c>
      <c r="H6" s="17">
        <v>2.18E-2</v>
      </c>
      <c r="I6" s="17">
        <v>2.3599999999999999E-2</v>
      </c>
    </row>
    <row r="7" spans="1:9" ht="15" thickBot="1">
      <c r="A7" s="15">
        <v>3005</v>
      </c>
      <c r="B7" s="11" t="s">
        <v>3154</v>
      </c>
      <c r="C7" s="16">
        <v>11937</v>
      </c>
      <c r="D7" s="17">
        <v>0.83030000000000004</v>
      </c>
      <c r="E7" s="17">
        <v>0.1153</v>
      </c>
      <c r="F7" s="17">
        <v>4.7999999999999996E-3</v>
      </c>
      <c r="G7" s="17">
        <v>7.1999999999999998E-3</v>
      </c>
      <c r="H7" s="17">
        <v>1.95E-2</v>
      </c>
      <c r="I7" s="17">
        <v>2.3E-2</v>
      </c>
    </row>
    <row r="8" spans="1:9" ht="29.4" thickBot="1">
      <c r="A8" s="15">
        <v>3007</v>
      </c>
      <c r="B8" s="11" t="s">
        <v>3155</v>
      </c>
      <c r="C8" s="16">
        <v>11922</v>
      </c>
      <c r="D8" s="17">
        <v>0.8629</v>
      </c>
      <c r="E8" s="17">
        <v>8.8999999999999996E-2</v>
      </c>
      <c r="F8" s="17">
        <v>7.1999999999999998E-3</v>
      </c>
      <c r="G8" s="17">
        <v>2.8E-3</v>
      </c>
      <c r="H8" s="17">
        <v>1.54E-2</v>
      </c>
      <c r="I8" s="17">
        <v>2.2599999999999999E-2</v>
      </c>
    </row>
    <row r="9" spans="1:9" ht="15" thickBot="1">
      <c r="A9" s="15">
        <v>3008</v>
      </c>
      <c r="B9" s="11" t="s">
        <v>3156</v>
      </c>
      <c r="C9" s="16">
        <v>11908</v>
      </c>
      <c r="D9" s="17">
        <v>0.91290000000000004</v>
      </c>
      <c r="E9" s="17">
        <v>2.7799999999999998E-2</v>
      </c>
      <c r="F9" s="17">
        <v>5.4999999999999997E-3</v>
      </c>
      <c r="G9" s="17">
        <v>9.7999999999999997E-3</v>
      </c>
      <c r="H9" s="17">
        <v>2.06E-2</v>
      </c>
      <c r="I9" s="17">
        <v>2.3400000000000001E-2</v>
      </c>
    </row>
    <row r="10" spans="1:9" ht="15" thickBot="1">
      <c r="A10" s="15">
        <v>3008</v>
      </c>
      <c r="B10" s="11" t="s">
        <v>3157</v>
      </c>
      <c r="C10" s="16">
        <v>11908</v>
      </c>
      <c r="D10" s="17">
        <v>0.81230000000000002</v>
      </c>
      <c r="E10" s="17">
        <v>0.13339999999999999</v>
      </c>
      <c r="F10" s="17">
        <v>5.5999999999999999E-3</v>
      </c>
      <c r="G10" s="17">
        <v>6.0000000000000001E-3</v>
      </c>
      <c r="H10" s="17">
        <v>1.9699999999999999E-2</v>
      </c>
      <c r="I10" s="17">
        <v>2.29E-2</v>
      </c>
    </row>
    <row r="11" spans="1:9" ht="15" thickBot="1">
      <c r="A11" s="15">
        <v>3010</v>
      </c>
      <c r="B11" s="11" t="s">
        <v>3158</v>
      </c>
      <c r="C11" s="16">
        <v>11904</v>
      </c>
      <c r="D11" s="17">
        <v>0.94520000000000004</v>
      </c>
      <c r="E11" s="17">
        <v>7.1000000000000004E-3</v>
      </c>
      <c r="F11" s="17">
        <v>7.4999999999999997E-3</v>
      </c>
      <c r="G11" s="17">
        <v>5.4000000000000003E-3</v>
      </c>
      <c r="H11" s="17">
        <v>1.35E-2</v>
      </c>
      <c r="I11" s="17">
        <v>2.1299999999999999E-2</v>
      </c>
    </row>
    <row r="12" spans="1:9" ht="15" thickBot="1">
      <c r="A12" s="15">
        <v>3011</v>
      </c>
      <c r="B12" s="11" t="s">
        <v>3159</v>
      </c>
      <c r="C12" s="16">
        <v>11903</v>
      </c>
      <c r="D12" s="17">
        <v>0.88619999999999999</v>
      </c>
      <c r="E12" s="17">
        <v>4.3900000000000002E-2</v>
      </c>
      <c r="F12" s="17">
        <v>1.49E-2</v>
      </c>
      <c r="G12" s="17">
        <v>8.6E-3</v>
      </c>
      <c r="H12" s="17">
        <v>1.8200000000000001E-2</v>
      </c>
      <c r="I12" s="17">
        <v>2.8199999999999999E-2</v>
      </c>
    </row>
    <row r="13" spans="1:9" ht="29.4" thickBot="1">
      <c r="A13" s="15">
        <v>3012</v>
      </c>
      <c r="B13" s="11" t="s">
        <v>3160</v>
      </c>
      <c r="C13" s="16">
        <v>11901</v>
      </c>
      <c r="D13" s="17">
        <v>0.83540000000000003</v>
      </c>
      <c r="E13" s="17">
        <v>9.6600000000000005E-2</v>
      </c>
      <c r="F13" s="17">
        <v>6.3E-3</v>
      </c>
      <c r="G13" s="17">
        <v>3.8E-3</v>
      </c>
      <c r="H13" s="17">
        <v>1.7500000000000002E-2</v>
      </c>
      <c r="I13" s="17">
        <v>4.0399999999999998E-2</v>
      </c>
    </row>
    <row r="14" spans="1:9" ht="29.4" thickBot="1">
      <c r="A14" s="15">
        <v>3012</v>
      </c>
      <c r="B14" s="11" t="s">
        <v>3161</v>
      </c>
      <c r="C14" s="16">
        <v>11901</v>
      </c>
      <c r="D14" s="17">
        <v>4.2999999999999997E-2</v>
      </c>
      <c r="E14" s="17">
        <v>5.3E-3</v>
      </c>
      <c r="F14" s="17">
        <v>5.5999999999999999E-3</v>
      </c>
      <c r="G14" s="17">
        <v>8.9999999999999998E-4</v>
      </c>
      <c r="H14" s="17">
        <v>1E-3</v>
      </c>
      <c r="I14" s="17">
        <v>0.94410000000000005</v>
      </c>
    </row>
    <row r="15" spans="1:9" ht="15" thickBot="1">
      <c r="A15" s="15">
        <v>3014</v>
      </c>
      <c r="B15" s="11" t="s">
        <v>3162</v>
      </c>
      <c r="C15" s="16">
        <v>11895</v>
      </c>
      <c r="D15" s="17">
        <v>0.87409999999999999</v>
      </c>
      <c r="E15" s="17">
        <v>4.7800000000000002E-2</v>
      </c>
      <c r="F15" s="17">
        <v>1.34E-2</v>
      </c>
      <c r="G15" s="17">
        <v>4.7999999999999996E-3</v>
      </c>
      <c r="H15" s="17">
        <v>1.8800000000000001E-2</v>
      </c>
      <c r="I15" s="17">
        <v>4.1200000000000001E-2</v>
      </c>
    </row>
    <row r="16" spans="1:9" ht="15" thickBot="1">
      <c r="A16" s="15">
        <v>3015</v>
      </c>
      <c r="B16" s="11" t="s">
        <v>3163</v>
      </c>
      <c r="C16" s="16">
        <v>11894</v>
      </c>
      <c r="D16" s="17">
        <v>0.84009999999999996</v>
      </c>
      <c r="E16" s="17">
        <v>0.1086</v>
      </c>
      <c r="F16" s="17">
        <v>5.5999999999999999E-3</v>
      </c>
      <c r="G16" s="17">
        <v>4.4999999999999997E-3</v>
      </c>
      <c r="H16" s="17">
        <v>1.5699999999999999E-2</v>
      </c>
      <c r="I16" s="17">
        <v>2.5499999999999998E-2</v>
      </c>
    </row>
    <row r="17" spans="1:9" ht="15" thickBot="1">
      <c r="A17" s="15">
        <v>3016</v>
      </c>
      <c r="B17" s="11" t="s">
        <v>3164</v>
      </c>
      <c r="C17" s="16">
        <v>11893</v>
      </c>
      <c r="D17" s="17">
        <v>0.85450000000000004</v>
      </c>
      <c r="E17" s="17">
        <v>9.2499999999999999E-2</v>
      </c>
      <c r="F17" s="17">
        <v>5.0000000000000001E-3</v>
      </c>
      <c r="G17" s="17">
        <v>5.1999999999999998E-3</v>
      </c>
      <c r="H17" s="17">
        <v>1.9400000000000001E-2</v>
      </c>
      <c r="I17" s="17">
        <v>2.3400000000000001E-2</v>
      </c>
    </row>
    <row r="18" spans="1:9" ht="15" thickBot="1">
      <c r="A18" s="15">
        <v>3017</v>
      </c>
      <c r="B18" s="11" t="s">
        <v>3165</v>
      </c>
      <c r="C18" s="16">
        <v>11884</v>
      </c>
      <c r="D18" s="17">
        <v>0.87770000000000004</v>
      </c>
      <c r="E18" s="17">
        <v>7.2300000000000003E-2</v>
      </c>
      <c r="F18" s="17">
        <v>5.7999999999999996E-3</v>
      </c>
      <c r="G18" s="17">
        <v>5.8999999999999999E-3</v>
      </c>
      <c r="H18" s="17">
        <v>1.5100000000000001E-2</v>
      </c>
      <c r="I18" s="17">
        <v>2.3199999999999998E-2</v>
      </c>
    </row>
    <row r="19" spans="1:9" ht="15" thickBot="1">
      <c r="A19" s="15">
        <v>3018</v>
      </c>
      <c r="B19" s="11" t="s">
        <v>3166</v>
      </c>
      <c r="C19" s="16">
        <v>11882</v>
      </c>
      <c r="D19" s="17">
        <v>0.84870000000000001</v>
      </c>
      <c r="E19" s="17">
        <v>4.3099999999999999E-2</v>
      </c>
      <c r="F19" s="17">
        <v>8.6E-3</v>
      </c>
      <c r="G19" s="17">
        <v>4.4999999999999997E-3</v>
      </c>
      <c r="H19" s="17">
        <v>1.5599999999999999E-2</v>
      </c>
      <c r="I19" s="17">
        <v>7.9500000000000001E-2</v>
      </c>
    </row>
    <row r="20" spans="1:9" ht="29.4" thickBot="1">
      <c r="A20" s="15">
        <v>3019</v>
      </c>
      <c r="B20" s="11" t="s">
        <v>3167</v>
      </c>
      <c r="C20" s="16">
        <v>11880</v>
      </c>
      <c r="D20" s="17">
        <v>0.81689999999999996</v>
      </c>
      <c r="E20" s="17">
        <v>0.12509999999999999</v>
      </c>
      <c r="F20" s="17">
        <v>6.6E-3</v>
      </c>
      <c r="G20" s="17">
        <v>6.3E-3</v>
      </c>
      <c r="H20" s="17">
        <v>1.9599999999999999E-2</v>
      </c>
      <c r="I20" s="17">
        <v>2.5399999999999999E-2</v>
      </c>
    </row>
    <row r="21" spans="1:9" ht="15" thickBot="1">
      <c r="A21" s="15">
        <v>3020</v>
      </c>
      <c r="B21" s="11" t="s">
        <v>3168</v>
      </c>
      <c r="C21" s="16">
        <v>11876</v>
      </c>
      <c r="D21" s="17">
        <v>0.91849999999999998</v>
      </c>
      <c r="E21" s="17">
        <v>3.7199999999999997E-2</v>
      </c>
      <c r="F21" s="17">
        <v>4.5999999999999999E-3</v>
      </c>
      <c r="G21" s="17">
        <v>5.7999999999999996E-3</v>
      </c>
      <c r="H21" s="17">
        <v>1.5599999999999999E-2</v>
      </c>
      <c r="I21" s="17">
        <v>1.83E-2</v>
      </c>
    </row>
    <row r="22" spans="1:9" ht="29.4" thickBot="1">
      <c r="A22" s="15">
        <v>3020</v>
      </c>
      <c r="B22" s="11" t="s">
        <v>3169</v>
      </c>
      <c r="C22" s="16">
        <v>11876</v>
      </c>
      <c r="D22" s="17">
        <v>0.82469999999999999</v>
      </c>
      <c r="E22" s="17">
        <v>0.1239</v>
      </c>
      <c r="F22" s="17">
        <v>6.7999999999999996E-3</v>
      </c>
      <c r="G22" s="17">
        <v>5.3E-3</v>
      </c>
      <c r="H22" s="17">
        <v>2.0500000000000001E-2</v>
      </c>
      <c r="I22" s="17">
        <v>1.8800000000000001E-2</v>
      </c>
    </row>
    <row r="23" spans="1:9" ht="15" thickBot="1">
      <c r="A23" s="15">
        <v>3022</v>
      </c>
      <c r="B23" s="11" t="s">
        <v>3170</v>
      </c>
      <c r="C23" s="16">
        <v>11867</v>
      </c>
      <c r="D23" s="17">
        <v>0.84460000000000002</v>
      </c>
      <c r="E23" s="17">
        <v>6.4500000000000002E-2</v>
      </c>
      <c r="F23" s="17">
        <v>2.06E-2</v>
      </c>
      <c r="G23" s="17">
        <v>7.4999999999999997E-3</v>
      </c>
      <c r="H23" s="17">
        <v>2.4400000000000002E-2</v>
      </c>
      <c r="I23" s="17">
        <v>3.8300000000000001E-2</v>
      </c>
    </row>
    <row r="24" spans="1:9" ht="29.4" thickBot="1">
      <c r="A24" s="15">
        <v>3023</v>
      </c>
      <c r="B24" s="11" t="s">
        <v>3171</v>
      </c>
      <c r="C24" s="16">
        <v>11865</v>
      </c>
      <c r="D24" s="17">
        <v>0.80120000000000002</v>
      </c>
      <c r="E24" s="17">
        <v>7.4399999999999994E-2</v>
      </c>
      <c r="F24" s="17">
        <v>5.1000000000000004E-3</v>
      </c>
      <c r="G24" s="17">
        <v>9.7000000000000003E-3</v>
      </c>
      <c r="H24" s="17">
        <v>2.2700000000000001E-2</v>
      </c>
      <c r="I24" s="17">
        <v>8.6900000000000005E-2</v>
      </c>
    </row>
    <row r="25" spans="1:9" ht="15" thickBot="1">
      <c r="A25" s="15">
        <v>3024</v>
      </c>
      <c r="B25" s="11" t="s">
        <v>3172</v>
      </c>
      <c r="C25" s="16">
        <v>11861</v>
      </c>
      <c r="D25" s="17">
        <v>0.1948</v>
      </c>
      <c r="E25" s="17">
        <v>1.8700000000000001E-2</v>
      </c>
      <c r="F25" s="17">
        <v>4.5999999999999999E-3</v>
      </c>
      <c r="G25" s="17">
        <v>1.9E-3</v>
      </c>
      <c r="H25" s="17">
        <v>7.1000000000000004E-3</v>
      </c>
      <c r="I25" s="17">
        <v>0.77300000000000002</v>
      </c>
    </row>
    <row r="26" spans="1:9" ht="15" thickBot="1">
      <c r="A26" s="15">
        <v>3025</v>
      </c>
      <c r="B26" s="11" t="s">
        <v>3173</v>
      </c>
      <c r="C26" s="16">
        <v>11853</v>
      </c>
      <c r="D26" s="17">
        <v>0.67820000000000003</v>
      </c>
      <c r="E26" s="17">
        <v>0.26419999999999999</v>
      </c>
      <c r="F26" s="17">
        <v>5.7000000000000002E-3</v>
      </c>
      <c r="G26" s="17">
        <v>9.4999999999999998E-3</v>
      </c>
      <c r="H26" s="17">
        <v>1.8800000000000001E-2</v>
      </c>
      <c r="I26" s="17">
        <v>2.35E-2</v>
      </c>
    </row>
    <row r="27" spans="1:9" ht="15" thickBot="1">
      <c r="A27" s="15">
        <v>3026</v>
      </c>
      <c r="B27" s="11" t="s">
        <v>3174</v>
      </c>
      <c r="C27" s="16">
        <v>11846</v>
      </c>
      <c r="D27" s="17">
        <v>0.67010000000000003</v>
      </c>
      <c r="E27" s="17">
        <v>0.28410000000000002</v>
      </c>
      <c r="F27" s="17">
        <v>3.5000000000000001E-3</v>
      </c>
      <c r="G27" s="17">
        <v>5.7000000000000002E-3</v>
      </c>
      <c r="H27" s="17">
        <v>1.9199999999999998E-2</v>
      </c>
      <c r="I27" s="17">
        <v>1.7299999999999999E-2</v>
      </c>
    </row>
    <row r="28" spans="1:9" ht="29.4" thickBot="1">
      <c r="A28" s="15">
        <v>3027</v>
      </c>
      <c r="B28" s="11" t="s">
        <v>3175</v>
      </c>
      <c r="C28" s="16">
        <v>11842</v>
      </c>
      <c r="D28" s="17">
        <v>0.54500000000000004</v>
      </c>
      <c r="E28" s="17">
        <v>0.41210000000000002</v>
      </c>
      <c r="F28" s="17">
        <v>3.5999999999999999E-3</v>
      </c>
      <c r="G28" s="17">
        <v>3.8999999999999998E-3</v>
      </c>
      <c r="H28" s="17">
        <v>1.6799999999999999E-2</v>
      </c>
      <c r="I28" s="17">
        <v>1.8599999999999998E-2</v>
      </c>
    </row>
    <row r="29" spans="1:9" ht="29.4" thickBot="1">
      <c r="A29" s="15">
        <v>3028</v>
      </c>
      <c r="B29" s="11" t="s">
        <v>3176</v>
      </c>
      <c r="C29" s="16">
        <v>11834</v>
      </c>
      <c r="D29" s="17">
        <v>0.84379999999999999</v>
      </c>
      <c r="E29" s="17">
        <v>9.5799999999999996E-2</v>
      </c>
      <c r="F29" s="17">
        <v>5.3E-3</v>
      </c>
      <c r="G29" s="17">
        <v>1.18E-2</v>
      </c>
      <c r="H29" s="17">
        <v>2.1000000000000001E-2</v>
      </c>
      <c r="I29" s="17">
        <v>2.2100000000000002E-2</v>
      </c>
    </row>
    <row r="30" spans="1:9" ht="15" thickBot="1">
      <c r="A30" s="15">
        <v>3029</v>
      </c>
      <c r="B30" s="11" t="s">
        <v>3177</v>
      </c>
      <c r="C30" s="16">
        <v>11829</v>
      </c>
      <c r="D30" s="17">
        <v>0.95440000000000003</v>
      </c>
      <c r="E30" s="17">
        <v>2.3999999999999998E-3</v>
      </c>
      <c r="F30" s="17">
        <v>5.7999999999999996E-3</v>
      </c>
      <c r="G30" s="17">
        <v>4.1000000000000003E-3</v>
      </c>
      <c r="H30" s="17">
        <v>1.4500000000000001E-2</v>
      </c>
      <c r="I30" s="17">
        <v>1.8800000000000001E-2</v>
      </c>
    </row>
    <row r="31" spans="1:9" ht="29.4" thickBot="1">
      <c r="A31" s="15">
        <v>3029</v>
      </c>
      <c r="B31" s="11" t="s">
        <v>3178</v>
      </c>
      <c r="C31" s="16">
        <v>11829</v>
      </c>
      <c r="D31" s="17">
        <v>3.9E-2</v>
      </c>
      <c r="E31" s="17">
        <v>4.1999999999999997E-3</v>
      </c>
      <c r="F31" s="17">
        <v>1.23E-2</v>
      </c>
      <c r="G31" s="17">
        <v>8.9999999999999998E-4</v>
      </c>
      <c r="H31" s="17">
        <v>1.6000000000000001E-3</v>
      </c>
      <c r="I31" s="17">
        <v>0.94199999999999995</v>
      </c>
    </row>
    <row r="32" spans="1:9" ht="15" thickBot="1">
      <c r="A32" s="15">
        <v>3031</v>
      </c>
      <c r="B32" s="11" t="s">
        <v>3179</v>
      </c>
      <c r="C32" s="16">
        <v>11822</v>
      </c>
      <c r="D32" s="17">
        <v>0.78100000000000003</v>
      </c>
      <c r="E32" s="17">
        <v>0.1605</v>
      </c>
      <c r="F32" s="17">
        <v>6.1999999999999998E-3</v>
      </c>
      <c r="G32" s="17">
        <v>7.4999999999999997E-3</v>
      </c>
      <c r="H32" s="17">
        <v>2.1700000000000001E-2</v>
      </c>
      <c r="I32" s="17">
        <v>2.3099999999999999E-2</v>
      </c>
    </row>
    <row r="33" spans="1:9" ht="29.4" thickBot="1">
      <c r="A33" s="15">
        <v>3032</v>
      </c>
      <c r="B33" s="11" t="s">
        <v>3180</v>
      </c>
      <c r="C33" s="16">
        <v>11818</v>
      </c>
      <c r="D33" s="17">
        <v>0.93830000000000002</v>
      </c>
      <c r="E33" s="17">
        <v>1.72E-2</v>
      </c>
      <c r="F33" s="17">
        <v>7.7000000000000002E-3</v>
      </c>
      <c r="G33" s="17">
        <v>1.8E-3</v>
      </c>
      <c r="H33" s="17">
        <v>1.24E-2</v>
      </c>
      <c r="I33" s="17">
        <v>2.2599999999999999E-2</v>
      </c>
    </row>
    <row r="34" spans="1:9" ht="29.4" thickBot="1">
      <c r="A34" s="15">
        <v>3033</v>
      </c>
      <c r="B34" s="11" t="s">
        <v>3181</v>
      </c>
      <c r="C34" s="16">
        <v>11816</v>
      </c>
      <c r="D34" s="17">
        <v>8.6599999999999996E-2</v>
      </c>
      <c r="E34" s="17">
        <v>1.37E-2</v>
      </c>
      <c r="F34" s="17">
        <v>1.2500000000000001E-2</v>
      </c>
      <c r="G34" s="17">
        <v>1.1999999999999999E-3</v>
      </c>
      <c r="H34" s="17">
        <v>2.7000000000000001E-3</v>
      </c>
      <c r="I34" s="17">
        <v>0.88329999999999997</v>
      </c>
    </row>
    <row r="35" spans="1:9" ht="15" thickBot="1">
      <c r="A35" s="15">
        <v>3034</v>
      </c>
      <c r="B35" s="11" t="s">
        <v>3182</v>
      </c>
      <c r="C35" s="16">
        <v>11810</v>
      </c>
      <c r="D35" s="17">
        <v>0.85799999999999998</v>
      </c>
      <c r="E35" s="17">
        <v>9.3899999999999997E-2</v>
      </c>
      <c r="F35" s="17">
        <v>6.1999999999999998E-3</v>
      </c>
      <c r="G35" s="17">
        <v>4.4000000000000003E-3</v>
      </c>
      <c r="H35" s="17">
        <v>1.6299999999999999E-2</v>
      </c>
      <c r="I35" s="17">
        <v>2.12E-2</v>
      </c>
    </row>
    <row r="36" spans="1:9" ht="15" thickBot="1">
      <c r="A36" s="15">
        <v>3035</v>
      </c>
      <c r="B36" s="11" t="s">
        <v>3183</v>
      </c>
      <c r="C36" s="16">
        <v>11809</v>
      </c>
      <c r="D36" s="17">
        <v>5.2699999999999997E-2</v>
      </c>
      <c r="E36" s="17">
        <v>5.1000000000000004E-3</v>
      </c>
      <c r="F36" s="17">
        <v>4.87E-2</v>
      </c>
      <c r="G36" s="17">
        <v>2.5999999999999999E-3</v>
      </c>
      <c r="H36" s="17">
        <v>4.5999999999999999E-3</v>
      </c>
      <c r="I36" s="17">
        <v>0.88639999999999997</v>
      </c>
    </row>
    <row r="37" spans="1:9" ht="15" thickBot="1">
      <c r="A37" s="15">
        <v>3036</v>
      </c>
      <c r="B37" s="11" t="s">
        <v>3184</v>
      </c>
      <c r="C37" s="16">
        <v>11797</v>
      </c>
      <c r="D37" s="17">
        <v>0.7581</v>
      </c>
      <c r="E37" s="17">
        <v>0.1908</v>
      </c>
      <c r="F37" s="17">
        <v>5.3E-3</v>
      </c>
      <c r="G37" s="17">
        <v>5.1999999999999998E-3</v>
      </c>
      <c r="H37" s="17">
        <v>2.01E-2</v>
      </c>
      <c r="I37" s="17">
        <v>2.06E-2</v>
      </c>
    </row>
    <row r="38" spans="1:9" ht="29.4" thickBot="1">
      <c r="A38" s="15">
        <v>3037</v>
      </c>
      <c r="B38" s="11" t="s">
        <v>3185</v>
      </c>
      <c r="C38" s="16">
        <v>11791</v>
      </c>
      <c r="D38" s="17">
        <v>0.82</v>
      </c>
      <c r="E38" s="17">
        <v>0.1239</v>
      </c>
      <c r="F38" s="17">
        <v>3.8E-3</v>
      </c>
      <c r="G38" s="17">
        <v>6.7000000000000002E-3</v>
      </c>
      <c r="H38" s="17">
        <v>2.1000000000000001E-2</v>
      </c>
      <c r="I38" s="17">
        <v>2.4500000000000001E-2</v>
      </c>
    </row>
    <row r="39" spans="1:9" ht="15" thickBot="1">
      <c r="A39" s="15">
        <v>3038</v>
      </c>
      <c r="B39" s="11" t="s">
        <v>3186</v>
      </c>
      <c r="C39" s="16">
        <v>11787</v>
      </c>
      <c r="D39" s="17">
        <v>0.85319999999999996</v>
      </c>
      <c r="E39" s="17">
        <v>8.2100000000000006E-2</v>
      </c>
      <c r="F39" s="17">
        <v>6.4999999999999997E-3</v>
      </c>
      <c r="G39" s="17">
        <v>8.2000000000000007E-3</v>
      </c>
      <c r="H39" s="17">
        <v>2.0199999999999999E-2</v>
      </c>
      <c r="I39" s="17">
        <v>2.9700000000000001E-2</v>
      </c>
    </row>
    <row r="40" spans="1:9" ht="15" thickBot="1">
      <c r="A40" s="15">
        <v>3039</v>
      </c>
      <c r="B40" s="11" t="s">
        <v>3187</v>
      </c>
      <c r="C40" s="16">
        <v>11786</v>
      </c>
      <c r="D40" s="17">
        <v>0.41549999999999998</v>
      </c>
      <c r="E40" s="17">
        <v>0.51349999999999996</v>
      </c>
      <c r="F40" s="17">
        <v>4.1999999999999997E-3</v>
      </c>
      <c r="G40" s="17">
        <v>7.7000000000000002E-3</v>
      </c>
      <c r="H40" s="17">
        <v>2.9899999999999999E-2</v>
      </c>
      <c r="I40" s="17">
        <v>2.93E-2</v>
      </c>
    </row>
    <row r="41" spans="1:9" ht="29.4" thickBot="1">
      <c r="A41" s="15">
        <v>3040</v>
      </c>
      <c r="B41" s="11" t="s">
        <v>3188</v>
      </c>
      <c r="C41" s="16">
        <v>11781</v>
      </c>
      <c r="D41" s="17">
        <v>0.94730000000000003</v>
      </c>
      <c r="E41" s="17">
        <v>2.8E-3</v>
      </c>
      <c r="F41" s="17">
        <v>7.4999999999999997E-3</v>
      </c>
      <c r="G41" s="17">
        <v>5.7000000000000002E-3</v>
      </c>
      <c r="H41" s="17">
        <v>1.5800000000000002E-2</v>
      </c>
      <c r="I41" s="17">
        <v>2.1000000000000001E-2</v>
      </c>
    </row>
    <row r="42" spans="1:9" ht="15" thickBot="1">
      <c r="A42" s="15">
        <v>3041</v>
      </c>
      <c r="B42" s="11" t="s">
        <v>3189</v>
      </c>
      <c r="C42" s="16">
        <v>11770</v>
      </c>
      <c r="D42" s="17">
        <v>0.91639999999999999</v>
      </c>
      <c r="E42" s="17">
        <v>1.78E-2</v>
      </c>
      <c r="F42" s="17">
        <v>5.8999999999999999E-3</v>
      </c>
      <c r="G42" s="17">
        <v>6.1000000000000004E-3</v>
      </c>
      <c r="H42" s="17">
        <v>1.7399999999999999E-2</v>
      </c>
      <c r="I42" s="17">
        <v>3.6400000000000002E-2</v>
      </c>
    </row>
    <row r="43" spans="1:9" ht="15" thickBot="1">
      <c r="A43" s="15">
        <v>3042</v>
      </c>
      <c r="B43" s="11" t="s">
        <v>3190</v>
      </c>
      <c r="C43" s="16">
        <v>11769</v>
      </c>
      <c r="D43" s="17">
        <v>0.1182</v>
      </c>
      <c r="E43" s="17">
        <v>1.12E-2</v>
      </c>
      <c r="F43" s="17">
        <v>8.2000000000000007E-3</v>
      </c>
      <c r="G43" s="17">
        <v>2.5000000000000001E-3</v>
      </c>
      <c r="H43" s="17">
        <v>3.8999999999999998E-3</v>
      </c>
      <c r="I43" s="17">
        <v>0.85599999999999998</v>
      </c>
    </row>
    <row r="44" spans="1:9" ht="29.4" thickBot="1">
      <c r="A44" s="15">
        <v>3043</v>
      </c>
      <c r="B44" s="11" t="s">
        <v>3191</v>
      </c>
      <c r="C44" s="16">
        <v>11765</v>
      </c>
      <c r="D44" s="17">
        <v>0.35859999999999997</v>
      </c>
      <c r="E44" s="17">
        <v>0.57369999999999999</v>
      </c>
      <c r="F44" s="17">
        <v>2.5999999999999999E-3</v>
      </c>
      <c r="G44" s="17">
        <v>2.12E-2</v>
      </c>
      <c r="H44" s="17">
        <v>2.5100000000000001E-2</v>
      </c>
      <c r="I44" s="17">
        <v>1.89E-2</v>
      </c>
    </row>
    <row r="45" spans="1:9" ht="15" thickBot="1">
      <c r="A45" s="15">
        <v>3044</v>
      </c>
      <c r="B45" s="11" t="s">
        <v>3192</v>
      </c>
      <c r="C45" s="16">
        <v>11764</v>
      </c>
      <c r="D45" s="17">
        <v>0.66659999999999997</v>
      </c>
      <c r="E45" s="17">
        <v>0.28120000000000001</v>
      </c>
      <c r="F45" s="17">
        <v>5.1000000000000004E-3</v>
      </c>
      <c r="G45" s="17">
        <v>5.1000000000000004E-3</v>
      </c>
      <c r="H45" s="17">
        <v>2.0899999999999998E-2</v>
      </c>
      <c r="I45" s="17">
        <v>2.1100000000000001E-2</v>
      </c>
    </row>
    <row r="46" spans="1:9" ht="15" thickBot="1">
      <c r="A46" s="15">
        <v>3045</v>
      </c>
      <c r="B46" s="11" t="s">
        <v>3193</v>
      </c>
      <c r="C46" s="16">
        <v>11763</v>
      </c>
      <c r="D46" s="17">
        <v>0.77049999999999996</v>
      </c>
      <c r="E46" s="17">
        <v>0.1764</v>
      </c>
      <c r="F46" s="17">
        <v>5.3E-3</v>
      </c>
      <c r="G46" s="17">
        <v>4.3E-3</v>
      </c>
      <c r="H46" s="17">
        <v>1.9400000000000001E-2</v>
      </c>
      <c r="I46" s="17">
        <v>2.4199999999999999E-2</v>
      </c>
    </row>
    <row r="47" spans="1:9" ht="29.4" thickBot="1">
      <c r="A47" s="15">
        <v>3046</v>
      </c>
      <c r="B47" s="11" t="s">
        <v>3194</v>
      </c>
      <c r="C47" s="16">
        <v>11762</v>
      </c>
      <c r="D47" s="17">
        <v>0.9304</v>
      </c>
      <c r="E47" s="17">
        <v>1.11E-2</v>
      </c>
      <c r="F47" s="17">
        <v>5.3E-3</v>
      </c>
      <c r="G47" s="17">
        <v>8.6999999999999994E-3</v>
      </c>
      <c r="H47" s="17">
        <v>1.8100000000000002E-2</v>
      </c>
      <c r="I47" s="17">
        <v>2.6499999999999999E-2</v>
      </c>
    </row>
    <row r="48" spans="1:9" ht="15" thickBot="1">
      <c r="A48" s="15">
        <v>3047</v>
      </c>
      <c r="B48" s="11" t="s">
        <v>3195</v>
      </c>
      <c r="C48" s="16">
        <v>11757</v>
      </c>
      <c r="D48" s="17">
        <v>0.86799999999999999</v>
      </c>
      <c r="E48" s="17">
        <v>6.5199999999999994E-2</v>
      </c>
      <c r="F48" s="17">
        <v>6.3E-3</v>
      </c>
      <c r="G48" s="17">
        <v>6.1000000000000004E-3</v>
      </c>
      <c r="H48" s="17">
        <v>2.0299999999999999E-2</v>
      </c>
      <c r="I48" s="17">
        <v>3.4000000000000002E-2</v>
      </c>
    </row>
    <row r="49" spans="1:9" ht="15" thickBot="1">
      <c r="A49" s="15">
        <v>3048</v>
      </c>
      <c r="B49" s="11" t="s">
        <v>3196</v>
      </c>
      <c r="C49" s="16">
        <v>11755</v>
      </c>
      <c r="D49" s="17">
        <v>0.78239999999999998</v>
      </c>
      <c r="E49" s="17">
        <v>0.1636</v>
      </c>
      <c r="F49" s="17">
        <v>3.7000000000000002E-3</v>
      </c>
      <c r="G49" s="17">
        <v>6.6E-3</v>
      </c>
      <c r="H49" s="17">
        <v>2.2800000000000001E-2</v>
      </c>
      <c r="I49" s="17">
        <v>2.0899999999999998E-2</v>
      </c>
    </row>
    <row r="50" spans="1:9" ht="15" thickBot="1">
      <c r="A50" s="15">
        <v>3049</v>
      </c>
      <c r="B50" s="11" t="s">
        <v>3197</v>
      </c>
      <c r="C50" s="16">
        <v>11754</v>
      </c>
      <c r="D50" s="17">
        <v>0.86180000000000001</v>
      </c>
      <c r="E50" s="17">
        <v>8.09E-2</v>
      </c>
      <c r="F50" s="17">
        <v>5.5999999999999999E-3</v>
      </c>
      <c r="G50" s="17">
        <v>7.3000000000000001E-3</v>
      </c>
      <c r="H50" s="17">
        <v>2.1399999999999999E-2</v>
      </c>
      <c r="I50" s="17">
        <v>2.29E-2</v>
      </c>
    </row>
    <row r="51" spans="1:9" ht="15" thickBot="1">
      <c r="A51" s="15">
        <v>3050</v>
      </c>
      <c r="B51" s="11" t="s">
        <v>3198</v>
      </c>
      <c r="C51" s="16">
        <v>11751</v>
      </c>
      <c r="D51" s="17">
        <v>0.81279999999999997</v>
      </c>
      <c r="E51" s="17">
        <v>8.1500000000000003E-2</v>
      </c>
      <c r="F51" s="17">
        <v>1.6500000000000001E-2</v>
      </c>
      <c r="G51" s="17">
        <v>5.5999999999999999E-3</v>
      </c>
      <c r="H51" s="17">
        <v>2.0400000000000001E-2</v>
      </c>
      <c r="I51" s="17">
        <v>6.3100000000000003E-2</v>
      </c>
    </row>
    <row r="52" spans="1:9" ht="29.4" thickBot="1">
      <c r="A52" s="15">
        <v>3051</v>
      </c>
      <c r="B52" s="11" t="s">
        <v>3199</v>
      </c>
      <c r="C52" s="16">
        <v>11748</v>
      </c>
      <c r="D52" s="17">
        <v>0.56830000000000003</v>
      </c>
      <c r="E52" s="17">
        <v>0.36809999999999998</v>
      </c>
      <c r="F52" s="17">
        <v>7.4000000000000003E-3</v>
      </c>
      <c r="G52" s="17">
        <v>9.4999999999999998E-3</v>
      </c>
      <c r="H52" s="17">
        <v>2.4899999999999999E-2</v>
      </c>
      <c r="I52" s="17">
        <v>2.1899999999999999E-2</v>
      </c>
    </row>
    <row r="53" spans="1:9" ht="15" thickBot="1">
      <c r="A53" s="15">
        <v>3052</v>
      </c>
      <c r="B53" s="11" t="s">
        <v>3200</v>
      </c>
      <c r="C53" s="16">
        <v>11740</v>
      </c>
      <c r="D53" s="17">
        <v>0.92779999999999996</v>
      </c>
      <c r="E53" s="17">
        <v>2.12E-2</v>
      </c>
      <c r="F53" s="17">
        <v>1.0800000000000001E-2</v>
      </c>
      <c r="G53" s="17">
        <v>4.3E-3</v>
      </c>
      <c r="H53" s="17">
        <v>1.47E-2</v>
      </c>
      <c r="I53" s="17">
        <v>2.12E-2</v>
      </c>
    </row>
    <row r="54" spans="1:9" ht="15" thickBot="1">
      <c r="A54" s="15">
        <v>3053</v>
      </c>
      <c r="B54" s="11" t="s">
        <v>3201</v>
      </c>
      <c r="C54" s="16">
        <v>11739</v>
      </c>
      <c r="D54" s="17">
        <v>0.89080000000000004</v>
      </c>
      <c r="E54" s="17">
        <v>5.3800000000000001E-2</v>
      </c>
      <c r="F54" s="17">
        <v>5.4999999999999997E-3</v>
      </c>
      <c r="G54" s="17">
        <v>8.8999999999999999E-3</v>
      </c>
      <c r="H54" s="17">
        <v>1.8200000000000001E-2</v>
      </c>
      <c r="I54" s="17">
        <v>2.29E-2</v>
      </c>
    </row>
    <row r="55" spans="1:9" ht="15" thickBot="1">
      <c r="A55" s="15">
        <v>3053</v>
      </c>
      <c r="B55" s="11" t="s">
        <v>3202</v>
      </c>
      <c r="C55" s="16">
        <v>11739</v>
      </c>
      <c r="D55" s="17">
        <v>0.84360000000000002</v>
      </c>
      <c r="E55" s="17">
        <v>0.1089</v>
      </c>
      <c r="F55" s="17">
        <v>6.8999999999999999E-3</v>
      </c>
      <c r="G55" s="17">
        <v>4.1000000000000003E-3</v>
      </c>
      <c r="H55" s="17">
        <v>1.55E-2</v>
      </c>
      <c r="I55" s="17">
        <v>2.1000000000000001E-2</v>
      </c>
    </row>
    <row r="56" spans="1:9" ht="15" thickBot="1">
      <c r="A56" s="15">
        <v>3055</v>
      </c>
      <c r="B56" s="11" t="s">
        <v>3203</v>
      </c>
      <c r="C56" s="16">
        <v>11737</v>
      </c>
      <c r="D56" s="17">
        <v>0.91039999999999999</v>
      </c>
      <c r="E56" s="17">
        <v>2.2200000000000001E-2</v>
      </c>
      <c r="F56" s="17">
        <v>6.8999999999999999E-3</v>
      </c>
      <c r="G56" s="17">
        <v>1.2500000000000001E-2</v>
      </c>
      <c r="H56" s="17">
        <v>1.7600000000000001E-2</v>
      </c>
      <c r="I56" s="17">
        <v>3.04E-2</v>
      </c>
    </row>
    <row r="57" spans="1:9" ht="15" thickBot="1">
      <c r="A57" s="15">
        <v>3055</v>
      </c>
      <c r="B57" s="11" t="s">
        <v>3204</v>
      </c>
      <c r="C57" s="16">
        <v>11737</v>
      </c>
      <c r="D57" s="17">
        <v>0.84840000000000004</v>
      </c>
      <c r="E57" s="17">
        <v>9.4200000000000006E-2</v>
      </c>
      <c r="F57" s="17">
        <v>5.4999999999999997E-3</v>
      </c>
      <c r="G57" s="17">
        <v>8.0000000000000002E-3</v>
      </c>
      <c r="H57" s="17">
        <v>2.01E-2</v>
      </c>
      <c r="I57" s="17">
        <v>2.3800000000000002E-2</v>
      </c>
    </row>
    <row r="58" spans="1:9" ht="15" thickBot="1">
      <c r="A58" s="15">
        <v>3057</v>
      </c>
      <c r="B58" s="11" t="s">
        <v>3205</v>
      </c>
      <c r="C58" s="16">
        <v>11733</v>
      </c>
      <c r="D58" s="17">
        <v>0.51139999999999997</v>
      </c>
      <c r="E58" s="17">
        <v>0.39090000000000003</v>
      </c>
      <c r="F58" s="17">
        <v>8.6E-3</v>
      </c>
      <c r="G58" s="17">
        <v>5.1000000000000004E-3</v>
      </c>
      <c r="H58" s="17">
        <v>2.5700000000000001E-2</v>
      </c>
      <c r="I58" s="17">
        <v>5.8200000000000002E-2</v>
      </c>
    </row>
    <row r="59" spans="1:9" ht="15" thickBot="1">
      <c r="A59" s="15">
        <v>3058</v>
      </c>
      <c r="B59" s="11" t="s">
        <v>3206</v>
      </c>
      <c r="C59" s="16">
        <v>11731</v>
      </c>
      <c r="D59" s="17">
        <v>0.78849999999999998</v>
      </c>
      <c r="E59" s="17">
        <v>0.15939999999999999</v>
      </c>
      <c r="F59" s="17">
        <v>6.1000000000000004E-3</v>
      </c>
      <c r="G59" s="17">
        <v>3.2000000000000002E-3</v>
      </c>
      <c r="H59" s="17">
        <v>1.7399999999999999E-2</v>
      </c>
      <c r="I59" s="17">
        <v>2.5399999999999999E-2</v>
      </c>
    </row>
    <row r="60" spans="1:9" ht="15" thickBot="1">
      <c r="A60" s="15">
        <v>3059</v>
      </c>
      <c r="B60" s="11" t="s">
        <v>3207</v>
      </c>
      <c r="C60" s="16">
        <v>11730</v>
      </c>
      <c r="D60" s="17">
        <v>0.84830000000000005</v>
      </c>
      <c r="E60" s="17">
        <v>8.8999999999999996E-2</v>
      </c>
      <c r="F60" s="17">
        <v>1.03E-2</v>
      </c>
      <c r="G60" s="17">
        <v>1.04E-2</v>
      </c>
      <c r="H60" s="17">
        <v>2.1899999999999999E-2</v>
      </c>
      <c r="I60" s="17">
        <v>2.01E-2</v>
      </c>
    </row>
    <row r="61" spans="1:9" ht="15" thickBot="1">
      <c r="A61" s="15">
        <v>3060</v>
      </c>
      <c r="B61" s="11" t="s">
        <v>3208</v>
      </c>
      <c r="C61" s="16">
        <v>11726</v>
      </c>
      <c r="D61" s="17">
        <v>0.94069999999999998</v>
      </c>
      <c r="E61" s="17">
        <v>1.2999999999999999E-2</v>
      </c>
      <c r="F61" s="17">
        <v>6.6E-3</v>
      </c>
      <c r="G61" s="17">
        <v>5.1000000000000004E-3</v>
      </c>
      <c r="H61" s="17">
        <v>1.5800000000000002E-2</v>
      </c>
      <c r="I61" s="17">
        <v>1.8800000000000001E-2</v>
      </c>
    </row>
    <row r="62" spans="1:9" ht="15" thickBot="1">
      <c r="A62" s="15">
        <v>3061</v>
      </c>
      <c r="B62" s="11" t="s">
        <v>3209</v>
      </c>
      <c r="C62" s="16">
        <v>11717</v>
      </c>
      <c r="D62" s="17">
        <v>4.4999999999999997E-3</v>
      </c>
      <c r="E62" s="15" t="s">
        <v>874</v>
      </c>
      <c r="F62" s="17">
        <v>0.97829999999999995</v>
      </c>
      <c r="G62" s="15" t="s">
        <v>874</v>
      </c>
      <c r="H62" s="17">
        <v>1.0500000000000001E-2</v>
      </c>
      <c r="I62" s="17">
        <v>5.7000000000000002E-3</v>
      </c>
    </row>
    <row r="63" spans="1:9" ht="15" thickBot="1">
      <c r="A63" s="15">
        <v>3062</v>
      </c>
      <c r="B63" s="11" t="s">
        <v>3210</v>
      </c>
      <c r="C63" s="16">
        <v>11716</v>
      </c>
      <c r="D63" s="17">
        <v>0.94430000000000003</v>
      </c>
      <c r="E63" s="17">
        <v>1.14E-2</v>
      </c>
      <c r="F63" s="17">
        <v>7.3000000000000001E-3</v>
      </c>
      <c r="G63" s="17">
        <v>4.5999999999999999E-3</v>
      </c>
      <c r="H63" s="17">
        <v>1.09E-2</v>
      </c>
      <c r="I63" s="17">
        <v>2.1399999999999999E-2</v>
      </c>
    </row>
    <row r="64" spans="1:9" ht="29.4" thickBot="1">
      <c r="A64" s="15">
        <v>3063</v>
      </c>
      <c r="B64" s="11" t="s">
        <v>3211</v>
      </c>
      <c r="C64" s="16">
        <v>11706</v>
      </c>
      <c r="D64" s="17">
        <v>0.93820000000000003</v>
      </c>
      <c r="E64" s="17">
        <v>1.67E-2</v>
      </c>
      <c r="F64" s="17">
        <v>5.3E-3</v>
      </c>
      <c r="G64" s="17">
        <v>5.0000000000000001E-3</v>
      </c>
      <c r="H64" s="17">
        <v>1.54E-2</v>
      </c>
      <c r="I64" s="17">
        <v>1.9400000000000001E-2</v>
      </c>
    </row>
    <row r="65" spans="1:9" ht="15" thickBot="1">
      <c r="A65" s="15">
        <v>3064</v>
      </c>
      <c r="B65" s="11" t="s">
        <v>3212</v>
      </c>
      <c r="C65" s="16">
        <v>11705</v>
      </c>
      <c r="D65" s="17">
        <v>0.94689999999999996</v>
      </c>
      <c r="E65" s="17">
        <v>3.8E-3</v>
      </c>
      <c r="F65" s="17">
        <v>6.4000000000000003E-3</v>
      </c>
      <c r="G65" s="17">
        <v>7.7000000000000002E-3</v>
      </c>
      <c r="H65" s="17">
        <v>1.4E-2</v>
      </c>
      <c r="I65" s="17">
        <v>2.12E-2</v>
      </c>
    </row>
    <row r="66" spans="1:9" ht="29.4" thickBot="1">
      <c r="A66" s="15">
        <v>3065</v>
      </c>
      <c r="B66" s="11" t="s">
        <v>3213</v>
      </c>
      <c r="C66" s="16">
        <v>11700</v>
      </c>
      <c r="D66" s="17">
        <v>0.83520000000000005</v>
      </c>
      <c r="E66" s="17">
        <v>9.2399999999999996E-2</v>
      </c>
      <c r="F66" s="17">
        <v>6.4000000000000003E-3</v>
      </c>
      <c r="G66" s="17">
        <v>7.3000000000000001E-3</v>
      </c>
      <c r="H66" s="17">
        <v>1.7899999999999999E-2</v>
      </c>
      <c r="I66" s="17">
        <v>4.0800000000000003E-2</v>
      </c>
    </row>
    <row r="67" spans="1:9" ht="15" thickBot="1">
      <c r="A67" s="15">
        <v>3066</v>
      </c>
      <c r="B67" s="11" t="s">
        <v>3214</v>
      </c>
      <c r="C67" s="16">
        <v>11699</v>
      </c>
      <c r="D67" s="17">
        <v>0.93279999999999996</v>
      </c>
      <c r="E67" s="17">
        <v>1.06E-2</v>
      </c>
      <c r="F67" s="17">
        <v>5.3E-3</v>
      </c>
      <c r="G67" s="17">
        <v>5.3E-3</v>
      </c>
      <c r="H67" s="17">
        <v>1.7899999999999999E-2</v>
      </c>
      <c r="I67" s="17">
        <v>2.81E-2</v>
      </c>
    </row>
    <row r="68" spans="1:9" ht="15" thickBot="1">
      <c r="A68" s="15">
        <v>3067</v>
      </c>
      <c r="B68" s="11" t="s">
        <v>3215</v>
      </c>
      <c r="C68" s="16">
        <v>11697</v>
      </c>
      <c r="D68" s="17">
        <v>0.48089999999999999</v>
      </c>
      <c r="E68" s="17">
        <v>0.45090000000000002</v>
      </c>
      <c r="F68" s="17">
        <v>5.1999999999999998E-3</v>
      </c>
      <c r="G68" s="17">
        <v>5.3E-3</v>
      </c>
      <c r="H68" s="17">
        <v>2.7699999999999999E-2</v>
      </c>
      <c r="I68" s="17">
        <v>0.03</v>
      </c>
    </row>
    <row r="69" spans="1:9" ht="29.4" thickBot="1">
      <c r="A69" s="15">
        <v>3068</v>
      </c>
      <c r="B69" s="11" t="s">
        <v>3216</v>
      </c>
      <c r="C69" s="16">
        <v>11695</v>
      </c>
      <c r="D69" s="17">
        <v>0.95220000000000005</v>
      </c>
      <c r="E69" s="17">
        <v>4.4999999999999997E-3</v>
      </c>
      <c r="F69" s="17">
        <v>7.4000000000000003E-3</v>
      </c>
      <c r="G69" s="17">
        <v>1.1000000000000001E-3</v>
      </c>
      <c r="H69" s="17">
        <v>1.3100000000000001E-2</v>
      </c>
      <c r="I69" s="17">
        <v>2.1600000000000001E-2</v>
      </c>
    </row>
    <row r="70" spans="1:9" ht="15" thickBot="1">
      <c r="A70" s="15">
        <v>3069</v>
      </c>
      <c r="B70" s="11" t="s">
        <v>3217</v>
      </c>
      <c r="C70" s="16">
        <v>11694</v>
      </c>
      <c r="D70" s="17">
        <v>0.74299999999999999</v>
      </c>
      <c r="E70" s="17">
        <v>8.4099999999999994E-2</v>
      </c>
      <c r="F70" s="17">
        <v>4.1399999999999999E-2</v>
      </c>
      <c r="G70" s="17">
        <v>3.7000000000000002E-3</v>
      </c>
      <c r="H70" s="17">
        <v>4.7300000000000002E-2</v>
      </c>
      <c r="I70" s="17">
        <v>8.0600000000000005E-2</v>
      </c>
    </row>
    <row r="71" spans="1:9" ht="15" thickBot="1">
      <c r="A71" s="15">
        <v>3070</v>
      </c>
      <c r="B71" s="11" t="s">
        <v>3218</v>
      </c>
      <c r="C71" s="16">
        <v>11690</v>
      </c>
      <c r="D71" s="17">
        <v>6.6699999999999995E-2</v>
      </c>
      <c r="E71" s="17">
        <v>1.09E-2</v>
      </c>
      <c r="F71" s="17">
        <v>2.87E-2</v>
      </c>
      <c r="G71" s="17">
        <v>3.3E-3</v>
      </c>
      <c r="H71" s="17">
        <v>4.1000000000000003E-3</v>
      </c>
      <c r="I71" s="17">
        <v>0.88629999999999998</v>
      </c>
    </row>
    <row r="72" spans="1:9" ht="15" thickBot="1">
      <c r="A72" s="15">
        <v>3071</v>
      </c>
      <c r="B72" s="11" t="s">
        <v>3219</v>
      </c>
      <c r="C72" s="16">
        <v>11689</v>
      </c>
      <c r="D72" s="17">
        <v>0.88119999999999998</v>
      </c>
      <c r="E72" s="17">
        <v>0.04</v>
      </c>
      <c r="F72" s="17">
        <v>1.4E-2</v>
      </c>
      <c r="G72" s="17">
        <v>2.0899999999999998E-2</v>
      </c>
      <c r="H72" s="17">
        <v>1.61E-2</v>
      </c>
      <c r="I72" s="17">
        <v>2.7900000000000001E-2</v>
      </c>
    </row>
    <row r="73" spans="1:9" ht="29.4" thickBot="1">
      <c r="A73" s="15">
        <v>3072</v>
      </c>
      <c r="B73" s="11" t="s">
        <v>3220</v>
      </c>
      <c r="C73" s="16">
        <v>11687</v>
      </c>
      <c r="D73" s="17">
        <v>0.94289999999999996</v>
      </c>
      <c r="E73" s="17">
        <v>6.6E-3</v>
      </c>
      <c r="F73" s="17">
        <v>5.1999999999999998E-3</v>
      </c>
      <c r="G73" s="17">
        <v>6.7999999999999996E-3</v>
      </c>
      <c r="H73" s="17">
        <v>1.29E-2</v>
      </c>
      <c r="I73" s="17">
        <v>2.5600000000000001E-2</v>
      </c>
    </row>
    <row r="74" spans="1:9" ht="15" thickBot="1">
      <c r="A74" s="15">
        <v>3073</v>
      </c>
      <c r="B74" s="11" t="s">
        <v>3221</v>
      </c>
      <c r="C74" s="16">
        <v>11684</v>
      </c>
      <c r="D74" s="17">
        <v>8.43E-2</v>
      </c>
      <c r="E74" s="17">
        <v>2.8E-3</v>
      </c>
      <c r="F74" s="17">
        <v>1.5699999999999999E-2</v>
      </c>
      <c r="G74" s="17">
        <v>5.1999999999999998E-3</v>
      </c>
      <c r="H74" s="17">
        <v>2.0999999999999999E-3</v>
      </c>
      <c r="I74" s="17">
        <v>0.88980000000000004</v>
      </c>
    </row>
    <row r="75" spans="1:9" ht="15" thickBot="1">
      <c r="A75" s="15">
        <v>3074</v>
      </c>
      <c r="B75" s="11" t="s">
        <v>3222</v>
      </c>
      <c r="C75" s="16">
        <v>11679</v>
      </c>
      <c r="D75" s="17">
        <v>0.52849999999999997</v>
      </c>
      <c r="E75" s="17">
        <v>0.41599999999999998</v>
      </c>
      <c r="F75" s="17">
        <v>3.8999999999999998E-3</v>
      </c>
      <c r="G75" s="17">
        <v>5.1999999999999998E-3</v>
      </c>
      <c r="H75" s="17">
        <v>2.4799999999999999E-2</v>
      </c>
      <c r="I75" s="17">
        <v>2.1600000000000001E-2</v>
      </c>
    </row>
    <row r="76" spans="1:9" ht="15" thickBot="1">
      <c r="A76" s="15">
        <v>3075</v>
      </c>
      <c r="B76" s="11" t="s">
        <v>3223</v>
      </c>
      <c r="C76" s="16">
        <v>11672</v>
      </c>
      <c r="D76" s="17">
        <v>0.17019999999999999</v>
      </c>
      <c r="E76" s="17">
        <v>2.7000000000000001E-3</v>
      </c>
      <c r="F76" s="17">
        <v>0.78549999999999998</v>
      </c>
      <c r="G76" s="17">
        <v>1.6000000000000001E-3</v>
      </c>
      <c r="H76" s="17">
        <v>2.9100000000000001E-2</v>
      </c>
      <c r="I76" s="17">
        <v>1.09E-2</v>
      </c>
    </row>
    <row r="77" spans="1:9" ht="15" thickBot="1">
      <c r="A77" s="15">
        <v>3076</v>
      </c>
      <c r="B77" s="11" t="s">
        <v>3224</v>
      </c>
      <c r="C77" s="16">
        <v>11670</v>
      </c>
      <c r="D77" s="17">
        <v>0.89559999999999995</v>
      </c>
      <c r="E77" s="17">
        <v>9.9000000000000008E-3</v>
      </c>
      <c r="F77" s="17">
        <v>8.3000000000000001E-3</v>
      </c>
      <c r="G77" s="17">
        <v>3.0000000000000001E-3</v>
      </c>
      <c r="H77" s="17">
        <v>1.7100000000000001E-2</v>
      </c>
      <c r="I77" s="17">
        <v>6.6199999999999995E-2</v>
      </c>
    </row>
    <row r="78" spans="1:9" ht="15" thickBot="1">
      <c r="A78" s="15">
        <v>3077</v>
      </c>
      <c r="B78" s="11" t="s">
        <v>3225</v>
      </c>
      <c r="C78" s="16">
        <v>11669</v>
      </c>
      <c r="D78" s="17">
        <v>0.628</v>
      </c>
      <c r="E78" s="17">
        <v>0.30640000000000001</v>
      </c>
      <c r="F78" s="17">
        <v>4.5999999999999999E-3</v>
      </c>
      <c r="G78" s="17">
        <v>5.1999999999999998E-3</v>
      </c>
      <c r="H78" s="17">
        <v>2.75E-2</v>
      </c>
      <c r="I78" s="17">
        <v>2.8299999999999999E-2</v>
      </c>
    </row>
    <row r="79" spans="1:9" ht="29.4" thickBot="1">
      <c r="A79" s="15">
        <v>3078</v>
      </c>
      <c r="B79" s="11" t="s">
        <v>3226</v>
      </c>
      <c r="C79" s="16">
        <v>11665</v>
      </c>
      <c r="D79" s="17">
        <v>0.83109999999999995</v>
      </c>
      <c r="E79" s="17">
        <v>0.1163</v>
      </c>
      <c r="F79" s="17">
        <v>3.2000000000000002E-3</v>
      </c>
      <c r="G79" s="17">
        <v>7.4000000000000003E-3</v>
      </c>
      <c r="H79" s="17">
        <v>1.9E-2</v>
      </c>
      <c r="I79" s="17">
        <v>2.3E-2</v>
      </c>
    </row>
    <row r="80" spans="1:9" ht="15" thickBot="1">
      <c r="A80" s="15">
        <v>3079</v>
      </c>
      <c r="B80" s="11" t="s">
        <v>3227</v>
      </c>
      <c r="C80" s="16">
        <v>11664</v>
      </c>
      <c r="D80" s="17">
        <v>0.88600000000000001</v>
      </c>
      <c r="E80" s="17">
        <v>3.7999999999999999E-2</v>
      </c>
      <c r="F80" s="17">
        <v>1.47E-2</v>
      </c>
      <c r="G80" s="17">
        <v>8.9999999999999993E-3</v>
      </c>
      <c r="H80" s="17">
        <v>2.7300000000000001E-2</v>
      </c>
      <c r="I80" s="17">
        <v>2.5100000000000001E-2</v>
      </c>
    </row>
    <row r="81" spans="1:9" ht="15" thickBot="1">
      <c r="A81" s="15">
        <v>3080</v>
      </c>
      <c r="B81" s="11" t="s">
        <v>3228</v>
      </c>
      <c r="C81" s="16">
        <v>11662</v>
      </c>
      <c r="D81" s="17">
        <v>0.90480000000000005</v>
      </c>
      <c r="E81" s="17">
        <v>4.1599999999999998E-2</v>
      </c>
      <c r="F81" s="17">
        <v>6.3E-3</v>
      </c>
      <c r="G81" s="17">
        <v>8.0999999999999996E-3</v>
      </c>
      <c r="H81" s="17">
        <v>1.95E-2</v>
      </c>
      <c r="I81" s="17">
        <v>1.9599999999999999E-2</v>
      </c>
    </row>
    <row r="82" spans="1:9" ht="15" thickBot="1">
      <c r="A82" s="15">
        <v>3080</v>
      </c>
      <c r="B82" s="11" t="s">
        <v>3229</v>
      </c>
      <c r="C82" s="16">
        <v>11662</v>
      </c>
      <c r="D82" s="17">
        <v>0.94669999999999999</v>
      </c>
      <c r="E82" s="17">
        <v>2.8E-3</v>
      </c>
      <c r="F82" s="17">
        <v>7.3000000000000001E-3</v>
      </c>
      <c r="G82" s="17">
        <v>6.3E-3</v>
      </c>
      <c r="H82" s="17">
        <v>1.29E-2</v>
      </c>
      <c r="I82" s="17">
        <v>2.4E-2</v>
      </c>
    </row>
    <row r="83" spans="1:9" ht="29.4" thickBot="1">
      <c r="A83" s="15">
        <v>3082</v>
      </c>
      <c r="B83" s="11" t="s">
        <v>3230</v>
      </c>
      <c r="C83" s="16">
        <v>11660</v>
      </c>
      <c r="D83" s="17">
        <v>0.7681</v>
      </c>
      <c r="E83" s="17">
        <v>0.1696</v>
      </c>
      <c r="F83" s="17">
        <v>5.1000000000000004E-3</v>
      </c>
      <c r="G83" s="17">
        <v>1.01E-2</v>
      </c>
      <c r="H83" s="17">
        <v>2.3400000000000001E-2</v>
      </c>
      <c r="I83" s="17">
        <v>2.3699999999999999E-2</v>
      </c>
    </row>
    <row r="84" spans="1:9" ht="15" thickBot="1">
      <c r="A84" s="15">
        <v>3083</v>
      </c>
      <c r="B84" s="11" t="s">
        <v>3231</v>
      </c>
      <c r="C84" s="16">
        <v>11657</v>
      </c>
      <c r="D84" s="17">
        <v>0.64439999999999997</v>
      </c>
      <c r="E84" s="17">
        <v>0.30209999999999998</v>
      </c>
      <c r="F84" s="17">
        <v>4.8999999999999998E-3</v>
      </c>
      <c r="G84" s="17">
        <v>6.8999999999999999E-3</v>
      </c>
      <c r="H84" s="17">
        <v>2.1299999999999999E-2</v>
      </c>
      <c r="I84" s="17">
        <v>2.0400000000000001E-2</v>
      </c>
    </row>
    <row r="85" spans="1:9" ht="15" thickBot="1">
      <c r="A85" s="15">
        <v>3084</v>
      </c>
      <c r="B85" s="11" t="s">
        <v>3232</v>
      </c>
      <c r="C85" s="16">
        <v>11656</v>
      </c>
      <c r="D85" s="17">
        <v>0.70240000000000002</v>
      </c>
      <c r="E85" s="17">
        <v>0.24979999999999999</v>
      </c>
      <c r="F85" s="17">
        <v>3.2000000000000002E-3</v>
      </c>
      <c r="G85" s="17">
        <v>6.8999999999999999E-3</v>
      </c>
      <c r="H85" s="17">
        <v>1.8800000000000001E-2</v>
      </c>
      <c r="I85" s="17">
        <v>1.9E-2</v>
      </c>
    </row>
    <row r="86" spans="1:9" ht="29.4" thickBot="1">
      <c r="A86" s="15">
        <v>3084</v>
      </c>
      <c r="B86" s="11" t="s">
        <v>3233</v>
      </c>
      <c r="C86" s="16">
        <v>11656</v>
      </c>
      <c r="D86" s="17">
        <v>0.73319999999999996</v>
      </c>
      <c r="E86" s="17">
        <v>0.20030000000000001</v>
      </c>
      <c r="F86" s="17">
        <v>7.4999999999999997E-3</v>
      </c>
      <c r="G86" s="17">
        <v>4.4999999999999997E-3</v>
      </c>
      <c r="H86" s="17">
        <v>2.63E-2</v>
      </c>
      <c r="I86" s="17">
        <v>2.81E-2</v>
      </c>
    </row>
    <row r="87" spans="1:9" ht="15" thickBot="1">
      <c r="A87" s="15">
        <v>3086</v>
      </c>
      <c r="B87" s="11" t="s">
        <v>3234</v>
      </c>
      <c r="C87" s="16">
        <v>11650</v>
      </c>
      <c r="D87" s="17">
        <v>0.86760000000000004</v>
      </c>
      <c r="E87" s="17">
        <v>7.7899999999999997E-2</v>
      </c>
      <c r="F87" s="17">
        <v>7.9000000000000008E-3</v>
      </c>
      <c r="G87" s="17">
        <v>4.4999999999999997E-3</v>
      </c>
      <c r="H87" s="17">
        <v>2.1399999999999999E-2</v>
      </c>
      <c r="I87" s="17">
        <v>2.07E-2</v>
      </c>
    </row>
    <row r="88" spans="1:9" ht="15" thickBot="1">
      <c r="A88" s="15">
        <v>3087</v>
      </c>
      <c r="B88" s="11" t="s">
        <v>3235</v>
      </c>
      <c r="C88" s="16">
        <v>11649</v>
      </c>
      <c r="D88" s="17">
        <v>0.8639</v>
      </c>
      <c r="E88" s="17">
        <v>7.5800000000000006E-2</v>
      </c>
      <c r="F88" s="17">
        <v>8.6E-3</v>
      </c>
      <c r="G88" s="17">
        <v>6.3E-3</v>
      </c>
      <c r="H88" s="17">
        <v>2.4199999999999999E-2</v>
      </c>
      <c r="I88" s="17">
        <v>2.12E-2</v>
      </c>
    </row>
    <row r="89" spans="1:9" ht="15" thickBot="1">
      <c r="A89" s="15">
        <v>3088</v>
      </c>
      <c r="B89" s="11" t="s">
        <v>3236</v>
      </c>
      <c r="C89" s="16">
        <v>11646</v>
      </c>
      <c r="D89" s="17">
        <v>0.86119999999999997</v>
      </c>
      <c r="E89" s="17">
        <v>8.2900000000000001E-2</v>
      </c>
      <c r="F89" s="17">
        <v>6.1999999999999998E-3</v>
      </c>
      <c r="G89" s="17">
        <v>1.1900000000000001E-2</v>
      </c>
      <c r="H89" s="17">
        <v>1.23E-2</v>
      </c>
      <c r="I89" s="17">
        <v>2.5399999999999999E-2</v>
      </c>
    </row>
    <row r="90" spans="1:9" ht="15" thickBot="1">
      <c r="A90" s="15">
        <v>3089</v>
      </c>
      <c r="B90" s="11" t="s">
        <v>3237</v>
      </c>
      <c r="C90" s="16">
        <v>11644</v>
      </c>
      <c r="D90" s="17">
        <v>0.65969999999999995</v>
      </c>
      <c r="E90" s="17">
        <v>0.29310000000000003</v>
      </c>
      <c r="F90" s="17">
        <v>2.5999999999999999E-3</v>
      </c>
      <c r="G90" s="17">
        <v>4.3E-3</v>
      </c>
      <c r="H90" s="17">
        <v>2.0400000000000001E-2</v>
      </c>
      <c r="I90" s="17">
        <v>1.9900000000000001E-2</v>
      </c>
    </row>
    <row r="91" spans="1:9" ht="15" thickBot="1">
      <c r="A91" s="15">
        <v>3089</v>
      </c>
      <c r="B91" s="11" t="s">
        <v>3238</v>
      </c>
      <c r="C91" s="16">
        <v>11644</v>
      </c>
      <c r="D91" s="17">
        <v>2.23E-2</v>
      </c>
      <c r="E91" s="15" t="s">
        <v>874</v>
      </c>
      <c r="F91" s="17">
        <v>0.95609999999999995</v>
      </c>
      <c r="G91" s="15" t="s">
        <v>874</v>
      </c>
      <c r="H91" s="17">
        <v>1.41E-2</v>
      </c>
      <c r="I91" s="17">
        <v>5.7999999999999996E-3</v>
      </c>
    </row>
    <row r="92" spans="1:9" ht="15" thickBot="1">
      <c r="A92" s="15">
        <v>3091</v>
      </c>
      <c r="B92" s="11" t="s">
        <v>3239</v>
      </c>
      <c r="C92" s="16">
        <v>11635</v>
      </c>
      <c r="D92" s="17">
        <v>0.1182</v>
      </c>
      <c r="E92" s="17">
        <v>8.6E-3</v>
      </c>
      <c r="F92" s="17">
        <v>8.9200000000000002E-2</v>
      </c>
      <c r="G92" s="17">
        <v>2.0999999999999999E-3</v>
      </c>
      <c r="H92" s="17">
        <v>9.7999999999999997E-3</v>
      </c>
      <c r="I92" s="17">
        <v>0.77210000000000001</v>
      </c>
    </row>
    <row r="93" spans="1:9" ht="15" thickBot="1">
      <c r="A93" s="15">
        <v>3092</v>
      </c>
      <c r="B93" s="11" t="s">
        <v>3240</v>
      </c>
      <c r="C93" s="16">
        <v>11631</v>
      </c>
      <c r="D93" s="17">
        <v>0.91700000000000004</v>
      </c>
      <c r="E93" s="17">
        <v>2.18E-2</v>
      </c>
      <c r="F93" s="17">
        <v>8.6E-3</v>
      </c>
      <c r="G93" s="17">
        <v>4.3E-3</v>
      </c>
      <c r="H93" s="17">
        <v>1.5100000000000001E-2</v>
      </c>
      <c r="I93" s="17">
        <v>3.3099999999999997E-2</v>
      </c>
    </row>
    <row r="94" spans="1:9" ht="15" thickBot="1">
      <c r="A94" s="15">
        <v>3093</v>
      </c>
      <c r="B94" s="11" t="s">
        <v>3241</v>
      </c>
      <c r="C94" s="16">
        <v>11628</v>
      </c>
      <c r="D94" s="17">
        <v>0.73070000000000002</v>
      </c>
      <c r="E94" s="17">
        <v>0.2006</v>
      </c>
      <c r="F94" s="17">
        <v>6.4000000000000003E-3</v>
      </c>
      <c r="G94" s="17">
        <v>1.01E-2</v>
      </c>
      <c r="H94" s="17">
        <v>2.46E-2</v>
      </c>
      <c r="I94" s="17">
        <v>2.7400000000000001E-2</v>
      </c>
    </row>
    <row r="95" spans="1:9" ht="15" thickBot="1">
      <c r="A95" s="15">
        <v>3094</v>
      </c>
      <c r="B95" s="11" t="s">
        <v>3242</v>
      </c>
      <c r="C95" s="16">
        <v>11626</v>
      </c>
      <c r="D95" s="17">
        <v>3.5400000000000001E-2</v>
      </c>
      <c r="E95" s="17">
        <v>2.5000000000000001E-3</v>
      </c>
      <c r="F95" s="17">
        <v>0.9335</v>
      </c>
      <c r="G95" s="17">
        <v>3.3999999999999998E-3</v>
      </c>
      <c r="H95" s="17">
        <v>1.7399999999999999E-2</v>
      </c>
      <c r="I95" s="17">
        <v>7.9000000000000008E-3</v>
      </c>
    </row>
    <row r="96" spans="1:9" ht="15" thickBot="1">
      <c r="A96" s="15">
        <v>3095</v>
      </c>
      <c r="B96" s="11" t="s">
        <v>3243</v>
      </c>
      <c r="C96" s="16">
        <v>11621</v>
      </c>
      <c r="D96" s="17">
        <v>0.81220000000000003</v>
      </c>
      <c r="E96" s="17">
        <v>0.14219999999999999</v>
      </c>
      <c r="F96" s="17">
        <v>3.0000000000000001E-3</v>
      </c>
      <c r="G96" s="17">
        <v>5.5999999999999999E-3</v>
      </c>
      <c r="H96" s="17">
        <v>1.9400000000000001E-2</v>
      </c>
      <c r="I96" s="17">
        <v>1.77E-2</v>
      </c>
    </row>
    <row r="97" spans="1:9" ht="29.4" thickBot="1">
      <c r="A97" s="15">
        <v>3096</v>
      </c>
      <c r="B97" s="11" t="s">
        <v>3244</v>
      </c>
      <c r="C97" s="16">
        <v>11619</v>
      </c>
      <c r="D97" s="17">
        <v>0.79120000000000001</v>
      </c>
      <c r="E97" s="17">
        <v>0.156</v>
      </c>
      <c r="F97" s="17">
        <v>4.7999999999999996E-3</v>
      </c>
      <c r="G97" s="17">
        <v>7.1000000000000004E-3</v>
      </c>
      <c r="H97" s="17">
        <v>2.01E-2</v>
      </c>
      <c r="I97" s="17">
        <v>2.07E-2</v>
      </c>
    </row>
    <row r="98" spans="1:9" ht="15" thickBot="1">
      <c r="A98" s="15">
        <v>3097</v>
      </c>
      <c r="B98" s="11" t="s">
        <v>3245</v>
      </c>
      <c r="C98" s="16">
        <v>11618</v>
      </c>
      <c r="D98" s="17">
        <v>0.91710000000000003</v>
      </c>
      <c r="E98" s="17">
        <v>2.01E-2</v>
      </c>
      <c r="F98" s="17">
        <v>1.67E-2</v>
      </c>
      <c r="G98" s="17">
        <v>6.4999999999999997E-3</v>
      </c>
      <c r="H98" s="17">
        <v>1.6400000000000001E-2</v>
      </c>
      <c r="I98" s="17">
        <v>2.3199999999999998E-2</v>
      </c>
    </row>
    <row r="99" spans="1:9" ht="15" thickBot="1">
      <c r="A99" s="15">
        <v>3098</v>
      </c>
      <c r="B99" s="11" t="s">
        <v>3246</v>
      </c>
      <c r="C99" s="16">
        <v>11616</v>
      </c>
      <c r="D99" s="17">
        <v>3.1899999999999998E-2</v>
      </c>
      <c r="E99" s="17">
        <v>2.0999999999999999E-3</v>
      </c>
      <c r="F99" s="17">
        <v>3.3700000000000001E-2</v>
      </c>
      <c r="G99" s="17">
        <v>2.3E-3</v>
      </c>
      <c r="H99" s="17">
        <v>2.2000000000000001E-3</v>
      </c>
      <c r="I99" s="17">
        <v>0.92769999999999997</v>
      </c>
    </row>
    <row r="100" spans="1:9" ht="15" thickBot="1">
      <c r="A100" s="15">
        <v>3099</v>
      </c>
      <c r="B100" s="11" t="s">
        <v>3247</v>
      </c>
      <c r="C100" s="16">
        <v>11613</v>
      </c>
      <c r="D100" s="17">
        <v>0.66490000000000005</v>
      </c>
      <c r="E100" s="17">
        <v>0.27710000000000001</v>
      </c>
      <c r="F100" s="17">
        <v>4.7999999999999996E-3</v>
      </c>
      <c r="G100" s="17">
        <v>1.0200000000000001E-2</v>
      </c>
      <c r="H100" s="17">
        <v>2.5100000000000001E-2</v>
      </c>
      <c r="I100" s="17">
        <v>1.7899999999999999E-2</v>
      </c>
    </row>
    <row r="101" spans="1:9" ht="15" thickBot="1">
      <c r="A101" s="15">
        <v>3100</v>
      </c>
      <c r="B101" s="11" t="s">
        <v>3248</v>
      </c>
      <c r="C101" s="16">
        <v>11612</v>
      </c>
      <c r="D101" s="17">
        <v>0.94399999999999995</v>
      </c>
      <c r="E101" s="17">
        <v>1.2699999999999999E-2</v>
      </c>
      <c r="F101" s="17">
        <v>4.7000000000000002E-3</v>
      </c>
      <c r="G101" s="17">
        <v>6.1999999999999998E-3</v>
      </c>
      <c r="H101" s="17">
        <v>1.0699999999999999E-2</v>
      </c>
      <c r="I101" s="17">
        <v>2.1700000000000001E-2</v>
      </c>
    </row>
    <row r="102" spans="1:9" ht="29.4" thickBot="1">
      <c r="A102" s="15">
        <v>3101</v>
      </c>
      <c r="B102" s="11" t="s">
        <v>3249</v>
      </c>
      <c r="C102" s="16">
        <v>11610</v>
      </c>
      <c r="D102" s="17">
        <v>0.95409999999999995</v>
      </c>
      <c r="E102" s="17">
        <v>4.1999999999999997E-3</v>
      </c>
      <c r="F102" s="17">
        <v>7.4999999999999997E-3</v>
      </c>
      <c r="G102" s="17">
        <v>2.2000000000000001E-3</v>
      </c>
      <c r="H102" s="17">
        <v>1.11E-2</v>
      </c>
      <c r="I102" s="17">
        <v>2.0899999999999998E-2</v>
      </c>
    </row>
    <row r="103" spans="1:9" ht="29.4" thickBot="1">
      <c r="A103" s="15">
        <v>3102</v>
      </c>
      <c r="B103" s="11" t="s">
        <v>3250</v>
      </c>
      <c r="C103" s="16">
        <v>11609</v>
      </c>
      <c r="D103" s="17">
        <v>3.85E-2</v>
      </c>
      <c r="E103" s="17">
        <v>3.3E-3</v>
      </c>
      <c r="F103" s="17">
        <v>5.3100000000000001E-2</v>
      </c>
      <c r="G103" s="17">
        <v>1.1000000000000001E-3</v>
      </c>
      <c r="H103" s="17">
        <v>4.8999999999999998E-3</v>
      </c>
      <c r="I103" s="17">
        <v>0.89910000000000001</v>
      </c>
    </row>
    <row r="104" spans="1:9" ht="29.4" thickBot="1">
      <c r="A104" s="15">
        <v>3102</v>
      </c>
      <c r="B104" s="11" t="s">
        <v>3251</v>
      </c>
      <c r="C104" s="16">
        <v>11609</v>
      </c>
      <c r="D104" s="17">
        <v>0.1234</v>
      </c>
      <c r="E104" s="17">
        <v>1.1299999999999999E-2</v>
      </c>
      <c r="F104" s="17">
        <v>3.3E-3</v>
      </c>
      <c r="G104" s="17">
        <v>4.0000000000000002E-4</v>
      </c>
      <c r="H104" s="17">
        <v>1.9E-3</v>
      </c>
      <c r="I104" s="17">
        <v>0.85980000000000001</v>
      </c>
    </row>
    <row r="105" spans="1:9" ht="15" thickBot="1">
      <c r="A105" s="15">
        <v>3104</v>
      </c>
      <c r="B105" s="11" t="s">
        <v>3252</v>
      </c>
      <c r="C105" s="16">
        <v>11594</v>
      </c>
      <c r="D105" s="17">
        <v>0.90410000000000001</v>
      </c>
      <c r="E105" s="17">
        <v>2.75E-2</v>
      </c>
      <c r="F105" s="17">
        <v>7.7999999999999996E-3</v>
      </c>
      <c r="G105" s="17">
        <v>1.26E-2</v>
      </c>
      <c r="H105" s="17">
        <v>1.8200000000000001E-2</v>
      </c>
      <c r="I105" s="17">
        <v>2.98E-2</v>
      </c>
    </row>
    <row r="106" spans="1:9" ht="15" thickBot="1">
      <c r="A106" s="15">
        <v>3105</v>
      </c>
      <c r="B106" s="11" t="s">
        <v>3253</v>
      </c>
      <c r="C106" s="16">
        <v>11590</v>
      </c>
      <c r="D106" s="17">
        <v>2.93E-2</v>
      </c>
      <c r="E106" s="17">
        <v>1.8E-3</v>
      </c>
      <c r="F106" s="17">
        <v>7.7000000000000002E-3</v>
      </c>
      <c r="G106" s="17">
        <v>2.2000000000000001E-3</v>
      </c>
      <c r="H106" s="17">
        <v>2.0999999999999999E-3</v>
      </c>
      <c r="I106" s="17">
        <v>0.95689999999999997</v>
      </c>
    </row>
    <row r="107" spans="1:9" ht="29.4" thickBot="1">
      <c r="A107" s="15">
        <v>3106</v>
      </c>
      <c r="B107" s="11" t="s">
        <v>3254</v>
      </c>
      <c r="C107" s="16">
        <v>11587</v>
      </c>
      <c r="D107" s="17">
        <v>0.85029999999999994</v>
      </c>
      <c r="E107" s="17">
        <v>8.8200000000000001E-2</v>
      </c>
      <c r="F107" s="17">
        <v>5.1000000000000004E-3</v>
      </c>
      <c r="G107" s="17">
        <v>7.7000000000000002E-3</v>
      </c>
      <c r="H107" s="17">
        <v>2.0899999999999998E-2</v>
      </c>
      <c r="I107" s="17">
        <v>2.7799999999999998E-2</v>
      </c>
    </row>
    <row r="108" spans="1:9" ht="15" thickBot="1">
      <c r="A108" s="15">
        <v>3107</v>
      </c>
      <c r="B108" s="11" t="s">
        <v>3255</v>
      </c>
      <c r="C108" s="16">
        <v>11585</v>
      </c>
      <c r="D108" s="17">
        <v>0.64800000000000002</v>
      </c>
      <c r="E108" s="17">
        <v>0.30099999999999999</v>
      </c>
      <c r="F108" s="17">
        <v>4.1000000000000003E-3</v>
      </c>
      <c r="G108" s="17">
        <v>4.1999999999999997E-3</v>
      </c>
      <c r="H108" s="17">
        <v>2.4299999999999999E-2</v>
      </c>
      <c r="I108" s="17">
        <v>1.84E-2</v>
      </c>
    </row>
    <row r="109" spans="1:9" ht="15" thickBot="1">
      <c r="A109" s="15">
        <v>3108</v>
      </c>
      <c r="B109" s="11" t="s">
        <v>3256</v>
      </c>
      <c r="C109" s="16">
        <v>11582</v>
      </c>
      <c r="D109" s="17">
        <v>0.10829999999999999</v>
      </c>
      <c r="E109" s="17">
        <v>1.2500000000000001E-2</v>
      </c>
      <c r="F109" s="17">
        <v>1.29E-2</v>
      </c>
      <c r="G109" s="17">
        <v>3.0700000000000002E-2</v>
      </c>
      <c r="H109" s="17">
        <v>4.1999999999999997E-3</v>
      </c>
      <c r="I109" s="17">
        <v>0.83150000000000002</v>
      </c>
    </row>
    <row r="110" spans="1:9" ht="29.4" thickBot="1">
      <c r="A110" s="15">
        <v>3109</v>
      </c>
      <c r="B110" s="11" t="s">
        <v>3257</v>
      </c>
      <c r="C110" s="16">
        <v>11579</v>
      </c>
      <c r="D110" s="17">
        <v>0.69440000000000002</v>
      </c>
      <c r="E110" s="17">
        <v>0.2296</v>
      </c>
      <c r="F110" s="17">
        <v>4.1999999999999997E-3</v>
      </c>
      <c r="G110" s="17">
        <v>5.4999999999999997E-3</v>
      </c>
      <c r="H110" s="17">
        <v>2.07E-2</v>
      </c>
      <c r="I110" s="17">
        <v>4.5499999999999999E-2</v>
      </c>
    </row>
    <row r="111" spans="1:9" ht="29.4" thickBot="1">
      <c r="A111" s="15">
        <v>3110</v>
      </c>
      <c r="B111" s="11" t="s">
        <v>3258</v>
      </c>
      <c r="C111" s="16">
        <v>11577</v>
      </c>
      <c r="D111" s="17">
        <v>0.95589999999999997</v>
      </c>
      <c r="E111" s="17">
        <v>4.1000000000000003E-3</v>
      </c>
      <c r="F111" s="17">
        <v>5.4000000000000003E-3</v>
      </c>
      <c r="G111" s="17">
        <v>2.2000000000000001E-3</v>
      </c>
      <c r="H111" s="17">
        <v>1.18E-2</v>
      </c>
      <c r="I111" s="17">
        <v>2.06E-2</v>
      </c>
    </row>
    <row r="112" spans="1:9" ht="29.4" thickBot="1">
      <c r="A112" s="15">
        <v>3111</v>
      </c>
      <c r="B112" s="11" t="s">
        <v>3259</v>
      </c>
      <c r="C112" s="16">
        <v>11576</v>
      </c>
      <c r="D112" s="17">
        <v>3.6999999999999998E-2</v>
      </c>
      <c r="E112" s="17">
        <v>3.5000000000000001E-3</v>
      </c>
      <c r="F112" s="17">
        <v>3.2000000000000002E-3</v>
      </c>
      <c r="G112" s="17">
        <v>1.4E-3</v>
      </c>
      <c r="H112" s="17">
        <v>1.6999999999999999E-3</v>
      </c>
      <c r="I112" s="17">
        <v>0.95330000000000004</v>
      </c>
    </row>
    <row r="113" spans="1:9" ht="15" thickBot="1">
      <c r="A113" s="15">
        <v>3112</v>
      </c>
      <c r="B113" s="11" t="s">
        <v>3260</v>
      </c>
      <c r="C113" s="16">
        <v>11572</v>
      </c>
      <c r="D113" s="17">
        <v>3.9399999999999998E-2</v>
      </c>
      <c r="E113" s="17">
        <v>1.0699999999999999E-2</v>
      </c>
      <c r="F113" s="17">
        <v>3.32E-2</v>
      </c>
      <c r="G113" s="15" t="s">
        <v>874</v>
      </c>
      <c r="H113" s="15" t="s">
        <v>874</v>
      </c>
      <c r="I113" s="17">
        <v>0.90720000000000001</v>
      </c>
    </row>
    <row r="114" spans="1:9" ht="15" thickBot="1">
      <c r="A114" s="15">
        <v>3113</v>
      </c>
      <c r="B114" s="11" t="s">
        <v>3261</v>
      </c>
      <c r="C114" s="16">
        <v>11569</v>
      </c>
      <c r="D114" s="17">
        <v>0.83560000000000001</v>
      </c>
      <c r="E114" s="17">
        <v>0.10879999999999999</v>
      </c>
      <c r="F114" s="17">
        <v>5.5999999999999999E-3</v>
      </c>
      <c r="G114" s="17">
        <v>7.4000000000000003E-3</v>
      </c>
      <c r="H114" s="17">
        <v>2.0500000000000001E-2</v>
      </c>
      <c r="I114" s="17">
        <v>2.1999999999999999E-2</v>
      </c>
    </row>
    <row r="115" spans="1:9" ht="15" thickBot="1">
      <c r="A115" s="15">
        <v>3113</v>
      </c>
      <c r="B115" s="11" t="s">
        <v>3262</v>
      </c>
      <c r="C115" s="16">
        <v>11569</v>
      </c>
      <c r="D115" s="17">
        <v>6.4100000000000004E-2</v>
      </c>
      <c r="E115" s="17">
        <v>1.6000000000000001E-3</v>
      </c>
      <c r="F115" s="17">
        <v>1.2999999999999999E-3</v>
      </c>
      <c r="G115" s="17">
        <v>2.0999999999999999E-3</v>
      </c>
      <c r="H115" s="17">
        <v>1.6999999999999999E-3</v>
      </c>
      <c r="I115" s="17">
        <v>0.92920000000000003</v>
      </c>
    </row>
    <row r="116" spans="1:9" ht="15" thickBot="1">
      <c r="A116" s="15">
        <v>3115</v>
      </c>
      <c r="B116" s="11" t="s">
        <v>3263</v>
      </c>
      <c r="C116" s="16">
        <v>11568</v>
      </c>
      <c r="D116" s="17">
        <v>0.80169999999999997</v>
      </c>
      <c r="E116" s="17">
        <v>0.14180000000000001</v>
      </c>
      <c r="F116" s="17">
        <v>7.4999999999999997E-3</v>
      </c>
      <c r="G116" s="17">
        <v>4.3E-3</v>
      </c>
      <c r="H116" s="17">
        <v>1.7500000000000002E-2</v>
      </c>
      <c r="I116" s="17">
        <v>2.7199999999999998E-2</v>
      </c>
    </row>
    <row r="117" spans="1:9" ht="15" thickBot="1">
      <c r="A117" s="15">
        <v>3116</v>
      </c>
      <c r="B117" s="11" t="s">
        <v>3264</v>
      </c>
      <c r="C117" s="16">
        <v>11563</v>
      </c>
      <c r="D117" s="17">
        <v>0.78029999999999999</v>
      </c>
      <c r="E117" s="17">
        <v>0.16819999999999999</v>
      </c>
      <c r="F117" s="17">
        <v>3.5999999999999999E-3</v>
      </c>
      <c r="G117" s="17">
        <v>6.6E-3</v>
      </c>
      <c r="H117" s="17">
        <v>1.8599999999999998E-2</v>
      </c>
      <c r="I117" s="17">
        <v>2.2700000000000001E-2</v>
      </c>
    </row>
    <row r="118" spans="1:9" ht="15" thickBot="1">
      <c r="A118" s="15">
        <v>3117</v>
      </c>
      <c r="B118" s="11" t="s">
        <v>3265</v>
      </c>
      <c r="C118" s="16">
        <v>11560</v>
      </c>
      <c r="D118" s="17">
        <v>6.25E-2</v>
      </c>
      <c r="E118" s="17">
        <v>3.5000000000000001E-3</v>
      </c>
      <c r="F118" s="17">
        <v>3.0000000000000001E-3</v>
      </c>
      <c r="G118" s="17">
        <v>1.6999999999999999E-3</v>
      </c>
      <c r="H118" s="17">
        <v>2.3999999999999998E-3</v>
      </c>
      <c r="I118" s="17">
        <v>0.92679999999999996</v>
      </c>
    </row>
    <row r="119" spans="1:9" ht="29.4" thickBot="1">
      <c r="A119" s="15">
        <v>3117</v>
      </c>
      <c r="B119" s="11" t="s">
        <v>3266</v>
      </c>
      <c r="C119" s="16">
        <v>11560</v>
      </c>
      <c r="D119" s="17">
        <v>0.94120000000000004</v>
      </c>
      <c r="E119" s="17">
        <v>1.11E-2</v>
      </c>
      <c r="F119" s="17">
        <v>6.4000000000000003E-3</v>
      </c>
      <c r="G119" s="17">
        <v>3.5999999999999999E-3</v>
      </c>
      <c r="H119" s="17">
        <v>1.6E-2</v>
      </c>
      <c r="I119" s="17">
        <v>2.1700000000000001E-2</v>
      </c>
    </row>
    <row r="120" spans="1:9" ht="15" thickBot="1">
      <c r="A120" s="15">
        <v>3119</v>
      </c>
      <c r="B120" s="11" t="s">
        <v>3267</v>
      </c>
      <c r="C120" s="16">
        <v>11556</v>
      </c>
      <c r="D120" s="17">
        <v>0.8075</v>
      </c>
      <c r="E120" s="17">
        <v>0.13489999999999999</v>
      </c>
      <c r="F120" s="17">
        <v>3.8999999999999998E-3</v>
      </c>
      <c r="G120" s="17">
        <v>1.15E-2</v>
      </c>
      <c r="H120" s="17">
        <v>0.02</v>
      </c>
      <c r="I120" s="17">
        <v>2.2200000000000001E-2</v>
      </c>
    </row>
    <row r="121" spans="1:9" ht="15" thickBot="1">
      <c r="A121" s="15">
        <v>3120</v>
      </c>
      <c r="B121" s="11" t="s">
        <v>3268</v>
      </c>
      <c r="C121" s="16">
        <v>11554</v>
      </c>
      <c r="D121" s="17">
        <v>0.28860000000000002</v>
      </c>
      <c r="E121" s="17">
        <v>3.7000000000000002E-3</v>
      </c>
      <c r="F121" s="17">
        <v>4.1000000000000003E-3</v>
      </c>
      <c r="G121" s="17">
        <v>1.14E-2</v>
      </c>
      <c r="H121" s="17">
        <v>6.8999999999999999E-3</v>
      </c>
      <c r="I121" s="17">
        <v>0.68530000000000002</v>
      </c>
    </row>
    <row r="122" spans="1:9" ht="15" thickBot="1">
      <c r="A122" s="15">
        <v>3121</v>
      </c>
      <c r="B122" s="11" t="s">
        <v>3269</v>
      </c>
      <c r="C122" s="16">
        <v>11550</v>
      </c>
      <c r="D122" s="17">
        <v>0.80640000000000001</v>
      </c>
      <c r="E122" s="17">
        <v>0.13869999999999999</v>
      </c>
      <c r="F122" s="17">
        <v>7.4999999999999997E-3</v>
      </c>
      <c r="G122" s="17">
        <v>5.7999999999999996E-3</v>
      </c>
      <c r="H122" s="17">
        <v>2.3300000000000001E-2</v>
      </c>
      <c r="I122" s="17">
        <v>1.83E-2</v>
      </c>
    </row>
    <row r="123" spans="1:9" ht="29.4" thickBot="1">
      <c r="A123" s="15">
        <v>3122</v>
      </c>
      <c r="B123" s="11" t="s">
        <v>3270</v>
      </c>
      <c r="C123" s="16">
        <v>11547</v>
      </c>
      <c r="D123" s="17">
        <v>0.86309999999999998</v>
      </c>
      <c r="E123" s="17">
        <v>8.5900000000000004E-2</v>
      </c>
      <c r="F123" s="17">
        <v>4.5999999999999999E-3</v>
      </c>
      <c r="G123" s="17">
        <v>7.1999999999999998E-3</v>
      </c>
      <c r="H123" s="17">
        <v>1.8599999999999998E-2</v>
      </c>
      <c r="I123" s="17">
        <v>2.06E-2</v>
      </c>
    </row>
    <row r="124" spans="1:9" ht="15" thickBot="1">
      <c r="A124" s="15">
        <v>3122</v>
      </c>
      <c r="B124" s="11" t="s">
        <v>3271</v>
      </c>
      <c r="C124" s="16">
        <v>11547</v>
      </c>
      <c r="D124" s="17">
        <v>8.6199999999999999E-2</v>
      </c>
      <c r="E124" s="17">
        <v>5.7000000000000002E-3</v>
      </c>
      <c r="F124" s="17">
        <v>0.01</v>
      </c>
      <c r="G124" s="17">
        <v>2.2000000000000001E-3</v>
      </c>
      <c r="H124" s="17">
        <v>3.0000000000000001E-3</v>
      </c>
      <c r="I124" s="17">
        <v>0.89300000000000002</v>
      </c>
    </row>
    <row r="125" spans="1:9" ht="15" thickBot="1">
      <c r="A125" s="15">
        <v>3124</v>
      </c>
      <c r="B125" s="11" t="s">
        <v>3272</v>
      </c>
      <c r="C125" s="16">
        <v>11546</v>
      </c>
      <c r="D125" s="17">
        <v>0.9052</v>
      </c>
      <c r="E125" s="17">
        <v>3.5099999999999999E-2</v>
      </c>
      <c r="F125" s="17">
        <v>7.7000000000000002E-3</v>
      </c>
      <c r="G125" s="17">
        <v>8.8000000000000005E-3</v>
      </c>
      <c r="H125" s="17">
        <v>1.9800000000000002E-2</v>
      </c>
      <c r="I125" s="17">
        <v>2.3300000000000001E-2</v>
      </c>
    </row>
    <row r="126" spans="1:9" ht="15" thickBot="1">
      <c r="A126" s="15">
        <v>3124</v>
      </c>
      <c r="B126" s="11" t="s">
        <v>3273</v>
      </c>
      <c r="C126" s="16">
        <v>11546</v>
      </c>
      <c r="D126" s="17">
        <v>0.10829999999999999</v>
      </c>
      <c r="E126" s="17">
        <v>4.1999999999999997E-3</v>
      </c>
      <c r="F126" s="17">
        <v>1.9699999999999999E-2</v>
      </c>
      <c r="G126" s="17">
        <v>8.8999999999999999E-3</v>
      </c>
      <c r="H126" s="17">
        <v>3.5999999999999999E-3</v>
      </c>
      <c r="I126" s="17">
        <v>0.85540000000000005</v>
      </c>
    </row>
    <row r="127" spans="1:9" ht="15" thickBot="1">
      <c r="A127" s="15">
        <v>3126</v>
      </c>
      <c r="B127" s="11" t="s">
        <v>3274</v>
      </c>
      <c r="C127" s="16">
        <v>11543</v>
      </c>
      <c r="D127" s="17">
        <v>0.8548</v>
      </c>
      <c r="E127" s="17">
        <v>8.0699999999999994E-2</v>
      </c>
      <c r="F127" s="17">
        <v>5.1999999999999998E-3</v>
      </c>
      <c r="G127" s="17">
        <v>1.72E-2</v>
      </c>
      <c r="H127" s="17">
        <v>1.3899999999999999E-2</v>
      </c>
      <c r="I127" s="17">
        <v>2.8199999999999999E-2</v>
      </c>
    </row>
    <row r="128" spans="1:9" ht="15" thickBot="1">
      <c r="A128" s="15">
        <v>3127</v>
      </c>
      <c r="B128" s="11" t="s">
        <v>3275</v>
      </c>
      <c r="C128" s="16">
        <v>11534</v>
      </c>
      <c r="D128" s="17">
        <v>0.93020000000000003</v>
      </c>
      <c r="E128" s="17">
        <v>5.1000000000000004E-3</v>
      </c>
      <c r="F128" s="17">
        <v>6.1000000000000004E-3</v>
      </c>
      <c r="G128" s="17">
        <v>1.2999999999999999E-3</v>
      </c>
      <c r="H128" s="17">
        <v>9.4000000000000004E-3</v>
      </c>
      <c r="I128" s="17">
        <v>4.7899999999999998E-2</v>
      </c>
    </row>
    <row r="129" spans="1:9" ht="29.4" thickBot="1">
      <c r="A129" s="15">
        <v>3128</v>
      </c>
      <c r="B129" s="11" t="s">
        <v>3276</v>
      </c>
      <c r="C129" s="16">
        <v>11532</v>
      </c>
      <c r="D129" s="17">
        <v>0.97550000000000003</v>
      </c>
      <c r="E129" s="17">
        <v>2.8E-3</v>
      </c>
      <c r="F129" s="17">
        <v>3.2000000000000002E-3</v>
      </c>
      <c r="G129" s="17">
        <v>1.4E-3</v>
      </c>
      <c r="H129" s="17">
        <v>6.1999999999999998E-3</v>
      </c>
      <c r="I129" s="17">
        <v>1.09E-2</v>
      </c>
    </row>
    <row r="130" spans="1:9" ht="29.4" thickBot="1">
      <c r="A130" s="15">
        <v>3129</v>
      </c>
      <c r="B130" s="11" t="s">
        <v>3277</v>
      </c>
      <c r="C130" s="16">
        <v>11531</v>
      </c>
      <c r="D130" s="17">
        <v>0.51490000000000002</v>
      </c>
      <c r="E130" s="17">
        <v>0.4158</v>
      </c>
      <c r="F130" s="17">
        <v>4.0000000000000001E-3</v>
      </c>
      <c r="G130" s="17">
        <v>9.4999999999999998E-3</v>
      </c>
      <c r="H130" s="17">
        <v>3.44E-2</v>
      </c>
      <c r="I130" s="17">
        <v>2.1399999999999999E-2</v>
      </c>
    </row>
    <row r="131" spans="1:9" ht="15" thickBot="1">
      <c r="A131" s="15">
        <v>3130</v>
      </c>
      <c r="B131" s="11" t="s">
        <v>3278</v>
      </c>
      <c r="C131" s="16">
        <v>11525</v>
      </c>
      <c r="D131" s="17">
        <v>0.9536</v>
      </c>
      <c r="E131" s="17">
        <v>3.0000000000000001E-3</v>
      </c>
      <c r="F131" s="17">
        <v>6.7000000000000002E-3</v>
      </c>
      <c r="G131" s="17">
        <v>3.0000000000000001E-3</v>
      </c>
      <c r="H131" s="17">
        <v>1.4500000000000001E-2</v>
      </c>
      <c r="I131" s="17">
        <v>1.9199999999999998E-2</v>
      </c>
    </row>
    <row r="132" spans="1:9" ht="29.4" thickBot="1">
      <c r="A132" s="15">
        <v>3130</v>
      </c>
      <c r="B132" s="11" t="s">
        <v>3279</v>
      </c>
      <c r="C132" s="16">
        <v>11525</v>
      </c>
      <c r="D132" s="17">
        <v>0.77310000000000001</v>
      </c>
      <c r="E132" s="17">
        <v>0.1711</v>
      </c>
      <c r="F132" s="17">
        <v>5.1000000000000004E-3</v>
      </c>
      <c r="G132" s="17">
        <v>8.9999999999999993E-3</v>
      </c>
      <c r="H132" s="17">
        <v>2.1299999999999999E-2</v>
      </c>
      <c r="I132" s="17">
        <v>2.0299999999999999E-2</v>
      </c>
    </row>
    <row r="133" spans="1:9" ht="29.4" thickBot="1">
      <c r="A133" s="15">
        <v>3132</v>
      </c>
      <c r="B133" s="11" t="s">
        <v>3280</v>
      </c>
      <c r="C133" s="16">
        <v>11522</v>
      </c>
      <c r="D133" s="17">
        <v>0.62739999999999996</v>
      </c>
      <c r="E133" s="17">
        <v>0.31</v>
      </c>
      <c r="F133" s="17">
        <v>4.8999999999999998E-3</v>
      </c>
      <c r="G133" s="17">
        <v>4.3E-3</v>
      </c>
      <c r="H133" s="17">
        <v>2.2499999999999999E-2</v>
      </c>
      <c r="I133" s="17">
        <v>3.09E-2</v>
      </c>
    </row>
    <row r="134" spans="1:9" ht="15" thickBot="1">
      <c r="A134" s="15">
        <v>3133</v>
      </c>
      <c r="B134" s="11" t="s">
        <v>3281</v>
      </c>
      <c r="C134" s="16">
        <v>11521</v>
      </c>
      <c r="D134" s="17">
        <v>0.95040000000000002</v>
      </c>
      <c r="E134" s="17">
        <v>5.7999999999999996E-3</v>
      </c>
      <c r="F134" s="17">
        <v>6.4999999999999997E-3</v>
      </c>
      <c r="G134" s="17">
        <v>3.0000000000000001E-3</v>
      </c>
      <c r="H134" s="17">
        <v>1.26E-2</v>
      </c>
      <c r="I134" s="17">
        <v>2.1600000000000001E-2</v>
      </c>
    </row>
    <row r="135" spans="1:9" ht="15" thickBot="1">
      <c r="A135" s="15">
        <v>3133</v>
      </c>
      <c r="B135" s="11" t="s">
        <v>3282</v>
      </c>
      <c r="C135" s="16">
        <v>11521</v>
      </c>
      <c r="D135" s="17">
        <v>0.51229999999999998</v>
      </c>
      <c r="E135" s="17">
        <v>0.41520000000000001</v>
      </c>
      <c r="F135" s="17">
        <v>4.4000000000000003E-3</v>
      </c>
      <c r="G135" s="17">
        <v>1.4800000000000001E-2</v>
      </c>
      <c r="H135" s="17">
        <v>3.2000000000000001E-2</v>
      </c>
      <c r="I135" s="17">
        <v>2.1299999999999999E-2</v>
      </c>
    </row>
    <row r="136" spans="1:9" ht="29.4" thickBot="1">
      <c r="A136" s="15">
        <v>3135</v>
      </c>
      <c r="B136" s="11" t="s">
        <v>3283</v>
      </c>
      <c r="C136" s="16">
        <v>11519</v>
      </c>
      <c r="D136" s="17">
        <v>0.79800000000000004</v>
      </c>
      <c r="E136" s="17">
        <v>0.15640000000000001</v>
      </c>
      <c r="F136" s="17">
        <v>4.4000000000000003E-3</v>
      </c>
      <c r="G136" s="17">
        <v>6.1999999999999998E-3</v>
      </c>
      <c r="H136" s="17">
        <v>1.6799999999999999E-2</v>
      </c>
      <c r="I136" s="17">
        <v>1.8200000000000001E-2</v>
      </c>
    </row>
    <row r="137" spans="1:9" ht="15" thickBot="1">
      <c r="A137" s="15">
        <v>3136</v>
      </c>
      <c r="B137" s="11" t="s">
        <v>3284</v>
      </c>
      <c r="C137" s="16">
        <v>11512</v>
      </c>
      <c r="D137" s="17">
        <v>8.5400000000000004E-2</v>
      </c>
      <c r="E137" s="17">
        <v>5.7999999999999996E-3</v>
      </c>
      <c r="F137" s="17">
        <v>6.8999999999999999E-3</v>
      </c>
      <c r="G137" s="17">
        <v>2.3E-3</v>
      </c>
      <c r="H137" s="17">
        <v>3.0000000000000001E-3</v>
      </c>
      <c r="I137" s="17">
        <v>0.89649999999999996</v>
      </c>
    </row>
    <row r="138" spans="1:9" ht="15" thickBot="1">
      <c r="A138" s="15">
        <v>3137</v>
      </c>
      <c r="B138" s="11" t="s">
        <v>3285</v>
      </c>
      <c r="C138" s="16">
        <v>11511</v>
      </c>
      <c r="D138" s="17">
        <v>0.93879999999999997</v>
      </c>
      <c r="E138" s="17">
        <v>7.7999999999999996E-3</v>
      </c>
      <c r="F138" s="17">
        <v>7.1999999999999998E-3</v>
      </c>
      <c r="G138" s="17">
        <v>5.7999999999999996E-3</v>
      </c>
      <c r="H138" s="17">
        <v>1.43E-2</v>
      </c>
      <c r="I138" s="17">
        <v>2.5999999999999999E-2</v>
      </c>
    </row>
    <row r="139" spans="1:9" ht="15" thickBot="1">
      <c r="A139" s="15">
        <v>3138</v>
      </c>
      <c r="B139" s="11" t="s">
        <v>3286</v>
      </c>
      <c r="C139" s="16">
        <v>11506</v>
      </c>
      <c r="D139" s="17">
        <v>0.81989999999999996</v>
      </c>
      <c r="E139" s="17">
        <v>0.12620000000000001</v>
      </c>
      <c r="F139" s="17">
        <v>6.1000000000000004E-3</v>
      </c>
      <c r="G139" s="17">
        <v>5.4000000000000003E-3</v>
      </c>
      <c r="H139" s="17">
        <v>1.7399999999999999E-2</v>
      </c>
      <c r="I139" s="17">
        <v>2.5000000000000001E-2</v>
      </c>
    </row>
    <row r="140" spans="1:9" ht="15" thickBot="1">
      <c r="A140" s="15">
        <v>3138</v>
      </c>
      <c r="B140" s="11" t="s">
        <v>3287</v>
      </c>
      <c r="C140" s="16">
        <v>11506</v>
      </c>
      <c r="D140" s="17">
        <v>0.50960000000000005</v>
      </c>
      <c r="E140" s="17">
        <v>0.44190000000000002</v>
      </c>
      <c r="F140" s="17">
        <v>4.1999999999999997E-3</v>
      </c>
      <c r="G140" s="17">
        <v>3.5000000000000001E-3</v>
      </c>
      <c r="H140" s="17">
        <v>2.12E-2</v>
      </c>
      <c r="I140" s="17">
        <v>1.9599999999999999E-2</v>
      </c>
    </row>
    <row r="141" spans="1:9" ht="15" thickBot="1">
      <c r="A141" s="15">
        <v>3140</v>
      </c>
      <c r="B141" s="11" t="s">
        <v>3288</v>
      </c>
      <c r="C141" s="16">
        <v>11505</v>
      </c>
      <c r="D141" s="17">
        <v>3.2300000000000002E-2</v>
      </c>
      <c r="E141" s="17">
        <v>1.4E-3</v>
      </c>
      <c r="F141" s="17">
        <v>6.1999999999999998E-3</v>
      </c>
      <c r="G141" s="17">
        <v>3.8999999999999998E-3</v>
      </c>
      <c r="H141" s="17">
        <v>1.6999999999999999E-3</v>
      </c>
      <c r="I141" s="17">
        <v>0.95450000000000002</v>
      </c>
    </row>
    <row r="142" spans="1:9" ht="15" thickBot="1">
      <c r="A142" s="15">
        <v>3141</v>
      </c>
      <c r="B142" s="11" t="s">
        <v>3289</v>
      </c>
      <c r="C142" s="16">
        <v>11501</v>
      </c>
      <c r="D142" s="17">
        <v>0.68479999999999996</v>
      </c>
      <c r="E142" s="17">
        <v>0.24279999999999999</v>
      </c>
      <c r="F142" s="17">
        <v>6.1000000000000004E-3</v>
      </c>
      <c r="G142" s="17">
        <v>1.41E-2</v>
      </c>
      <c r="H142" s="17">
        <v>2.76E-2</v>
      </c>
      <c r="I142" s="17">
        <v>2.46E-2</v>
      </c>
    </row>
    <row r="143" spans="1:9" ht="15" thickBot="1">
      <c r="A143" s="15">
        <v>3142</v>
      </c>
      <c r="B143" s="11" t="s">
        <v>3290</v>
      </c>
      <c r="C143" s="16">
        <v>11500</v>
      </c>
      <c r="D143" s="17">
        <v>0.10249999999999999</v>
      </c>
      <c r="E143" s="17">
        <v>1.38E-2</v>
      </c>
      <c r="F143" s="17">
        <v>7.8299999999999995E-2</v>
      </c>
      <c r="G143" s="17">
        <v>1.2999999999999999E-3</v>
      </c>
      <c r="H143" s="17">
        <v>1.4E-2</v>
      </c>
      <c r="I143" s="17">
        <v>0.79</v>
      </c>
    </row>
    <row r="144" spans="1:9" ht="15" thickBot="1">
      <c r="A144" s="15">
        <v>3142</v>
      </c>
      <c r="B144" s="11" t="s">
        <v>3291</v>
      </c>
      <c r="C144" s="16">
        <v>11500</v>
      </c>
      <c r="D144" s="17">
        <v>0.1782</v>
      </c>
      <c r="E144" s="17">
        <v>5.4999999999999997E-3</v>
      </c>
      <c r="F144" s="17">
        <v>2.3E-3</v>
      </c>
      <c r="G144" s="17">
        <v>1.6000000000000001E-3</v>
      </c>
      <c r="H144" s="17">
        <v>4.1000000000000003E-3</v>
      </c>
      <c r="I144" s="17">
        <v>0.80830000000000002</v>
      </c>
    </row>
    <row r="145" spans="1:9" ht="15" thickBot="1">
      <c r="A145" s="15">
        <v>3144</v>
      </c>
      <c r="B145" s="11" t="s">
        <v>3292</v>
      </c>
      <c r="C145" s="16">
        <v>11494</v>
      </c>
      <c r="D145" s="17">
        <v>0.95579999999999998</v>
      </c>
      <c r="E145" s="17">
        <v>3.0000000000000001E-3</v>
      </c>
      <c r="F145" s="17">
        <v>7.1000000000000004E-3</v>
      </c>
      <c r="G145" s="17">
        <v>2.3E-3</v>
      </c>
      <c r="H145" s="17">
        <v>1.24E-2</v>
      </c>
      <c r="I145" s="17">
        <v>1.9300000000000001E-2</v>
      </c>
    </row>
    <row r="146" spans="1:9" ht="15" thickBot="1">
      <c r="A146" s="15">
        <v>3145</v>
      </c>
      <c r="B146" s="11" t="s">
        <v>3293</v>
      </c>
      <c r="C146" s="16">
        <v>11493</v>
      </c>
      <c r="D146" s="17">
        <v>0.81559999999999999</v>
      </c>
      <c r="E146" s="17">
        <v>0.12759999999999999</v>
      </c>
      <c r="F146" s="17">
        <v>3.0000000000000001E-3</v>
      </c>
      <c r="G146" s="17">
        <v>1.5699999999999999E-2</v>
      </c>
      <c r="H146" s="17">
        <v>1.5699999999999999E-2</v>
      </c>
      <c r="I146" s="17">
        <v>2.24E-2</v>
      </c>
    </row>
    <row r="147" spans="1:9" ht="29.4" thickBot="1">
      <c r="A147" s="15">
        <v>3146</v>
      </c>
      <c r="B147" s="11" t="s">
        <v>3294</v>
      </c>
      <c r="C147" s="16">
        <v>11490</v>
      </c>
      <c r="D147" s="17">
        <v>0.94410000000000005</v>
      </c>
      <c r="E147" s="17">
        <v>8.5000000000000006E-3</v>
      </c>
      <c r="F147" s="17">
        <v>5.8999999999999999E-3</v>
      </c>
      <c r="G147" s="17">
        <v>5.1999999999999998E-3</v>
      </c>
      <c r="H147" s="17">
        <v>1.49E-2</v>
      </c>
      <c r="I147" s="17">
        <v>2.1299999999999999E-2</v>
      </c>
    </row>
    <row r="148" spans="1:9" ht="29.4" thickBot="1">
      <c r="A148" s="15">
        <v>3147</v>
      </c>
      <c r="B148" s="11" t="s">
        <v>3295</v>
      </c>
      <c r="C148" s="16">
        <v>11489</v>
      </c>
      <c r="D148" s="17">
        <v>0.90069999999999995</v>
      </c>
      <c r="E148" s="17">
        <v>4.3299999999999998E-2</v>
      </c>
      <c r="F148" s="17">
        <v>5.7000000000000002E-3</v>
      </c>
      <c r="G148" s="17">
        <v>7.4000000000000003E-3</v>
      </c>
      <c r="H148" s="17">
        <v>1.6899999999999998E-2</v>
      </c>
      <c r="I148" s="17">
        <v>2.5999999999999999E-2</v>
      </c>
    </row>
    <row r="149" spans="1:9" ht="15" thickBot="1">
      <c r="A149" s="15">
        <v>3148</v>
      </c>
      <c r="B149" s="11" t="s">
        <v>3296</v>
      </c>
      <c r="C149" s="16">
        <v>11483</v>
      </c>
      <c r="D149" s="17">
        <v>0.70630000000000004</v>
      </c>
      <c r="E149" s="17">
        <v>0.23760000000000001</v>
      </c>
      <c r="F149" s="17">
        <v>5.7000000000000002E-3</v>
      </c>
      <c r="G149" s="17">
        <v>6.6E-3</v>
      </c>
      <c r="H149" s="17">
        <v>2.2800000000000001E-2</v>
      </c>
      <c r="I149" s="17">
        <v>2.1000000000000001E-2</v>
      </c>
    </row>
    <row r="150" spans="1:9" ht="15" thickBot="1">
      <c r="A150" s="15">
        <v>3149</v>
      </c>
      <c r="B150" s="11" t="s">
        <v>3297</v>
      </c>
      <c r="C150" s="16">
        <v>11479</v>
      </c>
      <c r="D150" s="17">
        <v>1.4E-2</v>
      </c>
      <c r="E150" s="15" t="s">
        <v>874</v>
      </c>
      <c r="F150" s="17">
        <v>0.96589999999999998</v>
      </c>
      <c r="G150" s="15" t="s">
        <v>874</v>
      </c>
      <c r="H150" s="17">
        <v>1.14E-2</v>
      </c>
      <c r="I150" s="17">
        <v>6.0000000000000001E-3</v>
      </c>
    </row>
    <row r="151" spans="1:9" ht="15" thickBot="1">
      <c r="A151" s="15">
        <v>3150</v>
      </c>
      <c r="B151" s="11" t="s">
        <v>3298</v>
      </c>
      <c r="C151" s="16">
        <v>11471</v>
      </c>
      <c r="D151" s="17">
        <v>0.68430000000000002</v>
      </c>
      <c r="E151" s="17">
        <v>0.2525</v>
      </c>
      <c r="F151" s="17">
        <v>6.6E-3</v>
      </c>
      <c r="G151" s="17">
        <v>4.5999999999999999E-3</v>
      </c>
      <c r="H151" s="17">
        <v>2.4400000000000002E-2</v>
      </c>
      <c r="I151" s="17">
        <v>2.75E-2</v>
      </c>
    </row>
    <row r="152" spans="1:9" ht="15" thickBot="1">
      <c r="A152" s="15">
        <v>3151</v>
      </c>
      <c r="B152" s="11" t="s">
        <v>3299</v>
      </c>
      <c r="C152" s="16">
        <v>11470</v>
      </c>
      <c r="D152" s="17">
        <v>0.71340000000000003</v>
      </c>
      <c r="E152" s="17">
        <v>0.23039999999999999</v>
      </c>
      <c r="F152" s="17">
        <v>4.7000000000000002E-3</v>
      </c>
      <c r="G152" s="17">
        <v>6.8999999999999999E-3</v>
      </c>
      <c r="H152" s="17">
        <v>2.29E-2</v>
      </c>
      <c r="I152" s="17">
        <v>2.1600000000000001E-2</v>
      </c>
    </row>
    <row r="153" spans="1:9" ht="29.4" thickBot="1">
      <c r="A153" s="15">
        <v>3152</v>
      </c>
      <c r="B153" s="11" t="s">
        <v>3300</v>
      </c>
      <c r="C153" s="16">
        <v>11468</v>
      </c>
      <c r="D153" s="17">
        <v>0.90890000000000004</v>
      </c>
      <c r="E153" s="17">
        <v>3.1399999999999997E-2</v>
      </c>
      <c r="F153" s="17">
        <v>7.6E-3</v>
      </c>
      <c r="G153" s="17">
        <v>9.4999999999999998E-3</v>
      </c>
      <c r="H153" s="17">
        <v>2.1399999999999999E-2</v>
      </c>
      <c r="I153" s="17">
        <v>2.1299999999999999E-2</v>
      </c>
    </row>
    <row r="154" spans="1:9" ht="15" thickBot="1">
      <c r="A154" s="15">
        <v>3153</v>
      </c>
      <c r="B154" s="11" t="s">
        <v>3301</v>
      </c>
      <c r="C154" s="16">
        <v>11462</v>
      </c>
      <c r="D154" s="17">
        <v>0.94040000000000001</v>
      </c>
      <c r="E154" s="17">
        <v>3.8E-3</v>
      </c>
      <c r="F154" s="17">
        <v>9.9000000000000008E-3</v>
      </c>
      <c r="G154" s="17">
        <v>3.2000000000000002E-3</v>
      </c>
      <c r="H154" s="17">
        <v>1.0200000000000001E-2</v>
      </c>
      <c r="I154" s="17">
        <v>3.2500000000000001E-2</v>
      </c>
    </row>
    <row r="155" spans="1:9" ht="15" thickBot="1">
      <c r="A155" s="15">
        <v>3154</v>
      </c>
      <c r="B155" s="11" t="s">
        <v>3302</v>
      </c>
      <c r="C155" s="16">
        <v>11459</v>
      </c>
      <c r="D155" s="17">
        <v>0.92659999999999998</v>
      </c>
      <c r="E155" s="17">
        <v>1.55E-2</v>
      </c>
      <c r="F155" s="17">
        <v>1.34E-2</v>
      </c>
      <c r="G155" s="17">
        <v>1.6999999999999999E-3</v>
      </c>
      <c r="H155" s="17">
        <v>1.6799999999999999E-2</v>
      </c>
      <c r="I155" s="17">
        <v>2.58E-2</v>
      </c>
    </row>
    <row r="156" spans="1:9" ht="15" thickBot="1">
      <c r="A156" s="15">
        <v>3155</v>
      </c>
      <c r="B156" s="11" t="s">
        <v>3303</v>
      </c>
      <c r="C156" s="16">
        <v>11453</v>
      </c>
      <c r="D156" s="17">
        <v>0.75319999999999998</v>
      </c>
      <c r="E156" s="17">
        <v>0.1951</v>
      </c>
      <c r="F156" s="17">
        <v>8.8000000000000005E-3</v>
      </c>
      <c r="G156" s="17">
        <v>5.1999999999999998E-3</v>
      </c>
      <c r="H156" s="17">
        <v>1.7299999999999999E-2</v>
      </c>
      <c r="I156" s="17">
        <v>2.0400000000000001E-2</v>
      </c>
    </row>
    <row r="157" spans="1:9" ht="29.4" thickBot="1">
      <c r="A157" s="15">
        <v>3156</v>
      </c>
      <c r="B157" s="11" t="s">
        <v>3304</v>
      </c>
      <c r="C157" s="16">
        <v>11448</v>
      </c>
      <c r="D157" s="17">
        <v>0.95130000000000003</v>
      </c>
      <c r="E157" s="17">
        <v>4.5999999999999999E-3</v>
      </c>
      <c r="F157" s="17">
        <v>6.4999999999999997E-3</v>
      </c>
      <c r="G157" s="17">
        <v>3.7000000000000002E-3</v>
      </c>
      <c r="H157" s="17">
        <v>1.46E-2</v>
      </c>
      <c r="I157" s="17">
        <v>1.9400000000000001E-2</v>
      </c>
    </row>
    <row r="158" spans="1:9" ht="15" thickBot="1">
      <c r="A158" s="15">
        <v>3157</v>
      </c>
      <c r="B158" s="11" t="s">
        <v>3305</v>
      </c>
      <c r="C158" s="16">
        <v>11445</v>
      </c>
      <c r="D158" s="17">
        <v>0.86009999999999998</v>
      </c>
      <c r="E158" s="17">
        <v>6.4699999999999994E-2</v>
      </c>
      <c r="F158" s="17">
        <v>5.3E-3</v>
      </c>
      <c r="G158" s="17">
        <v>1.14E-2</v>
      </c>
      <c r="H158" s="17">
        <v>1.7299999999999999E-2</v>
      </c>
      <c r="I158" s="17">
        <v>4.1200000000000001E-2</v>
      </c>
    </row>
    <row r="159" spans="1:9" ht="15" thickBot="1">
      <c r="A159" s="15">
        <v>3158</v>
      </c>
      <c r="B159" s="11" t="s">
        <v>3306</v>
      </c>
      <c r="C159" s="16">
        <v>11436</v>
      </c>
      <c r="D159" s="17">
        <v>0.61909999999999998</v>
      </c>
      <c r="E159" s="17">
        <v>0.32679999999999998</v>
      </c>
      <c r="F159" s="17">
        <v>5.3E-3</v>
      </c>
      <c r="G159" s="17">
        <v>2.8E-3</v>
      </c>
      <c r="H159" s="17">
        <v>1.72E-2</v>
      </c>
      <c r="I159" s="17">
        <v>2.8799999999999999E-2</v>
      </c>
    </row>
    <row r="160" spans="1:9" ht="15" thickBot="1">
      <c r="A160" s="15">
        <v>3159</v>
      </c>
      <c r="B160" s="11" t="s">
        <v>3307</v>
      </c>
      <c r="C160" s="16">
        <v>11432</v>
      </c>
      <c r="D160" s="17">
        <v>0.95489999999999997</v>
      </c>
      <c r="E160" s="17">
        <v>3.3999999999999998E-3</v>
      </c>
      <c r="F160" s="17">
        <v>6.7999999999999996E-3</v>
      </c>
      <c r="G160" s="17">
        <v>2.3E-3</v>
      </c>
      <c r="H160" s="17">
        <v>1.1599999999999999E-2</v>
      </c>
      <c r="I160" s="17">
        <v>2.1000000000000001E-2</v>
      </c>
    </row>
    <row r="161" spans="1:9" ht="15" thickBot="1">
      <c r="A161" s="15">
        <v>3160</v>
      </c>
      <c r="B161" s="11" t="s">
        <v>3308</v>
      </c>
      <c r="C161" s="16">
        <v>11423</v>
      </c>
      <c r="D161" s="17">
        <v>0.95330000000000004</v>
      </c>
      <c r="E161" s="17">
        <v>2.8E-3</v>
      </c>
      <c r="F161" s="17">
        <v>6.4000000000000003E-3</v>
      </c>
      <c r="G161" s="17">
        <v>3.3E-3</v>
      </c>
      <c r="H161" s="17">
        <v>1.1299999999999999E-2</v>
      </c>
      <c r="I161" s="17">
        <v>2.29E-2</v>
      </c>
    </row>
    <row r="162" spans="1:9" ht="15" thickBot="1">
      <c r="A162" s="15">
        <v>3161</v>
      </c>
      <c r="B162" s="11" t="s">
        <v>3309</v>
      </c>
      <c r="C162" s="16">
        <v>11414</v>
      </c>
      <c r="D162" s="17">
        <v>0.95720000000000005</v>
      </c>
      <c r="E162" s="17">
        <v>3.0000000000000001E-3</v>
      </c>
      <c r="F162" s="17">
        <v>6.8999999999999999E-3</v>
      </c>
      <c r="G162" s="17">
        <v>1.2999999999999999E-3</v>
      </c>
      <c r="H162" s="17">
        <v>1.04E-2</v>
      </c>
      <c r="I162" s="17">
        <v>2.12E-2</v>
      </c>
    </row>
    <row r="163" spans="1:9" ht="29.4" thickBot="1">
      <c r="A163" s="15">
        <v>3162</v>
      </c>
      <c r="B163" s="11" t="s">
        <v>3310</v>
      </c>
      <c r="C163" s="16">
        <v>11412</v>
      </c>
      <c r="D163" s="17">
        <v>0.61480000000000001</v>
      </c>
      <c r="E163" s="17">
        <v>0.33179999999999998</v>
      </c>
      <c r="F163" s="17">
        <v>4.4999999999999997E-3</v>
      </c>
      <c r="G163" s="17">
        <v>3.8E-3</v>
      </c>
      <c r="H163" s="17">
        <v>2.2599999999999999E-2</v>
      </c>
      <c r="I163" s="17">
        <v>2.2599999999999999E-2</v>
      </c>
    </row>
    <row r="164" spans="1:9" ht="15" thickBot="1">
      <c r="A164" s="15">
        <v>3163</v>
      </c>
      <c r="B164" s="11" t="s">
        <v>3311</v>
      </c>
      <c r="C164" s="16">
        <v>11410</v>
      </c>
      <c r="D164" s="17">
        <v>0.65959999999999996</v>
      </c>
      <c r="E164" s="17">
        <v>0.28439999999999999</v>
      </c>
      <c r="F164" s="17">
        <v>3.8999999999999998E-3</v>
      </c>
      <c r="G164" s="17">
        <v>3.7000000000000002E-3</v>
      </c>
      <c r="H164" s="17">
        <v>2.0299999999999999E-2</v>
      </c>
      <c r="I164" s="17">
        <v>2.8000000000000001E-2</v>
      </c>
    </row>
    <row r="165" spans="1:9" ht="15" thickBot="1">
      <c r="A165" s="15">
        <v>3164</v>
      </c>
      <c r="B165" s="11" t="s">
        <v>3312</v>
      </c>
      <c r="C165" s="16">
        <v>11405</v>
      </c>
      <c r="D165" s="17">
        <v>0.91290000000000004</v>
      </c>
      <c r="E165" s="17">
        <v>3.7199999999999997E-2</v>
      </c>
      <c r="F165" s="17">
        <v>3.0999999999999999E-3</v>
      </c>
      <c r="G165" s="17">
        <v>1.03E-2</v>
      </c>
      <c r="H165" s="17">
        <v>1.5299999999999999E-2</v>
      </c>
      <c r="I165" s="17">
        <v>2.1299999999999999E-2</v>
      </c>
    </row>
    <row r="166" spans="1:9" ht="15" thickBot="1">
      <c r="A166" s="15">
        <v>3165</v>
      </c>
      <c r="B166" s="11" t="s">
        <v>3313</v>
      </c>
      <c r="C166" s="16">
        <v>11400</v>
      </c>
      <c r="D166" s="17">
        <v>0.95469999999999999</v>
      </c>
      <c r="E166" s="17">
        <v>2.3E-3</v>
      </c>
      <c r="F166" s="17">
        <v>8.3999999999999995E-3</v>
      </c>
      <c r="G166" s="17">
        <v>3.5999999999999999E-3</v>
      </c>
      <c r="H166" s="17">
        <v>1.15E-2</v>
      </c>
      <c r="I166" s="17">
        <v>1.95E-2</v>
      </c>
    </row>
    <row r="167" spans="1:9" ht="15" thickBot="1">
      <c r="A167" s="15">
        <v>3165</v>
      </c>
      <c r="B167" s="11" t="s">
        <v>3314</v>
      </c>
      <c r="C167" s="16">
        <v>11400</v>
      </c>
      <c r="D167" s="17">
        <v>0.878</v>
      </c>
      <c r="E167" s="17">
        <v>7.2800000000000004E-2</v>
      </c>
      <c r="F167" s="17">
        <v>5.5999999999999999E-3</v>
      </c>
      <c r="G167" s="17">
        <v>5.7999999999999996E-3</v>
      </c>
      <c r="H167" s="17">
        <v>1.6899999999999998E-2</v>
      </c>
      <c r="I167" s="17">
        <v>2.0899999999999998E-2</v>
      </c>
    </row>
    <row r="168" spans="1:9" ht="15" thickBot="1">
      <c r="A168" s="15">
        <v>3167</v>
      </c>
      <c r="B168" s="11" t="s">
        <v>3315</v>
      </c>
      <c r="C168" s="16">
        <v>11399</v>
      </c>
      <c r="D168" s="17">
        <v>0.95309999999999995</v>
      </c>
      <c r="E168" s="17">
        <v>3.3999999999999998E-3</v>
      </c>
      <c r="F168" s="17">
        <v>6.8999999999999999E-3</v>
      </c>
      <c r="G168" s="17">
        <v>2.3E-3</v>
      </c>
      <c r="H168" s="17">
        <v>1.29E-2</v>
      </c>
      <c r="I168" s="17">
        <v>2.1399999999999999E-2</v>
      </c>
    </row>
    <row r="169" spans="1:9" ht="29.4" thickBot="1">
      <c r="A169" s="15">
        <v>3168</v>
      </c>
      <c r="B169" s="11" t="s">
        <v>3316</v>
      </c>
      <c r="C169" s="16">
        <v>11396</v>
      </c>
      <c r="D169" s="17">
        <v>0.95099999999999996</v>
      </c>
      <c r="E169" s="17">
        <v>3.7000000000000002E-3</v>
      </c>
      <c r="F169" s="17">
        <v>6.7999999999999996E-3</v>
      </c>
      <c r="G169" s="17">
        <v>1.4E-3</v>
      </c>
      <c r="H169" s="17">
        <v>1.2200000000000001E-2</v>
      </c>
      <c r="I169" s="17">
        <v>2.4799999999999999E-2</v>
      </c>
    </row>
    <row r="170" spans="1:9" ht="15" thickBot="1">
      <c r="A170" s="15">
        <v>3169</v>
      </c>
      <c r="B170" s="11" t="s">
        <v>3317</v>
      </c>
      <c r="C170" s="16">
        <v>11395</v>
      </c>
      <c r="D170" s="17">
        <v>0.88819999999999999</v>
      </c>
      <c r="E170" s="17">
        <v>6.2799999999999995E-2</v>
      </c>
      <c r="F170" s="17">
        <v>4.1999999999999997E-3</v>
      </c>
      <c r="G170" s="17">
        <v>5.8999999999999999E-3</v>
      </c>
      <c r="H170" s="17">
        <v>2.0299999999999999E-2</v>
      </c>
      <c r="I170" s="17">
        <v>1.8599999999999998E-2</v>
      </c>
    </row>
    <row r="171" spans="1:9" ht="15" thickBot="1">
      <c r="A171" s="15">
        <v>3170</v>
      </c>
      <c r="B171" s="11" t="s">
        <v>3318</v>
      </c>
      <c r="C171" s="16">
        <v>11389</v>
      </c>
      <c r="D171" s="17">
        <v>0.86919999999999997</v>
      </c>
      <c r="E171" s="17">
        <v>7.7700000000000005E-2</v>
      </c>
      <c r="F171" s="17">
        <v>3.7000000000000002E-3</v>
      </c>
      <c r="G171" s="17">
        <v>7.6E-3</v>
      </c>
      <c r="H171" s="17">
        <v>1.8100000000000002E-2</v>
      </c>
      <c r="I171" s="17">
        <v>2.3800000000000002E-2</v>
      </c>
    </row>
    <row r="172" spans="1:9" ht="15" thickBot="1">
      <c r="A172" s="15">
        <v>3171</v>
      </c>
      <c r="B172" s="11" t="s">
        <v>3319</v>
      </c>
      <c r="C172" s="16">
        <v>11387</v>
      </c>
      <c r="D172" s="17">
        <v>0.74299999999999999</v>
      </c>
      <c r="E172" s="17">
        <v>0.21629999999999999</v>
      </c>
      <c r="F172" s="17">
        <v>3.8999999999999998E-3</v>
      </c>
      <c r="G172" s="17">
        <v>3.8999999999999998E-3</v>
      </c>
      <c r="H172" s="17">
        <v>1.6899999999999998E-2</v>
      </c>
      <c r="I172" s="17">
        <v>1.6E-2</v>
      </c>
    </row>
    <row r="173" spans="1:9" ht="15" thickBot="1">
      <c r="A173" s="15">
        <v>3171</v>
      </c>
      <c r="B173" s="11" t="s">
        <v>3320</v>
      </c>
      <c r="C173" s="16">
        <v>11387</v>
      </c>
      <c r="D173" s="17">
        <v>0.85519999999999996</v>
      </c>
      <c r="E173" s="17">
        <v>9.06E-2</v>
      </c>
      <c r="F173" s="17">
        <v>5.7999999999999996E-3</v>
      </c>
      <c r="G173" s="17">
        <v>8.3000000000000001E-3</v>
      </c>
      <c r="H173" s="17">
        <v>1.8700000000000001E-2</v>
      </c>
      <c r="I173" s="17">
        <v>2.1399999999999999E-2</v>
      </c>
    </row>
    <row r="174" spans="1:9" ht="15" thickBot="1">
      <c r="A174" s="15">
        <v>3173</v>
      </c>
      <c r="B174" s="11" t="s">
        <v>3321</v>
      </c>
      <c r="C174" s="16">
        <v>11386</v>
      </c>
      <c r="D174" s="17">
        <v>0.96440000000000003</v>
      </c>
      <c r="E174" s="17">
        <v>2.5999999999999999E-3</v>
      </c>
      <c r="F174" s="17">
        <v>5.1000000000000004E-3</v>
      </c>
      <c r="G174" s="17">
        <v>3.0000000000000001E-3</v>
      </c>
      <c r="H174" s="17">
        <v>1.26E-2</v>
      </c>
      <c r="I174" s="17">
        <v>1.2200000000000001E-2</v>
      </c>
    </row>
    <row r="175" spans="1:9" ht="29.4" thickBot="1">
      <c r="A175" s="15">
        <v>3174</v>
      </c>
      <c r="B175" s="11" t="s">
        <v>3322</v>
      </c>
      <c r="C175" s="16">
        <v>11384</v>
      </c>
      <c r="D175" s="17">
        <v>4.3499999999999997E-2</v>
      </c>
      <c r="E175" s="17">
        <v>1.4E-3</v>
      </c>
      <c r="F175" s="17">
        <v>5.7999999999999996E-3</v>
      </c>
      <c r="G175" s="17">
        <v>1.2999999999999999E-3</v>
      </c>
      <c r="H175" s="17">
        <v>1.1999999999999999E-3</v>
      </c>
      <c r="I175" s="17">
        <v>0.94679999999999997</v>
      </c>
    </row>
    <row r="176" spans="1:9" ht="15" thickBot="1">
      <c r="A176" s="15">
        <v>3175</v>
      </c>
      <c r="B176" s="11" t="s">
        <v>3323</v>
      </c>
      <c r="C176" s="16">
        <v>11382</v>
      </c>
      <c r="D176" s="17">
        <v>0.94679999999999997</v>
      </c>
      <c r="E176" s="17">
        <v>3.8999999999999998E-3</v>
      </c>
      <c r="F176" s="17">
        <v>5.1999999999999998E-3</v>
      </c>
      <c r="G176" s="17">
        <v>1E-3</v>
      </c>
      <c r="H176" s="17">
        <v>8.2000000000000007E-3</v>
      </c>
      <c r="I176" s="17">
        <v>3.5000000000000003E-2</v>
      </c>
    </row>
    <row r="177" spans="1:9" ht="15" thickBot="1">
      <c r="A177" s="15">
        <v>3176</v>
      </c>
      <c r="B177" s="11" t="s">
        <v>3324</v>
      </c>
      <c r="C177" s="16">
        <v>11381</v>
      </c>
      <c r="D177" s="17">
        <v>0.73809999999999998</v>
      </c>
      <c r="E177" s="17">
        <v>0.20469999999999999</v>
      </c>
      <c r="F177" s="17">
        <v>6.1999999999999998E-3</v>
      </c>
      <c r="G177" s="17">
        <v>5.1999999999999998E-3</v>
      </c>
      <c r="H177" s="17">
        <v>2.1700000000000001E-2</v>
      </c>
      <c r="I177" s="17">
        <v>2.41E-2</v>
      </c>
    </row>
    <row r="178" spans="1:9" ht="15" thickBot="1">
      <c r="A178" s="15">
        <v>3177</v>
      </c>
      <c r="B178" s="11" t="s">
        <v>3325</v>
      </c>
      <c r="C178" s="16">
        <v>11380</v>
      </c>
      <c r="D178" s="17">
        <v>0.90480000000000005</v>
      </c>
      <c r="E178" s="17">
        <v>4.1599999999999998E-2</v>
      </c>
      <c r="F178" s="17">
        <v>5.8999999999999999E-3</v>
      </c>
      <c r="G178" s="17">
        <v>7.7000000000000002E-3</v>
      </c>
      <c r="H178" s="17">
        <v>1.9199999999999998E-2</v>
      </c>
      <c r="I178" s="17">
        <v>2.07E-2</v>
      </c>
    </row>
    <row r="179" spans="1:9" ht="15" thickBot="1">
      <c r="A179" s="15">
        <v>3178</v>
      </c>
      <c r="B179" s="11" t="s">
        <v>3326</v>
      </c>
      <c r="C179" s="16">
        <v>11374</v>
      </c>
      <c r="D179" s="17">
        <v>0.89090000000000003</v>
      </c>
      <c r="E179" s="17">
        <v>5.1499999999999997E-2</v>
      </c>
      <c r="F179" s="17">
        <v>7.1000000000000004E-3</v>
      </c>
      <c r="G179" s="17">
        <v>6.1999999999999998E-3</v>
      </c>
      <c r="H179" s="17">
        <v>1.9E-2</v>
      </c>
      <c r="I179" s="17">
        <v>2.53E-2</v>
      </c>
    </row>
    <row r="180" spans="1:9" ht="15" thickBot="1">
      <c r="A180" s="15">
        <v>3179</v>
      </c>
      <c r="B180" s="11" t="s">
        <v>3327</v>
      </c>
      <c r="C180" s="16">
        <v>11372</v>
      </c>
      <c r="D180" s="17">
        <v>0.89690000000000003</v>
      </c>
      <c r="E180" s="17">
        <v>3.15E-2</v>
      </c>
      <c r="F180" s="17">
        <v>6.0000000000000001E-3</v>
      </c>
      <c r="G180" s="17">
        <v>1.7600000000000001E-2</v>
      </c>
      <c r="H180" s="17">
        <v>2.3199999999999998E-2</v>
      </c>
      <c r="I180" s="17">
        <v>2.4899999999999999E-2</v>
      </c>
    </row>
    <row r="181" spans="1:9" ht="29.4" thickBot="1">
      <c r="A181" s="15">
        <v>3180</v>
      </c>
      <c r="B181" s="11" t="s">
        <v>3328</v>
      </c>
      <c r="C181" s="16">
        <v>11371</v>
      </c>
      <c r="D181" s="17">
        <v>5.4600000000000003E-2</v>
      </c>
      <c r="E181" s="17">
        <v>5.5999999999999999E-3</v>
      </c>
      <c r="F181" s="17">
        <v>0.44259999999999999</v>
      </c>
      <c r="G181" s="17">
        <v>1.1000000000000001E-3</v>
      </c>
      <c r="H181" s="17">
        <v>4.4900000000000002E-2</v>
      </c>
      <c r="I181" s="17">
        <v>0.45119999999999999</v>
      </c>
    </row>
    <row r="182" spans="1:9" ht="15" thickBot="1">
      <c r="A182" s="15">
        <v>3181</v>
      </c>
      <c r="B182" s="11" t="s">
        <v>3329</v>
      </c>
      <c r="C182" s="16">
        <v>11363</v>
      </c>
      <c r="D182" s="17">
        <v>0.95069999999999999</v>
      </c>
      <c r="E182" s="17">
        <v>3.8999999999999998E-3</v>
      </c>
      <c r="F182" s="17">
        <v>6.7999999999999996E-3</v>
      </c>
      <c r="G182" s="17">
        <v>2E-3</v>
      </c>
      <c r="H182" s="17">
        <v>1.2200000000000001E-2</v>
      </c>
      <c r="I182" s="17">
        <v>2.4400000000000002E-2</v>
      </c>
    </row>
    <row r="183" spans="1:9" ht="15" thickBot="1">
      <c r="A183" s="15">
        <v>3182</v>
      </c>
      <c r="B183" s="11" t="s">
        <v>3330</v>
      </c>
      <c r="C183" s="16">
        <v>11354</v>
      </c>
      <c r="D183" s="17">
        <v>2.9700000000000001E-2</v>
      </c>
      <c r="E183" s="15" t="s">
        <v>874</v>
      </c>
      <c r="F183" s="17">
        <v>0.94059999999999999</v>
      </c>
      <c r="G183" s="15" t="s">
        <v>874</v>
      </c>
      <c r="H183" s="17">
        <v>1.0699999999999999E-2</v>
      </c>
      <c r="I183" s="17">
        <v>1.3299999999999999E-2</v>
      </c>
    </row>
    <row r="184" spans="1:9" ht="29.4" thickBot="1">
      <c r="A184" s="15">
        <v>3183</v>
      </c>
      <c r="B184" s="11" t="s">
        <v>3331</v>
      </c>
      <c r="C184" s="16">
        <v>11350</v>
      </c>
      <c r="D184" s="17">
        <v>0.84030000000000005</v>
      </c>
      <c r="E184" s="17">
        <v>0.1065</v>
      </c>
      <c r="F184" s="17">
        <v>5.4999999999999997E-3</v>
      </c>
      <c r="G184" s="17">
        <v>5.7000000000000002E-3</v>
      </c>
      <c r="H184" s="17">
        <v>1.9599999999999999E-2</v>
      </c>
      <c r="I184" s="17">
        <v>2.2499999999999999E-2</v>
      </c>
    </row>
    <row r="185" spans="1:9" ht="29.4" thickBot="1">
      <c r="A185" s="15">
        <v>3184</v>
      </c>
      <c r="B185" s="11" t="s">
        <v>3332</v>
      </c>
      <c r="C185" s="16">
        <v>11348</v>
      </c>
      <c r="D185" s="17">
        <v>5.2999999999999999E-2</v>
      </c>
      <c r="E185" s="17">
        <v>3.0000000000000001E-3</v>
      </c>
      <c r="F185" s="17">
        <v>3.56E-2</v>
      </c>
      <c r="G185" s="17">
        <v>4.0000000000000001E-3</v>
      </c>
      <c r="H185" s="17">
        <v>3.3999999999999998E-3</v>
      </c>
      <c r="I185" s="17">
        <v>0.90100000000000002</v>
      </c>
    </row>
    <row r="186" spans="1:9" ht="29.4" thickBot="1">
      <c r="A186" s="15">
        <v>3185</v>
      </c>
      <c r="B186" s="11" t="s">
        <v>3333</v>
      </c>
      <c r="C186" s="16">
        <v>11347</v>
      </c>
      <c r="D186" s="17">
        <v>0.53520000000000001</v>
      </c>
      <c r="E186" s="17">
        <v>0.40579999999999999</v>
      </c>
      <c r="F186" s="17">
        <v>3.8E-3</v>
      </c>
      <c r="G186" s="17">
        <v>4.0000000000000001E-3</v>
      </c>
      <c r="H186" s="17">
        <v>2.6800000000000001E-2</v>
      </c>
      <c r="I186" s="17">
        <v>2.4400000000000002E-2</v>
      </c>
    </row>
    <row r="187" spans="1:9" ht="29.4" thickBot="1">
      <c r="A187" s="15">
        <v>3186</v>
      </c>
      <c r="B187" s="11" t="s">
        <v>3334</v>
      </c>
      <c r="C187" s="16">
        <v>11344</v>
      </c>
      <c r="D187" s="17">
        <v>0.58169999999999999</v>
      </c>
      <c r="E187" s="17">
        <v>0.37419999999999998</v>
      </c>
      <c r="F187" s="17">
        <v>5.7000000000000002E-3</v>
      </c>
      <c r="G187" s="17">
        <v>3.0999999999999999E-3</v>
      </c>
      <c r="H187" s="17">
        <v>1.7399999999999999E-2</v>
      </c>
      <c r="I187" s="17">
        <v>1.7899999999999999E-2</v>
      </c>
    </row>
    <row r="188" spans="1:9" ht="15" thickBot="1">
      <c r="A188" s="15">
        <v>3187</v>
      </c>
      <c r="B188" s="11" t="s">
        <v>3335</v>
      </c>
      <c r="C188" s="16">
        <v>11342</v>
      </c>
      <c r="D188" s="17">
        <v>0.85050000000000003</v>
      </c>
      <c r="E188" s="17">
        <v>0.10340000000000001</v>
      </c>
      <c r="F188" s="17">
        <v>3.3999999999999998E-3</v>
      </c>
      <c r="G188" s="17">
        <v>5.1999999999999998E-3</v>
      </c>
      <c r="H188" s="17">
        <v>1.9900000000000001E-2</v>
      </c>
      <c r="I188" s="17">
        <v>1.7600000000000001E-2</v>
      </c>
    </row>
    <row r="189" spans="1:9" ht="15" thickBot="1">
      <c r="A189" s="15">
        <v>3188</v>
      </c>
      <c r="B189" s="11" t="s">
        <v>3336</v>
      </c>
      <c r="C189" s="16">
        <v>11339</v>
      </c>
      <c r="D189" s="17">
        <v>0.83720000000000006</v>
      </c>
      <c r="E189" s="17">
        <v>8.5400000000000004E-2</v>
      </c>
      <c r="F189" s="17">
        <v>9.2999999999999992E-3</v>
      </c>
      <c r="G189" s="17">
        <v>2.0899999999999998E-2</v>
      </c>
      <c r="H189" s="17">
        <v>2.0500000000000001E-2</v>
      </c>
      <c r="I189" s="17">
        <v>2.6599999999999999E-2</v>
      </c>
    </row>
    <row r="190" spans="1:9" ht="29.4" thickBot="1">
      <c r="A190" s="15">
        <v>3189</v>
      </c>
      <c r="B190" s="11" t="s">
        <v>3337</v>
      </c>
      <c r="C190" s="16">
        <v>11337</v>
      </c>
      <c r="D190" s="17">
        <v>0.94399999999999995</v>
      </c>
      <c r="E190" s="17">
        <v>7.4999999999999997E-3</v>
      </c>
      <c r="F190" s="17">
        <v>7.3000000000000001E-3</v>
      </c>
      <c r="G190" s="17">
        <v>4.3E-3</v>
      </c>
      <c r="H190" s="17">
        <v>1.6799999999999999E-2</v>
      </c>
      <c r="I190" s="17">
        <v>2.01E-2</v>
      </c>
    </row>
    <row r="191" spans="1:9" ht="15" thickBot="1">
      <c r="A191" s="15">
        <v>3190</v>
      </c>
      <c r="B191" s="11" t="s">
        <v>3338</v>
      </c>
      <c r="C191" s="16">
        <v>11335</v>
      </c>
      <c r="D191" s="17">
        <v>0.31869999999999998</v>
      </c>
      <c r="E191" s="17">
        <v>0.61990000000000001</v>
      </c>
      <c r="F191" s="17">
        <v>3.0000000000000001E-3</v>
      </c>
      <c r="G191" s="17">
        <v>1.09E-2</v>
      </c>
      <c r="H191" s="17">
        <v>2.3E-2</v>
      </c>
      <c r="I191" s="17">
        <v>2.4500000000000001E-2</v>
      </c>
    </row>
    <row r="192" spans="1:9" ht="29.4" thickBot="1">
      <c r="A192" s="15">
        <v>3191</v>
      </c>
      <c r="B192" s="11" t="s">
        <v>3339</v>
      </c>
      <c r="C192" s="16">
        <v>11334</v>
      </c>
      <c r="D192" s="17">
        <v>0.64219999999999999</v>
      </c>
      <c r="E192" s="17">
        <v>0.29370000000000002</v>
      </c>
      <c r="F192" s="17">
        <v>6.3E-3</v>
      </c>
      <c r="G192" s="17">
        <v>3.8999999999999998E-3</v>
      </c>
      <c r="H192" s="17">
        <v>2.7799999999999998E-2</v>
      </c>
      <c r="I192" s="17">
        <v>2.6100000000000002E-2</v>
      </c>
    </row>
    <row r="193" spans="1:9" ht="29.4" thickBot="1">
      <c r="A193" s="15">
        <v>3192</v>
      </c>
      <c r="B193" s="11" t="s">
        <v>3340</v>
      </c>
      <c r="C193" s="16">
        <v>11331</v>
      </c>
      <c r="D193" s="17">
        <v>0.85540000000000005</v>
      </c>
      <c r="E193" s="17">
        <v>9.1200000000000003E-2</v>
      </c>
      <c r="F193" s="17">
        <v>6.0000000000000001E-3</v>
      </c>
      <c r="G193" s="17">
        <v>4.7000000000000002E-3</v>
      </c>
      <c r="H193" s="17">
        <v>1.7100000000000001E-2</v>
      </c>
      <c r="I193" s="17">
        <v>2.5600000000000001E-2</v>
      </c>
    </row>
    <row r="194" spans="1:9" ht="15" thickBot="1">
      <c r="A194" s="15">
        <v>3193</v>
      </c>
      <c r="B194" s="11" t="s">
        <v>3341</v>
      </c>
      <c r="C194" s="16">
        <v>11327</v>
      </c>
      <c r="D194" s="17">
        <v>7.1199999999999999E-2</v>
      </c>
      <c r="E194" s="17">
        <v>3.8999999999999998E-3</v>
      </c>
      <c r="F194" s="17">
        <v>7.4000000000000003E-3</v>
      </c>
      <c r="G194" s="17">
        <v>1.2999999999999999E-3</v>
      </c>
      <c r="H194" s="17">
        <v>2.5000000000000001E-3</v>
      </c>
      <c r="I194" s="17">
        <v>0.91369999999999996</v>
      </c>
    </row>
    <row r="195" spans="1:9" ht="29.4" thickBot="1">
      <c r="A195" s="15">
        <v>3194</v>
      </c>
      <c r="B195" s="11" t="s">
        <v>3342</v>
      </c>
      <c r="C195" s="16">
        <v>11320</v>
      </c>
      <c r="D195" s="17">
        <v>0.88719999999999999</v>
      </c>
      <c r="E195" s="17">
        <v>6.3500000000000001E-2</v>
      </c>
      <c r="F195" s="17">
        <v>4.8999999999999998E-3</v>
      </c>
      <c r="G195" s="17">
        <v>3.5999999999999999E-3</v>
      </c>
      <c r="H195" s="17">
        <v>1.7299999999999999E-2</v>
      </c>
      <c r="I195" s="17">
        <v>2.3400000000000001E-2</v>
      </c>
    </row>
    <row r="196" spans="1:9" ht="15" thickBot="1">
      <c r="A196" s="15">
        <v>3195</v>
      </c>
      <c r="B196" s="11" t="s">
        <v>3343</v>
      </c>
      <c r="C196" s="16">
        <v>11315</v>
      </c>
      <c r="D196" s="17">
        <v>0.6976</v>
      </c>
      <c r="E196" s="17">
        <v>0.26019999999999999</v>
      </c>
      <c r="F196" s="17">
        <v>3.8E-3</v>
      </c>
      <c r="G196" s="17">
        <v>5.4000000000000003E-3</v>
      </c>
      <c r="H196" s="17">
        <v>1.5100000000000001E-2</v>
      </c>
      <c r="I196" s="17">
        <v>1.7899999999999999E-2</v>
      </c>
    </row>
    <row r="197" spans="1:9" ht="15" thickBot="1">
      <c r="A197" s="15">
        <v>3196</v>
      </c>
      <c r="B197" s="11" t="s">
        <v>3344</v>
      </c>
      <c r="C197" s="16">
        <v>11307</v>
      </c>
      <c r="D197" s="17">
        <v>0.89629999999999999</v>
      </c>
      <c r="E197" s="17">
        <v>5.2400000000000002E-2</v>
      </c>
      <c r="F197" s="17">
        <v>8.6E-3</v>
      </c>
      <c r="G197" s="17">
        <v>3.2000000000000002E-3</v>
      </c>
      <c r="H197" s="17">
        <v>1.4800000000000001E-2</v>
      </c>
      <c r="I197" s="17">
        <v>2.47E-2</v>
      </c>
    </row>
    <row r="198" spans="1:9" ht="29.4" thickBot="1">
      <c r="A198" s="15">
        <v>3197</v>
      </c>
      <c r="B198" s="11" t="s">
        <v>3345</v>
      </c>
      <c r="C198" s="16">
        <v>11304</v>
      </c>
      <c r="D198" s="17">
        <v>0.33529999999999999</v>
      </c>
      <c r="E198" s="17">
        <v>6.0199999999999997E-2</v>
      </c>
      <c r="F198" s="17">
        <v>9.5999999999999992E-3</v>
      </c>
      <c r="G198" s="17">
        <v>1.4E-3</v>
      </c>
      <c r="H198" s="17">
        <v>6.7999999999999996E-3</v>
      </c>
      <c r="I198" s="17">
        <v>0.58660000000000001</v>
      </c>
    </row>
    <row r="199" spans="1:9" ht="15" thickBot="1">
      <c r="A199" s="15">
        <v>3198</v>
      </c>
      <c r="B199" s="11" t="s">
        <v>3346</v>
      </c>
      <c r="C199" s="16">
        <v>11302</v>
      </c>
      <c r="D199" s="17">
        <v>0.89970000000000006</v>
      </c>
      <c r="E199" s="17">
        <v>2.6499999999999999E-2</v>
      </c>
      <c r="F199" s="17">
        <v>8.8999999999999999E-3</v>
      </c>
      <c r="G199" s="17">
        <v>1.34E-2</v>
      </c>
      <c r="H199" s="17">
        <v>0.02</v>
      </c>
      <c r="I199" s="17">
        <v>3.15E-2</v>
      </c>
    </row>
    <row r="200" spans="1:9" ht="15" thickBot="1">
      <c r="A200" s="15">
        <v>3198</v>
      </c>
      <c r="B200" s="11" t="s">
        <v>3347</v>
      </c>
      <c r="C200" s="16">
        <v>11302</v>
      </c>
      <c r="D200" s="17">
        <v>0.57079999999999997</v>
      </c>
      <c r="E200" s="17">
        <v>0.38300000000000001</v>
      </c>
      <c r="F200" s="17">
        <v>3.5999999999999999E-3</v>
      </c>
      <c r="G200" s="17">
        <v>4.0000000000000001E-3</v>
      </c>
      <c r="H200" s="17">
        <v>1.9400000000000001E-2</v>
      </c>
      <c r="I200" s="17">
        <v>1.9199999999999998E-2</v>
      </c>
    </row>
    <row r="201" spans="1:9" ht="29.4" thickBot="1">
      <c r="A201" s="15">
        <v>3200</v>
      </c>
      <c r="B201" s="11" t="s">
        <v>3348</v>
      </c>
      <c r="C201" s="16">
        <v>11284</v>
      </c>
      <c r="D201" s="17">
        <v>0.87729999999999997</v>
      </c>
      <c r="E201" s="17">
        <v>7.1300000000000002E-2</v>
      </c>
      <c r="F201" s="17">
        <v>3.3E-3</v>
      </c>
      <c r="G201" s="17">
        <v>7.9000000000000008E-3</v>
      </c>
      <c r="H201" s="17">
        <v>1.7100000000000001E-2</v>
      </c>
      <c r="I201" s="17">
        <v>2.3199999999999998E-2</v>
      </c>
    </row>
    <row r="202" spans="1:9" ht="29.4" thickBot="1">
      <c r="A202" s="15">
        <v>3201</v>
      </c>
      <c r="B202" s="11" t="s">
        <v>3349</v>
      </c>
      <c r="C202" s="16">
        <v>11282</v>
      </c>
      <c r="D202" s="17">
        <v>3.0499999999999999E-2</v>
      </c>
      <c r="E202" s="17">
        <v>2.3E-3</v>
      </c>
      <c r="F202" s="17">
        <v>2.18E-2</v>
      </c>
      <c r="G202" s="17">
        <v>5.9999999999999995E-4</v>
      </c>
      <c r="H202" s="17">
        <v>4.5999999999999999E-3</v>
      </c>
      <c r="I202" s="17">
        <v>0.94020000000000004</v>
      </c>
    </row>
    <row r="203" spans="1:9" ht="29.4" thickBot="1">
      <c r="A203" s="15">
        <v>3202</v>
      </c>
      <c r="B203" s="11" t="s">
        <v>3350</v>
      </c>
      <c r="C203" s="16">
        <v>11280</v>
      </c>
      <c r="D203" s="17">
        <v>0.125</v>
      </c>
      <c r="E203" s="17">
        <v>2.5999999999999999E-3</v>
      </c>
      <c r="F203" s="17">
        <v>4.4000000000000003E-3</v>
      </c>
      <c r="G203" s="17">
        <v>1.24E-2</v>
      </c>
      <c r="H203" s="17">
        <v>5.1999999999999998E-3</v>
      </c>
      <c r="I203" s="17">
        <v>0.85040000000000004</v>
      </c>
    </row>
    <row r="204" spans="1:9" ht="15" thickBot="1">
      <c r="A204" s="15">
        <v>3203</v>
      </c>
      <c r="B204" s="11" t="s">
        <v>3351</v>
      </c>
      <c r="C204" s="16">
        <v>11279</v>
      </c>
      <c r="D204" s="17">
        <v>0.92400000000000004</v>
      </c>
      <c r="E204" s="17">
        <v>2.8799999999999999E-2</v>
      </c>
      <c r="F204" s="17">
        <v>5.7999999999999996E-3</v>
      </c>
      <c r="G204" s="17">
        <v>4.7999999999999996E-3</v>
      </c>
      <c r="H204" s="17">
        <v>1.35E-2</v>
      </c>
      <c r="I204" s="17">
        <v>2.3099999999999999E-2</v>
      </c>
    </row>
    <row r="205" spans="1:9" ht="15" thickBot="1">
      <c r="A205" s="15">
        <v>3204</v>
      </c>
      <c r="B205" s="11" t="s">
        <v>3352</v>
      </c>
      <c r="C205" s="16">
        <v>11278</v>
      </c>
      <c r="D205" s="17">
        <v>0.93159999999999998</v>
      </c>
      <c r="E205" s="17">
        <v>1.6299999999999999E-2</v>
      </c>
      <c r="F205" s="17">
        <v>8.0000000000000002E-3</v>
      </c>
      <c r="G205" s="17">
        <v>4.7000000000000002E-3</v>
      </c>
      <c r="H205" s="17">
        <v>1.7000000000000001E-2</v>
      </c>
      <c r="I205" s="17">
        <v>2.23E-2</v>
      </c>
    </row>
    <row r="206" spans="1:9" ht="15" thickBot="1">
      <c r="A206" s="15">
        <v>3205</v>
      </c>
      <c r="B206" s="11" t="s">
        <v>3353</v>
      </c>
      <c r="C206" s="16">
        <v>11276</v>
      </c>
      <c r="D206" s="17">
        <v>0.8508</v>
      </c>
      <c r="E206" s="17">
        <v>8.8599999999999998E-2</v>
      </c>
      <c r="F206" s="17">
        <v>7.3000000000000001E-3</v>
      </c>
      <c r="G206" s="17">
        <v>6.1000000000000004E-3</v>
      </c>
      <c r="H206" s="17">
        <v>1.95E-2</v>
      </c>
      <c r="I206" s="17">
        <v>2.7699999999999999E-2</v>
      </c>
    </row>
    <row r="207" spans="1:9" ht="29.4" thickBot="1">
      <c r="A207" s="15">
        <v>3206</v>
      </c>
      <c r="B207" s="11" t="s">
        <v>3354</v>
      </c>
      <c r="C207" s="16">
        <v>11273</v>
      </c>
      <c r="D207" s="17">
        <v>0.84560000000000002</v>
      </c>
      <c r="E207" s="17">
        <v>9.0999999999999998E-2</v>
      </c>
      <c r="F207" s="17">
        <v>3.3E-3</v>
      </c>
      <c r="G207" s="17">
        <v>1.7500000000000002E-2</v>
      </c>
      <c r="H207" s="17">
        <v>2.1499999999999998E-2</v>
      </c>
      <c r="I207" s="17">
        <v>2.12E-2</v>
      </c>
    </row>
    <row r="208" spans="1:9" ht="29.4" thickBot="1">
      <c r="A208" s="15">
        <v>3207</v>
      </c>
      <c r="B208" s="11" t="s">
        <v>3355</v>
      </c>
      <c r="C208" s="16">
        <v>11272</v>
      </c>
      <c r="D208" s="17">
        <v>0.78139999999999998</v>
      </c>
      <c r="E208" s="17">
        <v>0.15029999999999999</v>
      </c>
      <c r="F208" s="17">
        <v>3.5000000000000001E-3</v>
      </c>
      <c r="G208" s="17">
        <v>1.67E-2</v>
      </c>
      <c r="H208" s="17">
        <v>2.0500000000000001E-2</v>
      </c>
      <c r="I208" s="17">
        <v>2.76E-2</v>
      </c>
    </row>
    <row r="209" spans="1:9" ht="29.4" thickBot="1">
      <c r="A209" s="15">
        <v>3208</v>
      </c>
      <c r="B209" s="11" t="s">
        <v>3356</v>
      </c>
      <c r="C209" s="16">
        <v>11260</v>
      </c>
      <c r="D209" s="17">
        <v>0.92210000000000003</v>
      </c>
      <c r="E209" s="17">
        <v>3.27E-2</v>
      </c>
      <c r="F209" s="17">
        <v>4.0000000000000001E-3</v>
      </c>
      <c r="G209" s="17">
        <v>6.7000000000000002E-3</v>
      </c>
      <c r="H209" s="17">
        <v>1.43E-2</v>
      </c>
      <c r="I209" s="17">
        <v>2.0199999999999999E-2</v>
      </c>
    </row>
    <row r="210" spans="1:9" ht="29.4" thickBot="1">
      <c r="A210" s="15">
        <v>3209</v>
      </c>
      <c r="B210" s="11" t="s">
        <v>3357</v>
      </c>
      <c r="C210" s="16">
        <v>11258</v>
      </c>
      <c r="D210" s="17">
        <v>0.66100000000000003</v>
      </c>
      <c r="E210" s="17">
        <v>0.27510000000000001</v>
      </c>
      <c r="F210" s="17">
        <v>6.0000000000000001E-3</v>
      </c>
      <c r="G210" s="17">
        <v>8.3999999999999995E-3</v>
      </c>
      <c r="H210" s="17">
        <v>2.07E-2</v>
      </c>
      <c r="I210" s="17">
        <v>2.8899999999999999E-2</v>
      </c>
    </row>
    <row r="211" spans="1:9" ht="15" thickBot="1">
      <c r="A211" s="15">
        <v>3210</v>
      </c>
      <c r="B211" s="11" t="s">
        <v>3358</v>
      </c>
      <c r="C211" s="16">
        <v>11251</v>
      </c>
      <c r="D211" s="17">
        <v>0.25900000000000001</v>
      </c>
      <c r="E211" s="17">
        <v>6.7999999999999996E-3</v>
      </c>
      <c r="F211" s="17">
        <v>0.06</v>
      </c>
      <c r="G211" s="17">
        <v>3.3E-3</v>
      </c>
      <c r="H211" s="17">
        <v>1.67E-2</v>
      </c>
      <c r="I211" s="17">
        <v>0.6542</v>
      </c>
    </row>
    <row r="212" spans="1:9" ht="15" thickBot="1">
      <c r="A212" s="15">
        <v>3211</v>
      </c>
      <c r="B212" s="11" t="s">
        <v>3359</v>
      </c>
      <c r="C212" s="16">
        <v>11243</v>
      </c>
      <c r="D212" s="17">
        <v>0.94450000000000001</v>
      </c>
      <c r="E212" s="17">
        <v>3.5999999999999999E-3</v>
      </c>
      <c r="F212" s="17">
        <v>8.3000000000000001E-3</v>
      </c>
      <c r="G212" s="17">
        <v>7.1000000000000004E-3</v>
      </c>
      <c r="H212" s="17">
        <v>1.43E-2</v>
      </c>
      <c r="I212" s="17">
        <v>2.2100000000000002E-2</v>
      </c>
    </row>
    <row r="213" spans="1:9" ht="29.4" thickBot="1">
      <c r="A213" s="15">
        <v>3212</v>
      </c>
      <c r="B213" s="11" t="s">
        <v>3360</v>
      </c>
      <c r="C213" s="16">
        <v>11238</v>
      </c>
      <c r="D213" s="17">
        <v>0.92030000000000001</v>
      </c>
      <c r="E213" s="17">
        <v>1.2500000000000001E-2</v>
      </c>
      <c r="F213" s="17">
        <v>5.4000000000000003E-3</v>
      </c>
      <c r="G213" s="17">
        <v>1.7100000000000001E-2</v>
      </c>
      <c r="H213" s="17">
        <v>1.46E-2</v>
      </c>
      <c r="I213" s="17">
        <v>3.0200000000000001E-2</v>
      </c>
    </row>
    <row r="214" spans="1:9" ht="29.4" thickBot="1">
      <c r="A214" s="15">
        <v>3212</v>
      </c>
      <c r="B214" s="11" t="s">
        <v>3361</v>
      </c>
      <c r="C214" s="16">
        <v>11238</v>
      </c>
      <c r="D214" s="17">
        <v>0.51380000000000003</v>
      </c>
      <c r="E214" s="17">
        <v>4.1999999999999997E-3</v>
      </c>
      <c r="F214" s="17">
        <v>2.6800000000000001E-2</v>
      </c>
      <c r="G214" s="17">
        <v>1.5E-3</v>
      </c>
      <c r="H214" s="17">
        <v>1.1599999999999999E-2</v>
      </c>
      <c r="I214" s="17">
        <v>0.44219999999999998</v>
      </c>
    </row>
    <row r="215" spans="1:9" ht="15" thickBot="1">
      <c r="A215" s="15">
        <v>3214</v>
      </c>
      <c r="B215" s="11" t="s">
        <v>3362</v>
      </c>
      <c r="C215" s="16">
        <v>11234</v>
      </c>
      <c r="D215" s="17">
        <v>0.46960000000000002</v>
      </c>
      <c r="E215" s="17">
        <v>0.30969999999999998</v>
      </c>
      <c r="F215" s="17">
        <v>4.8399999999999999E-2</v>
      </c>
      <c r="G215" s="17">
        <v>3.1199999999999999E-2</v>
      </c>
      <c r="H215" s="17">
        <v>2.58E-2</v>
      </c>
      <c r="I215" s="17">
        <v>0.1152</v>
      </c>
    </row>
    <row r="216" spans="1:9" ht="29.4" thickBot="1">
      <c r="A216" s="15">
        <v>3215</v>
      </c>
      <c r="B216" s="11" t="s">
        <v>3363</v>
      </c>
      <c r="C216" s="16">
        <v>11229</v>
      </c>
      <c r="D216" s="17">
        <v>0.80469999999999997</v>
      </c>
      <c r="E216" s="17">
        <v>0.13969999999999999</v>
      </c>
      <c r="F216" s="17">
        <v>6.1000000000000004E-3</v>
      </c>
      <c r="G216" s="17">
        <v>4.7000000000000002E-3</v>
      </c>
      <c r="H216" s="17">
        <v>1.9699999999999999E-2</v>
      </c>
      <c r="I216" s="17">
        <v>2.5000000000000001E-2</v>
      </c>
    </row>
    <row r="217" spans="1:9" ht="29.4" thickBot="1">
      <c r="A217" s="15">
        <v>3215</v>
      </c>
      <c r="B217" s="11" t="s">
        <v>3364</v>
      </c>
      <c r="C217" s="16">
        <v>11229</v>
      </c>
      <c r="D217" s="17">
        <v>0.75690000000000002</v>
      </c>
      <c r="E217" s="17">
        <v>0.1827</v>
      </c>
      <c r="F217" s="17">
        <v>6.8999999999999999E-3</v>
      </c>
      <c r="G217" s="17">
        <v>6.3E-3</v>
      </c>
      <c r="H217" s="17">
        <v>2.1399999999999999E-2</v>
      </c>
      <c r="I217" s="17">
        <v>2.5899999999999999E-2</v>
      </c>
    </row>
    <row r="218" spans="1:9" ht="29.4" thickBot="1">
      <c r="A218" s="15">
        <v>3217</v>
      </c>
      <c r="B218" s="11" t="s">
        <v>3365</v>
      </c>
      <c r="C218" s="16">
        <v>11220</v>
      </c>
      <c r="D218" s="17">
        <v>1.6799999999999999E-2</v>
      </c>
      <c r="E218" s="17">
        <v>8.0000000000000004E-4</v>
      </c>
      <c r="F218" s="17">
        <v>8.0000000000000004E-4</v>
      </c>
      <c r="G218" s="17">
        <v>1.5E-3</v>
      </c>
      <c r="H218" s="17">
        <v>5.9999999999999995E-4</v>
      </c>
      <c r="I218" s="17">
        <v>0.97950000000000004</v>
      </c>
    </row>
    <row r="219" spans="1:9" ht="29.4" thickBot="1">
      <c r="A219" s="15">
        <v>3218</v>
      </c>
      <c r="B219" s="11" t="s">
        <v>3366</v>
      </c>
      <c r="C219" s="16">
        <v>11218</v>
      </c>
      <c r="D219" s="17">
        <v>0.75309999999999999</v>
      </c>
      <c r="E219" s="17">
        <v>0.18240000000000001</v>
      </c>
      <c r="F219" s="17">
        <v>6.3E-3</v>
      </c>
      <c r="G219" s="17">
        <v>8.3999999999999995E-3</v>
      </c>
      <c r="H219" s="17">
        <v>2.2700000000000001E-2</v>
      </c>
      <c r="I219" s="17">
        <v>2.7099999999999999E-2</v>
      </c>
    </row>
    <row r="220" spans="1:9" ht="15" thickBot="1">
      <c r="A220" s="15">
        <v>3219</v>
      </c>
      <c r="B220" s="11" t="s">
        <v>3367</v>
      </c>
      <c r="C220" s="16">
        <v>11217</v>
      </c>
      <c r="D220" s="17">
        <v>0.69699999999999995</v>
      </c>
      <c r="E220" s="17">
        <v>0.24790000000000001</v>
      </c>
      <c r="F220" s="17">
        <v>5.4000000000000003E-3</v>
      </c>
      <c r="G220" s="17">
        <v>6.4000000000000003E-3</v>
      </c>
      <c r="H220" s="17">
        <v>2.12E-2</v>
      </c>
      <c r="I220" s="17">
        <v>2.1999999999999999E-2</v>
      </c>
    </row>
    <row r="221" spans="1:9" ht="15" thickBot="1">
      <c r="A221" s="15">
        <v>3220</v>
      </c>
      <c r="B221" s="11" t="s">
        <v>3368</v>
      </c>
      <c r="C221" s="16">
        <v>11211</v>
      </c>
      <c r="D221" s="17">
        <v>0.75970000000000004</v>
      </c>
      <c r="E221" s="17">
        <v>0.18099999999999999</v>
      </c>
      <c r="F221" s="17">
        <v>6.1999999999999998E-3</v>
      </c>
      <c r="G221" s="17">
        <v>7.1000000000000004E-3</v>
      </c>
      <c r="H221" s="17">
        <v>2.1899999999999999E-2</v>
      </c>
      <c r="I221" s="17">
        <v>2.41E-2</v>
      </c>
    </row>
    <row r="222" spans="1:9" ht="15" thickBot="1">
      <c r="A222" s="15">
        <v>3220</v>
      </c>
      <c r="B222" s="11" t="s">
        <v>3369</v>
      </c>
      <c r="C222" s="16">
        <v>11211</v>
      </c>
      <c r="D222" s="17">
        <v>1.7100000000000001E-2</v>
      </c>
      <c r="E222" s="17">
        <v>8.8000000000000005E-3</v>
      </c>
      <c r="F222" s="17">
        <v>0.94369999999999998</v>
      </c>
      <c r="G222" s="17">
        <v>8.0000000000000004E-4</v>
      </c>
      <c r="H222" s="17">
        <v>1.9199999999999998E-2</v>
      </c>
      <c r="I222" s="17">
        <v>1.03E-2</v>
      </c>
    </row>
    <row r="223" spans="1:9" ht="15" thickBot="1">
      <c r="A223" s="15">
        <v>3222</v>
      </c>
      <c r="B223" s="11" t="s">
        <v>3370</v>
      </c>
      <c r="C223" s="16">
        <v>11207</v>
      </c>
      <c r="D223" s="17">
        <v>0.89419999999999999</v>
      </c>
      <c r="E223" s="17">
        <v>1.5299999999999999E-2</v>
      </c>
      <c r="F223" s="17">
        <v>8.5000000000000006E-3</v>
      </c>
      <c r="G223" s="17">
        <v>3.2300000000000002E-2</v>
      </c>
      <c r="H223" s="17">
        <v>1.9599999999999999E-2</v>
      </c>
      <c r="I223" s="17">
        <v>3.0200000000000001E-2</v>
      </c>
    </row>
    <row r="224" spans="1:9" ht="29.4" thickBot="1">
      <c r="A224" s="15">
        <v>3223</v>
      </c>
      <c r="B224" s="11" t="s">
        <v>3371</v>
      </c>
      <c r="C224" s="16">
        <v>11204</v>
      </c>
      <c r="D224" s="17">
        <v>0.87090000000000001</v>
      </c>
      <c r="E224" s="17">
        <v>7.9100000000000004E-2</v>
      </c>
      <c r="F224" s="17">
        <v>6.4000000000000003E-3</v>
      </c>
      <c r="G224" s="17">
        <v>5.1999999999999998E-3</v>
      </c>
      <c r="H224" s="17">
        <v>1.6199999999999999E-2</v>
      </c>
      <c r="I224" s="17">
        <v>2.2200000000000001E-2</v>
      </c>
    </row>
    <row r="225" spans="1:9" ht="15" thickBot="1">
      <c r="A225" s="15">
        <v>3224</v>
      </c>
      <c r="B225" s="11" t="s">
        <v>3372</v>
      </c>
      <c r="C225" s="16">
        <v>11202</v>
      </c>
      <c r="D225" s="17">
        <v>8.3699999999999997E-2</v>
      </c>
      <c r="E225" s="17">
        <v>5.4000000000000003E-3</v>
      </c>
      <c r="F225" s="17">
        <v>1.9900000000000001E-2</v>
      </c>
      <c r="G225" s="17">
        <v>2.7000000000000001E-3</v>
      </c>
      <c r="H225" s="17">
        <v>3.8E-3</v>
      </c>
      <c r="I225" s="17">
        <v>0.88449999999999995</v>
      </c>
    </row>
    <row r="226" spans="1:9" ht="15" thickBot="1">
      <c r="A226" s="15">
        <v>3225</v>
      </c>
      <c r="B226" s="11" t="s">
        <v>3373</v>
      </c>
      <c r="C226" s="16">
        <v>11193</v>
      </c>
      <c r="D226" s="17">
        <v>0.92700000000000005</v>
      </c>
      <c r="E226" s="17">
        <v>1.9E-2</v>
      </c>
      <c r="F226" s="17">
        <v>7.4000000000000003E-3</v>
      </c>
      <c r="G226" s="17">
        <v>8.8999999999999999E-3</v>
      </c>
      <c r="H226" s="17">
        <v>1.77E-2</v>
      </c>
      <c r="I226" s="17">
        <v>1.9900000000000001E-2</v>
      </c>
    </row>
    <row r="227" spans="1:9" ht="15" thickBot="1">
      <c r="A227" s="15">
        <v>3226</v>
      </c>
      <c r="B227" s="11" t="s">
        <v>3374</v>
      </c>
      <c r="C227" s="16">
        <v>11191</v>
      </c>
      <c r="D227" s="17">
        <v>0.94620000000000004</v>
      </c>
      <c r="E227" s="17">
        <v>4.7999999999999996E-3</v>
      </c>
      <c r="F227" s="17">
        <v>7.4000000000000003E-3</v>
      </c>
      <c r="G227" s="17">
        <v>3.0999999999999999E-3</v>
      </c>
      <c r="H227" s="17">
        <v>1.26E-2</v>
      </c>
      <c r="I227" s="17">
        <v>2.58E-2</v>
      </c>
    </row>
    <row r="228" spans="1:9" ht="15" thickBot="1">
      <c r="A228" s="15">
        <v>3227</v>
      </c>
      <c r="B228" s="11" t="s">
        <v>3375</v>
      </c>
      <c r="C228" s="16">
        <v>11186</v>
      </c>
      <c r="D228" s="17">
        <v>0.94379999999999997</v>
      </c>
      <c r="E228" s="17">
        <v>8.3999999999999995E-3</v>
      </c>
      <c r="F228" s="17">
        <v>5.8999999999999999E-3</v>
      </c>
      <c r="G228" s="17">
        <v>5.0000000000000001E-3</v>
      </c>
      <c r="H228" s="17">
        <v>1.43E-2</v>
      </c>
      <c r="I228" s="17">
        <v>2.2599999999999999E-2</v>
      </c>
    </row>
    <row r="229" spans="1:9" ht="29.4" thickBot="1">
      <c r="A229" s="15">
        <v>3228</v>
      </c>
      <c r="B229" s="11" t="s">
        <v>3376</v>
      </c>
      <c r="C229" s="16">
        <v>11184</v>
      </c>
      <c r="D229" s="17">
        <v>0.92520000000000002</v>
      </c>
      <c r="E229" s="17">
        <v>2.07E-2</v>
      </c>
      <c r="F229" s="17">
        <v>5.0000000000000001E-3</v>
      </c>
      <c r="G229" s="17">
        <v>7.6E-3</v>
      </c>
      <c r="H229" s="17">
        <v>1.6899999999999998E-2</v>
      </c>
      <c r="I229" s="17">
        <v>2.46E-2</v>
      </c>
    </row>
    <row r="230" spans="1:9" ht="15" thickBot="1">
      <c r="A230" s="15">
        <v>3229</v>
      </c>
      <c r="B230" s="11" t="s">
        <v>3377</v>
      </c>
      <c r="C230" s="16">
        <v>11182</v>
      </c>
      <c r="D230" s="17">
        <v>0.90869999999999995</v>
      </c>
      <c r="E230" s="17">
        <v>7.7999999999999996E-3</v>
      </c>
      <c r="F230" s="17">
        <v>1.8200000000000001E-2</v>
      </c>
      <c r="G230" s="17">
        <v>5.4999999999999997E-3</v>
      </c>
      <c r="H230" s="17">
        <v>1.7100000000000001E-2</v>
      </c>
      <c r="I230" s="17">
        <v>4.2700000000000002E-2</v>
      </c>
    </row>
    <row r="231" spans="1:9" ht="15" thickBot="1">
      <c r="A231" s="15">
        <v>3230</v>
      </c>
      <c r="B231" s="11" t="s">
        <v>3378</v>
      </c>
      <c r="C231" s="16">
        <v>11180</v>
      </c>
      <c r="D231" s="17">
        <v>0.80500000000000005</v>
      </c>
      <c r="E231" s="17">
        <v>0.1409</v>
      </c>
      <c r="F231" s="17">
        <v>1.04E-2</v>
      </c>
      <c r="G231" s="17">
        <v>5.4999999999999997E-3</v>
      </c>
      <c r="H231" s="17">
        <v>2.0799999999999999E-2</v>
      </c>
      <c r="I231" s="17">
        <v>1.7399999999999999E-2</v>
      </c>
    </row>
    <row r="232" spans="1:9" ht="15" thickBot="1">
      <c r="A232" s="15">
        <v>3231</v>
      </c>
      <c r="B232" s="11" t="s">
        <v>3379</v>
      </c>
      <c r="C232" s="16">
        <v>11178</v>
      </c>
      <c r="D232" s="17">
        <v>0.88149999999999995</v>
      </c>
      <c r="E232" s="17">
        <v>6.0299999999999999E-2</v>
      </c>
      <c r="F232" s="17">
        <v>8.6999999999999994E-3</v>
      </c>
      <c r="G232" s="17">
        <v>4.8999999999999998E-3</v>
      </c>
      <c r="H232" s="17">
        <v>1.8700000000000001E-2</v>
      </c>
      <c r="I232" s="17">
        <v>2.5899999999999999E-2</v>
      </c>
    </row>
    <row r="233" spans="1:9" ht="15" thickBot="1">
      <c r="A233" s="15">
        <v>3232</v>
      </c>
      <c r="B233" s="11" t="s">
        <v>3380</v>
      </c>
      <c r="C233" s="16">
        <v>11175</v>
      </c>
      <c r="D233" s="17">
        <v>0.95699999999999996</v>
      </c>
      <c r="E233" s="17">
        <v>2.0999999999999999E-3</v>
      </c>
      <c r="F233" s="17">
        <v>6.6E-3</v>
      </c>
      <c r="G233" s="17">
        <v>2.3E-3</v>
      </c>
      <c r="H233" s="17">
        <v>1.37E-2</v>
      </c>
      <c r="I233" s="17">
        <v>1.83E-2</v>
      </c>
    </row>
    <row r="234" spans="1:9" ht="29.4" thickBot="1">
      <c r="A234" s="15">
        <v>3233</v>
      </c>
      <c r="B234" s="11" t="s">
        <v>3381</v>
      </c>
      <c r="C234" s="16">
        <v>11171</v>
      </c>
      <c r="D234" s="17">
        <v>0.59770000000000001</v>
      </c>
      <c r="E234" s="17">
        <v>0.34379999999999999</v>
      </c>
      <c r="F234" s="17">
        <v>3.5000000000000001E-3</v>
      </c>
      <c r="G234" s="17">
        <v>4.7999999999999996E-3</v>
      </c>
      <c r="H234" s="17">
        <v>2.98E-2</v>
      </c>
      <c r="I234" s="17">
        <v>2.0299999999999999E-2</v>
      </c>
    </row>
    <row r="235" spans="1:9" ht="15" thickBot="1">
      <c r="A235" s="15">
        <v>3234</v>
      </c>
      <c r="B235" s="11" t="s">
        <v>3382</v>
      </c>
      <c r="C235" s="16">
        <v>11158</v>
      </c>
      <c r="D235" s="17">
        <v>0.65510000000000002</v>
      </c>
      <c r="E235" s="17">
        <v>1.8499999999999999E-2</v>
      </c>
      <c r="F235" s="17">
        <v>6.3E-3</v>
      </c>
      <c r="G235" s="17">
        <v>2.8899999999999999E-2</v>
      </c>
      <c r="H235" s="17">
        <v>1.7600000000000001E-2</v>
      </c>
      <c r="I235" s="17">
        <v>0.2737</v>
      </c>
    </row>
    <row r="236" spans="1:9" ht="15" thickBot="1">
      <c r="A236" s="15">
        <v>3234</v>
      </c>
      <c r="B236" s="11" t="s">
        <v>3383</v>
      </c>
      <c r="C236" s="16">
        <v>11158</v>
      </c>
      <c r="D236" s="17">
        <v>0.95009999999999994</v>
      </c>
      <c r="E236" s="17">
        <v>1.34E-2</v>
      </c>
      <c r="F236" s="17">
        <v>5.0000000000000001E-3</v>
      </c>
      <c r="G236" s="17">
        <v>3.2000000000000002E-3</v>
      </c>
      <c r="H236" s="17">
        <v>9.9000000000000008E-3</v>
      </c>
      <c r="I236" s="17">
        <v>1.83E-2</v>
      </c>
    </row>
    <row r="237" spans="1:9" ht="15" thickBot="1">
      <c r="A237" s="15">
        <v>3236</v>
      </c>
      <c r="B237" s="11" t="s">
        <v>3384</v>
      </c>
      <c r="C237" s="16">
        <v>11156</v>
      </c>
      <c r="D237" s="17">
        <v>0.88</v>
      </c>
      <c r="E237" s="17">
        <v>6.1400000000000003E-2</v>
      </c>
      <c r="F237" s="17">
        <v>7.6E-3</v>
      </c>
      <c r="G237" s="17">
        <v>6.4000000000000003E-3</v>
      </c>
      <c r="H237" s="17">
        <v>2.23E-2</v>
      </c>
      <c r="I237" s="17">
        <v>2.23E-2</v>
      </c>
    </row>
    <row r="238" spans="1:9" ht="29.4" thickBot="1">
      <c r="A238" s="15">
        <v>3237</v>
      </c>
      <c r="B238" s="11" t="s">
        <v>3385</v>
      </c>
      <c r="C238" s="16">
        <v>11154</v>
      </c>
      <c r="D238" s="17">
        <v>3.6900000000000002E-2</v>
      </c>
      <c r="E238" s="17">
        <v>1.6999999999999999E-3</v>
      </c>
      <c r="F238" s="17">
        <v>1.6999999999999999E-3</v>
      </c>
      <c r="G238" s="17">
        <v>1.9E-3</v>
      </c>
      <c r="H238" s="17">
        <v>1.6999999999999999E-3</v>
      </c>
      <c r="I238" s="17">
        <v>0.95609999999999995</v>
      </c>
    </row>
    <row r="239" spans="1:9" ht="15" thickBot="1">
      <c r="A239" s="15">
        <v>3238</v>
      </c>
      <c r="B239" s="11" t="s">
        <v>3386</v>
      </c>
      <c r="C239" s="16">
        <v>11150</v>
      </c>
      <c r="D239" s="17">
        <v>0.8508</v>
      </c>
      <c r="E239" s="17">
        <v>2.92E-2</v>
      </c>
      <c r="F239" s="17">
        <v>7.4499999999999997E-2</v>
      </c>
      <c r="G239" s="17">
        <v>3.8999999999999998E-3</v>
      </c>
      <c r="H239" s="17">
        <v>2.2200000000000001E-2</v>
      </c>
      <c r="I239" s="17">
        <v>1.9400000000000001E-2</v>
      </c>
    </row>
    <row r="240" spans="1:9" ht="15" thickBot="1">
      <c r="A240" s="15">
        <v>3239</v>
      </c>
      <c r="B240" s="11" t="s">
        <v>3387</v>
      </c>
      <c r="C240" s="16">
        <v>11146</v>
      </c>
      <c r="D240" s="17">
        <v>0.95750000000000002</v>
      </c>
      <c r="E240" s="17">
        <v>3.7000000000000002E-3</v>
      </c>
      <c r="F240" s="17">
        <v>4.8999999999999998E-3</v>
      </c>
      <c r="G240" s="17">
        <v>1.2999999999999999E-3</v>
      </c>
      <c r="H240" s="17">
        <v>1.09E-2</v>
      </c>
      <c r="I240" s="17">
        <v>2.1700000000000001E-2</v>
      </c>
    </row>
    <row r="241" spans="1:9" ht="15" thickBot="1">
      <c r="A241" s="15">
        <v>3240</v>
      </c>
      <c r="B241" s="11" t="s">
        <v>3388</v>
      </c>
      <c r="C241" s="16">
        <v>11141</v>
      </c>
      <c r="D241" s="17">
        <v>0.95069999999999999</v>
      </c>
      <c r="E241" s="17">
        <v>2.0999999999999999E-3</v>
      </c>
      <c r="F241" s="17">
        <v>6.7000000000000002E-3</v>
      </c>
      <c r="G241" s="17">
        <v>2.2000000000000001E-3</v>
      </c>
      <c r="H241" s="17">
        <v>1.2800000000000001E-2</v>
      </c>
      <c r="I241" s="17">
        <v>2.5499999999999998E-2</v>
      </c>
    </row>
    <row r="242" spans="1:9" ht="15" thickBot="1">
      <c r="A242" s="15">
        <v>3241</v>
      </c>
      <c r="B242" s="11" t="s">
        <v>3389</v>
      </c>
      <c r="C242" s="16">
        <v>11139</v>
      </c>
      <c r="D242" s="17">
        <v>0.86339999999999995</v>
      </c>
      <c r="E242" s="17">
        <v>8.4400000000000003E-2</v>
      </c>
      <c r="F242" s="17">
        <v>5.4000000000000003E-3</v>
      </c>
      <c r="G242" s="17">
        <v>6.0000000000000001E-3</v>
      </c>
      <c r="H242" s="17">
        <v>1.9099999999999999E-2</v>
      </c>
      <c r="I242" s="17">
        <v>2.1700000000000001E-2</v>
      </c>
    </row>
    <row r="243" spans="1:9" ht="15" thickBot="1">
      <c r="A243" s="15">
        <v>3241</v>
      </c>
      <c r="B243" s="11" t="s">
        <v>3390</v>
      </c>
      <c r="C243" s="16">
        <v>11139</v>
      </c>
      <c r="D243" s="17">
        <v>0.88449999999999995</v>
      </c>
      <c r="E243" s="17">
        <v>5.8500000000000003E-2</v>
      </c>
      <c r="F243" s="17">
        <v>6.0000000000000001E-3</v>
      </c>
      <c r="G243" s="17">
        <v>4.0000000000000001E-3</v>
      </c>
      <c r="H243" s="17">
        <v>1.9099999999999999E-2</v>
      </c>
      <c r="I243" s="17">
        <v>2.7799999999999998E-2</v>
      </c>
    </row>
    <row r="244" spans="1:9" ht="15" thickBot="1">
      <c r="A244" s="15">
        <v>3243</v>
      </c>
      <c r="B244" s="11" t="s">
        <v>3391</v>
      </c>
      <c r="C244" s="16">
        <v>11137</v>
      </c>
      <c r="D244" s="17">
        <v>0.15279999999999999</v>
      </c>
      <c r="E244" s="17">
        <v>7.3300000000000004E-2</v>
      </c>
      <c r="F244" s="17">
        <v>0.70930000000000004</v>
      </c>
      <c r="G244" s="17">
        <v>2.5000000000000001E-3</v>
      </c>
      <c r="H244" s="17">
        <v>4.4600000000000001E-2</v>
      </c>
      <c r="I244" s="17">
        <v>1.7500000000000002E-2</v>
      </c>
    </row>
    <row r="245" spans="1:9" ht="15" thickBot="1">
      <c r="A245" s="15">
        <v>3244</v>
      </c>
      <c r="B245" s="11" t="s">
        <v>3392</v>
      </c>
      <c r="C245" s="16">
        <v>11135</v>
      </c>
      <c r="D245" s="17">
        <v>0.87739999999999996</v>
      </c>
      <c r="E245" s="17">
        <v>5.33E-2</v>
      </c>
      <c r="F245" s="17">
        <v>5.1000000000000004E-3</v>
      </c>
      <c r="G245" s="17">
        <v>9.1000000000000004E-3</v>
      </c>
      <c r="H245" s="17">
        <v>2.5100000000000001E-2</v>
      </c>
      <c r="I245" s="17">
        <v>0.03</v>
      </c>
    </row>
    <row r="246" spans="1:9" ht="15" thickBot="1">
      <c r="A246" s="15">
        <v>3245</v>
      </c>
      <c r="B246" s="11" t="s">
        <v>3393</v>
      </c>
      <c r="C246" s="16">
        <v>11130</v>
      </c>
      <c r="D246" s="17">
        <v>0.8831</v>
      </c>
      <c r="E246" s="17">
        <v>5.7599999999999998E-2</v>
      </c>
      <c r="F246" s="17">
        <v>8.3000000000000001E-3</v>
      </c>
      <c r="G246" s="17">
        <v>4.5999999999999999E-3</v>
      </c>
      <c r="H246" s="17">
        <v>1.52E-2</v>
      </c>
      <c r="I246" s="17">
        <v>3.1300000000000001E-2</v>
      </c>
    </row>
    <row r="247" spans="1:9" ht="15" thickBot="1">
      <c r="A247" s="15">
        <v>3246</v>
      </c>
      <c r="B247" s="11" t="s">
        <v>3394</v>
      </c>
      <c r="C247" s="16">
        <v>11123</v>
      </c>
      <c r="D247" s="17">
        <v>0.62880000000000003</v>
      </c>
      <c r="E247" s="17">
        <v>0.09</v>
      </c>
      <c r="F247" s="17">
        <v>0.2072</v>
      </c>
      <c r="G247" s="17">
        <v>7.6E-3</v>
      </c>
      <c r="H247" s="17">
        <v>3.39E-2</v>
      </c>
      <c r="I247" s="17">
        <v>3.2500000000000001E-2</v>
      </c>
    </row>
    <row r="248" spans="1:9" ht="15" thickBot="1">
      <c r="A248" s="15">
        <v>3247</v>
      </c>
      <c r="B248" s="11" t="s">
        <v>3395</v>
      </c>
      <c r="C248" s="16">
        <v>11121</v>
      </c>
      <c r="D248" s="17">
        <v>0.68959999999999999</v>
      </c>
      <c r="E248" s="17">
        <v>0.26500000000000001</v>
      </c>
      <c r="F248" s="17">
        <v>3.0999999999999999E-3</v>
      </c>
      <c r="G248" s="17">
        <v>5.7000000000000002E-3</v>
      </c>
      <c r="H248" s="17">
        <v>1.83E-2</v>
      </c>
      <c r="I248" s="17">
        <v>1.84E-2</v>
      </c>
    </row>
    <row r="249" spans="1:9" ht="15" thickBot="1">
      <c r="A249" s="15">
        <v>3248</v>
      </c>
      <c r="B249" s="11" t="s">
        <v>3396</v>
      </c>
      <c r="C249" s="16">
        <v>11114</v>
      </c>
      <c r="D249" s="17">
        <v>0.90959999999999996</v>
      </c>
      <c r="E249" s="17">
        <v>3.6499999999999998E-2</v>
      </c>
      <c r="F249" s="17">
        <v>6.7000000000000002E-3</v>
      </c>
      <c r="G249" s="17">
        <v>4.3E-3</v>
      </c>
      <c r="H249" s="17">
        <v>1.66E-2</v>
      </c>
      <c r="I249" s="17">
        <v>2.63E-2</v>
      </c>
    </row>
    <row r="250" spans="1:9" ht="15" thickBot="1">
      <c r="A250" s="15">
        <v>3249</v>
      </c>
      <c r="B250" s="11" t="s">
        <v>3397</v>
      </c>
      <c r="C250" s="16">
        <v>11104</v>
      </c>
      <c r="D250" s="17">
        <v>0.20480000000000001</v>
      </c>
      <c r="E250" s="17">
        <v>1.52E-2</v>
      </c>
      <c r="F250" s="17">
        <v>1.8800000000000001E-2</v>
      </c>
      <c r="G250" s="17">
        <v>1.4E-3</v>
      </c>
      <c r="H250" s="17">
        <v>5.1000000000000004E-3</v>
      </c>
      <c r="I250" s="17">
        <v>0.75460000000000005</v>
      </c>
    </row>
    <row r="251" spans="1:9" ht="15" thickBot="1">
      <c r="A251" s="15">
        <v>3250</v>
      </c>
      <c r="B251" s="11" t="s">
        <v>3398</v>
      </c>
      <c r="C251" s="16">
        <v>11103</v>
      </c>
      <c r="D251" s="17">
        <v>0.91439999999999999</v>
      </c>
      <c r="E251" s="17">
        <v>3.1399999999999997E-2</v>
      </c>
      <c r="F251" s="17">
        <v>4.5999999999999999E-3</v>
      </c>
      <c r="G251" s="17">
        <v>8.0999999999999996E-3</v>
      </c>
      <c r="H251" s="17">
        <v>1.8599999999999998E-2</v>
      </c>
      <c r="I251" s="17">
        <v>2.29E-2</v>
      </c>
    </row>
    <row r="252" spans="1:9" ht="15" thickBot="1">
      <c r="A252" s="15">
        <v>3250</v>
      </c>
      <c r="B252" s="11" t="s">
        <v>3399</v>
      </c>
      <c r="C252" s="16">
        <v>11103</v>
      </c>
      <c r="D252" s="17">
        <v>0.93569999999999998</v>
      </c>
      <c r="E252" s="17">
        <v>1.4800000000000001E-2</v>
      </c>
      <c r="F252" s="17">
        <v>5.4000000000000003E-3</v>
      </c>
      <c r="G252" s="17">
        <v>9.7999999999999997E-3</v>
      </c>
      <c r="H252" s="17">
        <v>1.41E-2</v>
      </c>
      <c r="I252" s="17">
        <v>2.0199999999999999E-2</v>
      </c>
    </row>
    <row r="253" spans="1:9" ht="15" thickBot="1">
      <c r="A253" s="15">
        <v>3252</v>
      </c>
      <c r="B253" s="11" t="s">
        <v>3400</v>
      </c>
      <c r="C253" s="16">
        <v>11102</v>
      </c>
      <c r="D253" s="17">
        <v>0.1459</v>
      </c>
      <c r="E253" s="17">
        <v>3.8999999999999998E-3</v>
      </c>
      <c r="F253" s="17">
        <v>4.07E-2</v>
      </c>
      <c r="G253" s="17">
        <v>1.2999999999999999E-3</v>
      </c>
      <c r="H253" s="17">
        <v>2.5999999999999999E-3</v>
      </c>
      <c r="I253" s="17">
        <v>0.80559999999999998</v>
      </c>
    </row>
    <row r="254" spans="1:9" ht="15" thickBot="1">
      <c r="A254" s="15">
        <v>3253</v>
      </c>
      <c r="B254" s="11" t="s">
        <v>3401</v>
      </c>
      <c r="C254" s="16">
        <v>11098</v>
      </c>
      <c r="D254" s="17">
        <v>0.94499999999999995</v>
      </c>
      <c r="E254" s="17">
        <v>4.1999999999999997E-3</v>
      </c>
      <c r="F254" s="17">
        <v>8.0999999999999996E-3</v>
      </c>
      <c r="G254" s="17">
        <v>3.5000000000000001E-3</v>
      </c>
      <c r="H254" s="17">
        <v>1.55E-2</v>
      </c>
      <c r="I254" s="17">
        <v>2.3599999999999999E-2</v>
      </c>
    </row>
    <row r="255" spans="1:9" ht="15" thickBot="1">
      <c r="A255" s="15">
        <v>3254</v>
      </c>
      <c r="B255" s="11" t="s">
        <v>3402</v>
      </c>
      <c r="C255" s="16">
        <v>11096</v>
      </c>
      <c r="D255" s="17">
        <v>9.0200000000000002E-2</v>
      </c>
      <c r="E255" s="17">
        <v>7.7999999999999996E-3</v>
      </c>
      <c r="F255" s="17">
        <v>2.1399999999999999E-2</v>
      </c>
      <c r="G255" s="17">
        <v>1E-3</v>
      </c>
      <c r="H255" s="17">
        <v>3.5000000000000001E-3</v>
      </c>
      <c r="I255" s="17">
        <v>0.87609999999999999</v>
      </c>
    </row>
    <row r="256" spans="1:9" ht="15" thickBot="1">
      <c r="A256" s="15">
        <v>3255</v>
      </c>
      <c r="B256" s="11" t="s">
        <v>3403</v>
      </c>
      <c r="C256" s="16">
        <v>11093</v>
      </c>
      <c r="D256" s="17">
        <v>6.08E-2</v>
      </c>
      <c r="E256" s="17">
        <v>4.7999999999999996E-3</v>
      </c>
      <c r="F256" s="17">
        <v>4.1000000000000003E-3</v>
      </c>
      <c r="G256" s="17">
        <v>2.8E-3</v>
      </c>
      <c r="H256" s="17">
        <v>3.0999999999999999E-3</v>
      </c>
      <c r="I256" s="17">
        <v>0.9244</v>
      </c>
    </row>
    <row r="257" spans="1:9" ht="15" thickBot="1">
      <c r="A257" s="15">
        <v>3256</v>
      </c>
      <c r="B257" s="11" t="s">
        <v>3404</v>
      </c>
      <c r="C257" s="16">
        <v>11087</v>
      </c>
      <c r="D257" s="17">
        <v>0.95820000000000005</v>
      </c>
      <c r="E257" s="17">
        <v>3.3E-3</v>
      </c>
      <c r="F257" s="17">
        <v>5.1999999999999998E-3</v>
      </c>
      <c r="G257" s="17">
        <v>1.4E-3</v>
      </c>
      <c r="H257" s="17">
        <v>1.03E-2</v>
      </c>
      <c r="I257" s="17">
        <v>2.1600000000000001E-2</v>
      </c>
    </row>
    <row r="258" spans="1:9" ht="15" thickBot="1">
      <c r="A258" s="15">
        <v>3257</v>
      </c>
      <c r="B258" s="11" t="s">
        <v>3405</v>
      </c>
      <c r="C258" s="16">
        <v>11085</v>
      </c>
      <c r="D258" s="17">
        <v>0.76719999999999999</v>
      </c>
      <c r="E258" s="17">
        <v>0.1658</v>
      </c>
      <c r="F258" s="17">
        <v>9.4000000000000004E-3</v>
      </c>
      <c r="G258" s="17">
        <v>3.8E-3</v>
      </c>
      <c r="H258" s="17">
        <v>2.1399999999999999E-2</v>
      </c>
      <c r="I258" s="17">
        <v>3.2500000000000001E-2</v>
      </c>
    </row>
    <row r="259" spans="1:9" ht="15" thickBot="1">
      <c r="A259" s="15">
        <v>3258</v>
      </c>
      <c r="B259" s="11" t="s">
        <v>3406</v>
      </c>
      <c r="C259" s="16">
        <v>11081</v>
      </c>
      <c r="D259" s="17">
        <v>0.88480000000000003</v>
      </c>
      <c r="E259" s="17">
        <v>2.6800000000000001E-2</v>
      </c>
      <c r="F259" s="17">
        <v>4.1200000000000001E-2</v>
      </c>
      <c r="G259" s="17">
        <v>5.7999999999999996E-3</v>
      </c>
      <c r="H259" s="17">
        <v>1.5299999999999999E-2</v>
      </c>
      <c r="I259" s="17">
        <v>2.6100000000000002E-2</v>
      </c>
    </row>
    <row r="260" spans="1:9" ht="15" thickBot="1">
      <c r="A260" s="15">
        <v>3259</v>
      </c>
      <c r="B260" s="11" t="s">
        <v>3407</v>
      </c>
      <c r="C260" s="16">
        <v>11079</v>
      </c>
      <c r="D260" s="17">
        <v>0.52610000000000001</v>
      </c>
      <c r="E260" s="17">
        <v>0.42759999999999998</v>
      </c>
      <c r="F260" s="17">
        <v>2.3E-3</v>
      </c>
      <c r="G260" s="17">
        <v>4.5999999999999999E-3</v>
      </c>
      <c r="H260" s="17">
        <v>2.1899999999999999E-2</v>
      </c>
      <c r="I260" s="17">
        <v>1.7399999999999999E-2</v>
      </c>
    </row>
    <row r="261" spans="1:9" ht="15" thickBot="1">
      <c r="A261" s="15">
        <v>3260</v>
      </c>
      <c r="B261" s="11" t="s">
        <v>3408</v>
      </c>
      <c r="C261" s="16">
        <v>11067</v>
      </c>
      <c r="D261" s="17">
        <v>0.95840000000000003</v>
      </c>
      <c r="E261" s="17">
        <v>2.3999999999999998E-3</v>
      </c>
      <c r="F261" s="17">
        <v>4.7999999999999996E-3</v>
      </c>
      <c r="G261" s="17">
        <v>2.7000000000000001E-3</v>
      </c>
      <c r="H261" s="17">
        <v>1.26E-2</v>
      </c>
      <c r="I261" s="17">
        <v>1.9099999999999999E-2</v>
      </c>
    </row>
    <row r="262" spans="1:9" ht="29.4" thickBot="1">
      <c r="A262" s="15">
        <v>3261</v>
      </c>
      <c r="B262" s="11" t="s">
        <v>3409</v>
      </c>
      <c r="C262" s="16">
        <v>11066</v>
      </c>
      <c r="D262" s="17">
        <v>4.6699999999999998E-2</v>
      </c>
      <c r="E262" s="17">
        <v>3.2000000000000002E-3</v>
      </c>
      <c r="F262" s="17">
        <v>2.1000000000000001E-2</v>
      </c>
      <c r="G262" s="17">
        <v>2E-3</v>
      </c>
      <c r="H262" s="17">
        <v>5.5999999999999999E-3</v>
      </c>
      <c r="I262" s="17">
        <v>0.92159999999999997</v>
      </c>
    </row>
    <row r="263" spans="1:9" ht="15" thickBot="1">
      <c r="A263" s="15">
        <v>3261</v>
      </c>
      <c r="B263" s="11" t="s">
        <v>3410</v>
      </c>
      <c r="C263" s="16">
        <v>11066</v>
      </c>
      <c r="D263" s="17">
        <v>3.5400000000000001E-2</v>
      </c>
      <c r="E263" s="17">
        <v>5.4000000000000003E-3</v>
      </c>
      <c r="F263" s="17">
        <v>4.4000000000000003E-3</v>
      </c>
      <c r="G263" s="17">
        <v>1.6999999999999999E-3</v>
      </c>
      <c r="H263" s="17">
        <v>1.6999999999999999E-3</v>
      </c>
      <c r="I263" s="17">
        <v>0.95130000000000003</v>
      </c>
    </row>
    <row r="264" spans="1:9" ht="15" thickBot="1">
      <c r="A264" s="15">
        <v>3263</v>
      </c>
      <c r="B264" s="11" t="s">
        <v>3411</v>
      </c>
      <c r="C264" s="16">
        <v>11062</v>
      </c>
      <c r="D264" s="17">
        <v>0.84670000000000001</v>
      </c>
      <c r="E264" s="17">
        <v>0.1011</v>
      </c>
      <c r="F264" s="17">
        <v>4.4999999999999997E-3</v>
      </c>
      <c r="G264" s="17">
        <v>5.3E-3</v>
      </c>
      <c r="H264" s="17">
        <v>0.02</v>
      </c>
      <c r="I264" s="17">
        <v>2.24E-2</v>
      </c>
    </row>
    <row r="265" spans="1:9" ht="15" thickBot="1">
      <c r="A265" s="15">
        <v>3264</v>
      </c>
      <c r="B265" s="11" t="s">
        <v>3412</v>
      </c>
      <c r="C265" s="16">
        <v>11061</v>
      </c>
      <c r="D265" s="17">
        <v>0.92430000000000001</v>
      </c>
      <c r="E265" s="17">
        <v>1.8700000000000001E-2</v>
      </c>
      <c r="F265" s="17">
        <v>6.7999999999999996E-3</v>
      </c>
      <c r="G265" s="17">
        <v>9.2999999999999992E-3</v>
      </c>
      <c r="H265" s="17">
        <v>1.9800000000000002E-2</v>
      </c>
      <c r="I265" s="17">
        <v>2.1100000000000001E-2</v>
      </c>
    </row>
    <row r="266" spans="1:9" ht="15" thickBot="1">
      <c r="A266" s="15">
        <v>3265</v>
      </c>
      <c r="B266" s="11" t="s">
        <v>3413</v>
      </c>
      <c r="C266" s="16">
        <v>11051</v>
      </c>
      <c r="D266" s="17">
        <v>0.9032</v>
      </c>
      <c r="E266" s="17">
        <v>4.9399999999999999E-2</v>
      </c>
      <c r="F266" s="17">
        <v>5.8999999999999999E-3</v>
      </c>
      <c r="G266" s="17">
        <v>4.3E-3</v>
      </c>
      <c r="H266" s="17">
        <v>1.6199999999999999E-2</v>
      </c>
      <c r="I266" s="17">
        <v>2.1000000000000001E-2</v>
      </c>
    </row>
    <row r="267" spans="1:9" ht="15" thickBot="1">
      <c r="A267" s="15">
        <v>3265</v>
      </c>
      <c r="B267" s="11" t="s">
        <v>3414</v>
      </c>
      <c r="C267" s="16">
        <v>11051</v>
      </c>
      <c r="D267" s="17">
        <v>0.91369999999999996</v>
      </c>
      <c r="E267" s="17">
        <v>3.1300000000000001E-2</v>
      </c>
      <c r="F267" s="17">
        <v>8.0999999999999996E-3</v>
      </c>
      <c r="G267" s="17">
        <v>8.8999999999999999E-3</v>
      </c>
      <c r="H267" s="17">
        <v>1.41E-2</v>
      </c>
      <c r="I267" s="17">
        <v>2.4E-2</v>
      </c>
    </row>
    <row r="268" spans="1:9" ht="15" thickBot="1">
      <c r="A268" s="15">
        <v>3267</v>
      </c>
      <c r="B268" s="11" t="s">
        <v>3415</v>
      </c>
      <c r="C268" s="16">
        <v>11045</v>
      </c>
      <c r="D268" s="17">
        <v>0.77580000000000005</v>
      </c>
      <c r="E268" s="17">
        <v>0.1719</v>
      </c>
      <c r="F268" s="17">
        <v>3.0000000000000001E-3</v>
      </c>
      <c r="G268" s="17">
        <v>1.29E-2</v>
      </c>
      <c r="H268" s="17">
        <v>2.18E-2</v>
      </c>
      <c r="I268" s="17">
        <v>1.4500000000000001E-2</v>
      </c>
    </row>
    <row r="269" spans="1:9" ht="15" thickBot="1">
      <c r="A269" s="15">
        <v>3268</v>
      </c>
      <c r="B269" s="11" t="s">
        <v>3416</v>
      </c>
      <c r="C269" s="16">
        <v>11043</v>
      </c>
      <c r="D269" s="17">
        <v>0.94599999999999995</v>
      </c>
      <c r="E269" s="17">
        <v>3.3999999999999998E-3</v>
      </c>
      <c r="F269" s="17">
        <v>5.4000000000000003E-3</v>
      </c>
      <c r="G269" s="17">
        <v>4.3E-3</v>
      </c>
      <c r="H269" s="17">
        <v>1.6299999999999999E-2</v>
      </c>
      <c r="I269" s="17">
        <v>2.4500000000000001E-2</v>
      </c>
    </row>
    <row r="270" spans="1:9" ht="15" thickBot="1">
      <c r="A270" s="15">
        <v>3268</v>
      </c>
      <c r="B270" s="11" t="s">
        <v>3417</v>
      </c>
      <c r="C270" s="16">
        <v>11043</v>
      </c>
      <c r="D270" s="17">
        <v>0.19359999999999999</v>
      </c>
      <c r="E270" s="17">
        <v>4.4999999999999997E-3</v>
      </c>
      <c r="F270" s="17">
        <v>3.6900000000000002E-2</v>
      </c>
      <c r="G270" s="17">
        <v>8.9999999999999998E-4</v>
      </c>
      <c r="H270" s="17">
        <v>5.3E-3</v>
      </c>
      <c r="I270" s="17">
        <v>0.75870000000000004</v>
      </c>
    </row>
    <row r="271" spans="1:9" ht="15" thickBot="1">
      <c r="A271" s="15">
        <v>3270</v>
      </c>
      <c r="B271" s="11" t="s">
        <v>3418</v>
      </c>
      <c r="C271" s="16">
        <v>11041</v>
      </c>
      <c r="D271" s="17">
        <v>0.80169999999999997</v>
      </c>
      <c r="E271" s="17">
        <v>1.77E-2</v>
      </c>
      <c r="F271" s="17">
        <v>3.5999999999999997E-2</v>
      </c>
      <c r="G271" s="17">
        <v>2.5999999999999999E-3</v>
      </c>
      <c r="H271" s="17">
        <v>5.9799999999999999E-2</v>
      </c>
      <c r="I271" s="17">
        <v>8.2100000000000006E-2</v>
      </c>
    </row>
    <row r="272" spans="1:9" ht="15" thickBot="1">
      <c r="A272" s="15">
        <v>3271</v>
      </c>
      <c r="B272" s="11" t="s">
        <v>3419</v>
      </c>
      <c r="C272" s="16">
        <v>11039</v>
      </c>
      <c r="D272" s="17">
        <v>0.95330000000000004</v>
      </c>
      <c r="E272" s="17">
        <v>5.1000000000000004E-3</v>
      </c>
      <c r="F272" s="17">
        <v>6.0000000000000001E-3</v>
      </c>
      <c r="G272" s="17">
        <v>3.3999999999999998E-3</v>
      </c>
      <c r="H272" s="17">
        <v>1.29E-2</v>
      </c>
      <c r="I272" s="17">
        <v>1.95E-2</v>
      </c>
    </row>
    <row r="273" spans="1:9" ht="15" thickBot="1">
      <c r="A273" s="15">
        <v>3272</v>
      </c>
      <c r="B273" s="11" t="s">
        <v>3420</v>
      </c>
      <c r="C273" s="16">
        <v>11037</v>
      </c>
      <c r="D273" s="17">
        <v>0.93879999999999997</v>
      </c>
      <c r="E273" s="17">
        <v>8.5000000000000006E-3</v>
      </c>
      <c r="F273" s="17">
        <v>0.01</v>
      </c>
      <c r="G273" s="17">
        <v>7.3000000000000001E-3</v>
      </c>
      <c r="H273" s="17">
        <v>1.61E-2</v>
      </c>
      <c r="I273" s="17">
        <v>1.9300000000000001E-2</v>
      </c>
    </row>
    <row r="274" spans="1:9" ht="15" thickBot="1">
      <c r="A274" s="15">
        <v>3273</v>
      </c>
      <c r="B274" s="11" t="s">
        <v>3421</v>
      </c>
      <c r="C274" s="16">
        <v>11032</v>
      </c>
      <c r="D274" s="17">
        <v>5.5500000000000001E-2</v>
      </c>
      <c r="E274" s="17">
        <v>4.4000000000000003E-3</v>
      </c>
      <c r="F274" s="17">
        <v>3.8E-3</v>
      </c>
      <c r="G274" s="17">
        <v>5.0000000000000001E-4</v>
      </c>
      <c r="H274" s="17">
        <v>1.6000000000000001E-3</v>
      </c>
      <c r="I274" s="17">
        <v>0.93420000000000003</v>
      </c>
    </row>
    <row r="275" spans="1:9" ht="15" thickBot="1">
      <c r="A275" s="15">
        <v>3274</v>
      </c>
      <c r="B275" s="11" t="s">
        <v>3422</v>
      </c>
      <c r="C275" s="16">
        <v>11029</v>
      </c>
      <c r="D275" s="17">
        <v>4.65E-2</v>
      </c>
      <c r="E275" s="17">
        <v>2.8E-3</v>
      </c>
      <c r="F275" s="17">
        <v>2.8999999999999998E-3</v>
      </c>
      <c r="G275" s="17">
        <v>1.6000000000000001E-3</v>
      </c>
      <c r="H275" s="17">
        <v>1.1999999999999999E-3</v>
      </c>
      <c r="I275" s="17">
        <v>0.94499999999999995</v>
      </c>
    </row>
    <row r="276" spans="1:9" ht="15" thickBot="1">
      <c r="A276" s="15">
        <v>3275</v>
      </c>
      <c r="B276" s="11" t="s">
        <v>3423</v>
      </c>
      <c r="C276" s="16">
        <v>11028</v>
      </c>
      <c r="D276" s="17">
        <v>0.91239999999999999</v>
      </c>
      <c r="E276" s="17">
        <v>3.3599999999999998E-2</v>
      </c>
      <c r="F276" s="17">
        <v>6.3E-3</v>
      </c>
      <c r="G276" s="17">
        <v>4.7999999999999996E-3</v>
      </c>
      <c r="H276" s="17">
        <v>1.4E-2</v>
      </c>
      <c r="I276" s="17">
        <v>2.8899999999999999E-2</v>
      </c>
    </row>
    <row r="277" spans="1:9" ht="15" thickBot="1">
      <c r="A277" s="15">
        <v>3275</v>
      </c>
      <c r="B277" s="11" t="s">
        <v>3424</v>
      </c>
      <c r="C277" s="16">
        <v>11028</v>
      </c>
      <c r="D277" s="17">
        <v>0.95450000000000002</v>
      </c>
      <c r="E277" s="17">
        <v>2.5999999999999999E-3</v>
      </c>
      <c r="F277" s="17">
        <v>6.7999999999999996E-3</v>
      </c>
      <c r="G277" s="17">
        <v>2.8E-3</v>
      </c>
      <c r="H277" s="17">
        <v>1.3100000000000001E-2</v>
      </c>
      <c r="I277" s="17">
        <v>2.01E-2</v>
      </c>
    </row>
    <row r="278" spans="1:9" ht="15" thickBot="1">
      <c r="A278" s="15">
        <v>3275</v>
      </c>
      <c r="B278" s="11" t="s">
        <v>3425</v>
      </c>
      <c r="C278" s="16">
        <v>11028</v>
      </c>
      <c r="D278" s="17">
        <v>4.3299999999999998E-2</v>
      </c>
      <c r="E278" s="17">
        <v>2.8E-3</v>
      </c>
      <c r="F278" s="17">
        <v>3.78E-2</v>
      </c>
      <c r="G278" s="17">
        <v>6.9999999999999999E-4</v>
      </c>
      <c r="H278" s="17">
        <v>2.3999999999999998E-3</v>
      </c>
      <c r="I278" s="17">
        <v>0.91290000000000004</v>
      </c>
    </row>
    <row r="279" spans="1:9" ht="29.4" thickBot="1">
      <c r="A279" s="15">
        <v>3278</v>
      </c>
      <c r="B279" s="11" t="s">
        <v>3426</v>
      </c>
      <c r="C279" s="16">
        <v>11027</v>
      </c>
      <c r="D279" s="17">
        <v>0.83240000000000003</v>
      </c>
      <c r="E279" s="17">
        <v>0.1069</v>
      </c>
      <c r="F279" s="17">
        <v>5.3E-3</v>
      </c>
      <c r="G279" s="17">
        <v>1.29E-2</v>
      </c>
      <c r="H279" s="17">
        <v>2.0299999999999999E-2</v>
      </c>
      <c r="I279" s="17">
        <v>2.2200000000000001E-2</v>
      </c>
    </row>
    <row r="280" spans="1:9" ht="15" thickBot="1">
      <c r="A280" s="15">
        <v>3279</v>
      </c>
      <c r="B280" s="11" t="s">
        <v>3427</v>
      </c>
      <c r="C280" s="16">
        <v>11026</v>
      </c>
      <c r="D280" s="17">
        <v>0.87929999999999997</v>
      </c>
      <c r="E280" s="17">
        <v>6.7900000000000002E-2</v>
      </c>
      <c r="F280" s="17">
        <v>5.5999999999999999E-3</v>
      </c>
      <c r="G280" s="17">
        <v>5.4000000000000003E-3</v>
      </c>
      <c r="H280" s="17">
        <v>1.84E-2</v>
      </c>
      <c r="I280" s="17">
        <v>2.3400000000000001E-2</v>
      </c>
    </row>
    <row r="281" spans="1:9" ht="15" thickBot="1">
      <c r="A281" s="15">
        <v>3280</v>
      </c>
      <c r="B281" s="11" t="s">
        <v>3428</v>
      </c>
      <c r="C281" s="16">
        <v>11014</v>
      </c>
      <c r="D281" s="17">
        <v>0.95409999999999995</v>
      </c>
      <c r="E281" s="17">
        <v>3.0000000000000001E-3</v>
      </c>
      <c r="F281" s="17">
        <v>6.3E-3</v>
      </c>
      <c r="G281" s="17">
        <v>2.0999999999999999E-3</v>
      </c>
      <c r="H281" s="17">
        <v>1.21E-2</v>
      </c>
      <c r="I281" s="17">
        <v>2.24E-2</v>
      </c>
    </row>
    <row r="282" spans="1:9" ht="15" thickBot="1">
      <c r="A282" s="15">
        <v>3280</v>
      </c>
      <c r="B282" s="11" t="s">
        <v>3429</v>
      </c>
      <c r="C282" s="16">
        <v>11014</v>
      </c>
      <c r="D282" s="17">
        <v>0.95050000000000001</v>
      </c>
      <c r="E282" s="17">
        <v>6.4000000000000003E-3</v>
      </c>
      <c r="F282" s="17">
        <v>9.4999999999999998E-3</v>
      </c>
      <c r="G282" s="17">
        <v>3.8999999999999998E-3</v>
      </c>
      <c r="H282" s="17">
        <v>0.01</v>
      </c>
      <c r="I282" s="17">
        <v>1.9599999999999999E-2</v>
      </c>
    </row>
    <row r="283" spans="1:9" ht="29.4" thickBot="1">
      <c r="A283" s="15">
        <v>3282</v>
      </c>
      <c r="B283" s="11" t="s">
        <v>3430</v>
      </c>
      <c r="C283" s="16">
        <v>11013</v>
      </c>
      <c r="D283" s="17">
        <v>0.93479999999999996</v>
      </c>
      <c r="E283" s="17">
        <v>3.7000000000000002E-3</v>
      </c>
      <c r="F283" s="17">
        <v>9.1999999999999998E-3</v>
      </c>
      <c r="G283" s="17">
        <v>3.0000000000000001E-3</v>
      </c>
      <c r="H283" s="17">
        <v>1.5299999999999999E-2</v>
      </c>
      <c r="I283" s="17">
        <v>3.4000000000000002E-2</v>
      </c>
    </row>
    <row r="284" spans="1:9" ht="29.4" thickBot="1">
      <c r="A284" s="15">
        <v>3283</v>
      </c>
      <c r="B284" s="11" t="s">
        <v>3431</v>
      </c>
      <c r="C284" s="16">
        <v>11012</v>
      </c>
      <c r="D284" s="17">
        <v>7.9500000000000001E-2</v>
      </c>
      <c r="E284" s="17">
        <v>2.2499999999999999E-2</v>
      </c>
      <c r="F284" s="17">
        <v>0.55379999999999996</v>
      </c>
      <c r="G284" s="17">
        <v>1.18E-2</v>
      </c>
      <c r="H284" s="17">
        <v>6.0499999999999998E-2</v>
      </c>
      <c r="I284" s="17">
        <v>0.27189999999999998</v>
      </c>
    </row>
    <row r="285" spans="1:9" ht="15" thickBot="1">
      <c r="A285" s="15">
        <v>3284</v>
      </c>
      <c r="B285" s="11" t="s">
        <v>3432</v>
      </c>
      <c r="C285" s="16">
        <v>11007</v>
      </c>
      <c r="D285" s="17">
        <v>0.88270000000000004</v>
      </c>
      <c r="E285" s="17">
        <v>6.54E-2</v>
      </c>
      <c r="F285" s="17">
        <v>4.5999999999999999E-3</v>
      </c>
      <c r="G285" s="17">
        <v>8.8000000000000005E-3</v>
      </c>
      <c r="H285" s="17">
        <v>1.84E-2</v>
      </c>
      <c r="I285" s="17">
        <v>2.01E-2</v>
      </c>
    </row>
    <row r="286" spans="1:9" ht="29.4" thickBot="1">
      <c r="A286" s="15">
        <v>3285</v>
      </c>
      <c r="B286" s="11" t="s">
        <v>3433</v>
      </c>
      <c r="C286" s="16">
        <v>11005</v>
      </c>
      <c r="D286" s="17">
        <v>0.94910000000000005</v>
      </c>
      <c r="E286" s="17">
        <v>3.2000000000000002E-3</v>
      </c>
      <c r="F286" s="17">
        <v>6.4999999999999997E-3</v>
      </c>
      <c r="G286" s="17">
        <v>5.0000000000000001E-4</v>
      </c>
      <c r="H286" s="17">
        <v>9.7999999999999997E-3</v>
      </c>
      <c r="I286" s="17">
        <v>3.09E-2</v>
      </c>
    </row>
    <row r="287" spans="1:9" ht="29.4" thickBot="1">
      <c r="A287" s="15">
        <v>3286</v>
      </c>
      <c r="B287" s="11" t="s">
        <v>3434</v>
      </c>
      <c r="C287" s="16">
        <v>11000</v>
      </c>
      <c r="D287" s="17">
        <v>0.95030000000000003</v>
      </c>
      <c r="E287" s="17">
        <v>3.2000000000000002E-3</v>
      </c>
      <c r="F287" s="17">
        <v>9.1000000000000004E-3</v>
      </c>
      <c r="G287" s="17">
        <v>2.2000000000000001E-3</v>
      </c>
      <c r="H287" s="17">
        <v>1.32E-2</v>
      </c>
      <c r="I287" s="17">
        <v>2.2100000000000002E-2</v>
      </c>
    </row>
    <row r="288" spans="1:9" ht="15" thickBot="1">
      <c r="A288" s="15">
        <v>3287</v>
      </c>
      <c r="B288" s="11" t="s">
        <v>3435</v>
      </c>
      <c r="C288" s="16">
        <v>10997</v>
      </c>
      <c r="D288" s="17">
        <v>0.67349999999999999</v>
      </c>
      <c r="E288" s="17">
        <v>0.1217</v>
      </c>
      <c r="F288" s="17">
        <v>1.67E-2</v>
      </c>
      <c r="G288" s="17">
        <v>9.4799999999999995E-2</v>
      </c>
      <c r="H288" s="17">
        <v>2.06E-2</v>
      </c>
      <c r="I288" s="17">
        <v>7.2700000000000001E-2</v>
      </c>
    </row>
    <row r="289" spans="1:9" ht="15" thickBot="1">
      <c r="A289" s="15">
        <v>3288</v>
      </c>
      <c r="B289" s="11" t="s">
        <v>3436</v>
      </c>
      <c r="C289" s="16">
        <v>10993</v>
      </c>
      <c r="D289" s="17">
        <v>0.28270000000000001</v>
      </c>
      <c r="E289" s="17">
        <v>1.54E-2</v>
      </c>
      <c r="F289" s="17">
        <v>1.8100000000000002E-2</v>
      </c>
      <c r="G289" s="17">
        <v>7.2800000000000004E-2</v>
      </c>
      <c r="H289" s="17">
        <v>7.6E-3</v>
      </c>
      <c r="I289" s="17">
        <v>0.60340000000000005</v>
      </c>
    </row>
    <row r="290" spans="1:9" ht="29.4" thickBot="1">
      <c r="A290" s="15">
        <v>3289</v>
      </c>
      <c r="B290" s="11" t="s">
        <v>3437</v>
      </c>
      <c r="C290" s="16">
        <v>10983</v>
      </c>
      <c r="D290" s="17">
        <v>0.90390000000000004</v>
      </c>
      <c r="E290" s="17">
        <v>3.4799999999999998E-2</v>
      </c>
      <c r="F290" s="17">
        <v>9.7000000000000003E-3</v>
      </c>
      <c r="G290" s="17">
        <v>1.4E-2</v>
      </c>
      <c r="H290" s="17">
        <v>1.5299999999999999E-2</v>
      </c>
      <c r="I290" s="17">
        <v>2.23E-2</v>
      </c>
    </row>
    <row r="291" spans="1:9" ht="15" thickBot="1">
      <c r="A291" s="15">
        <v>3290</v>
      </c>
      <c r="B291" s="11" t="s">
        <v>3438</v>
      </c>
      <c r="C291" s="16">
        <v>10979</v>
      </c>
      <c r="D291" s="17">
        <v>0.81589999999999996</v>
      </c>
      <c r="E291" s="17">
        <v>0.1255</v>
      </c>
      <c r="F291" s="17">
        <v>5.1999999999999998E-3</v>
      </c>
      <c r="G291" s="17">
        <v>6.1999999999999998E-3</v>
      </c>
      <c r="H291" s="17">
        <v>2.1899999999999999E-2</v>
      </c>
      <c r="I291" s="17">
        <v>2.53E-2</v>
      </c>
    </row>
    <row r="292" spans="1:9" ht="15" thickBot="1">
      <c r="A292" s="15">
        <v>3291</v>
      </c>
      <c r="B292" s="11" t="s">
        <v>3439</v>
      </c>
      <c r="C292" s="16">
        <v>10968</v>
      </c>
      <c r="D292" s="17">
        <v>1.7500000000000002E-2</v>
      </c>
      <c r="E292" s="15" t="s">
        <v>874</v>
      </c>
      <c r="F292" s="17">
        <v>0.94569999999999999</v>
      </c>
      <c r="G292" s="15" t="s">
        <v>874</v>
      </c>
      <c r="H292" s="17">
        <v>2.86E-2</v>
      </c>
      <c r="I292" s="17">
        <v>6.7000000000000002E-3</v>
      </c>
    </row>
    <row r="293" spans="1:9" ht="15" thickBot="1">
      <c r="A293" s="15">
        <v>3292</v>
      </c>
      <c r="B293" s="11" t="s">
        <v>3440</v>
      </c>
      <c r="C293" s="16">
        <v>10963</v>
      </c>
      <c r="D293" s="17">
        <v>0.93530000000000002</v>
      </c>
      <c r="E293" s="17">
        <v>6.8999999999999999E-3</v>
      </c>
      <c r="F293" s="17">
        <v>2.1299999999999999E-2</v>
      </c>
      <c r="G293" s="17">
        <v>2E-3</v>
      </c>
      <c r="H293" s="17">
        <v>1.35E-2</v>
      </c>
      <c r="I293" s="17">
        <v>2.1000000000000001E-2</v>
      </c>
    </row>
    <row r="294" spans="1:9" ht="29.4" thickBot="1">
      <c r="A294" s="15">
        <v>3293</v>
      </c>
      <c r="B294" s="11" t="s">
        <v>3441</v>
      </c>
      <c r="C294" s="16">
        <v>10954</v>
      </c>
      <c r="D294" s="17">
        <v>4.6300000000000001E-2</v>
      </c>
      <c r="E294" s="17">
        <v>1.9E-3</v>
      </c>
      <c r="F294" s="17">
        <v>1.6000000000000001E-3</v>
      </c>
      <c r="G294" s="17">
        <v>1.5E-3</v>
      </c>
      <c r="H294" s="17">
        <v>1.5E-3</v>
      </c>
      <c r="I294" s="17">
        <v>0.94720000000000004</v>
      </c>
    </row>
    <row r="295" spans="1:9" ht="15" thickBot="1">
      <c r="A295" s="15">
        <v>3294</v>
      </c>
      <c r="B295" s="11" t="s">
        <v>3442</v>
      </c>
      <c r="C295" s="16">
        <v>10944</v>
      </c>
      <c r="D295" s="17">
        <v>0.93410000000000004</v>
      </c>
      <c r="E295" s="17">
        <v>1.2E-2</v>
      </c>
      <c r="F295" s="17">
        <v>6.3E-3</v>
      </c>
      <c r="G295" s="17">
        <v>6.1999999999999998E-3</v>
      </c>
      <c r="H295" s="17">
        <v>1.8200000000000001E-2</v>
      </c>
      <c r="I295" s="17">
        <v>2.3199999999999998E-2</v>
      </c>
    </row>
    <row r="296" spans="1:9" ht="29.4" thickBot="1">
      <c r="A296" s="15">
        <v>3295</v>
      </c>
      <c r="B296" s="11" t="s">
        <v>3443</v>
      </c>
      <c r="C296" s="16">
        <v>10934</v>
      </c>
      <c r="D296" s="17">
        <v>3.5900000000000001E-2</v>
      </c>
      <c r="E296" s="17">
        <v>1.8E-3</v>
      </c>
      <c r="F296" s="17">
        <v>1.1000000000000001E-3</v>
      </c>
      <c r="G296" s="17">
        <v>1.5E-3</v>
      </c>
      <c r="H296" s="17">
        <v>1.1999999999999999E-3</v>
      </c>
      <c r="I296" s="17">
        <v>0.95860000000000001</v>
      </c>
    </row>
    <row r="297" spans="1:9" ht="15" thickBot="1">
      <c r="A297" s="15">
        <v>3296</v>
      </c>
      <c r="B297" s="11" t="s">
        <v>3444</v>
      </c>
      <c r="C297" s="16">
        <v>10920</v>
      </c>
      <c r="D297" s="17">
        <v>0.81899999999999995</v>
      </c>
      <c r="E297" s="17">
        <v>0.1229</v>
      </c>
      <c r="F297" s="17">
        <v>6.1000000000000004E-3</v>
      </c>
      <c r="G297" s="17">
        <v>3.5999999999999999E-3</v>
      </c>
      <c r="H297" s="17">
        <v>2.1999999999999999E-2</v>
      </c>
      <c r="I297" s="17">
        <v>2.64E-2</v>
      </c>
    </row>
    <row r="298" spans="1:9" ht="15" thickBot="1">
      <c r="A298" s="15">
        <v>3297</v>
      </c>
      <c r="B298" s="11" t="s">
        <v>3445</v>
      </c>
      <c r="C298" s="16">
        <v>10918</v>
      </c>
      <c r="D298" s="17">
        <v>4.5999999999999999E-2</v>
      </c>
      <c r="E298" s="17">
        <v>1.8E-3</v>
      </c>
      <c r="F298" s="17">
        <v>3.3E-3</v>
      </c>
      <c r="G298" s="17">
        <v>1.4E-3</v>
      </c>
      <c r="H298" s="17">
        <v>1.6000000000000001E-3</v>
      </c>
      <c r="I298" s="17">
        <v>0.94589999999999996</v>
      </c>
    </row>
    <row r="299" spans="1:9" ht="15" thickBot="1">
      <c r="A299" s="15">
        <v>3298</v>
      </c>
      <c r="B299" s="11" t="s">
        <v>3446</v>
      </c>
      <c r="C299" s="16">
        <v>10894</v>
      </c>
      <c r="D299" s="17">
        <v>0.91080000000000005</v>
      </c>
      <c r="E299" s="17">
        <v>1.24E-2</v>
      </c>
      <c r="F299" s="17">
        <v>1.06E-2</v>
      </c>
      <c r="G299" s="17">
        <v>8.0000000000000002E-3</v>
      </c>
      <c r="H299" s="17">
        <v>1.54E-2</v>
      </c>
      <c r="I299" s="17">
        <v>4.2900000000000001E-2</v>
      </c>
    </row>
    <row r="300" spans="1:9" ht="15" thickBot="1">
      <c r="A300" s="15">
        <v>3299</v>
      </c>
      <c r="B300" s="11" t="s">
        <v>3447</v>
      </c>
      <c r="C300" s="16">
        <v>10887</v>
      </c>
      <c r="D300" s="17">
        <v>3.6799999999999999E-2</v>
      </c>
      <c r="E300" s="17">
        <v>1.9E-3</v>
      </c>
      <c r="F300" s="17">
        <v>4.7999999999999996E-3</v>
      </c>
      <c r="G300" s="17">
        <v>1.9E-3</v>
      </c>
      <c r="H300" s="17">
        <v>1.4E-3</v>
      </c>
      <c r="I300" s="17">
        <v>0.95320000000000005</v>
      </c>
    </row>
    <row r="301" spans="1:9" ht="15" thickBot="1">
      <c r="A301" s="15">
        <v>3299</v>
      </c>
      <c r="B301" s="11" t="s">
        <v>3448</v>
      </c>
      <c r="C301" s="16">
        <v>10887</v>
      </c>
      <c r="D301" s="17">
        <v>0.7964</v>
      </c>
      <c r="E301" s="17">
        <v>0.15049999999999999</v>
      </c>
      <c r="F301" s="17">
        <v>5.1000000000000004E-3</v>
      </c>
      <c r="G301" s="17">
        <v>1.0999999999999999E-2</v>
      </c>
      <c r="H301" s="17">
        <v>1.9400000000000001E-2</v>
      </c>
      <c r="I301" s="17">
        <v>1.7600000000000001E-2</v>
      </c>
    </row>
    <row r="302" spans="1:9" ht="15" thickBot="1">
      <c r="A302" s="15">
        <v>3301</v>
      </c>
      <c r="B302" s="11" t="s">
        <v>3449</v>
      </c>
      <c r="C302" s="16">
        <v>10886</v>
      </c>
      <c r="D302" s="17">
        <v>0.84819999999999995</v>
      </c>
      <c r="E302" s="17">
        <v>8.6300000000000002E-2</v>
      </c>
      <c r="F302" s="17">
        <v>4.5999999999999999E-3</v>
      </c>
      <c r="G302" s="17">
        <v>2.06E-2</v>
      </c>
      <c r="H302" s="17">
        <v>1.8100000000000002E-2</v>
      </c>
      <c r="I302" s="17">
        <v>2.2200000000000001E-2</v>
      </c>
    </row>
    <row r="303" spans="1:9" ht="29.4" thickBot="1">
      <c r="A303" s="15">
        <v>3302</v>
      </c>
      <c r="B303" s="11" t="s">
        <v>3450</v>
      </c>
      <c r="C303" s="16">
        <v>10877</v>
      </c>
      <c r="D303" s="17">
        <v>0.76839999999999997</v>
      </c>
      <c r="E303" s="17">
        <v>4.9599999999999998E-2</v>
      </c>
      <c r="F303" s="17">
        <v>4.1200000000000001E-2</v>
      </c>
      <c r="G303" s="17">
        <v>1.1999999999999999E-3</v>
      </c>
      <c r="H303" s="17">
        <v>5.3100000000000001E-2</v>
      </c>
      <c r="I303" s="17">
        <v>8.6400000000000005E-2</v>
      </c>
    </row>
    <row r="304" spans="1:9" ht="15" thickBot="1">
      <c r="A304" s="15">
        <v>3303</v>
      </c>
      <c r="B304" s="11" t="s">
        <v>3451</v>
      </c>
      <c r="C304" s="16">
        <v>10861</v>
      </c>
      <c r="D304" s="17">
        <v>0.1331</v>
      </c>
      <c r="E304" s="17">
        <v>3.1099999999999999E-2</v>
      </c>
      <c r="F304" s="17">
        <v>0.13719999999999999</v>
      </c>
      <c r="G304" s="17">
        <v>4.9000000000000002E-2</v>
      </c>
      <c r="H304" s="17">
        <v>2.7300000000000001E-2</v>
      </c>
      <c r="I304" s="17">
        <v>0.62229999999999996</v>
      </c>
    </row>
    <row r="305" spans="1:9" ht="15" thickBot="1">
      <c r="A305" s="15">
        <v>3304</v>
      </c>
      <c r="B305" s="11" t="s">
        <v>3452</v>
      </c>
      <c r="C305" s="16">
        <v>10857</v>
      </c>
      <c r="D305" s="17">
        <v>0.68959999999999999</v>
      </c>
      <c r="E305" s="17">
        <v>0.25850000000000001</v>
      </c>
      <c r="F305" s="17">
        <v>4.1999999999999997E-3</v>
      </c>
      <c r="G305" s="17">
        <v>4.3E-3</v>
      </c>
      <c r="H305" s="17">
        <v>2.4899999999999999E-2</v>
      </c>
      <c r="I305" s="17">
        <v>1.84E-2</v>
      </c>
    </row>
    <row r="306" spans="1:9" ht="15" thickBot="1">
      <c r="A306" s="15">
        <v>3305</v>
      </c>
      <c r="B306" s="11" t="s">
        <v>3453</v>
      </c>
      <c r="C306" s="16">
        <v>10851</v>
      </c>
      <c r="D306" s="17">
        <v>0.93530000000000002</v>
      </c>
      <c r="E306" s="17">
        <v>2.35E-2</v>
      </c>
      <c r="F306" s="17">
        <v>2.8999999999999998E-3</v>
      </c>
      <c r="G306" s="17">
        <v>6.8999999999999999E-3</v>
      </c>
      <c r="H306" s="17">
        <v>1.4200000000000001E-2</v>
      </c>
      <c r="I306" s="17">
        <v>1.72E-2</v>
      </c>
    </row>
    <row r="307" spans="1:9" ht="29.4" thickBot="1">
      <c r="A307" s="15">
        <v>3306</v>
      </c>
      <c r="B307" s="11" t="s">
        <v>3454</v>
      </c>
      <c r="C307" s="16">
        <v>10850</v>
      </c>
      <c r="D307" s="17">
        <v>0.63439999999999996</v>
      </c>
      <c r="E307" s="17">
        <v>0.28560000000000002</v>
      </c>
      <c r="F307" s="17">
        <v>4.3E-3</v>
      </c>
      <c r="G307" s="17">
        <v>1.8700000000000001E-2</v>
      </c>
      <c r="H307" s="17">
        <v>3.32E-2</v>
      </c>
      <c r="I307" s="17">
        <v>2.3800000000000002E-2</v>
      </c>
    </row>
    <row r="308" spans="1:9" ht="15" thickBot="1">
      <c r="A308" s="15">
        <v>3307</v>
      </c>
      <c r="B308" s="11" t="s">
        <v>3455</v>
      </c>
      <c r="C308" s="16">
        <v>10848</v>
      </c>
      <c r="D308" s="17">
        <v>0.95420000000000005</v>
      </c>
      <c r="E308" s="17">
        <v>5.1999999999999998E-3</v>
      </c>
      <c r="F308" s="17">
        <v>5.4999999999999997E-3</v>
      </c>
      <c r="G308" s="17">
        <v>6.0000000000000001E-3</v>
      </c>
      <c r="H308" s="17">
        <v>1.24E-2</v>
      </c>
      <c r="I308" s="17">
        <v>1.67E-2</v>
      </c>
    </row>
    <row r="309" spans="1:9" ht="15" thickBot="1">
      <c r="A309" s="15">
        <v>3308</v>
      </c>
      <c r="B309" s="11" t="s">
        <v>3456</v>
      </c>
      <c r="C309" s="16">
        <v>10846</v>
      </c>
      <c r="D309" s="17">
        <v>3.78E-2</v>
      </c>
      <c r="E309" s="15" t="s">
        <v>874</v>
      </c>
      <c r="F309" s="17">
        <v>0.92020000000000002</v>
      </c>
      <c r="G309" s="15" t="s">
        <v>874</v>
      </c>
      <c r="H309" s="17">
        <v>3.1E-2</v>
      </c>
      <c r="I309" s="17">
        <v>8.8000000000000005E-3</v>
      </c>
    </row>
    <row r="310" spans="1:9" ht="15" thickBot="1">
      <c r="A310" s="15">
        <v>3309</v>
      </c>
      <c r="B310" s="11" t="s">
        <v>3457</v>
      </c>
      <c r="C310" s="16">
        <v>10842</v>
      </c>
      <c r="D310" s="17">
        <v>0.95309999999999995</v>
      </c>
      <c r="E310" s="17">
        <v>4.5999999999999999E-3</v>
      </c>
      <c r="F310" s="17">
        <v>6.7999999999999996E-3</v>
      </c>
      <c r="G310" s="17">
        <v>1.5E-3</v>
      </c>
      <c r="H310" s="17">
        <v>9.7999999999999997E-3</v>
      </c>
      <c r="I310" s="17">
        <v>2.4299999999999999E-2</v>
      </c>
    </row>
    <row r="311" spans="1:9" ht="29.4" thickBot="1">
      <c r="A311" s="15">
        <v>3310</v>
      </c>
      <c r="B311" s="11" t="s">
        <v>3458</v>
      </c>
      <c r="C311" s="16">
        <v>10841</v>
      </c>
      <c r="D311" s="17">
        <v>0.75119999999999998</v>
      </c>
      <c r="E311" s="17">
        <v>0.19270000000000001</v>
      </c>
      <c r="F311" s="17">
        <v>4.7999999999999996E-3</v>
      </c>
      <c r="G311" s="17">
        <v>9.9000000000000008E-3</v>
      </c>
      <c r="H311" s="17">
        <v>2.0500000000000001E-2</v>
      </c>
      <c r="I311" s="17">
        <v>2.0899999999999998E-2</v>
      </c>
    </row>
    <row r="312" spans="1:9" ht="29.4" thickBot="1">
      <c r="A312" s="15">
        <v>3310</v>
      </c>
      <c r="B312" s="11" t="s">
        <v>3459</v>
      </c>
      <c r="C312" s="16">
        <v>10841</v>
      </c>
      <c r="D312" s="17">
        <v>0.92549999999999999</v>
      </c>
      <c r="E312" s="17">
        <v>2.1399999999999999E-2</v>
      </c>
      <c r="F312" s="17">
        <v>4.3E-3</v>
      </c>
      <c r="G312" s="17">
        <v>1.5299999999999999E-2</v>
      </c>
      <c r="H312" s="17">
        <v>1.35E-2</v>
      </c>
      <c r="I312" s="17">
        <v>0.02</v>
      </c>
    </row>
    <row r="313" spans="1:9" ht="15" thickBot="1">
      <c r="A313" s="15">
        <v>3312</v>
      </c>
      <c r="B313" s="11" t="s">
        <v>3460</v>
      </c>
      <c r="C313" s="16">
        <v>10826</v>
      </c>
      <c r="D313" s="17">
        <v>0.95099999999999996</v>
      </c>
      <c r="E313" s="17">
        <v>1.0500000000000001E-2</v>
      </c>
      <c r="F313" s="17">
        <v>5.5999999999999999E-3</v>
      </c>
      <c r="G313" s="17">
        <v>2.5000000000000001E-3</v>
      </c>
      <c r="H313" s="17">
        <v>1.03E-2</v>
      </c>
      <c r="I313" s="17">
        <v>0.02</v>
      </c>
    </row>
    <row r="314" spans="1:9" ht="29.4" thickBot="1">
      <c r="A314" s="15">
        <v>3313</v>
      </c>
      <c r="B314" s="11" t="s">
        <v>3461</v>
      </c>
      <c r="C314" s="16">
        <v>10821</v>
      </c>
      <c r="D314" s="17">
        <v>0.71560000000000001</v>
      </c>
      <c r="E314" s="17">
        <v>0.22220000000000001</v>
      </c>
      <c r="F314" s="17">
        <v>9.4999999999999998E-3</v>
      </c>
      <c r="G314" s="17">
        <v>4.3E-3</v>
      </c>
      <c r="H314" s="17">
        <v>1.7399999999999999E-2</v>
      </c>
      <c r="I314" s="17">
        <v>3.1099999999999999E-2</v>
      </c>
    </row>
    <row r="315" spans="1:9" ht="15" thickBot="1">
      <c r="A315" s="15">
        <v>3313</v>
      </c>
      <c r="B315" s="11" t="s">
        <v>3462</v>
      </c>
      <c r="C315" s="16">
        <v>10821</v>
      </c>
      <c r="D315" s="17">
        <v>4.8599999999999997E-2</v>
      </c>
      <c r="E315" s="17">
        <v>2E-3</v>
      </c>
      <c r="F315" s="17">
        <v>2.5000000000000001E-3</v>
      </c>
      <c r="G315" s="17">
        <v>3.3E-3</v>
      </c>
      <c r="H315" s="17">
        <v>1.4E-3</v>
      </c>
      <c r="I315" s="17">
        <v>0.94210000000000005</v>
      </c>
    </row>
    <row r="316" spans="1:9" ht="15" thickBot="1">
      <c r="A316" s="15">
        <v>3315</v>
      </c>
      <c r="B316" s="11" t="s">
        <v>3463</v>
      </c>
      <c r="C316" s="16">
        <v>10820</v>
      </c>
      <c r="D316" s="17">
        <v>0.78190000000000004</v>
      </c>
      <c r="E316" s="17">
        <v>0.16420000000000001</v>
      </c>
      <c r="F316" s="17">
        <v>5.8999999999999999E-3</v>
      </c>
      <c r="G316" s="17">
        <v>5.3E-3</v>
      </c>
      <c r="H316" s="17">
        <v>2.1700000000000001E-2</v>
      </c>
      <c r="I316" s="17">
        <v>2.1000000000000001E-2</v>
      </c>
    </row>
    <row r="317" spans="1:9" ht="29.4" thickBot="1">
      <c r="A317" s="15">
        <v>3316</v>
      </c>
      <c r="B317" s="11" t="s">
        <v>3464</v>
      </c>
      <c r="C317" s="16">
        <v>10817</v>
      </c>
      <c r="D317" s="17">
        <v>0.92379999999999995</v>
      </c>
      <c r="E317" s="17">
        <v>2.24E-2</v>
      </c>
      <c r="F317" s="17">
        <v>6.7000000000000002E-3</v>
      </c>
      <c r="G317" s="17">
        <v>4.3E-3</v>
      </c>
      <c r="H317" s="17">
        <v>1.8800000000000001E-2</v>
      </c>
      <c r="I317" s="17">
        <v>2.41E-2</v>
      </c>
    </row>
    <row r="318" spans="1:9" ht="15" thickBot="1">
      <c r="A318" s="15">
        <v>3317</v>
      </c>
      <c r="B318" s="11" t="s">
        <v>3465</v>
      </c>
      <c r="C318" s="16">
        <v>10809</v>
      </c>
      <c r="D318" s="17">
        <v>0.92449999999999999</v>
      </c>
      <c r="E318" s="17">
        <v>3.1E-2</v>
      </c>
      <c r="F318" s="17">
        <v>4.4000000000000003E-3</v>
      </c>
      <c r="G318" s="17">
        <v>4.7000000000000002E-3</v>
      </c>
      <c r="H318" s="17">
        <v>1.3299999999999999E-2</v>
      </c>
      <c r="I318" s="17">
        <v>2.1999999999999999E-2</v>
      </c>
    </row>
    <row r="319" spans="1:9" ht="15" thickBot="1">
      <c r="A319" s="15">
        <v>3318</v>
      </c>
      <c r="B319" s="11" t="s">
        <v>3466</v>
      </c>
      <c r="C319" s="16">
        <v>10804</v>
      </c>
      <c r="D319" s="17">
        <v>0.90249999999999997</v>
      </c>
      <c r="E319" s="17">
        <v>1.0200000000000001E-2</v>
      </c>
      <c r="F319" s="17">
        <v>8.5000000000000006E-3</v>
      </c>
      <c r="G319" s="17">
        <v>1.1000000000000001E-3</v>
      </c>
      <c r="H319" s="17">
        <v>4.0399999999999998E-2</v>
      </c>
      <c r="I319" s="17">
        <v>3.73E-2</v>
      </c>
    </row>
    <row r="320" spans="1:9" ht="15" thickBot="1">
      <c r="A320" s="15">
        <v>3319</v>
      </c>
      <c r="B320" s="11" t="s">
        <v>3467</v>
      </c>
      <c r="C320" s="16">
        <v>10802</v>
      </c>
      <c r="D320" s="17">
        <v>0.94989999999999997</v>
      </c>
      <c r="E320" s="17">
        <v>2.2000000000000001E-3</v>
      </c>
      <c r="F320" s="17">
        <v>6.7999999999999996E-3</v>
      </c>
      <c r="G320" s="17">
        <v>8.0000000000000002E-3</v>
      </c>
      <c r="H320" s="17">
        <v>1.23E-2</v>
      </c>
      <c r="I320" s="17">
        <v>2.0799999999999999E-2</v>
      </c>
    </row>
    <row r="321" spans="1:9" ht="29.4" thickBot="1">
      <c r="A321" s="15">
        <v>3320</v>
      </c>
      <c r="B321" s="11" t="s">
        <v>3468</v>
      </c>
      <c r="C321" s="16">
        <v>10798</v>
      </c>
      <c r="D321" s="17">
        <v>0.91200000000000003</v>
      </c>
      <c r="E321" s="17">
        <v>4.2200000000000001E-2</v>
      </c>
      <c r="F321" s="17">
        <v>6.4999999999999997E-3</v>
      </c>
      <c r="G321" s="17">
        <v>3.5999999999999999E-3</v>
      </c>
      <c r="H321" s="17">
        <v>1.61E-2</v>
      </c>
      <c r="I321" s="17">
        <v>1.95E-2</v>
      </c>
    </row>
    <row r="322" spans="1:9" ht="15" thickBot="1">
      <c r="A322" s="15">
        <v>3320</v>
      </c>
      <c r="B322" s="11" t="s">
        <v>3469</v>
      </c>
      <c r="C322" s="16">
        <v>10798</v>
      </c>
      <c r="D322" s="17">
        <v>0.2218</v>
      </c>
      <c r="E322" s="17">
        <v>6.3E-2</v>
      </c>
      <c r="F322" s="17">
        <v>0.67230000000000001</v>
      </c>
      <c r="G322" s="17">
        <v>3.8999999999999998E-3</v>
      </c>
      <c r="H322" s="17">
        <v>2.1000000000000001E-2</v>
      </c>
      <c r="I322" s="17">
        <v>1.8100000000000002E-2</v>
      </c>
    </row>
    <row r="323" spans="1:9" ht="15" thickBot="1">
      <c r="A323" s="15">
        <v>3322</v>
      </c>
      <c r="B323" s="11" t="s">
        <v>3470</v>
      </c>
      <c r="C323" s="16">
        <v>10797</v>
      </c>
      <c r="D323" s="17">
        <v>0.75190000000000001</v>
      </c>
      <c r="E323" s="17">
        <v>0.18779999999999999</v>
      </c>
      <c r="F323" s="17">
        <v>0.01</v>
      </c>
      <c r="G323" s="17">
        <v>4.4999999999999997E-3</v>
      </c>
      <c r="H323" s="17">
        <v>2.3199999999999998E-2</v>
      </c>
      <c r="I323" s="17">
        <v>2.2599999999999999E-2</v>
      </c>
    </row>
    <row r="324" spans="1:9" ht="15" thickBot="1">
      <c r="A324" s="15">
        <v>3323</v>
      </c>
      <c r="B324" s="11" t="s">
        <v>3471</v>
      </c>
      <c r="C324" s="16">
        <v>10796</v>
      </c>
      <c r="D324" s="17">
        <v>0.82920000000000005</v>
      </c>
      <c r="E324" s="17">
        <v>0.1181</v>
      </c>
      <c r="F324" s="17">
        <v>4.5999999999999999E-3</v>
      </c>
      <c r="G324" s="17">
        <v>7.9000000000000008E-3</v>
      </c>
      <c r="H324" s="17">
        <v>2.0199999999999999E-2</v>
      </c>
      <c r="I324" s="17">
        <v>0.02</v>
      </c>
    </row>
    <row r="325" spans="1:9" ht="15" thickBot="1">
      <c r="A325" s="15">
        <v>3324</v>
      </c>
      <c r="B325" s="11" t="s">
        <v>3472</v>
      </c>
      <c r="C325" s="16">
        <v>10790</v>
      </c>
      <c r="D325" s="17">
        <v>0.93410000000000004</v>
      </c>
      <c r="E325" s="17">
        <v>1.5699999999999999E-2</v>
      </c>
      <c r="F325" s="17">
        <v>6.1000000000000004E-3</v>
      </c>
      <c r="G325" s="17">
        <v>1.01E-2</v>
      </c>
      <c r="H325" s="17">
        <v>1.49E-2</v>
      </c>
      <c r="I325" s="17">
        <v>1.9099999999999999E-2</v>
      </c>
    </row>
    <row r="326" spans="1:9" ht="15" thickBot="1">
      <c r="A326" s="15">
        <v>3324</v>
      </c>
      <c r="B326" s="11" t="s">
        <v>3473</v>
      </c>
      <c r="C326" s="16">
        <v>10790</v>
      </c>
      <c r="D326" s="17">
        <v>0.55349999999999999</v>
      </c>
      <c r="E326" s="17">
        <v>0.38569999999999999</v>
      </c>
      <c r="F326" s="17">
        <v>3.8999999999999998E-3</v>
      </c>
      <c r="G326" s="17">
        <v>6.4999999999999997E-3</v>
      </c>
      <c r="H326" s="17">
        <v>2.7E-2</v>
      </c>
      <c r="I326" s="17">
        <v>2.3400000000000001E-2</v>
      </c>
    </row>
    <row r="327" spans="1:9" ht="15" thickBot="1">
      <c r="A327" s="15">
        <v>3326</v>
      </c>
      <c r="B327" s="11" t="s">
        <v>3474</v>
      </c>
      <c r="C327" s="16">
        <v>10789</v>
      </c>
      <c r="D327" s="17">
        <v>0.11070000000000001</v>
      </c>
      <c r="E327" s="17">
        <v>2.5399999999999999E-2</v>
      </c>
      <c r="F327" s="17">
        <v>9.5500000000000002E-2</v>
      </c>
      <c r="G327" s="17">
        <v>2.1100000000000001E-2</v>
      </c>
      <c r="H327" s="17">
        <v>1.0999999999999999E-2</v>
      </c>
      <c r="I327" s="17">
        <v>0.73629999999999995</v>
      </c>
    </row>
    <row r="328" spans="1:9" ht="29.4" thickBot="1">
      <c r="A328" s="15">
        <v>3326</v>
      </c>
      <c r="B328" s="11" t="s">
        <v>3475</v>
      </c>
      <c r="C328" s="16">
        <v>10789</v>
      </c>
      <c r="D328" s="17">
        <v>0.91830000000000001</v>
      </c>
      <c r="E328" s="17">
        <v>3.5099999999999999E-2</v>
      </c>
      <c r="F328" s="17">
        <v>7.7999999999999996E-3</v>
      </c>
      <c r="G328" s="17">
        <v>3.8E-3</v>
      </c>
      <c r="H328" s="17">
        <v>1.5699999999999999E-2</v>
      </c>
      <c r="I328" s="17">
        <v>1.9300000000000001E-2</v>
      </c>
    </row>
    <row r="329" spans="1:9" ht="15" thickBot="1">
      <c r="A329" s="15">
        <v>3328</v>
      </c>
      <c r="B329" s="11" t="s">
        <v>3476</v>
      </c>
      <c r="C329" s="16">
        <v>10786</v>
      </c>
      <c r="D329" s="17">
        <v>0.83909999999999996</v>
      </c>
      <c r="E329" s="17">
        <v>0.1085</v>
      </c>
      <c r="F329" s="17">
        <v>5.3E-3</v>
      </c>
      <c r="G329" s="17">
        <v>4.8999999999999998E-3</v>
      </c>
      <c r="H329" s="17">
        <v>2.01E-2</v>
      </c>
      <c r="I329" s="17">
        <v>2.2100000000000002E-2</v>
      </c>
    </row>
    <row r="330" spans="1:9" ht="15" thickBot="1">
      <c r="A330" s="15">
        <v>3329</v>
      </c>
      <c r="B330" s="11" t="s">
        <v>3477</v>
      </c>
      <c r="C330" s="16">
        <v>10785</v>
      </c>
      <c r="D330" s="17">
        <v>0.66100000000000003</v>
      </c>
      <c r="E330" s="17">
        <v>0.2828</v>
      </c>
      <c r="F330" s="17">
        <v>3.3E-3</v>
      </c>
      <c r="G330" s="17">
        <v>5.4000000000000003E-3</v>
      </c>
      <c r="H330" s="17">
        <v>2.12E-2</v>
      </c>
      <c r="I330" s="17">
        <v>2.6200000000000001E-2</v>
      </c>
    </row>
    <row r="331" spans="1:9" ht="29.4" thickBot="1">
      <c r="A331" s="15">
        <v>3330</v>
      </c>
      <c r="B331" s="11" t="s">
        <v>3478</v>
      </c>
      <c r="C331" s="16">
        <v>10784</v>
      </c>
      <c r="D331" s="17">
        <v>0.80640000000000001</v>
      </c>
      <c r="E331" s="17">
        <v>0.13819999999999999</v>
      </c>
      <c r="F331" s="17">
        <v>4.8999999999999998E-3</v>
      </c>
      <c r="G331" s="17">
        <v>7.0000000000000001E-3</v>
      </c>
      <c r="H331" s="17">
        <v>2.1000000000000001E-2</v>
      </c>
      <c r="I331" s="17">
        <v>2.2499999999999999E-2</v>
      </c>
    </row>
    <row r="332" spans="1:9" ht="15" thickBot="1">
      <c r="A332" s="15">
        <v>3331</v>
      </c>
      <c r="B332" s="11" t="s">
        <v>3479</v>
      </c>
      <c r="C332" s="16">
        <v>10776</v>
      </c>
      <c r="D332" s="17">
        <v>6.59E-2</v>
      </c>
      <c r="E332" s="17">
        <v>3.2000000000000002E-3</v>
      </c>
      <c r="F332" s="17">
        <v>2.2000000000000001E-3</v>
      </c>
      <c r="G332" s="17">
        <v>1.15E-2</v>
      </c>
      <c r="H332" s="17">
        <v>2.5000000000000001E-3</v>
      </c>
      <c r="I332" s="17">
        <v>0.91459999999999997</v>
      </c>
    </row>
    <row r="333" spans="1:9" ht="15" thickBot="1">
      <c r="A333" s="15">
        <v>3332</v>
      </c>
      <c r="B333" s="11" t="s">
        <v>3480</v>
      </c>
      <c r="C333" s="16">
        <v>10766</v>
      </c>
      <c r="D333" s="17">
        <v>0.94640000000000002</v>
      </c>
      <c r="E333" s="17">
        <v>6.4000000000000003E-3</v>
      </c>
      <c r="F333" s="17">
        <v>5.4000000000000003E-3</v>
      </c>
      <c r="G333" s="17">
        <v>6.7000000000000002E-3</v>
      </c>
      <c r="H333" s="17">
        <v>1.17E-2</v>
      </c>
      <c r="I333" s="17">
        <v>2.3400000000000001E-2</v>
      </c>
    </row>
    <row r="334" spans="1:9" ht="15" thickBot="1">
      <c r="A334" s="15">
        <v>3333</v>
      </c>
      <c r="B334" s="11" t="s">
        <v>3481</v>
      </c>
      <c r="C334" s="16">
        <v>10762</v>
      </c>
      <c r="D334" s="17">
        <v>0.91290000000000004</v>
      </c>
      <c r="E334" s="17">
        <v>2.5600000000000001E-2</v>
      </c>
      <c r="F334" s="17">
        <v>1.2500000000000001E-2</v>
      </c>
      <c r="G334" s="17">
        <v>4.5999999999999999E-3</v>
      </c>
      <c r="H334" s="17">
        <v>1.5800000000000002E-2</v>
      </c>
      <c r="I334" s="17">
        <v>2.8500000000000001E-2</v>
      </c>
    </row>
    <row r="335" spans="1:9" ht="29.4" thickBot="1">
      <c r="A335" s="15">
        <v>3334</v>
      </c>
      <c r="B335" s="11" t="s">
        <v>3482</v>
      </c>
      <c r="C335" s="16">
        <v>10759</v>
      </c>
      <c r="D335" s="17">
        <v>7.6300000000000007E-2</v>
      </c>
      <c r="E335" s="17">
        <v>1.2999999999999999E-3</v>
      </c>
      <c r="F335" s="17">
        <v>2.3E-3</v>
      </c>
      <c r="G335" s="17">
        <v>1.6000000000000001E-3</v>
      </c>
      <c r="H335" s="17">
        <v>1.6000000000000001E-3</v>
      </c>
      <c r="I335" s="17">
        <v>0.91690000000000005</v>
      </c>
    </row>
    <row r="336" spans="1:9" ht="29.4" thickBot="1">
      <c r="A336" s="15">
        <v>3335</v>
      </c>
      <c r="B336" s="11" t="s">
        <v>3483</v>
      </c>
      <c r="C336" s="16">
        <v>10758</v>
      </c>
      <c r="D336" s="17">
        <v>0.85340000000000005</v>
      </c>
      <c r="E336" s="17">
        <v>8.4699999999999998E-2</v>
      </c>
      <c r="F336" s="17">
        <v>1.1299999999999999E-2</v>
      </c>
      <c r="G336" s="17">
        <v>5.7999999999999996E-3</v>
      </c>
      <c r="H336" s="17">
        <v>2.1299999999999999E-2</v>
      </c>
      <c r="I336" s="17">
        <v>2.35E-2</v>
      </c>
    </row>
    <row r="337" spans="1:9" ht="29.4" thickBot="1">
      <c r="A337" s="15">
        <v>3336</v>
      </c>
      <c r="B337" s="11" t="s">
        <v>3484</v>
      </c>
      <c r="C337" s="16">
        <v>10756</v>
      </c>
      <c r="D337" s="17">
        <v>0.93730000000000002</v>
      </c>
      <c r="E337" s="17">
        <v>5.7999999999999996E-3</v>
      </c>
      <c r="F337" s="17">
        <v>6.7000000000000002E-3</v>
      </c>
      <c r="G337" s="17">
        <v>1.46E-2</v>
      </c>
      <c r="H337" s="17">
        <v>1.1900000000000001E-2</v>
      </c>
      <c r="I337" s="17">
        <v>2.3699999999999999E-2</v>
      </c>
    </row>
    <row r="338" spans="1:9" ht="29.4" thickBot="1">
      <c r="A338" s="15">
        <v>3337</v>
      </c>
      <c r="B338" s="11" t="s">
        <v>3485</v>
      </c>
      <c r="C338" s="16">
        <v>10752</v>
      </c>
      <c r="D338" s="17">
        <v>6.6400000000000001E-2</v>
      </c>
      <c r="E338" s="17">
        <v>3.0999999999999999E-3</v>
      </c>
      <c r="F338" s="17">
        <v>0.1469</v>
      </c>
      <c r="G338" s="17">
        <v>1.5E-3</v>
      </c>
      <c r="H338" s="17">
        <v>3.0200000000000001E-2</v>
      </c>
      <c r="I338" s="17">
        <v>0.75190000000000001</v>
      </c>
    </row>
    <row r="339" spans="1:9" ht="15" thickBot="1">
      <c r="A339" s="15">
        <v>3338</v>
      </c>
      <c r="B339" s="11" t="s">
        <v>3486</v>
      </c>
      <c r="C339" s="16">
        <v>10750</v>
      </c>
      <c r="D339" s="17">
        <v>0.90500000000000003</v>
      </c>
      <c r="E339" s="17">
        <v>4.7800000000000002E-2</v>
      </c>
      <c r="F339" s="17">
        <v>2.8E-3</v>
      </c>
      <c r="G339" s="17">
        <v>6.7999999999999996E-3</v>
      </c>
      <c r="H339" s="17">
        <v>1.7500000000000002E-2</v>
      </c>
      <c r="I339" s="17">
        <v>2.01E-2</v>
      </c>
    </row>
    <row r="340" spans="1:9" ht="15" thickBot="1">
      <c r="A340" s="15">
        <v>3339</v>
      </c>
      <c r="B340" s="11" t="s">
        <v>3487</v>
      </c>
      <c r="C340" s="16">
        <v>10733</v>
      </c>
      <c r="D340" s="17">
        <v>0.11260000000000001</v>
      </c>
      <c r="E340" s="17">
        <v>6.0000000000000001E-3</v>
      </c>
      <c r="F340" s="17">
        <v>3.3700000000000001E-2</v>
      </c>
      <c r="G340" s="17">
        <v>1.1000000000000001E-3</v>
      </c>
      <c r="H340" s="17">
        <v>4.7000000000000002E-3</v>
      </c>
      <c r="I340" s="17">
        <v>0.84189999999999998</v>
      </c>
    </row>
    <row r="341" spans="1:9" ht="15" thickBot="1">
      <c r="A341" s="15">
        <v>3340</v>
      </c>
      <c r="B341" s="11" t="s">
        <v>3488</v>
      </c>
      <c r="C341" s="16">
        <v>10730</v>
      </c>
      <c r="D341" s="17">
        <v>0.95809999999999995</v>
      </c>
      <c r="E341" s="17">
        <v>2.3999999999999998E-3</v>
      </c>
      <c r="F341" s="17">
        <v>5.5999999999999999E-3</v>
      </c>
      <c r="G341" s="17">
        <v>3.0000000000000001E-3</v>
      </c>
      <c r="H341" s="17">
        <v>1.11E-2</v>
      </c>
      <c r="I341" s="17">
        <v>1.9900000000000001E-2</v>
      </c>
    </row>
    <row r="342" spans="1:9" ht="15" thickBot="1">
      <c r="A342" s="15">
        <v>3341</v>
      </c>
      <c r="B342" s="11" t="s">
        <v>3489</v>
      </c>
      <c r="C342" s="16">
        <v>10724</v>
      </c>
      <c r="D342" s="17">
        <v>0.88339999999999996</v>
      </c>
      <c r="E342" s="17">
        <v>4.2599999999999999E-2</v>
      </c>
      <c r="F342" s="17">
        <v>1.9099999999999999E-2</v>
      </c>
      <c r="G342" s="17">
        <v>6.4000000000000003E-3</v>
      </c>
      <c r="H342" s="17">
        <v>2.0199999999999999E-2</v>
      </c>
      <c r="I342" s="17">
        <v>2.8199999999999999E-2</v>
      </c>
    </row>
    <row r="343" spans="1:9" ht="15" thickBot="1">
      <c r="A343" s="15">
        <v>3342</v>
      </c>
      <c r="B343" s="11" t="s">
        <v>3490</v>
      </c>
      <c r="C343" s="16">
        <v>10721</v>
      </c>
      <c r="D343" s="17">
        <v>0.94730000000000003</v>
      </c>
      <c r="E343" s="17">
        <v>4.1999999999999997E-3</v>
      </c>
      <c r="F343" s="17">
        <v>4.4999999999999997E-3</v>
      </c>
      <c r="G343" s="17">
        <v>6.3E-3</v>
      </c>
      <c r="H343" s="17">
        <v>1.46E-2</v>
      </c>
      <c r="I343" s="17">
        <v>2.3E-2</v>
      </c>
    </row>
    <row r="344" spans="1:9" ht="15" thickBot="1">
      <c r="A344" s="15">
        <v>3343</v>
      </c>
      <c r="B344" s="11" t="s">
        <v>3491</v>
      </c>
      <c r="C344" s="16">
        <v>10720</v>
      </c>
      <c r="D344" s="17">
        <v>0.79900000000000004</v>
      </c>
      <c r="E344" s="17">
        <v>0.14499999999999999</v>
      </c>
      <c r="F344" s="17">
        <v>6.8999999999999999E-3</v>
      </c>
      <c r="G344" s="17">
        <v>2.8999999999999998E-3</v>
      </c>
      <c r="H344" s="17">
        <v>1.8599999999999998E-2</v>
      </c>
      <c r="I344" s="17">
        <v>2.7699999999999999E-2</v>
      </c>
    </row>
    <row r="345" spans="1:9" ht="15" thickBot="1">
      <c r="A345" s="15">
        <v>3344</v>
      </c>
      <c r="B345" s="11" t="s">
        <v>3492</v>
      </c>
      <c r="C345" s="16">
        <v>10719</v>
      </c>
      <c r="D345" s="17">
        <v>0.77949999999999997</v>
      </c>
      <c r="E345" s="17">
        <v>0.16059999999999999</v>
      </c>
      <c r="F345" s="17">
        <v>6.7999999999999996E-3</v>
      </c>
      <c r="G345" s="17">
        <v>4.1000000000000003E-3</v>
      </c>
      <c r="H345" s="17">
        <v>2.1100000000000001E-2</v>
      </c>
      <c r="I345" s="17">
        <v>2.7900000000000001E-2</v>
      </c>
    </row>
    <row r="346" spans="1:9" ht="15" thickBot="1">
      <c r="A346" s="15">
        <v>3345</v>
      </c>
      <c r="B346" s="11" t="s">
        <v>3493</v>
      </c>
      <c r="C346" s="16">
        <v>10711</v>
      </c>
      <c r="D346" s="17">
        <v>0.92400000000000004</v>
      </c>
      <c r="E346" s="17">
        <v>6.7999999999999996E-3</v>
      </c>
      <c r="F346" s="17">
        <v>5.4000000000000003E-3</v>
      </c>
      <c r="G346" s="17">
        <v>1.9E-3</v>
      </c>
      <c r="H346" s="17">
        <v>1.15E-2</v>
      </c>
      <c r="I346" s="17">
        <v>5.04E-2</v>
      </c>
    </row>
    <row r="347" spans="1:9" ht="29.4" thickBot="1">
      <c r="A347" s="15">
        <v>3346</v>
      </c>
      <c r="B347" s="11" t="s">
        <v>3494</v>
      </c>
      <c r="C347" s="16">
        <v>10707</v>
      </c>
      <c r="D347" s="17">
        <v>0.94099999999999995</v>
      </c>
      <c r="E347" s="17">
        <v>5.3E-3</v>
      </c>
      <c r="F347" s="17">
        <v>6.6E-3</v>
      </c>
      <c r="G347" s="17">
        <v>6.4000000000000003E-3</v>
      </c>
      <c r="H347" s="17">
        <v>1.6400000000000001E-2</v>
      </c>
      <c r="I347" s="17">
        <v>2.4199999999999999E-2</v>
      </c>
    </row>
    <row r="348" spans="1:9" ht="15" thickBot="1">
      <c r="A348" s="15">
        <v>3347</v>
      </c>
      <c r="B348" s="11" t="s">
        <v>3495</v>
      </c>
      <c r="C348" s="16">
        <v>10698</v>
      </c>
      <c r="D348" s="17">
        <v>0.12870000000000001</v>
      </c>
      <c r="E348" s="17">
        <v>1.6199999999999999E-2</v>
      </c>
      <c r="F348" s="17">
        <v>3.9E-2</v>
      </c>
      <c r="G348" s="17">
        <v>1E-3</v>
      </c>
      <c r="H348" s="17">
        <v>1.3899999999999999E-2</v>
      </c>
      <c r="I348" s="17">
        <v>0.80120000000000002</v>
      </c>
    </row>
    <row r="349" spans="1:9" ht="15" thickBot="1">
      <c r="A349" s="15">
        <v>3348</v>
      </c>
      <c r="B349" s="11" t="s">
        <v>3496</v>
      </c>
      <c r="C349" s="16">
        <v>10697</v>
      </c>
      <c r="D349" s="17">
        <v>0.1507</v>
      </c>
      <c r="E349" s="17">
        <v>2.5600000000000001E-2</v>
      </c>
      <c r="F349" s="17">
        <v>0.36919999999999997</v>
      </c>
      <c r="G349" s="17">
        <v>5.9499999999999997E-2</v>
      </c>
      <c r="H349" s="17">
        <v>2.0899999999999998E-2</v>
      </c>
      <c r="I349" s="17">
        <v>0.374</v>
      </c>
    </row>
    <row r="350" spans="1:9" ht="29.4" thickBot="1">
      <c r="A350" s="15">
        <v>3349</v>
      </c>
      <c r="B350" s="11" t="s">
        <v>3497</v>
      </c>
      <c r="C350" s="16">
        <v>10695</v>
      </c>
      <c r="D350" s="17">
        <v>0.88749999999999996</v>
      </c>
      <c r="E350" s="17">
        <v>2.69E-2</v>
      </c>
      <c r="F350" s="17">
        <v>7.0000000000000001E-3</v>
      </c>
      <c r="G350" s="17">
        <v>3.9399999999999998E-2</v>
      </c>
      <c r="H350" s="17">
        <v>1.9599999999999999E-2</v>
      </c>
      <c r="I350" s="17">
        <v>1.95E-2</v>
      </c>
    </row>
    <row r="351" spans="1:9" ht="15" thickBot="1">
      <c r="A351" s="15">
        <v>3350</v>
      </c>
      <c r="B351" s="11" t="s">
        <v>3498</v>
      </c>
      <c r="C351" s="16">
        <v>10692</v>
      </c>
      <c r="D351" s="17">
        <v>0.83819999999999995</v>
      </c>
      <c r="E351" s="17">
        <v>8.5400000000000004E-2</v>
      </c>
      <c r="F351" s="17">
        <v>1.03E-2</v>
      </c>
      <c r="G351" s="17">
        <v>7.1000000000000004E-3</v>
      </c>
      <c r="H351" s="17">
        <v>1.66E-2</v>
      </c>
      <c r="I351" s="17">
        <v>4.24E-2</v>
      </c>
    </row>
    <row r="352" spans="1:9" ht="15" thickBot="1">
      <c r="A352" s="15">
        <v>3351</v>
      </c>
      <c r="B352" s="11" t="s">
        <v>3499</v>
      </c>
      <c r="C352" s="16">
        <v>10687</v>
      </c>
      <c r="D352" s="17">
        <v>1.89E-2</v>
      </c>
      <c r="E352" s="15" t="s">
        <v>874</v>
      </c>
      <c r="F352" s="17">
        <v>0.96399999999999997</v>
      </c>
      <c r="G352" s="15" t="s">
        <v>874</v>
      </c>
      <c r="H352" s="17">
        <v>1.06E-2</v>
      </c>
      <c r="I352" s="17">
        <v>4.1000000000000003E-3</v>
      </c>
    </row>
    <row r="353" spans="1:9" ht="15" thickBot="1">
      <c r="A353" s="15">
        <v>3352</v>
      </c>
      <c r="B353" s="11" t="s">
        <v>3500</v>
      </c>
      <c r="C353" s="16">
        <v>10682</v>
      </c>
      <c r="D353" s="17">
        <v>0.13500000000000001</v>
      </c>
      <c r="E353" s="15" t="s">
        <v>874</v>
      </c>
      <c r="F353" s="17">
        <v>0.77380000000000004</v>
      </c>
      <c r="G353" s="15" t="s">
        <v>874</v>
      </c>
      <c r="H353" s="17">
        <v>5.96E-2</v>
      </c>
      <c r="I353" s="17">
        <v>2.7900000000000001E-2</v>
      </c>
    </row>
    <row r="354" spans="1:9" ht="15" thickBot="1">
      <c r="A354" s="15">
        <v>3353</v>
      </c>
      <c r="B354" s="11" t="s">
        <v>3501</v>
      </c>
      <c r="C354" s="16">
        <v>10672</v>
      </c>
      <c r="D354" s="17">
        <v>0.65939999999999999</v>
      </c>
      <c r="E354" s="17">
        <v>0.27460000000000001</v>
      </c>
      <c r="F354" s="17">
        <v>5.1999999999999998E-3</v>
      </c>
      <c r="G354" s="17">
        <v>1.09E-2</v>
      </c>
      <c r="H354" s="17">
        <v>2.87E-2</v>
      </c>
      <c r="I354" s="17">
        <v>2.1299999999999999E-2</v>
      </c>
    </row>
    <row r="355" spans="1:9" ht="15" thickBot="1">
      <c r="A355" s="15">
        <v>3354</v>
      </c>
      <c r="B355" s="11" t="s">
        <v>3502</v>
      </c>
      <c r="C355" s="16">
        <v>10670</v>
      </c>
      <c r="D355" s="17">
        <v>3.4299999999999997E-2</v>
      </c>
      <c r="E355" s="17">
        <v>3.8899999999999997E-2</v>
      </c>
      <c r="F355" s="17">
        <v>0.87780000000000002</v>
      </c>
      <c r="G355" s="17">
        <v>4.8999999999999998E-3</v>
      </c>
      <c r="H355" s="17">
        <v>3.3300000000000003E-2</v>
      </c>
      <c r="I355" s="17">
        <v>1.09E-2</v>
      </c>
    </row>
    <row r="356" spans="1:9" ht="15" thickBot="1">
      <c r="A356" s="15">
        <v>3355</v>
      </c>
      <c r="B356" s="11" t="s">
        <v>3503</v>
      </c>
      <c r="C356" s="16">
        <v>10668</v>
      </c>
      <c r="D356" s="17">
        <v>0.84150000000000003</v>
      </c>
      <c r="E356" s="17">
        <v>0.10249999999999999</v>
      </c>
      <c r="F356" s="17">
        <v>6.4000000000000003E-3</v>
      </c>
      <c r="G356" s="17">
        <v>5.4000000000000003E-3</v>
      </c>
      <c r="H356" s="17">
        <v>1.84E-2</v>
      </c>
      <c r="I356" s="17">
        <v>2.58E-2</v>
      </c>
    </row>
    <row r="357" spans="1:9" ht="15" thickBot="1">
      <c r="A357" s="15">
        <v>3356</v>
      </c>
      <c r="B357" s="11" t="s">
        <v>3504</v>
      </c>
      <c r="C357" s="16">
        <v>10660</v>
      </c>
      <c r="D357" s="17">
        <v>6.83E-2</v>
      </c>
      <c r="E357" s="17">
        <v>3.8E-3</v>
      </c>
      <c r="F357" s="17">
        <v>2.8999999999999998E-3</v>
      </c>
      <c r="G357" s="17">
        <v>9.9000000000000008E-3</v>
      </c>
      <c r="H357" s="17">
        <v>3.8E-3</v>
      </c>
      <c r="I357" s="17">
        <v>0.91120000000000001</v>
      </c>
    </row>
    <row r="358" spans="1:9" ht="29.4" thickBot="1">
      <c r="A358" s="15">
        <v>3357</v>
      </c>
      <c r="B358" s="11" t="s">
        <v>3505</v>
      </c>
      <c r="C358" s="16">
        <v>10658</v>
      </c>
      <c r="D358" s="17">
        <v>0.64459999999999995</v>
      </c>
      <c r="E358" s="17">
        <v>0.28149999999999997</v>
      </c>
      <c r="F358" s="17">
        <v>8.0000000000000002E-3</v>
      </c>
      <c r="G358" s="17">
        <v>6.0000000000000001E-3</v>
      </c>
      <c r="H358" s="17">
        <v>2.9600000000000001E-2</v>
      </c>
      <c r="I358" s="17">
        <v>3.04E-2</v>
      </c>
    </row>
    <row r="359" spans="1:9" ht="15" thickBot="1">
      <c r="A359" s="15">
        <v>3358</v>
      </c>
      <c r="B359" s="11" t="s">
        <v>3506</v>
      </c>
      <c r="C359" s="16">
        <v>10650</v>
      </c>
      <c r="D359" s="17">
        <v>0.1492</v>
      </c>
      <c r="E359" s="17">
        <v>1.0800000000000001E-2</v>
      </c>
      <c r="F359" s="17">
        <v>6.8999999999999999E-3</v>
      </c>
      <c r="G359" s="17">
        <v>8.6E-3</v>
      </c>
      <c r="H359" s="17">
        <v>5.5999999999999999E-3</v>
      </c>
      <c r="I359" s="17">
        <v>0.81879999999999997</v>
      </c>
    </row>
    <row r="360" spans="1:9" ht="29.4" thickBot="1">
      <c r="A360" s="15">
        <v>3359</v>
      </c>
      <c r="B360" s="11" t="s">
        <v>3507</v>
      </c>
      <c r="C360" s="16">
        <v>10647</v>
      </c>
      <c r="D360" s="17">
        <v>0.8276</v>
      </c>
      <c r="E360" s="17">
        <v>0.12230000000000001</v>
      </c>
      <c r="F360" s="17">
        <v>4.8999999999999998E-3</v>
      </c>
      <c r="G360" s="17">
        <v>5.7000000000000002E-3</v>
      </c>
      <c r="H360" s="17">
        <v>1.7299999999999999E-2</v>
      </c>
      <c r="I360" s="17">
        <v>2.23E-2</v>
      </c>
    </row>
    <row r="361" spans="1:9" ht="15" thickBot="1">
      <c r="A361" s="15">
        <v>3360</v>
      </c>
      <c r="B361" s="11" t="s">
        <v>3508</v>
      </c>
      <c r="C361" s="16">
        <v>10631</v>
      </c>
      <c r="D361" s="17">
        <v>0.94430000000000003</v>
      </c>
      <c r="E361" s="17">
        <v>8.9999999999999993E-3</v>
      </c>
      <c r="F361" s="17">
        <v>6.4000000000000003E-3</v>
      </c>
      <c r="G361" s="17">
        <v>8.3999999999999995E-3</v>
      </c>
      <c r="H361" s="17">
        <v>1.4800000000000001E-2</v>
      </c>
      <c r="I361" s="17">
        <v>1.7100000000000001E-2</v>
      </c>
    </row>
    <row r="362" spans="1:9" ht="29.4" thickBot="1">
      <c r="A362" s="15">
        <v>3360</v>
      </c>
      <c r="B362" s="11" t="s">
        <v>3509</v>
      </c>
      <c r="C362" s="16">
        <v>10631</v>
      </c>
      <c r="D362" s="17">
        <v>0.92849999999999999</v>
      </c>
      <c r="E362" s="17">
        <v>2.3199999999999998E-2</v>
      </c>
      <c r="F362" s="17">
        <v>5.4000000000000003E-3</v>
      </c>
      <c r="G362" s="17">
        <v>9.7999999999999997E-3</v>
      </c>
      <c r="H362" s="17">
        <v>1.38E-2</v>
      </c>
      <c r="I362" s="17">
        <v>1.9300000000000001E-2</v>
      </c>
    </row>
    <row r="363" spans="1:9" ht="15" thickBot="1">
      <c r="A363" s="15">
        <v>3362</v>
      </c>
      <c r="B363" s="11" t="s">
        <v>3510</v>
      </c>
      <c r="C363" s="16">
        <v>10621</v>
      </c>
      <c r="D363" s="17">
        <v>0.8982</v>
      </c>
      <c r="E363" s="17">
        <v>5.6000000000000001E-2</v>
      </c>
      <c r="F363" s="17">
        <v>5.5999999999999999E-3</v>
      </c>
      <c r="G363" s="17">
        <v>3.0999999999999999E-3</v>
      </c>
      <c r="H363" s="17">
        <v>1.9599999999999999E-2</v>
      </c>
      <c r="I363" s="17">
        <v>1.7500000000000002E-2</v>
      </c>
    </row>
    <row r="364" spans="1:9" ht="15" thickBot="1">
      <c r="A364" s="15">
        <v>3363</v>
      </c>
      <c r="B364" s="11" t="s">
        <v>3511</v>
      </c>
      <c r="C364" s="16">
        <v>10620</v>
      </c>
      <c r="D364" s="17">
        <v>0.6099</v>
      </c>
      <c r="E364" s="17">
        <v>0.33739999999999998</v>
      </c>
      <c r="F364" s="17">
        <v>3.8999999999999998E-3</v>
      </c>
      <c r="G364" s="17">
        <v>4.8999999999999998E-3</v>
      </c>
      <c r="H364" s="17">
        <v>2.29E-2</v>
      </c>
      <c r="I364" s="17">
        <v>2.1100000000000001E-2</v>
      </c>
    </row>
    <row r="365" spans="1:9" ht="29.4" thickBot="1">
      <c r="A365" s="15">
        <v>3364</v>
      </c>
      <c r="B365" s="11" t="s">
        <v>3512</v>
      </c>
      <c r="C365" s="16">
        <v>10618</v>
      </c>
      <c r="D365" s="17">
        <v>0.65169999999999995</v>
      </c>
      <c r="E365" s="17">
        <v>0.29830000000000001</v>
      </c>
      <c r="F365" s="17">
        <v>4.1000000000000003E-3</v>
      </c>
      <c r="G365" s="17">
        <v>7.0000000000000001E-3</v>
      </c>
      <c r="H365" s="17">
        <v>1.7000000000000001E-2</v>
      </c>
      <c r="I365" s="17">
        <v>2.1899999999999999E-2</v>
      </c>
    </row>
    <row r="366" spans="1:9" ht="29.4" thickBot="1">
      <c r="A366" s="15">
        <v>3365</v>
      </c>
      <c r="B366" s="11" t="s">
        <v>3513</v>
      </c>
      <c r="C366" s="16">
        <v>10606</v>
      </c>
      <c r="D366" s="17">
        <v>6.8900000000000003E-2</v>
      </c>
      <c r="E366" s="17">
        <v>4.4999999999999997E-3</v>
      </c>
      <c r="F366" s="17">
        <v>3.4299999999999997E-2</v>
      </c>
      <c r="G366" s="17">
        <v>1.4E-3</v>
      </c>
      <c r="H366" s="17">
        <v>5.1000000000000004E-3</v>
      </c>
      <c r="I366" s="17">
        <v>0.88570000000000004</v>
      </c>
    </row>
    <row r="367" spans="1:9" ht="15" thickBot="1">
      <c r="A367" s="15">
        <v>3366</v>
      </c>
      <c r="B367" s="11" t="s">
        <v>3514</v>
      </c>
      <c r="C367" s="16">
        <v>10605</v>
      </c>
      <c r="D367" s="17">
        <v>0.57769999999999999</v>
      </c>
      <c r="E367" s="17">
        <v>0.37009999999999998</v>
      </c>
      <c r="F367" s="17">
        <v>3.3999999999999998E-3</v>
      </c>
      <c r="G367" s="17">
        <v>4.8999999999999998E-3</v>
      </c>
      <c r="H367" s="17">
        <v>2.3699999999999999E-2</v>
      </c>
      <c r="I367" s="17">
        <v>2.0299999999999999E-2</v>
      </c>
    </row>
    <row r="368" spans="1:9" ht="15" thickBot="1">
      <c r="A368" s="15">
        <v>3367</v>
      </c>
      <c r="B368" s="11" t="s">
        <v>3515</v>
      </c>
      <c r="C368" s="16">
        <v>10603</v>
      </c>
      <c r="D368" s="17">
        <v>0.89039999999999997</v>
      </c>
      <c r="E368" s="17">
        <v>5.8999999999999997E-2</v>
      </c>
      <c r="F368" s="17">
        <v>3.5000000000000001E-3</v>
      </c>
      <c r="G368" s="17">
        <v>8.2000000000000007E-3</v>
      </c>
      <c r="H368" s="17">
        <v>1.9E-2</v>
      </c>
      <c r="I368" s="17">
        <v>1.9900000000000001E-2</v>
      </c>
    </row>
    <row r="369" spans="1:9" ht="15" thickBot="1">
      <c r="A369" s="15">
        <v>3368</v>
      </c>
      <c r="B369" s="11" t="s">
        <v>3516</v>
      </c>
      <c r="C369" s="16">
        <v>10601</v>
      </c>
      <c r="D369" s="17">
        <v>5.5100000000000003E-2</v>
      </c>
      <c r="E369" s="17">
        <v>7.4999999999999997E-3</v>
      </c>
      <c r="F369" s="17">
        <v>3.2000000000000002E-3</v>
      </c>
      <c r="G369" s="17">
        <v>1.1999999999999999E-3</v>
      </c>
      <c r="H369" s="17">
        <v>2.5999999999999999E-3</v>
      </c>
      <c r="I369" s="17">
        <v>0.9304</v>
      </c>
    </row>
    <row r="370" spans="1:9" ht="15" thickBot="1">
      <c r="A370" s="15">
        <v>3369</v>
      </c>
      <c r="B370" s="11" t="s">
        <v>3517</v>
      </c>
      <c r="C370" s="16">
        <v>10596</v>
      </c>
      <c r="D370" s="17">
        <v>0.96360000000000001</v>
      </c>
      <c r="E370" s="17">
        <v>4.0000000000000001E-3</v>
      </c>
      <c r="F370" s="17">
        <v>4.4999999999999997E-3</v>
      </c>
      <c r="G370" s="17">
        <v>1.6000000000000001E-3</v>
      </c>
      <c r="H370" s="17">
        <v>1.04E-2</v>
      </c>
      <c r="I370" s="17">
        <v>1.5900000000000001E-2</v>
      </c>
    </row>
    <row r="371" spans="1:9" ht="15" thickBot="1">
      <c r="A371" s="15">
        <v>3370</v>
      </c>
      <c r="B371" s="11" t="s">
        <v>3518</v>
      </c>
      <c r="C371" s="16">
        <v>10595</v>
      </c>
      <c r="D371" s="17">
        <v>0.94930000000000003</v>
      </c>
      <c r="E371" s="17">
        <v>5.0000000000000001E-3</v>
      </c>
      <c r="F371" s="17">
        <v>4.8999999999999998E-3</v>
      </c>
      <c r="G371" s="17">
        <v>3.5999999999999999E-3</v>
      </c>
      <c r="H371" s="17">
        <v>1.2800000000000001E-2</v>
      </c>
      <c r="I371" s="17">
        <v>2.4400000000000002E-2</v>
      </c>
    </row>
    <row r="372" spans="1:9" ht="29.4" thickBot="1">
      <c r="A372" s="15">
        <v>3371</v>
      </c>
      <c r="B372" s="11" t="s">
        <v>3519</v>
      </c>
      <c r="C372" s="16">
        <v>10591</v>
      </c>
      <c r="D372" s="17">
        <v>0.93200000000000005</v>
      </c>
      <c r="E372" s="17">
        <v>3.7000000000000002E-3</v>
      </c>
      <c r="F372" s="17">
        <v>5.4000000000000003E-3</v>
      </c>
      <c r="G372" s="17">
        <v>3.0999999999999999E-3</v>
      </c>
      <c r="H372" s="17">
        <v>1.03E-2</v>
      </c>
      <c r="I372" s="17">
        <v>4.5499999999999999E-2</v>
      </c>
    </row>
    <row r="373" spans="1:9" ht="15" thickBot="1">
      <c r="A373" s="15">
        <v>3372</v>
      </c>
      <c r="B373" s="11" t="s">
        <v>3520</v>
      </c>
      <c r="C373" s="16">
        <v>10584</v>
      </c>
      <c r="D373" s="17">
        <v>0.73199999999999998</v>
      </c>
      <c r="E373" s="17">
        <v>0.2036</v>
      </c>
      <c r="F373" s="17">
        <v>6.4000000000000003E-3</v>
      </c>
      <c r="G373" s="17">
        <v>9.1000000000000004E-3</v>
      </c>
      <c r="H373" s="17">
        <v>2.5000000000000001E-2</v>
      </c>
      <c r="I373" s="17">
        <v>2.3900000000000001E-2</v>
      </c>
    </row>
    <row r="374" spans="1:9" ht="15" thickBot="1">
      <c r="A374" s="15">
        <v>3373</v>
      </c>
      <c r="B374" s="11" t="s">
        <v>3521</v>
      </c>
      <c r="C374" s="16">
        <v>10579</v>
      </c>
      <c r="D374" s="17">
        <v>5.1299999999999998E-2</v>
      </c>
      <c r="E374" s="17">
        <v>6.1999999999999998E-3</v>
      </c>
      <c r="F374" s="17">
        <v>3.0200000000000001E-2</v>
      </c>
      <c r="G374" s="17">
        <v>1E-3</v>
      </c>
      <c r="H374" s="17">
        <v>4.4999999999999997E-3</v>
      </c>
      <c r="I374" s="17">
        <v>0.90659999999999996</v>
      </c>
    </row>
    <row r="375" spans="1:9" ht="15" thickBot="1">
      <c r="A375" s="15">
        <v>3374</v>
      </c>
      <c r="B375" s="11" t="s">
        <v>3522</v>
      </c>
      <c r="C375" s="16">
        <v>10575</v>
      </c>
      <c r="D375" s="17">
        <v>2.6100000000000002E-2</v>
      </c>
      <c r="E375" s="17">
        <v>3.8E-3</v>
      </c>
      <c r="F375" s="17">
        <v>0.76039999999999996</v>
      </c>
      <c r="G375" s="17">
        <v>5.0000000000000001E-4</v>
      </c>
      <c r="H375" s="17">
        <v>1.24E-2</v>
      </c>
      <c r="I375" s="17">
        <v>0.19689999999999999</v>
      </c>
    </row>
    <row r="376" spans="1:9" ht="29.4" thickBot="1">
      <c r="A376" s="15">
        <v>3375</v>
      </c>
      <c r="B376" s="11" t="s">
        <v>3523</v>
      </c>
      <c r="C376" s="16">
        <v>10572</v>
      </c>
      <c r="D376" s="17">
        <v>3.4200000000000001E-2</v>
      </c>
      <c r="E376" s="17">
        <v>5.7999999999999996E-3</v>
      </c>
      <c r="F376" s="17">
        <v>2.2000000000000001E-3</v>
      </c>
      <c r="G376" s="17">
        <v>2.0999999999999999E-3</v>
      </c>
      <c r="H376" s="17">
        <v>8.9999999999999998E-4</v>
      </c>
      <c r="I376" s="17">
        <v>0.95489999999999997</v>
      </c>
    </row>
    <row r="377" spans="1:9" ht="15" thickBot="1">
      <c r="A377" s="15">
        <v>3376</v>
      </c>
      <c r="B377" s="11" t="s">
        <v>3524</v>
      </c>
      <c r="C377" s="16">
        <v>10571</v>
      </c>
      <c r="D377" s="17">
        <v>0.90400000000000003</v>
      </c>
      <c r="E377" s="17">
        <v>4.7600000000000003E-2</v>
      </c>
      <c r="F377" s="17">
        <v>4.0000000000000001E-3</v>
      </c>
      <c r="G377" s="17">
        <v>8.6E-3</v>
      </c>
      <c r="H377" s="17">
        <v>1.89E-2</v>
      </c>
      <c r="I377" s="17">
        <v>1.6899999999999998E-2</v>
      </c>
    </row>
    <row r="378" spans="1:9" ht="15" thickBot="1">
      <c r="A378" s="15">
        <v>3377</v>
      </c>
      <c r="B378" s="11" t="s">
        <v>3525</v>
      </c>
      <c r="C378" s="16">
        <v>10570</v>
      </c>
      <c r="D378" s="17">
        <v>9.3899999999999997E-2</v>
      </c>
      <c r="E378" s="17">
        <v>5.5999999999999999E-3</v>
      </c>
      <c r="F378" s="17">
        <v>8.2000000000000007E-3</v>
      </c>
      <c r="G378" s="17">
        <v>7.1999999999999998E-3</v>
      </c>
      <c r="H378" s="17">
        <v>4.4999999999999997E-3</v>
      </c>
      <c r="I378" s="17">
        <v>0.88049999999999995</v>
      </c>
    </row>
    <row r="379" spans="1:9" ht="29.4" thickBot="1">
      <c r="A379" s="15">
        <v>3378</v>
      </c>
      <c r="B379" s="11" t="s">
        <v>3526</v>
      </c>
      <c r="C379" s="16">
        <v>10569</v>
      </c>
      <c r="D379" s="17">
        <v>5.2900000000000003E-2</v>
      </c>
      <c r="E379" s="17">
        <v>2.0999999999999999E-3</v>
      </c>
      <c r="F379" s="17">
        <v>2.5000000000000001E-3</v>
      </c>
      <c r="G379" s="17">
        <v>4.5999999999999999E-3</v>
      </c>
      <c r="H379" s="17">
        <v>1.8E-3</v>
      </c>
      <c r="I379" s="17">
        <v>0.93610000000000004</v>
      </c>
    </row>
    <row r="380" spans="1:9" ht="15" thickBot="1">
      <c r="A380" s="15">
        <v>3379</v>
      </c>
      <c r="B380" s="11" t="s">
        <v>3527</v>
      </c>
      <c r="C380" s="16">
        <v>10567</v>
      </c>
      <c r="D380" s="17">
        <v>3.44E-2</v>
      </c>
      <c r="E380" s="17">
        <v>1.4E-3</v>
      </c>
      <c r="F380" s="17">
        <v>0.93820000000000003</v>
      </c>
      <c r="G380" s="17">
        <v>0</v>
      </c>
      <c r="H380" s="17">
        <v>2.2100000000000002E-2</v>
      </c>
      <c r="I380" s="17">
        <v>3.8999999999999998E-3</v>
      </c>
    </row>
    <row r="381" spans="1:9" ht="29.4" thickBot="1">
      <c r="A381" s="15">
        <v>3380</v>
      </c>
      <c r="B381" s="11" t="s">
        <v>3528</v>
      </c>
      <c r="C381" s="16">
        <v>10566</v>
      </c>
      <c r="D381" s="17">
        <v>0.92269999999999996</v>
      </c>
      <c r="E381" s="17">
        <v>2.2800000000000001E-2</v>
      </c>
      <c r="F381" s="17">
        <v>5.1000000000000004E-3</v>
      </c>
      <c r="G381" s="17">
        <v>7.9000000000000008E-3</v>
      </c>
      <c r="H381" s="17">
        <v>1.61E-2</v>
      </c>
      <c r="I381" s="17">
        <v>2.5499999999999998E-2</v>
      </c>
    </row>
    <row r="382" spans="1:9" ht="15" thickBot="1">
      <c r="A382" s="15">
        <v>3381</v>
      </c>
      <c r="B382" s="11" t="s">
        <v>3529</v>
      </c>
      <c r="C382" s="16">
        <v>10565</v>
      </c>
      <c r="D382" s="17">
        <v>0.78029999999999999</v>
      </c>
      <c r="E382" s="17">
        <v>0.16789999999999999</v>
      </c>
      <c r="F382" s="17">
        <v>5.0000000000000001E-3</v>
      </c>
      <c r="G382" s="17">
        <v>5.5999999999999999E-3</v>
      </c>
      <c r="H382" s="17">
        <v>1.8599999999999998E-2</v>
      </c>
      <c r="I382" s="17">
        <v>2.2499999999999999E-2</v>
      </c>
    </row>
    <row r="383" spans="1:9" ht="15" thickBot="1">
      <c r="A383" s="15">
        <v>3382</v>
      </c>
      <c r="B383" s="11" t="s">
        <v>3530</v>
      </c>
      <c r="C383" s="16">
        <v>10562</v>
      </c>
      <c r="D383" s="17">
        <v>0.92979999999999996</v>
      </c>
      <c r="E383" s="17">
        <v>1.2999999999999999E-2</v>
      </c>
      <c r="F383" s="17">
        <v>6.4000000000000003E-3</v>
      </c>
      <c r="G383" s="17">
        <v>7.7000000000000002E-3</v>
      </c>
      <c r="H383" s="17">
        <v>1.44E-2</v>
      </c>
      <c r="I383" s="17">
        <v>2.87E-2</v>
      </c>
    </row>
    <row r="384" spans="1:9" ht="15" thickBot="1">
      <c r="A384" s="15">
        <v>3383</v>
      </c>
      <c r="B384" s="11" t="s">
        <v>3531</v>
      </c>
      <c r="C384" s="16">
        <v>10555</v>
      </c>
      <c r="D384" s="17">
        <v>0.90790000000000004</v>
      </c>
      <c r="E384" s="17">
        <v>3.2099999999999997E-2</v>
      </c>
      <c r="F384" s="17">
        <v>1.15E-2</v>
      </c>
      <c r="G384" s="17">
        <v>4.1000000000000003E-3</v>
      </c>
      <c r="H384" s="17">
        <v>1.77E-2</v>
      </c>
      <c r="I384" s="17">
        <v>2.6700000000000002E-2</v>
      </c>
    </row>
    <row r="385" spans="1:9" ht="29.4" thickBot="1">
      <c r="A385" s="15">
        <v>3383</v>
      </c>
      <c r="B385" s="11" t="s">
        <v>3532</v>
      </c>
      <c r="C385" s="16">
        <v>10555</v>
      </c>
      <c r="D385" s="17">
        <v>0.7964</v>
      </c>
      <c r="E385" s="17">
        <v>0.1489</v>
      </c>
      <c r="F385" s="17">
        <v>6.3E-3</v>
      </c>
      <c r="G385" s="17">
        <v>4.8999999999999998E-3</v>
      </c>
      <c r="H385" s="17">
        <v>1.9800000000000002E-2</v>
      </c>
      <c r="I385" s="17">
        <v>2.3699999999999999E-2</v>
      </c>
    </row>
    <row r="386" spans="1:9" ht="15" thickBot="1">
      <c r="A386" s="15">
        <v>3385</v>
      </c>
      <c r="B386" s="11" t="s">
        <v>3533</v>
      </c>
      <c r="C386" s="16">
        <v>10554</v>
      </c>
      <c r="D386" s="17">
        <v>0.86419999999999997</v>
      </c>
      <c r="E386" s="17">
        <v>4.9399999999999999E-2</v>
      </c>
      <c r="F386" s="17">
        <v>1.0200000000000001E-2</v>
      </c>
      <c r="G386" s="17">
        <v>4.4000000000000003E-3</v>
      </c>
      <c r="H386" s="17">
        <v>1.9599999999999999E-2</v>
      </c>
      <c r="I386" s="17">
        <v>5.2200000000000003E-2</v>
      </c>
    </row>
    <row r="387" spans="1:9" ht="15" thickBot="1">
      <c r="A387" s="15">
        <v>3386</v>
      </c>
      <c r="B387" s="11" t="s">
        <v>3534</v>
      </c>
      <c r="C387" s="16">
        <v>10549</v>
      </c>
      <c r="D387" s="17">
        <v>0.95940000000000003</v>
      </c>
      <c r="E387" s="17">
        <v>6.1999999999999998E-3</v>
      </c>
      <c r="F387" s="17">
        <v>3.7000000000000002E-3</v>
      </c>
      <c r="G387" s="17">
        <v>4.7000000000000002E-3</v>
      </c>
      <c r="H387" s="17">
        <v>1.2E-2</v>
      </c>
      <c r="I387" s="17">
        <v>1.3899999999999999E-2</v>
      </c>
    </row>
    <row r="388" spans="1:9" ht="15" thickBot="1">
      <c r="A388" s="15">
        <v>3387</v>
      </c>
      <c r="B388" s="11" t="s">
        <v>3535</v>
      </c>
      <c r="C388" s="16">
        <v>10546</v>
      </c>
      <c r="D388" s="17">
        <v>0.87019999999999997</v>
      </c>
      <c r="E388" s="17">
        <v>7.9799999999999996E-2</v>
      </c>
      <c r="F388" s="17">
        <v>4.5999999999999999E-3</v>
      </c>
      <c r="G388" s="17">
        <v>3.3E-3</v>
      </c>
      <c r="H388" s="17">
        <v>1.5599999999999999E-2</v>
      </c>
      <c r="I388" s="17">
        <v>2.64E-2</v>
      </c>
    </row>
    <row r="389" spans="1:9" ht="15" thickBot="1">
      <c r="A389" s="15">
        <v>3387</v>
      </c>
      <c r="B389" s="11" t="s">
        <v>3536</v>
      </c>
      <c r="C389" s="16">
        <v>10546</v>
      </c>
      <c r="D389" s="17">
        <v>8.0299999999999996E-2</v>
      </c>
      <c r="E389" s="17">
        <v>4.4999999999999997E-3</v>
      </c>
      <c r="F389" s="17">
        <v>3.09E-2</v>
      </c>
      <c r="G389" s="17">
        <v>8.0000000000000004E-4</v>
      </c>
      <c r="H389" s="17">
        <v>4.7999999999999996E-3</v>
      </c>
      <c r="I389" s="17">
        <v>0.87870000000000004</v>
      </c>
    </row>
    <row r="390" spans="1:9" ht="15" thickBot="1">
      <c r="A390" s="15">
        <v>3389</v>
      </c>
      <c r="B390" s="11" t="s">
        <v>3537</v>
      </c>
      <c r="C390" s="16">
        <v>10544</v>
      </c>
      <c r="D390" s="17">
        <v>0.94789999999999996</v>
      </c>
      <c r="E390" s="17">
        <v>6.7999999999999996E-3</v>
      </c>
      <c r="F390" s="17">
        <v>7.1000000000000004E-3</v>
      </c>
      <c r="G390" s="17">
        <v>1.1000000000000001E-3</v>
      </c>
      <c r="H390" s="17">
        <v>9.2999999999999992E-3</v>
      </c>
      <c r="I390" s="17">
        <v>2.7699999999999999E-2</v>
      </c>
    </row>
    <row r="391" spans="1:9" ht="15" thickBot="1">
      <c r="A391" s="15">
        <v>3390</v>
      </c>
      <c r="B391" s="11" t="s">
        <v>3538</v>
      </c>
      <c r="C391" s="16">
        <v>10541</v>
      </c>
      <c r="D391" s="17">
        <v>0.9254</v>
      </c>
      <c r="E391" s="17">
        <v>2.12E-2</v>
      </c>
      <c r="F391" s="17">
        <v>1.32E-2</v>
      </c>
      <c r="G391" s="17">
        <v>3.3E-3</v>
      </c>
      <c r="H391" s="17">
        <v>1.72E-2</v>
      </c>
      <c r="I391" s="17">
        <v>1.9699999999999999E-2</v>
      </c>
    </row>
    <row r="392" spans="1:9" ht="15" thickBot="1">
      <c r="A392" s="15">
        <v>3391</v>
      </c>
      <c r="B392" s="11" t="s">
        <v>3539</v>
      </c>
      <c r="C392" s="16">
        <v>10539</v>
      </c>
      <c r="D392" s="17">
        <v>0.9032</v>
      </c>
      <c r="E392" s="17">
        <v>4.7199999999999999E-2</v>
      </c>
      <c r="F392" s="17">
        <v>7.4000000000000003E-3</v>
      </c>
      <c r="G392" s="17">
        <v>4.7999999999999996E-3</v>
      </c>
      <c r="H392" s="17">
        <v>1.4200000000000001E-2</v>
      </c>
      <c r="I392" s="17">
        <v>2.3199999999999998E-2</v>
      </c>
    </row>
    <row r="393" spans="1:9" ht="15" thickBot="1">
      <c r="A393" s="15">
        <v>3392</v>
      </c>
      <c r="B393" s="11" t="s">
        <v>3540</v>
      </c>
      <c r="C393" s="16">
        <v>10538</v>
      </c>
      <c r="D393" s="17">
        <v>0.93</v>
      </c>
      <c r="E393" s="17">
        <v>2.87E-2</v>
      </c>
      <c r="F393" s="17">
        <v>4.8999999999999998E-3</v>
      </c>
      <c r="G393" s="17">
        <v>4.1000000000000003E-3</v>
      </c>
      <c r="H393" s="17">
        <v>1.5900000000000001E-2</v>
      </c>
      <c r="I393" s="17">
        <v>1.6400000000000001E-2</v>
      </c>
    </row>
    <row r="394" spans="1:9" ht="15" thickBot="1">
      <c r="A394" s="15">
        <v>3392</v>
      </c>
      <c r="B394" s="11" t="s">
        <v>3541</v>
      </c>
      <c r="C394" s="16">
        <v>10538</v>
      </c>
      <c r="D394" s="17">
        <v>3.5499999999999997E-2</v>
      </c>
      <c r="E394" s="17">
        <v>1.1999999999999999E-3</v>
      </c>
      <c r="F394" s="17">
        <v>3.8E-3</v>
      </c>
      <c r="G394" s="17">
        <v>1.4E-3</v>
      </c>
      <c r="H394" s="17">
        <v>1.5E-3</v>
      </c>
      <c r="I394" s="17">
        <v>0.95650000000000002</v>
      </c>
    </row>
    <row r="395" spans="1:9" ht="29.4" thickBot="1">
      <c r="A395" s="15">
        <v>3394</v>
      </c>
      <c r="B395" s="11" t="s">
        <v>3542</v>
      </c>
      <c r="C395" s="16">
        <v>10535</v>
      </c>
      <c r="D395" s="17">
        <v>2.52E-2</v>
      </c>
      <c r="E395" s="17">
        <v>5.4999999999999997E-3</v>
      </c>
      <c r="F395" s="17">
        <v>2.5000000000000001E-3</v>
      </c>
      <c r="G395" s="17">
        <v>6.9999999999999999E-4</v>
      </c>
      <c r="H395" s="17">
        <v>8.9999999999999998E-4</v>
      </c>
      <c r="I395" s="17">
        <v>0.96519999999999995</v>
      </c>
    </row>
    <row r="396" spans="1:9" ht="15" thickBot="1">
      <c r="A396" s="15">
        <v>3395</v>
      </c>
      <c r="B396" s="11" t="s">
        <v>3543</v>
      </c>
      <c r="C396" s="16">
        <v>10531</v>
      </c>
      <c r="D396" s="17">
        <v>0.95269999999999999</v>
      </c>
      <c r="E396" s="17">
        <v>5.5999999999999999E-3</v>
      </c>
      <c r="F396" s="17">
        <v>6.6E-3</v>
      </c>
      <c r="G396" s="17">
        <v>1.6000000000000001E-3</v>
      </c>
      <c r="H396" s="17">
        <v>7.1000000000000004E-3</v>
      </c>
      <c r="I396" s="17">
        <v>2.64E-2</v>
      </c>
    </row>
    <row r="397" spans="1:9" ht="15" thickBot="1">
      <c r="A397" s="15">
        <v>3396</v>
      </c>
      <c r="B397" s="11" t="s">
        <v>3544</v>
      </c>
      <c r="C397" s="16">
        <v>10528</v>
      </c>
      <c r="D397" s="17">
        <v>0.95679999999999998</v>
      </c>
      <c r="E397" s="17">
        <v>4.3E-3</v>
      </c>
      <c r="F397" s="17">
        <v>5.7000000000000002E-3</v>
      </c>
      <c r="G397" s="17">
        <v>3.7000000000000002E-3</v>
      </c>
      <c r="H397" s="17">
        <v>1.2800000000000001E-2</v>
      </c>
      <c r="I397" s="17">
        <v>1.67E-2</v>
      </c>
    </row>
    <row r="398" spans="1:9" ht="15" thickBot="1">
      <c r="A398" s="15">
        <v>3397</v>
      </c>
      <c r="B398" s="11" t="s">
        <v>3545</v>
      </c>
      <c r="C398" s="16">
        <v>10526</v>
      </c>
      <c r="D398" s="17">
        <v>0.92559999999999998</v>
      </c>
      <c r="E398" s="17">
        <v>8.0000000000000002E-3</v>
      </c>
      <c r="F398" s="17">
        <v>1.04E-2</v>
      </c>
      <c r="G398" s="17">
        <v>1.1999999999999999E-3</v>
      </c>
      <c r="H398" s="17">
        <v>1.23E-2</v>
      </c>
      <c r="I398" s="17">
        <v>4.2599999999999999E-2</v>
      </c>
    </row>
    <row r="399" spans="1:9" ht="15" thickBot="1">
      <c r="A399" s="15">
        <v>3398</v>
      </c>
      <c r="B399" s="11" t="s">
        <v>3546</v>
      </c>
      <c r="C399" s="16">
        <v>10524</v>
      </c>
      <c r="D399" s="17">
        <v>0.8871</v>
      </c>
      <c r="E399" s="17">
        <v>5.3400000000000003E-2</v>
      </c>
      <c r="F399" s="17">
        <v>5.4000000000000003E-3</v>
      </c>
      <c r="G399" s="17">
        <v>7.6E-3</v>
      </c>
      <c r="H399" s="17">
        <v>2.0799999999999999E-2</v>
      </c>
      <c r="I399" s="17">
        <v>2.5700000000000001E-2</v>
      </c>
    </row>
    <row r="400" spans="1:9" ht="15" thickBot="1">
      <c r="A400" s="15">
        <v>3398</v>
      </c>
      <c r="B400" s="11" t="s">
        <v>3547</v>
      </c>
      <c r="C400" s="16">
        <v>10524</v>
      </c>
      <c r="D400" s="17">
        <v>0.9395</v>
      </c>
      <c r="E400" s="17">
        <v>5.0000000000000001E-3</v>
      </c>
      <c r="F400" s="17">
        <v>6.1000000000000004E-3</v>
      </c>
      <c r="G400" s="17">
        <v>4.4000000000000003E-3</v>
      </c>
      <c r="H400" s="17">
        <v>1.0699999999999999E-2</v>
      </c>
      <c r="I400" s="17">
        <v>3.4299999999999997E-2</v>
      </c>
    </row>
    <row r="401" spans="1:9" ht="15" thickBot="1">
      <c r="A401" s="15">
        <v>3400</v>
      </c>
      <c r="B401" s="11" t="s">
        <v>3548</v>
      </c>
      <c r="C401" s="16">
        <v>10519</v>
      </c>
      <c r="D401" s="17">
        <v>0.87019999999999997</v>
      </c>
      <c r="E401" s="17">
        <v>8.2299999999999998E-2</v>
      </c>
      <c r="F401" s="17">
        <v>4.7999999999999996E-3</v>
      </c>
      <c r="G401" s="17">
        <v>4.4999999999999997E-3</v>
      </c>
      <c r="H401" s="17">
        <v>1.8100000000000002E-2</v>
      </c>
      <c r="I401" s="17">
        <v>2.0199999999999999E-2</v>
      </c>
    </row>
    <row r="402" spans="1:9" ht="15" thickBot="1">
      <c r="A402" s="15">
        <v>3401</v>
      </c>
      <c r="B402" s="11" t="s">
        <v>3549</v>
      </c>
      <c r="C402" s="16">
        <v>10518</v>
      </c>
      <c r="D402" s="17">
        <v>0.93740000000000001</v>
      </c>
      <c r="E402" s="17">
        <v>1.7500000000000002E-2</v>
      </c>
      <c r="F402" s="17">
        <v>5.3E-3</v>
      </c>
      <c r="G402" s="17">
        <v>3.0000000000000001E-3</v>
      </c>
      <c r="H402" s="17">
        <v>1.44E-2</v>
      </c>
      <c r="I402" s="17">
        <v>2.23E-2</v>
      </c>
    </row>
    <row r="403" spans="1:9" ht="15" thickBot="1">
      <c r="A403" s="15">
        <v>3401</v>
      </c>
      <c r="B403" s="11" t="s">
        <v>3550</v>
      </c>
      <c r="C403" s="16">
        <v>10518</v>
      </c>
      <c r="D403" s="17">
        <v>0.89449999999999996</v>
      </c>
      <c r="E403" s="17">
        <v>5.9499999999999997E-2</v>
      </c>
      <c r="F403" s="17">
        <v>4.8999999999999998E-3</v>
      </c>
      <c r="G403" s="17">
        <v>4.1999999999999997E-3</v>
      </c>
      <c r="H403" s="17">
        <v>1.4999999999999999E-2</v>
      </c>
      <c r="I403" s="17">
        <v>2.1899999999999999E-2</v>
      </c>
    </row>
    <row r="404" spans="1:9" ht="15" thickBot="1">
      <c r="A404" s="15">
        <v>3403</v>
      </c>
      <c r="B404" s="11" t="s">
        <v>3551</v>
      </c>
      <c r="C404" s="16">
        <v>10513</v>
      </c>
      <c r="D404" s="17">
        <v>0.94969999999999999</v>
      </c>
      <c r="E404" s="17">
        <v>3.3999999999999998E-3</v>
      </c>
      <c r="F404" s="17">
        <v>5.7000000000000002E-3</v>
      </c>
      <c r="G404" s="17">
        <v>4.4999999999999997E-3</v>
      </c>
      <c r="H404" s="17">
        <v>1.35E-2</v>
      </c>
      <c r="I404" s="17">
        <v>2.3199999999999998E-2</v>
      </c>
    </row>
    <row r="405" spans="1:9" ht="29.4" thickBot="1">
      <c r="A405" s="15">
        <v>3404</v>
      </c>
      <c r="B405" s="11" t="s">
        <v>3552</v>
      </c>
      <c r="C405" s="16">
        <v>10504</v>
      </c>
      <c r="D405" s="17">
        <v>0.90449999999999997</v>
      </c>
      <c r="E405" s="17">
        <v>4.3900000000000002E-2</v>
      </c>
      <c r="F405" s="17">
        <v>7.4000000000000003E-3</v>
      </c>
      <c r="G405" s="17">
        <v>2.3999999999999998E-3</v>
      </c>
      <c r="H405" s="17">
        <v>1.2E-2</v>
      </c>
      <c r="I405" s="17">
        <v>2.98E-2</v>
      </c>
    </row>
    <row r="406" spans="1:9" ht="29.4" thickBot="1">
      <c r="A406" s="15">
        <v>3405</v>
      </c>
      <c r="B406" s="11" t="s">
        <v>3553</v>
      </c>
      <c r="C406" s="16">
        <v>10503</v>
      </c>
      <c r="D406" s="17">
        <v>0.93379999999999996</v>
      </c>
      <c r="E406" s="17">
        <v>2.9000000000000001E-2</v>
      </c>
      <c r="F406" s="17">
        <v>5.0000000000000001E-3</v>
      </c>
      <c r="G406" s="17">
        <v>3.3999999999999998E-3</v>
      </c>
      <c r="H406" s="17">
        <v>1.47E-2</v>
      </c>
      <c r="I406" s="17">
        <v>1.4E-2</v>
      </c>
    </row>
    <row r="407" spans="1:9" ht="15" thickBot="1">
      <c r="A407" s="15">
        <v>3406</v>
      </c>
      <c r="B407" s="11" t="s">
        <v>3554</v>
      </c>
      <c r="C407" s="16">
        <v>10501</v>
      </c>
      <c r="D407" s="17">
        <v>0.9536</v>
      </c>
      <c r="E407" s="17">
        <v>3.3E-3</v>
      </c>
      <c r="F407" s="17">
        <v>5.5999999999999999E-3</v>
      </c>
      <c r="G407" s="17">
        <v>5.1999999999999998E-3</v>
      </c>
      <c r="H407" s="17">
        <v>1.2999999999999999E-2</v>
      </c>
      <c r="I407" s="17">
        <v>1.9099999999999999E-2</v>
      </c>
    </row>
    <row r="408" spans="1:9" ht="15" thickBot="1">
      <c r="A408" s="15">
        <v>3407</v>
      </c>
      <c r="B408" s="11" t="s">
        <v>3555</v>
      </c>
      <c r="C408" s="16">
        <v>10500</v>
      </c>
      <c r="D408" s="17">
        <v>0.62780000000000002</v>
      </c>
      <c r="E408" s="17">
        <v>0.31209999999999999</v>
      </c>
      <c r="F408" s="17">
        <v>5.1000000000000004E-3</v>
      </c>
      <c r="G408" s="17">
        <v>8.5000000000000006E-3</v>
      </c>
      <c r="H408" s="17">
        <v>2.7E-2</v>
      </c>
      <c r="I408" s="17">
        <v>1.95E-2</v>
      </c>
    </row>
    <row r="409" spans="1:9" ht="15" thickBot="1">
      <c r="A409" s="15">
        <v>3408</v>
      </c>
      <c r="B409" s="11" t="s">
        <v>3556</v>
      </c>
      <c r="C409" s="16">
        <v>10499</v>
      </c>
      <c r="D409" s="17">
        <v>0.95320000000000005</v>
      </c>
      <c r="E409" s="17">
        <v>3.3999999999999998E-3</v>
      </c>
      <c r="F409" s="17">
        <v>5.8999999999999999E-3</v>
      </c>
      <c r="G409" s="17">
        <v>1.2999999999999999E-3</v>
      </c>
      <c r="H409" s="17">
        <v>1.0999999999999999E-2</v>
      </c>
      <c r="I409" s="17">
        <v>2.5100000000000001E-2</v>
      </c>
    </row>
    <row r="410" spans="1:9" ht="15" thickBot="1">
      <c r="A410" s="15">
        <v>3409</v>
      </c>
      <c r="B410" s="11" t="s">
        <v>3557</v>
      </c>
      <c r="C410" s="16">
        <v>10497</v>
      </c>
      <c r="D410" s="17">
        <v>0.73939999999999995</v>
      </c>
      <c r="E410" s="17">
        <v>0.20319999999999999</v>
      </c>
      <c r="F410" s="17">
        <v>4.4999999999999997E-3</v>
      </c>
      <c r="G410" s="17">
        <v>6.1999999999999998E-3</v>
      </c>
      <c r="H410" s="17">
        <v>2.06E-2</v>
      </c>
      <c r="I410" s="17">
        <v>2.6100000000000002E-2</v>
      </c>
    </row>
    <row r="411" spans="1:9" ht="15" thickBot="1">
      <c r="A411" s="15">
        <v>3409</v>
      </c>
      <c r="B411" s="11" t="s">
        <v>3558</v>
      </c>
      <c r="C411" s="16">
        <v>10497</v>
      </c>
      <c r="D411" s="17">
        <v>0.9133</v>
      </c>
      <c r="E411" s="17">
        <v>1.09E-2</v>
      </c>
      <c r="F411" s="17">
        <v>1.4500000000000001E-2</v>
      </c>
      <c r="G411" s="17">
        <v>8.6E-3</v>
      </c>
      <c r="H411" s="17">
        <v>1.7500000000000002E-2</v>
      </c>
      <c r="I411" s="17">
        <v>3.5200000000000002E-2</v>
      </c>
    </row>
    <row r="412" spans="1:9" ht="29.4" thickBot="1">
      <c r="A412" s="15">
        <v>3409</v>
      </c>
      <c r="B412" s="11" t="s">
        <v>3559</v>
      </c>
      <c r="C412" s="16">
        <v>10497</v>
      </c>
      <c r="D412" s="17">
        <v>0.95479999999999998</v>
      </c>
      <c r="E412" s="17">
        <v>4.8999999999999998E-3</v>
      </c>
      <c r="F412" s="17">
        <v>4.7000000000000002E-3</v>
      </c>
      <c r="G412" s="17">
        <v>2.8999999999999998E-3</v>
      </c>
      <c r="H412" s="17">
        <v>1.34E-2</v>
      </c>
      <c r="I412" s="17">
        <v>1.9300000000000001E-2</v>
      </c>
    </row>
    <row r="413" spans="1:9" ht="15" thickBot="1">
      <c r="A413" s="15">
        <v>3412</v>
      </c>
      <c r="B413" s="11" t="s">
        <v>3560</v>
      </c>
      <c r="C413" s="16">
        <v>10483</v>
      </c>
      <c r="D413" s="17">
        <v>0.1691</v>
      </c>
      <c r="E413" s="17">
        <v>5.8999999999999999E-3</v>
      </c>
      <c r="F413" s="17">
        <v>5.0000000000000001E-3</v>
      </c>
      <c r="G413" s="17">
        <v>8.9999999999999998E-4</v>
      </c>
      <c r="H413" s="17">
        <v>3.0000000000000001E-3</v>
      </c>
      <c r="I413" s="17">
        <v>0.81620000000000004</v>
      </c>
    </row>
    <row r="414" spans="1:9" ht="29.4" thickBot="1">
      <c r="A414" s="15">
        <v>3413</v>
      </c>
      <c r="B414" s="11" t="s">
        <v>3561</v>
      </c>
      <c r="C414" s="16">
        <v>10480</v>
      </c>
      <c r="D414" s="17">
        <v>0.78169999999999995</v>
      </c>
      <c r="E414" s="17">
        <v>0.15490000000000001</v>
      </c>
      <c r="F414" s="17">
        <v>7.9000000000000008E-3</v>
      </c>
      <c r="G414" s="17">
        <v>1.0800000000000001E-2</v>
      </c>
      <c r="H414" s="17">
        <v>2.3400000000000001E-2</v>
      </c>
      <c r="I414" s="17">
        <v>2.1399999999999999E-2</v>
      </c>
    </row>
    <row r="415" spans="1:9" ht="15" thickBot="1">
      <c r="A415" s="15">
        <v>3414</v>
      </c>
      <c r="B415" s="11" t="s">
        <v>3562</v>
      </c>
      <c r="C415" s="16">
        <v>10453</v>
      </c>
      <c r="D415" s="17">
        <v>0.76090000000000002</v>
      </c>
      <c r="E415" s="17">
        <v>0.15429999999999999</v>
      </c>
      <c r="F415" s="17">
        <v>3.7100000000000001E-2</v>
      </c>
      <c r="G415" s="17">
        <v>8.0000000000000002E-3</v>
      </c>
      <c r="H415" s="17">
        <v>1.77E-2</v>
      </c>
      <c r="I415" s="17">
        <v>2.1899999999999999E-2</v>
      </c>
    </row>
    <row r="416" spans="1:9" ht="15" thickBot="1">
      <c r="A416" s="15">
        <v>3415</v>
      </c>
      <c r="B416" s="11" t="s">
        <v>3563</v>
      </c>
      <c r="C416" s="16">
        <v>10449</v>
      </c>
      <c r="D416" s="17">
        <v>4.4699999999999997E-2</v>
      </c>
      <c r="E416" s="17">
        <v>1.1000000000000001E-3</v>
      </c>
      <c r="F416" s="17">
        <v>4.5999999999999999E-3</v>
      </c>
      <c r="G416" s="17">
        <v>1.1000000000000001E-3</v>
      </c>
      <c r="H416" s="17">
        <v>1.5E-3</v>
      </c>
      <c r="I416" s="17">
        <v>0.94699999999999995</v>
      </c>
    </row>
    <row r="417" spans="1:9" ht="15" thickBot="1">
      <c r="A417" s="15">
        <v>3416</v>
      </c>
      <c r="B417" s="11" t="s">
        <v>3564</v>
      </c>
      <c r="C417" s="16">
        <v>10445</v>
      </c>
      <c r="D417" s="17">
        <v>2.6700000000000002E-2</v>
      </c>
      <c r="E417" s="17">
        <v>8.9999999999999998E-4</v>
      </c>
      <c r="F417" s="17">
        <v>1.4E-3</v>
      </c>
      <c r="G417" s="17">
        <v>1.1000000000000001E-3</v>
      </c>
      <c r="H417" s="17">
        <v>1.1000000000000001E-3</v>
      </c>
      <c r="I417" s="17">
        <v>0.96879999999999999</v>
      </c>
    </row>
    <row r="418" spans="1:9" ht="15" thickBot="1">
      <c r="A418" s="15">
        <v>3417</v>
      </c>
      <c r="B418" s="11" t="s">
        <v>3565</v>
      </c>
      <c r="C418" s="16">
        <v>10444</v>
      </c>
      <c r="D418" s="17">
        <v>0.65939999999999999</v>
      </c>
      <c r="E418" s="17">
        <v>0.27800000000000002</v>
      </c>
      <c r="F418" s="17">
        <v>8.8000000000000005E-3</v>
      </c>
      <c r="G418" s="17">
        <v>5.1999999999999998E-3</v>
      </c>
      <c r="H418" s="17">
        <v>2.3400000000000001E-2</v>
      </c>
      <c r="I418" s="17">
        <v>2.53E-2</v>
      </c>
    </row>
    <row r="419" spans="1:9" ht="15" thickBot="1">
      <c r="A419" s="15">
        <v>3418</v>
      </c>
      <c r="B419" s="11" t="s">
        <v>3566</v>
      </c>
      <c r="C419" s="16">
        <v>10439</v>
      </c>
      <c r="D419" s="17">
        <v>0.3921</v>
      </c>
      <c r="E419" s="17">
        <v>0.2213</v>
      </c>
      <c r="F419" s="17">
        <v>0.14899999999999999</v>
      </c>
      <c r="G419" s="17">
        <v>6.6E-3</v>
      </c>
      <c r="H419" s="17">
        <v>2.75E-2</v>
      </c>
      <c r="I419" s="17">
        <v>0.2036</v>
      </c>
    </row>
    <row r="420" spans="1:9" ht="15" thickBot="1">
      <c r="A420" s="15">
        <v>3419</v>
      </c>
      <c r="B420" s="11" t="s">
        <v>3567</v>
      </c>
      <c r="C420" s="16">
        <v>10434</v>
      </c>
      <c r="D420" s="17">
        <v>0.82089999999999996</v>
      </c>
      <c r="E420" s="17">
        <v>0.1371</v>
      </c>
      <c r="F420" s="17">
        <v>5.4000000000000003E-3</v>
      </c>
      <c r="G420" s="17">
        <v>3.5999999999999999E-3</v>
      </c>
      <c r="H420" s="17">
        <v>1.3299999999999999E-2</v>
      </c>
      <c r="I420" s="17">
        <v>1.9599999999999999E-2</v>
      </c>
    </row>
    <row r="421" spans="1:9" ht="15" thickBot="1">
      <c r="A421" s="15">
        <v>3420</v>
      </c>
      <c r="B421" s="11" t="s">
        <v>3568</v>
      </c>
      <c r="C421" s="16">
        <v>10433</v>
      </c>
      <c r="D421" s="17">
        <v>0.06</v>
      </c>
      <c r="E421" s="17">
        <v>2.8999999999999998E-3</v>
      </c>
      <c r="F421" s="17">
        <v>3.04E-2</v>
      </c>
      <c r="G421" s="17">
        <v>1.1999999999999999E-3</v>
      </c>
      <c r="H421" s="17">
        <v>3.5000000000000001E-3</v>
      </c>
      <c r="I421" s="17">
        <v>0.90190000000000003</v>
      </c>
    </row>
    <row r="422" spans="1:9" ht="15" thickBot="1">
      <c r="A422" s="15">
        <v>3421</v>
      </c>
      <c r="B422" s="11" t="s">
        <v>3569</v>
      </c>
      <c r="C422" s="16">
        <v>10432</v>
      </c>
      <c r="D422" s="17">
        <v>1.78E-2</v>
      </c>
      <c r="E422" s="17">
        <v>1.9E-3</v>
      </c>
      <c r="F422" s="17">
        <v>0.96299999999999997</v>
      </c>
      <c r="G422" s="17">
        <v>1.9E-3</v>
      </c>
      <c r="H422" s="17">
        <v>1.1299999999999999E-2</v>
      </c>
      <c r="I422" s="17">
        <v>4.0000000000000001E-3</v>
      </c>
    </row>
    <row r="423" spans="1:9" ht="29.4" thickBot="1">
      <c r="A423" s="15">
        <v>3421</v>
      </c>
      <c r="B423" s="11" t="s">
        <v>3570</v>
      </c>
      <c r="C423" s="16">
        <v>10432</v>
      </c>
      <c r="D423" s="17">
        <v>0.95660000000000001</v>
      </c>
      <c r="E423" s="17">
        <v>2.5000000000000001E-3</v>
      </c>
      <c r="F423" s="17">
        <v>5.4999999999999997E-3</v>
      </c>
      <c r="G423" s="17">
        <v>5.5999999999999999E-3</v>
      </c>
      <c r="H423" s="17">
        <v>1.1900000000000001E-2</v>
      </c>
      <c r="I423" s="17">
        <v>1.7999999999999999E-2</v>
      </c>
    </row>
    <row r="424" spans="1:9" ht="15" thickBot="1">
      <c r="A424" s="15">
        <v>3423</v>
      </c>
      <c r="B424" s="11" t="s">
        <v>3571</v>
      </c>
      <c r="C424" s="16">
        <v>10430</v>
      </c>
      <c r="D424" s="17">
        <v>0.16450000000000001</v>
      </c>
      <c r="E424" s="17">
        <v>6.5199999999999994E-2</v>
      </c>
      <c r="F424" s="17">
        <v>3.6799999999999999E-2</v>
      </c>
      <c r="G424" s="17">
        <v>9.7000000000000003E-3</v>
      </c>
      <c r="H424" s="17">
        <v>5.7999999999999996E-3</v>
      </c>
      <c r="I424" s="17">
        <v>0.71799999999999997</v>
      </c>
    </row>
    <row r="425" spans="1:9" ht="15" thickBot="1">
      <c r="A425" s="15">
        <v>3424</v>
      </c>
      <c r="B425" s="11" t="s">
        <v>3572</v>
      </c>
      <c r="C425" s="16">
        <v>10425</v>
      </c>
      <c r="D425" s="17">
        <v>0.89500000000000002</v>
      </c>
      <c r="E425" s="17">
        <v>3.4099999999999998E-2</v>
      </c>
      <c r="F425" s="17">
        <v>8.6E-3</v>
      </c>
      <c r="G425" s="17">
        <v>2.5000000000000001E-3</v>
      </c>
      <c r="H425" s="17">
        <v>1.2200000000000001E-2</v>
      </c>
      <c r="I425" s="17">
        <v>4.7600000000000003E-2</v>
      </c>
    </row>
    <row r="426" spans="1:9" ht="29.4" thickBot="1">
      <c r="A426" s="15">
        <v>3425</v>
      </c>
      <c r="B426" s="11" t="s">
        <v>3573</v>
      </c>
      <c r="C426" s="16">
        <v>10420</v>
      </c>
      <c r="D426" s="17">
        <v>0.74680000000000002</v>
      </c>
      <c r="E426" s="17">
        <v>0.20069999999999999</v>
      </c>
      <c r="F426" s="17">
        <v>3.3E-3</v>
      </c>
      <c r="G426" s="17">
        <v>6.4999999999999997E-3</v>
      </c>
      <c r="H426" s="17">
        <v>1.9300000000000001E-2</v>
      </c>
      <c r="I426" s="17">
        <v>2.3400000000000001E-2</v>
      </c>
    </row>
    <row r="427" spans="1:9" ht="15" thickBot="1">
      <c r="A427" s="15">
        <v>3425</v>
      </c>
      <c r="B427" s="11" t="s">
        <v>3574</v>
      </c>
      <c r="C427" s="16">
        <v>10420</v>
      </c>
      <c r="D427" s="17">
        <v>0.83379999999999999</v>
      </c>
      <c r="E427" s="17">
        <v>6.0299999999999999E-2</v>
      </c>
      <c r="F427" s="17">
        <v>1.2500000000000001E-2</v>
      </c>
      <c r="G427" s="17">
        <v>4.5999999999999999E-3</v>
      </c>
      <c r="H427" s="17">
        <v>2.41E-2</v>
      </c>
      <c r="I427" s="17">
        <v>6.4799999999999996E-2</v>
      </c>
    </row>
    <row r="428" spans="1:9" ht="29.4" thickBot="1">
      <c r="A428" s="15">
        <v>3427</v>
      </c>
      <c r="B428" s="11" t="s">
        <v>3575</v>
      </c>
      <c r="C428" s="16">
        <v>10417</v>
      </c>
      <c r="D428" s="17">
        <v>0.90629999999999999</v>
      </c>
      <c r="E428" s="17">
        <v>4.2700000000000002E-2</v>
      </c>
      <c r="F428" s="17">
        <v>7.7999999999999996E-3</v>
      </c>
      <c r="G428" s="17">
        <v>4.4999999999999997E-3</v>
      </c>
      <c r="H428" s="17">
        <v>1.66E-2</v>
      </c>
      <c r="I428" s="17">
        <v>2.2100000000000002E-2</v>
      </c>
    </row>
    <row r="429" spans="1:9" ht="15" thickBot="1">
      <c r="A429" s="15">
        <v>3428</v>
      </c>
      <c r="B429" s="11" t="s">
        <v>3576</v>
      </c>
      <c r="C429" s="16">
        <v>10414</v>
      </c>
      <c r="D429" s="17">
        <v>0.56359999999999999</v>
      </c>
      <c r="E429" s="17">
        <v>0.38169999999999998</v>
      </c>
      <c r="F429" s="17">
        <v>4.8999999999999998E-3</v>
      </c>
      <c r="G429" s="17">
        <v>3.8E-3</v>
      </c>
      <c r="H429" s="17">
        <v>2.8500000000000001E-2</v>
      </c>
      <c r="I429" s="17">
        <v>1.7500000000000002E-2</v>
      </c>
    </row>
    <row r="430" spans="1:9" ht="29.4" thickBot="1">
      <c r="A430" s="15">
        <v>3429</v>
      </c>
      <c r="B430" s="11" t="s">
        <v>3577</v>
      </c>
      <c r="C430" s="16">
        <v>10407</v>
      </c>
      <c r="D430" s="17">
        <v>0.88770000000000004</v>
      </c>
      <c r="E430" s="17">
        <v>6.1899999999999997E-2</v>
      </c>
      <c r="F430" s="17">
        <v>3.8999999999999998E-3</v>
      </c>
      <c r="G430" s="17">
        <v>5.1999999999999998E-3</v>
      </c>
      <c r="H430" s="17">
        <v>1.6899999999999998E-2</v>
      </c>
      <c r="I430" s="17">
        <v>2.4400000000000002E-2</v>
      </c>
    </row>
    <row r="431" spans="1:9" ht="29.4" thickBot="1">
      <c r="A431" s="15">
        <v>3430</v>
      </c>
      <c r="B431" s="11" t="s">
        <v>3578</v>
      </c>
      <c r="C431" s="16">
        <v>10399</v>
      </c>
      <c r="D431" s="17">
        <v>0.77</v>
      </c>
      <c r="E431" s="17">
        <v>0.1845</v>
      </c>
      <c r="F431" s="17">
        <v>3.3E-3</v>
      </c>
      <c r="G431" s="17">
        <v>6.1000000000000004E-3</v>
      </c>
      <c r="H431" s="17">
        <v>1.7500000000000002E-2</v>
      </c>
      <c r="I431" s="17">
        <v>1.8700000000000001E-2</v>
      </c>
    </row>
    <row r="432" spans="1:9" ht="15" thickBot="1">
      <c r="A432" s="15">
        <v>3430</v>
      </c>
      <c r="B432" s="11" t="s">
        <v>3579</v>
      </c>
      <c r="C432" s="16">
        <v>10399</v>
      </c>
      <c r="D432" s="17">
        <v>0.74660000000000004</v>
      </c>
      <c r="E432" s="17">
        <v>0.19670000000000001</v>
      </c>
      <c r="F432" s="17">
        <v>5.8999999999999999E-3</v>
      </c>
      <c r="G432" s="17">
        <v>5.4999999999999997E-3</v>
      </c>
      <c r="H432" s="17">
        <v>2.5399999999999999E-2</v>
      </c>
      <c r="I432" s="17">
        <v>0.02</v>
      </c>
    </row>
    <row r="433" spans="1:9" ht="15" thickBot="1">
      <c r="A433" s="15">
        <v>3432</v>
      </c>
      <c r="B433" s="11" t="s">
        <v>3580</v>
      </c>
      <c r="C433" s="16">
        <v>10398</v>
      </c>
      <c r="D433" s="17">
        <v>3.6700000000000003E-2</v>
      </c>
      <c r="E433" s="17">
        <v>1.8E-3</v>
      </c>
      <c r="F433" s="17">
        <v>0.86699999999999999</v>
      </c>
      <c r="G433" s="17">
        <v>5.0000000000000001E-4</v>
      </c>
      <c r="H433" s="17">
        <v>2.9600000000000001E-2</v>
      </c>
      <c r="I433" s="17">
        <v>6.4299999999999996E-2</v>
      </c>
    </row>
    <row r="434" spans="1:9" ht="15" thickBot="1">
      <c r="A434" s="15">
        <v>3433</v>
      </c>
      <c r="B434" s="11" t="s">
        <v>3581</v>
      </c>
      <c r="C434" s="16">
        <v>10397</v>
      </c>
      <c r="D434" s="17">
        <v>0.82040000000000002</v>
      </c>
      <c r="E434" s="17">
        <v>0.11840000000000001</v>
      </c>
      <c r="F434" s="17">
        <v>9.7999999999999997E-3</v>
      </c>
      <c r="G434" s="17">
        <v>1.9E-3</v>
      </c>
      <c r="H434" s="17">
        <v>1.8599999999999998E-2</v>
      </c>
      <c r="I434" s="17">
        <v>3.09E-2</v>
      </c>
    </row>
    <row r="435" spans="1:9" ht="15" thickBot="1">
      <c r="A435" s="15">
        <v>3434</v>
      </c>
      <c r="B435" s="11" t="s">
        <v>3582</v>
      </c>
      <c r="C435" s="16">
        <v>10396</v>
      </c>
      <c r="D435" s="17">
        <v>0.84219999999999995</v>
      </c>
      <c r="E435" s="17">
        <v>0.1125</v>
      </c>
      <c r="F435" s="17">
        <v>5.1999999999999998E-3</v>
      </c>
      <c r="G435" s="17">
        <v>4.4999999999999997E-3</v>
      </c>
      <c r="H435" s="17">
        <v>1.7899999999999999E-2</v>
      </c>
      <c r="I435" s="17">
        <v>1.7600000000000001E-2</v>
      </c>
    </row>
    <row r="436" spans="1:9" ht="15" thickBot="1">
      <c r="A436" s="15">
        <v>3434</v>
      </c>
      <c r="B436" s="11" t="s">
        <v>3583</v>
      </c>
      <c r="C436" s="16">
        <v>10396</v>
      </c>
      <c r="D436" s="17">
        <v>0.74760000000000004</v>
      </c>
      <c r="E436" s="17">
        <v>0.1812</v>
      </c>
      <c r="F436" s="17">
        <v>3.8E-3</v>
      </c>
      <c r="G436" s="17">
        <v>8.8000000000000005E-3</v>
      </c>
      <c r="H436" s="17">
        <v>2.1399999999999999E-2</v>
      </c>
      <c r="I436" s="17">
        <v>3.7100000000000001E-2</v>
      </c>
    </row>
    <row r="437" spans="1:9" ht="29.4" thickBot="1">
      <c r="A437" s="15">
        <v>3436</v>
      </c>
      <c r="B437" s="11" t="s">
        <v>3584</v>
      </c>
      <c r="C437" s="16">
        <v>10391</v>
      </c>
      <c r="D437" s="17">
        <v>0.93569999999999998</v>
      </c>
      <c r="E437" s="17">
        <v>1.34E-2</v>
      </c>
      <c r="F437" s="17">
        <v>8.2000000000000007E-3</v>
      </c>
      <c r="G437" s="17">
        <v>5.7000000000000002E-3</v>
      </c>
      <c r="H437" s="17">
        <v>1.41E-2</v>
      </c>
      <c r="I437" s="17">
        <v>2.29E-2</v>
      </c>
    </row>
    <row r="438" spans="1:9" ht="29.4" thickBot="1">
      <c r="A438" s="15">
        <v>3437</v>
      </c>
      <c r="B438" s="11" t="s">
        <v>3585</v>
      </c>
      <c r="C438" s="16">
        <v>10390</v>
      </c>
      <c r="D438" s="17">
        <v>0.76980000000000004</v>
      </c>
      <c r="E438" s="17">
        <v>0.1825</v>
      </c>
      <c r="F438" s="17">
        <v>5.3E-3</v>
      </c>
      <c r="G438" s="17">
        <v>5.1999999999999998E-3</v>
      </c>
      <c r="H438" s="17">
        <v>1.7899999999999999E-2</v>
      </c>
      <c r="I438" s="17">
        <v>1.9300000000000001E-2</v>
      </c>
    </row>
    <row r="439" spans="1:9" ht="29.4" thickBot="1">
      <c r="A439" s="15">
        <v>3437</v>
      </c>
      <c r="B439" s="11" t="s">
        <v>3586</v>
      </c>
      <c r="C439" s="16">
        <v>10390</v>
      </c>
      <c r="D439" s="17">
        <v>0.94059999999999999</v>
      </c>
      <c r="E439" s="17">
        <v>3.5000000000000001E-3</v>
      </c>
      <c r="F439" s="17">
        <v>6.7999999999999996E-3</v>
      </c>
      <c r="G439" s="17">
        <v>4.3E-3</v>
      </c>
      <c r="H439" s="17">
        <v>1.67E-2</v>
      </c>
      <c r="I439" s="17">
        <v>2.8000000000000001E-2</v>
      </c>
    </row>
    <row r="440" spans="1:9" ht="15" thickBot="1">
      <c r="A440" s="15">
        <v>3439</v>
      </c>
      <c r="B440" s="11" t="s">
        <v>3587</v>
      </c>
      <c r="C440" s="16">
        <v>10380</v>
      </c>
      <c r="D440" s="17">
        <v>0.80389999999999995</v>
      </c>
      <c r="E440" s="17">
        <v>0.14000000000000001</v>
      </c>
      <c r="F440" s="17">
        <v>6.6E-3</v>
      </c>
      <c r="G440" s="17">
        <v>3.5999999999999999E-3</v>
      </c>
      <c r="H440" s="17">
        <v>1.55E-2</v>
      </c>
      <c r="I440" s="17">
        <v>3.0300000000000001E-2</v>
      </c>
    </row>
    <row r="441" spans="1:9" ht="29.4" thickBot="1">
      <c r="A441" s="15">
        <v>3440</v>
      </c>
      <c r="B441" s="11" t="s">
        <v>3588</v>
      </c>
      <c r="C441" s="16">
        <v>10379</v>
      </c>
      <c r="D441" s="17">
        <v>0.86650000000000005</v>
      </c>
      <c r="E441" s="17">
        <v>8.2400000000000001E-2</v>
      </c>
      <c r="F441" s="17">
        <v>6.0000000000000001E-3</v>
      </c>
      <c r="G441" s="17">
        <v>6.7000000000000002E-3</v>
      </c>
      <c r="H441" s="17">
        <v>1.7500000000000002E-2</v>
      </c>
      <c r="I441" s="17">
        <v>2.0899999999999998E-2</v>
      </c>
    </row>
    <row r="442" spans="1:9" ht="15" thickBot="1">
      <c r="A442" s="15">
        <v>3441</v>
      </c>
      <c r="B442" s="11" t="s">
        <v>3589</v>
      </c>
      <c r="C442" s="16">
        <v>10375</v>
      </c>
      <c r="D442" s="17">
        <v>0.91069999999999995</v>
      </c>
      <c r="E442" s="17">
        <v>3.7499999999999999E-2</v>
      </c>
      <c r="F442" s="17">
        <v>4.3E-3</v>
      </c>
      <c r="G442" s="17">
        <v>6.7000000000000002E-3</v>
      </c>
      <c r="H442" s="17">
        <v>2.0199999999999999E-2</v>
      </c>
      <c r="I442" s="17">
        <v>2.0500000000000001E-2</v>
      </c>
    </row>
    <row r="443" spans="1:9" ht="15" thickBot="1">
      <c r="A443" s="15">
        <v>3442</v>
      </c>
      <c r="B443" s="11" t="s">
        <v>3590</v>
      </c>
      <c r="C443" s="16">
        <v>10374</v>
      </c>
      <c r="D443" s="17">
        <v>0.95269999999999999</v>
      </c>
      <c r="E443" s="17">
        <v>7.4999999999999997E-3</v>
      </c>
      <c r="F443" s="17">
        <v>5.3E-3</v>
      </c>
      <c r="G443" s="17">
        <v>2.8E-3</v>
      </c>
      <c r="H443" s="17">
        <v>9.7000000000000003E-3</v>
      </c>
      <c r="I443" s="17">
        <v>2.1999999999999999E-2</v>
      </c>
    </row>
    <row r="444" spans="1:9" ht="15" thickBot="1">
      <c r="A444" s="15">
        <v>3443</v>
      </c>
      <c r="B444" s="11" t="s">
        <v>3591</v>
      </c>
      <c r="C444" s="16">
        <v>10373</v>
      </c>
      <c r="D444" s="17">
        <v>0.93120000000000003</v>
      </c>
      <c r="E444" s="17">
        <v>3.2000000000000002E-3</v>
      </c>
      <c r="F444" s="17">
        <v>5.1000000000000004E-3</v>
      </c>
      <c r="G444" s="17">
        <v>2.1299999999999999E-2</v>
      </c>
      <c r="H444" s="17">
        <v>1.77E-2</v>
      </c>
      <c r="I444" s="17">
        <v>2.1499999999999998E-2</v>
      </c>
    </row>
    <row r="445" spans="1:9" ht="29.4" thickBot="1">
      <c r="A445" s="15">
        <v>3444</v>
      </c>
      <c r="B445" s="11" t="s">
        <v>3592</v>
      </c>
      <c r="C445" s="16">
        <v>10371</v>
      </c>
      <c r="D445" s="17">
        <v>0.9294</v>
      </c>
      <c r="E445" s="17">
        <v>2.2200000000000001E-2</v>
      </c>
      <c r="F445" s="17">
        <v>6.4999999999999997E-3</v>
      </c>
      <c r="G445" s="17">
        <v>5.7999999999999996E-3</v>
      </c>
      <c r="H445" s="17">
        <v>1.5900000000000001E-2</v>
      </c>
      <c r="I445" s="17">
        <v>2.0199999999999999E-2</v>
      </c>
    </row>
    <row r="446" spans="1:9" ht="15" thickBot="1">
      <c r="A446" s="15">
        <v>3445</v>
      </c>
      <c r="B446" s="11" t="s">
        <v>3593</v>
      </c>
      <c r="C446" s="16">
        <v>10370</v>
      </c>
      <c r="D446" s="17">
        <v>0.55000000000000004</v>
      </c>
      <c r="E446" s="17">
        <v>0.3851</v>
      </c>
      <c r="F446" s="17">
        <v>5.1000000000000004E-3</v>
      </c>
      <c r="G446" s="17">
        <v>6.4000000000000003E-3</v>
      </c>
      <c r="H446" s="17">
        <v>2.8299999999999999E-2</v>
      </c>
      <c r="I446" s="17">
        <v>2.52E-2</v>
      </c>
    </row>
    <row r="447" spans="1:9" ht="15" thickBot="1">
      <c r="A447" s="15">
        <v>3445</v>
      </c>
      <c r="B447" s="11" t="s">
        <v>3594</v>
      </c>
      <c r="C447" s="16">
        <v>10370</v>
      </c>
      <c r="D447" s="17">
        <v>0.94779999999999998</v>
      </c>
      <c r="E447" s="17">
        <v>1.0200000000000001E-2</v>
      </c>
      <c r="F447" s="17">
        <v>7.3000000000000001E-3</v>
      </c>
      <c r="G447" s="17">
        <v>3.0999999999999999E-3</v>
      </c>
      <c r="H447" s="17">
        <v>1.34E-2</v>
      </c>
      <c r="I447" s="17">
        <v>1.8100000000000002E-2</v>
      </c>
    </row>
    <row r="448" spans="1:9" ht="15" thickBot="1">
      <c r="A448" s="15">
        <v>3447</v>
      </c>
      <c r="B448" s="11" t="s">
        <v>3595</v>
      </c>
      <c r="C448" s="16">
        <v>10364</v>
      </c>
      <c r="D448" s="17">
        <v>0.85940000000000005</v>
      </c>
      <c r="E448" s="17">
        <v>8.2199999999999995E-2</v>
      </c>
      <c r="F448" s="17">
        <v>7.6E-3</v>
      </c>
      <c r="G448" s="17">
        <v>6.4000000000000003E-3</v>
      </c>
      <c r="H448" s="17">
        <v>2.1299999999999999E-2</v>
      </c>
      <c r="I448" s="17">
        <v>2.3099999999999999E-2</v>
      </c>
    </row>
    <row r="449" spans="1:9" ht="15" thickBot="1">
      <c r="A449" s="15">
        <v>3448</v>
      </c>
      <c r="B449" s="11" t="s">
        <v>3596</v>
      </c>
      <c r="C449" s="16">
        <v>10362</v>
      </c>
      <c r="D449" s="17">
        <v>5.1200000000000002E-2</v>
      </c>
      <c r="E449" s="17">
        <v>7.4999999999999997E-3</v>
      </c>
      <c r="F449" s="17">
        <v>3.8300000000000001E-2</v>
      </c>
      <c r="G449" s="17">
        <v>1.2999999999999999E-3</v>
      </c>
      <c r="H449" s="17">
        <v>4.0000000000000001E-3</v>
      </c>
      <c r="I449" s="17">
        <v>0.89770000000000005</v>
      </c>
    </row>
    <row r="450" spans="1:9" ht="29.4" thickBot="1">
      <c r="A450" s="15">
        <v>3449</v>
      </c>
      <c r="B450" s="11" t="s">
        <v>3597</v>
      </c>
      <c r="C450" s="16">
        <v>10358</v>
      </c>
      <c r="D450" s="17">
        <v>0.95</v>
      </c>
      <c r="E450" s="17">
        <v>2.2000000000000001E-3</v>
      </c>
      <c r="F450" s="17">
        <v>5.3E-3</v>
      </c>
      <c r="G450" s="17">
        <v>2.7000000000000001E-3</v>
      </c>
      <c r="H450" s="17">
        <v>1.4E-2</v>
      </c>
      <c r="I450" s="17">
        <v>2.58E-2</v>
      </c>
    </row>
    <row r="451" spans="1:9" ht="15" thickBot="1">
      <c r="A451" s="15">
        <v>3450</v>
      </c>
      <c r="B451" s="11" t="s">
        <v>3598</v>
      </c>
      <c r="C451" s="16">
        <v>10354</v>
      </c>
      <c r="D451" s="17">
        <v>0.94499999999999995</v>
      </c>
      <c r="E451" s="17">
        <v>5.1999999999999998E-3</v>
      </c>
      <c r="F451" s="17">
        <v>7.0000000000000001E-3</v>
      </c>
      <c r="G451" s="17">
        <v>3.3E-3</v>
      </c>
      <c r="H451" s="17">
        <v>1.44E-2</v>
      </c>
      <c r="I451" s="17">
        <v>2.5100000000000001E-2</v>
      </c>
    </row>
    <row r="452" spans="1:9" ht="15" thickBot="1">
      <c r="A452" s="15">
        <v>3450</v>
      </c>
      <c r="B452" s="11" t="s">
        <v>3599</v>
      </c>
      <c r="C452" s="16">
        <v>10354</v>
      </c>
      <c r="D452" s="17">
        <v>0.83640000000000003</v>
      </c>
      <c r="E452" s="17">
        <v>0.10249999999999999</v>
      </c>
      <c r="F452" s="17">
        <v>1.0800000000000001E-2</v>
      </c>
      <c r="G452" s="17">
        <v>3.5999999999999999E-3</v>
      </c>
      <c r="H452" s="17">
        <v>1.9300000000000001E-2</v>
      </c>
      <c r="I452" s="17">
        <v>2.7400000000000001E-2</v>
      </c>
    </row>
    <row r="453" spans="1:9" ht="15" thickBot="1">
      <c r="A453" s="15">
        <v>3452</v>
      </c>
      <c r="B453" s="11" t="s">
        <v>3600</v>
      </c>
      <c r="C453" s="16">
        <v>10350</v>
      </c>
      <c r="D453" s="17">
        <v>0.19020000000000001</v>
      </c>
      <c r="E453" s="17">
        <v>1.5699999999999999E-2</v>
      </c>
      <c r="F453" s="17">
        <v>0.52529999999999999</v>
      </c>
      <c r="G453" s="17">
        <v>0.1663</v>
      </c>
      <c r="H453" s="17">
        <v>6.9099999999999995E-2</v>
      </c>
      <c r="I453" s="17">
        <v>3.3300000000000003E-2</v>
      </c>
    </row>
    <row r="454" spans="1:9" ht="29.4" thickBot="1">
      <c r="A454" s="15">
        <v>3453</v>
      </c>
      <c r="B454" s="11" t="s">
        <v>3601</v>
      </c>
      <c r="C454" s="16">
        <v>10345</v>
      </c>
      <c r="D454" s="17">
        <v>0.95960000000000001</v>
      </c>
      <c r="E454" s="17">
        <v>1.9E-3</v>
      </c>
      <c r="F454" s="17">
        <v>5.7999999999999996E-3</v>
      </c>
      <c r="G454" s="17">
        <v>3.2000000000000002E-3</v>
      </c>
      <c r="H454" s="17">
        <v>1.03E-2</v>
      </c>
      <c r="I454" s="17">
        <v>1.9099999999999999E-2</v>
      </c>
    </row>
    <row r="455" spans="1:9" ht="29.4" thickBot="1">
      <c r="A455" s="15">
        <v>3454</v>
      </c>
      <c r="B455" s="11" t="s">
        <v>3602</v>
      </c>
      <c r="C455" s="16">
        <v>10341</v>
      </c>
      <c r="D455" s="17">
        <v>4.2999999999999997E-2</v>
      </c>
      <c r="E455" s="17">
        <v>4.0000000000000001E-3</v>
      </c>
      <c r="F455" s="17">
        <v>0.85319999999999996</v>
      </c>
      <c r="G455" s="17">
        <v>8.0000000000000004E-4</v>
      </c>
      <c r="H455" s="17">
        <v>4.6899999999999997E-2</v>
      </c>
      <c r="I455" s="17">
        <v>5.21E-2</v>
      </c>
    </row>
    <row r="456" spans="1:9" ht="29.4" thickBot="1">
      <c r="A456" s="15">
        <v>3455</v>
      </c>
      <c r="B456" s="11" t="s">
        <v>3603</v>
      </c>
      <c r="C456" s="16">
        <v>10340</v>
      </c>
      <c r="D456" s="17">
        <v>3.4700000000000002E-2</v>
      </c>
      <c r="E456" s="17">
        <v>1.8E-3</v>
      </c>
      <c r="F456" s="17">
        <v>3.0000000000000001E-3</v>
      </c>
      <c r="G456" s="17">
        <v>1.5E-3</v>
      </c>
      <c r="H456" s="17">
        <v>1.1999999999999999E-3</v>
      </c>
      <c r="I456" s="17">
        <v>0.95779999999999998</v>
      </c>
    </row>
    <row r="457" spans="1:9" ht="15" thickBot="1">
      <c r="A457" s="15">
        <v>3456</v>
      </c>
      <c r="B457" s="11" t="s">
        <v>3604</v>
      </c>
      <c r="C457" s="16">
        <v>10339</v>
      </c>
      <c r="D457" s="17">
        <v>0.82979999999999998</v>
      </c>
      <c r="E457" s="17">
        <v>9.9699999999999997E-2</v>
      </c>
      <c r="F457" s="17">
        <v>9.4999999999999998E-3</v>
      </c>
      <c r="G457" s="17">
        <v>2.8E-3</v>
      </c>
      <c r="H457" s="17">
        <v>1.6E-2</v>
      </c>
      <c r="I457" s="17">
        <v>4.2299999999999997E-2</v>
      </c>
    </row>
    <row r="458" spans="1:9" ht="15" thickBot="1">
      <c r="A458" s="15">
        <v>3457</v>
      </c>
      <c r="B458" s="11" t="s">
        <v>3605</v>
      </c>
      <c r="C458" s="16">
        <v>10338</v>
      </c>
      <c r="D458" s="17">
        <v>0.77290000000000003</v>
      </c>
      <c r="E458" s="17">
        <v>0.18029999999999999</v>
      </c>
      <c r="F458" s="17">
        <v>4.1999999999999997E-3</v>
      </c>
      <c r="G458" s="17">
        <v>5.3E-3</v>
      </c>
      <c r="H458" s="17">
        <v>1.8800000000000001E-2</v>
      </c>
      <c r="I458" s="17">
        <v>1.8599999999999998E-2</v>
      </c>
    </row>
    <row r="459" spans="1:9" ht="15" thickBot="1">
      <c r="A459" s="15">
        <v>3458</v>
      </c>
      <c r="B459" s="11" t="s">
        <v>3606</v>
      </c>
      <c r="C459" s="16">
        <v>10333</v>
      </c>
      <c r="D459" s="17">
        <v>0.74019999999999997</v>
      </c>
      <c r="E459" s="17">
        <v>0.20979999999999999</v>
      </c>
      <c r="F459" s="17">
        <v>2.8E-3</v>
      </c>
      <c r="G459" s="17">
        <v>5.4000000000000003E-3</v>
      </c>
      <c r="H459" s="17">
        <v>1.7899999999999999E-2</v>
      </c>
      <c r="I459" s="17">
        <v>2.3900000000000001E-2</v>
      </c>
    </row>
    <row r="460" spans="1:9" ht="15" thickBot="1">
      <c r="A460" s="15">
        <v>3458</v>
      </c>
      <c r="B460" s="11" t="s">
        <v>3607</v>
      </c>
      <c r="C460" s="16">
        <v>10333</v>
      </c>
      <c r="D460" s="17">
        <v>0.69210000000000005</v>
      </c>
      <c r="E460" s="17">
        <v>0.25580000000000003</v>
      </c>
      <c r="F460" s="17">
        <v>5.0000000000000001E-3</v>
      </c>
      <c r="G460" s="17">
        <v>3.3E-3</v>
      </c>
      <c r="H460" s="17">
        <v>2.0899999999999998E-2</v>
      </c>
      <c r="I460" s="17">
        <v>2.29E-2</v>
      </c>
    </row>
    <row r="461" spans="1:9" ht="15" thickBot="1">
      <c r="A461" s="15">
        <v>3460</v>
      </c>
      <c r="B461" s="11" t="s">
        <v>3608</v>
      </c>
      <c r="C461" s="16">
        <v>10324</v>
      </c>
      <c r="D461" s="17">
        <v>0.88800000000000001</v>
      </c>
      <c r="E461" s="17">
        <v>1.44E-2</v>
      </c>
      <c r="F461" s="17">
        <v>3.4500000000000003E-2</v>
      </c>
      <c r="G461" s="17">
        <v>1.0800000000000001E-2</v>
      </c>
      <c r="H461" s="17">
        <v>1.43E-2</v>
      </c>
      <c r="I461" s="17">
        <v>3.7900000000000003E-2</v>
      </c>
    </row>
    <row r="462" spans="1:9" ht="29.4" thickBot="1">
      <c r="A462" s="15">
        <v>3460</v>
      </c>
      <c r="B462" s="11" t="s">
        <v>3609</v>
      </c>
      <c r="C462" s="16">
        <v>10324</v>
      </c>
      <c r="D462" s="17">
        <v>0.89690000000000003</v>
      </c>
      <c r="E462" s="17">
        <v>5.8500000000000003E-2</v>
      </c>
      <c r="F462" s="17">
        <v>4.4000000000000003E-3</v>
      </c>
      <c r="G462" s="17">
        <v>5.1000000000000004E-3</v>
      </c>
      <c r="H462" s="17">
        <v>1.4E-2</v>
      </c>
      <c r="I462" s="17">
        <v>2.1000000000000001E-2</v>
      </c>
    </row>
    <row r="463" spans="1:9" ht="15" thickBot="1">
      <c r="A463" s="15">
        <v>3462</v>
      </c>
      <c r="B463" s="11" t="s">
        <v>3610</v>
      </c>
      <c r="C463" s="16">
        <v>10321</v>
      </c>
      <c r="D463" s="17">
        <v>0.80279999999999996</v>
      </c>
      <c r="E463" s="17">
        <v>0.14899999999999999</v>
      </c>
      <c r="F463" s="17">
        <v>6.0000000000000001E-3</v>
      </c>
      <c r="G463" s="17">
        <v>4.1000000000000003E-3</v>
      </c>
      <c r="H463" s="17">
        <v>2.0199999999999999E-2</v>
      </c>
      <c r="I463" s="17">
        <v>1.78E-2</v>
      </c>
    </row>
    <row r="464" spans="1:9" ht="15" thickBot="1">
      <c r="A464" s="15">
        <v>3463</v>
      </c>
      <c r="B464" s="11" t="s">
        <v>3611</v>
      </c>
      <c r="C464" s="16">
        <v>10317</v>
      </c>
      <c r="D464" s="17">
        <v>0.81320000000000003</v>
      </c>
      <c r="E464" s="17">
        <v>0.12790000000000001</v>
      </c>
      <c r="F464" s="17">
        <v>4.7999999999999996E-3</v>
      </c>
      <c r="G464" s="17">
        <v>8.5000000000000006E-3</v>
      </c>
      <c r="H464" s="17">
        <v>1.8800000000000001E-2</v>
      </c>
      <c r="I464" s="17">
        <v>2.6700000000000002E-2</v>
      </c>
    </row>
    <row r="465" spans="1:9" ht="15" thickBot="1">
      <c r="A465" s="15">
        <v>3464</v>
      </c>
      <c r="B465" s="11" t="s">
        <v>3612</v>
      </c>
      <c r="C465" s="16">
        <v>10316</v>
      </c>
      <c r="D465" s="17">
        <v>2.8400000000000002E-2</v>
      </c>
      <c r="E465" s="17">
        <v>5.3E-3</v>
      </c>
      <c r="F465" s="17">
        <v>0.93779999999999997</v>
      </c>
      <c r="G465" s="17">
        <v>1.1000000000000001E-3</v>
      </c>
      <c r="H465" s="17">
        <v>1.44E-2</v>
      </c>
      <c r="I465" s="17">
        <v>1.2999999999999999E-2</v>
      </c>
    </row>
    <row r="466" spans="1:9" ht="15" thickBot="1">
      <c r="A466" s="15">
        <v>3464</v>
      </c>
      <c r="B466" s="11" t="s">
        <v>3613</v>
      </c>
      <c r="C466" s="16">
        <v>10316</v>
      </c>
      <c r="D466" s="17">
        <v>9.1200000000000003E-2</v>
      </c>
      <c r="E466" s="17">
        <v>1.8599999999999998E-2</v>
      </c>
      <c r="F466" s="17">
        <v>1.41E-2</v>
      </c>
      <c r="G466" s="17">
        <v>2.3E-3</v>
      </c>
      <c r="H466" s="17">
        <v>3.2000000000000002E-3</v>
      </c>
      <c r="I466" s="17">
        <v>0.87060000000000004</v>
      </c>
    </row>
    <row r="467" spans="1:9" ht="15" thickBot="1">
      <c r="A467" s="15">
        <v>3466</v>
      </c>
      <c r="B467" s="11" t="s">
        <v>3614</v>
      </c>
      <c r="C467" s="16">
        <v>10313</v>
      </c>
      <c r="D467" s="17">
        <v>8.9599999999999999E-2</v>
      </c>
      <c r="E467" s="17">
        <v>1.32E-2</v>
      </c>
      <c r="F467" s="17">
        <v>1.5800000000000002E-2</v>
      </c>
      <c r="G467" s="17">
        <v>4.1000000000000003E-3</v>
      </c>
      <c r="H467" s="17">
        <v>4.4999999999999997E-3</v>
      </c>
      <c r="I467" s="17">
        <v>0.87290000000000001</v>
      </c>
    </row>
    <row r="468" spans="1:9" ht="15" thickBot="1">
      <c r="A468" s="15">
        <v>3467</v>
      </c>
      <c r="B468" s="11" t="s">
        <v>3615</v>
      </c>
      <c r="C468" s="16">
        <v>10312</v>
      </c>
      <c r="D468" s="17">
        <v>0.91949999999999998</v>
      </c>
      <c r="E468" s="17">
        <v>3.2599999999999997E-2</v>
      </c>
      <c r="F468" s="17">
        <v>6.7999999999999996E-3</v>
      </c>
      <c r="G468" s="17">
        <v>3.5000000000000001E-3</v>
      </c>
      <c r="H468" s="17">
        <v>1.5800000000000002E-2</v>
      </c>
      <c r="I468" s="17">
        <v>2.18E-2</v>
      </c>
    </row>
    <row r="469" spans="1:9" ht="15" thickBot="1">
      <c r="A469" s="15">
        <v>3468</v>
      </c>
      <c r="B469" s="11" t="s">
        <v>3616</v>
      </c>
      <c r="C469" s="16">
        <v>10310</v>
      </c>
      <c r="D469" s="17">
        <v>0.89119999999999999</v>
      </c>
      <c r="E469" s="17">
        <v>4.7500000000000001E-2</v>
      </c>
      <c r="F469" s="17">
        <v>7.4999999999999997E-3</v>
      </c>
      <c r="G469" s="17">
        <v>1.1299999999999999E-2</v>
      </c>
      <c r="H469" s="17">
        <v>1.5100000000000001E-2</v>
      </c>
      <c r="I469" s="17">
        <v>2.7400000000000001E-2</v>
      </c>
    </row>
    <row r="470" spans="1:9" ht="15" thickBot="1">
      <c r="A470" s="15">
        <v>3469</v>
      </c>
      <c r="B470" s="11" t="s">
        <v>3617</v>
      </c>
      <c r="C470" s="16">
        <v>10302</v>
      </c>
      <c r="D470" s="17">
        <v>0.92679999999999996</v>
      </c>
      <c r="E470" s="17">
        <v>1.72E-2</v>
      </c>
      <c r="F470" s="17">
        <v>7.7000000000000002E-3</v>
      </c>
      <c r="G470" s="17">
        <v>3.2000000000000002E-3</v>
      </c>
      <c r="H470" s="17">
        <v>1.47E-2</v>
      </c>
      <c r="I470" s="17">
        <v>3.0499999999999999E-2</v>
      </c>
    </row>
    <row r="471" spans="1:9" ht="15" thickBot="1">
      <c r="A471" s="15">
        <v>3470</v>
      </c>
      <c r="B471" s="11" t="s">
        <v>3618</v>
      </c>
      <c r="C471" s="16">
        <v>10301</v>
      </c>
      <c r="D471" s="17">
        <v>0.61050000000000004</v>
      </c>
      <c r="E471" s="17">
        <v>0.32890000000000003</v>
      </c>
      <c r="F471" s="17">
        <v>4.4000000000000003E-3</v>
      </c>
      <c r="G471" s="17">
        <v>4.5999999999999999E-3</v>
      </c>
      <c r="H471" s="17">
        <v>2.5399999999999999E-2</v>
      </c>
      <c r="I471" s="17">
        <v>2.6200000000000001E-2</v>
      </c>
    </row>
    <row r="472" spans="1:9" ht="15" thickBot="1">
      <c r="A472" s="15">
        <v>3471</v>
      </c>
      <c r="B472" s="11" t="s">
        <v>3619</v>
      </c>
      <c r="C472" s="16">
        <v>10300</v>
      </c>
      <c r="D472" s="17">
        <v>0.49680000000000002</v>
      </c>
      <c r="E472" s="17">
        <v>0.44169999999999998</v>
      </c>
      <c r="F472" s="17">
        <v>3.3E-3</v>
      </c>
      <c r="G472" s="17">
        <v>4.1000000000000003E-3</v>
      </c>
      <c r="H472" s="17">
        <v>2.7400000000000001E-2</v>
      </c>
      <c r="I472" s="17">
        <v>2.6700000000000002E-2</v>
      </c>
    </row>
    <row r="473" spans="1:9" ht="29.4" thickBot="1">
      <c r="A473" s="15">
        <v>3472</v>
      </c>
      <c r="B473" s="11" t="s">
        <v>3620</v>
      </c>
      <c r="C473" s="16">
        <v>10294</v>
      </c>
      <c r="D473" s="17">
        <v>0.40110000000000001</v>
      </c>
      <c r="E473" s="17">
        <v>0.54710000000000003</v>
      </c>
      <c r="F473" s="17">
        <v>5.1000000000000004E-3</v>
      </c>
      <c r="G473" s="17">
        <v>3.5999999999999999E-3</v>
      </c>
      <c r="H473" s="17">
        <v>2.3300000000000001E-2</v>
      </c>
      <c r="I473" s="17">
        <v>1.9699999999999999E-2</v>
      </c>
    </row>
    <row r="474" spans="1:9" ht="15" thickBot="1">
      <c r="A474" s="15">
        <v>3473</v>
      </c>
      <c r="B474" s="11" t="s">
        <v>3621</v>
      </c>
      <c r="C474" s="16">
        <v>10293</v>
      </c>
      <c r="D474" s="17">
        <v>0.54810000000000003</v>
      </c>
      <c r="E474" s="17">
        <v>0.40039999999999998</v>
      </c>
      <c r="F474" s="17">
        <v>3.8E-3</v>
      </c>
      <c r="G474" s="17">
        <v>4.3E-3</v>
      </c>
      <c r="H474" s="17">
        <v>2.47E-2</v>
      </c>
      <c r="I474" s="17">
        <v>1.8800000000000001E-2</v>
      </c>
    </row>
    <row r="475" spans="1:9" ht="15" thickBot="1">
      <c r="A475" s="15">
        <v>3474</v>
      </c>
      <c r="B475" s="11" t="s">
        <v>3622</v>
      </c>
      <c r="C475" s="16">
        <v>10292</v>
      </c>
      <c r="D475" s="17">
        <v>0.93489999999999995</v>
      </c>
      <c r="E475" s="17">
        <v>2.24E-2</v>
      </c>
      <c r="F475" s="17">
        <v>4.1999999999999997E-3</v>
      </c>
      <c r="G475" s="17">
        <v>4.4999999999999997E-3</v>
      </c>
      <c r="H475" s="17">
        <v>1.44E-2</v>
      </c>
      <c r="I475" s="17">
        <v>1.9599999999999999E-2</v>
      </c>
    </row>
    <row r="476" spans="1:9" ht="15" thickBot="1">
      <c r="A476" s="15">
        <v>3475</v>
      </c>
      <c r="B476" s="11" t="s">
        <v>3623</v>
      </c>
      <c r="C476" s="16">
        <v>10280</v>
      </c>
      <c r="D476" s="17">
        <v>0.91590000000000005</v>
      </c>
      <c r="E476" s="17">
        <v>3.44E-2</v>
      </c>
      <c r="F476" s="17">
        <v>4.1999999999999997E-3</v>
      </c>
      <c r="G476" s="17">
        <v>7.1999999999999998E-3</v>
      </c>
      <c r="H476" s="17">
        <v>1.4E-2</v>
      </c>
      <c r="I476" s="17">
        <v>2.4299999999999999E-2</v>
      </c>
    </row>
    <row r="477" spans="1:9" ht="15" thickBot="1">
      <c r="A477" s="15">
        <v>3476</v>
      </c>
      <c r="B477" s="11" t="s">
        <v>3624</v>
      </c>
      <c r="C477" s="16">
        <v>10278</v>
      </c>
      <c r="D477" s="17">
        <v>0.95450000000000002</v>
      </c>
      <c r="E477" s="17">
        <v>4.1999999999999997E-3</v>
      </c>
      <c r="F477" s="17">
        <v>5.8999999999999999E-3</v>
      </c>
      <c r="G477" s="17">
        <v>4.1000000000000003E-3</v>
      </c>
      <c r="H477" s="17">
        <v>1.03E-2</v>
      </c>
      <c r="I477" s="17">
        <v>2.1000000000000001E-2</v>
      </c>
    </row>
    <row r="478" spans="1:9" ht="15" thickBot="1">
      <c r="A478" s="15">
        <v>3477</v>
      </c>
      <c r="B478" s="11" t="s">
        <v>3625</v>
      </c>
      <c r="C478" s="16">
        <v>10276</v>
      </c>
      <c r="D478" s="17">
        <v>0.81830000000000003</v>
      </c>
      <c r="E478" s="17">
        <v>0.12039999999999999</v>
      </c>
      <c r="F478" s="17">
        <v>6.8999999999999999E-3</v>
      </c>
      <c r="G478" s="17">
        <v>6.0000000000000001E-3</v>
      </c>
      <c r="H478" s="17">
        <v>2.5100000000000001E-2</v>
      </c>
      <c r="I478" s="17">
        <v>2.3300000000000001E-2</v>
      </c>
    </row>
    <row r="479" spans="1:9" ht="15" thickBot="1">
      <c r="A479" s="15">
        <v>3477</v>
      </c>
      <c r="B479" s="11" t="s">
        <v>3626</v>
      </c>
      <c r="C479" s="16">
        <v>10276</v>
      </c>
      <c r="D479" s="17">
        <v>0.75209999999999999</v>
      </c>
      <c r="E479" s="17">
        <v>0.19289999999999999</v>
      </c>
      <c r="F479" s="17">
        <v>7.1000000000000004E-3</v>
      </c>
      <c r="G479" s="17">
        <v>4.4000000000000003E-3</v>
      </c>
      <c r="H479" s="17">
        <v>2.4500000000000001E-2</v>
      </c>
      <c r="I479" s="17">
        <v>1.9E-2</v>
      </c>
    </row>
    <row r="480" spans="1:9" ht="15" thickBot="1">
      <c r="A480" s="15">
        <v>3479</v>
      </c>
      <c r="B480" s="11" t="s">
        <v>3627</v>
      </c>
      <c r="C480" s="16">
        <v>10275</v>
      </c>
      <c r="D480" s="17">
        <v>4.1700000000000001E-2</v>
      </c>
      <c r="E480" s="17">
        <v>2.3E-3</v>
      </c>
      <c r="F480" s="17">
        <v>2.6599999999999999E-2</v>
      </c>
      <c r="G480" s="17">
        <v>2.5000000000000001E-3</v>
      </c>
      <c r="H480" s="17">
        <v>1.9E-3</v>
      </c>
      <c r="I480" s="17">
        <v>0.92500000000000004</v>
      </c>
    </row>
    <row r="481" spans="1:9" ht="15" thickBot="1">
      <c r="A481" s="15">
        <v>3480</v>
      </c>
      <c r="B481" s="11" t="s">
        <v>3628</v>
      </c>
      <c r="C481" s="16">
        <v>10274</v>
      </c>
      <c r="D481" s="17">
        <v>0.52470000000000006</v>
      </c>
      <c r="E481" s="17">
        <v>0.41060000000000002</v>
      </c>
      <c r="F481" s="17">
        <v>3.8999999999999998E-3</v>
      </c>
      <c r="G481" s="17">
        <v>9.2999999999999992E-3</v>
      </c>
      <c r="H481" s="17">
        <v>2.8799999999999999E-2</v>
      </c>
      <c r="I481" s="17">
        <v>2.2599999999999999E-2</v>
      </c>
    </row>
    <row r="482" spans="1:9" ht="29.4" thickBot="1">
      <c r="A482" s="15">
        <v>3481</v>
      </c>
      <c r="B482" s="11" t="s">
        <v>3629</v>
      </c>
      <c r="C482" s="16">
        <v>10261</v>
      </c>
      <c r="D482" s="17">
        <v>5.3800000000000001E-2</v>
      </c>
      <c r="E482" s="17">
        <v>4.4999999999999997E-3</v>
      </c>
      <c r="F482" s="17">
        <v>0.13700000000000001</v>
      </c>
      <c r="G482" s="17">
        <v>1.6999999999999999E-3</v>
      </c>
      <c r="H482" s="17">
        <v>1.54E-2</v>
      </c>
      <c r="I482" s="17">
        <v>0.78759999999999997</v>
      </c>
    </row>
    <row r="483" spans="1:9" ht="15" thickBot="1">
      <c r="A483" s="15">
        <v>3482</v>
      </c>
      <c r="B483" s="11" t="s">
        <v>3630</v>
      </c>
      <c r="C483" s="16">
        <v>10260</v>
      </c>
      <c r="D483" s="17">
        <v>0.88519999999999999</v>
      </c>
      <c r="E483" s="17">
        <v>5.5199999999999999E-2</v>
      </c>
      <c r="F483" s="17">
        <v>6.4000000000000003E-3</v>
      </c>
      <c r="G483" s="17">
        <v>7.7000000000000002E-3</v>
      </c>
      <c r="H483" s="17">
        <v>1.9099999999999999E-2</v>
      </c>
      <c r="I483" s="17">
        <v>2.64E-2</v>
      </c>
    </row>
    <row r="484" spans="1:9" ht="15" thickBot="1">
      <c r="A484" s="15">
        <v>3483</v>
      </c>
      <c r="B484" s="11" t="s">
        <v>3631</v>
      </c>
      <c r="C484" s="16">
        <v>10257</v>
      </c>
      <c r="D484" s="17">
        <v>0.93300000000000005</v>
      </c>
      <c r="E484" s="17">
        <v>5.4000000000000003E-3</v>
      </c>
      <c r="F484" s="17">
        <v>8.3999999999999995E-3</v>
      </c>
      <c r="G484" s="17">
        <v>1.2999999999999999E-3</v>
      </c>
      <c r="H484" s="17">
        <v>9.7000000000000003E-3</v>
      </c>
      <c r="I484" s="17">
        <v>4.2299999999999997E-2</v>
      </c>
    </row>
    <row r="485" spans="1:9" ht="15" thickBot="1">
      <c r="A485" s="15">
        <v>3484</v>
      </c>
      <c r="B485" s="11" t="s">
        <v>3632</v>
      </c>
      <c r="C485" s="16">
        <v>10250</v>
      </c>
      <c r="D485" s="17">
        <v>0.76080000000000003</v>
      </c>
      <c r="E485" s="17">
        <v>0.17460000000000001</v>
      </c>
      <c r="F485" s="17">
        <v>2.1000000000000001E-2</v>
      </c>
      <c r="G485" s="17">
        <v>6.0000000000000001E-3</v>
      </c>
      <c r="H485" s="17">
        <v>1.6799999999999999E-2</v>
      </c>
      <c r="I485" s="17">
        <v>2.0799999999999999E-2</v>
      </c>
    </row>
    <row r="486" spans="1:9" ht="15" thickBot="1">
      <c r="A486" s="15">
        <v>3485</v>
      </c>
      <c r="B486" s="11" t="s">
        <v>3633</v>
      </c>
      <c r="C486" s="16">
        <v>10249</v>
      </c>
      <c r="D486" s="17">
        <v>0.71889999999999998</v>
      </c>
      <c r="E486" s="17">
        <v>0.21440000000000001</v>
      </c>
      <c r="F486" s="17">
        <v>6.0000000000000001E-3</v>
      </c>
      <c r="G486" s="17">
        <v>7.7999999999999996E-3</v>
      </c>
      <c r="H486" s="17">
        <v>2.41E-2</v>
      </c>
      <c r="I486" s="17">
        <v>2.8799999999999999E-2</v>
      </c>
    </row>
    <row r="487" spans="1:9" ht="15" thickBot="1">
      <c r="A487" s="15">
        <v>3486</v>
      </c>
      <c r="B487" s="11" t="s">
        <v>3634</v>
      </c>
      <c r="C487" s="16">
        <v>10247</v>
      </c>
      <c r="D487" s="17">
        <v>0.39550000000000002</v>
      </c>
      <c r="E487" s="17">
        <v>9.1999999999999998E-3</v>
      </c>
      <c r="F487" s="17">
        <v>3.2500000000000001E-2</v>
      </c>
      <c r="G487" s="15" t="s">
        <v>874</v>
      </c>
      <c r="H487" s="15" t="s">
        <v>874</v>
      </c>
      <c r="I487" s="17">
        <v>0.55549999999999999</v>
      </c>
    </row>
    <row r="488" spans="1:9" ht="15" thickBot="1">
      <c r="A488" s="15">
        <v>3486</v>
      </c>
      <c r="B488" s="11" t="s">
        <v>3635</v>
      </c>
      <c r="C488" s="16">
        <v>10247</v>
      </c>
      <c r="D488" s="17">
        <v>0.9415</v>
      </c>
      <c r="E488" s="17">
        <v>4.0000000000000001E-3</v>
      </c>
      <c r="F488" s="17">
        <v>7.7999999999999996E-3</v>
      </c>
      <c r="G488" s="17">
        <v>4.1999999999999997E-3</v>
      </c>
      <c r="H488" s="17">
        <v>1.4999999999999999E-2</v>
      </c>
      <c r="I488" s="17">
        <v>2.7400000000000001E-2</v>
      </c>
    </row>
    <row r="489" spans="1:9" ht="15" thickBot="1">
      <c r="A489" s="15">
        <v>3488</v>
      </c>
      <c r="B489" s="11" t="s">
        <v>3636</v>
      </c>
      <c r="C489" s="16">
        <v>10245</v>
      </c>
      <c r="D489" s="17">
        <v>0.70009999999999994</v>
      </c>
      <c r="E489" s="17">
        <v>0.19639999999999999</v>
      </c>
      <c r="F489" s="17">
        <v>3.1300000000000001E-2</v>
      </c>
      <c r="G489" s="17">
        <v>8.5000000000000006E-3</v>
      </c>
      <c r="H489" s="17">
        <v>1.7999999999999999E-2</v>
      </c>
      <c r="I489" s="17">
        <v>4.5699999999999998E-2</v>
      </c>
    </row>
    <row r="490" spans="1:9" ht="15" thickBot="1">
      <c r="A490" s="15">
        <v>3489</v>
      </c>
      <c r="B490" s="11" t="s">
        <v>3637</v>
      </c>
      <c r="C490" s="16">
        <v>10244</v>
      </c>
      <c r="D490" s="17">
        <v>0.74509999999999998</v>
      </c>
      <c r="E490" s="17">
        <v>0.19</v>
      </c>
      <c r="F490" s="17">
        <v>6.1000000000000004E-3</v>
      </c>
      <c r="G490" s="17">
        <v>8.3000000000000001E-3</v>
      </c>
      <c r="H490" s="17">
        <v>2.3400000000000001E-2</v>
      </c>
      <c r="I490" s="17">
        <v>2.7E-2</v>
      </c>
    </row>
    <row r="491" spans="1:9" ht="15" thickBot="1">
      <c r="A491" s="15">
        <v>3490</v>
      </c>
      <c r="B491" s="11" t="s">
        <v>3638</v>
      </c>
      <c r="C491" s="16">
        <v>10243</v>
      </c>
      <c r="D491" s="17">
        <v>0.6421</v>
      </c>
      <c r="E491" s="17">
        <v>0.29630000000000001</v>
      </c>
      <c r="F491" s="17">
        <v>3.8E-3</v>
      </c>
      <c r="G491" s="17">
        <v>2.5999999999999999E-3</v>
      </c>
      <c r="H491" s="17">
        <v>2.6599999999999999E-2</v>
      </c>
      <c r="I491" s="17">
        <v>2.86E-2</v>
      </c>
    </row>
    <row r="492" spans="1:9" ht="29.4" thickBot="1">
      <c r="A492" s="15">
        <v>3491</v>
      </c>
      <c r="B492" s="11" t="s">
        <v>3639</v>
      </c>
      <c r="C492" s="16">
        <v>10242</v>
      </c>
      <c r="D492" s="17">
        <v>0.94410000000000005</v>
      </c>
      <c r="E492" s="17">
        <v>2.7000000000000001E-3</v>
      </c>
      <c r="F492" s="17">
        <v>7.7999999999999996E-3</v>
      </c>
      <c r="G492" s="17">
        <v>7.1999999999999998E-3</v>
      </c>
      <c r="H492" s="17">
        <v>1.5299999999999999E-2</v>
      </c>
      <c r="I492" s="17">
        <v>2.2800000000000001E-2</v>
      </c>
    </row>
    <row r="493" spans="1:9" ht="29.4" thickBot="1">
      <c r="A493" s="15">
        <v>3492</v>
      </c>
      <c r="B493" s="11" t="s">
        <v>3640</v>
      </c>
      <c r="C493" s="16">
        <v>10240</v>
      </c>
      <c r="D493" s="17">
        <v>0.91069999999999995</v>
      </c>
      <c r="E493" s="17">
        <v>3.2599999999999997E-2</v>
      </c>
      <c r="F493" s="17">
        <v>6.3E-3</v>
      </c>
      <c r="G493" s="17">
        <v>9.1000000000000004E-3</v>
      </c>
      <c r="H493" s="17">
        <v>1.4999999999999999E-2</v>
      </c>
      <c r="I493" s="17">
        <v>2.63E-2</v>
      </c>
    </row>
    <row r="494" spans="1:9" ht="15" thickBot="1">
      <c r="A494" s="15">
        <v>3493</v>
      </c>
      <c r="B494" s="11" t="s">
        <v>3641</v>
      </c>
      <c r="C494" s="16">
        <v>10235</v>
      </c>
      <c r="D494" s="17">
        <v>0.94589999999999996</v>
      </c>
      <c r="E494" s="17">
        <v>3.7000000000000002E-3</v>
      </c>
      <c r="F494" s="17">
        <v>5.7999999999999996E-3</v>
      </c>
      <c r="G494" s="17">
        <v>2.3E-3</v>
      </c>
      <c r="H494" s="17">
        <v>1.7299999999999999E-2</v>
      </c>
      <c r="I494" s="17">
        <v>2.5000000000000001E-2</v>
      </c>
    </row>
    <row r="495" spans="1:9" ht="15" thickBot="1">
      <c r="A495" s="15">
        <v>3494</v>
      </c>
      <c r="B495" s="11" t="s">
        <v>3642</v>
      </c>
      <c r="C495" s="16">
        <v>10231</v>
      </c>
      <c r="D495" s="17">
        <v>0.61709999999999998</v>
      </c>
      <c r="E495" s="17">
        <v>0.32800000000000001</v>
      </c>
      <c r="F495" s="17">
        <v>3.8E-3</v>
      </c>
      <c r="G495" s="17">
        <v>8.5000000000000006E-3</v>
      </c>
      <c r="H495" s="17">
        <v>2.3800000000000002E-2</v>
      </c>
      <c r="I495" s="17">
        <v>1.8800000000000001E-2</v>
      </c>
    </row>
    <row r="496" spans="1:9" ht="29.4" thickBot="1">
      <c r="A496" s="15">
        <v>3495</v>
      </c>
      <c r="B496" s="11" t="s">
        <v>3643</v>
      </c>
      <c r="C496" s="16">
        <v>10229</v>
      </c>
      <c r="D496" s="17">
        <v>0.73740000000000006</v>
      </c>
      <c r="E496" s="17">
        <v>0.21460000000000001</v>
      </c>
      <c r="F496" s="17">
        <v>5.0000000000000001E-3</v>
      </c>
      <c r="G496" s="17">
        <v>6.4999999999999997E-3</v>
      </c>
      <c r="H496" s="17">
        <v>1.67E-2</v>
      </c>
      <c r="I496" s="17">
        <v>1.9800000000000002E-2</v>
      </c>
    </row>
    <row r="497" spans="1:9" ht="15" thickBot="1">
      <c r="A497" s="15">
        <v>3496</v>
      </c>
      <c r="B497" s="11" t="s">
        <v>3644</v>
      </c>
      <c r="C497" s="16">
        <v>10228</v>
      </c>
      <c r="D497" s="17">
        <v>0.80089999999999995</v>
      </c>
      <c r="E497" s="17">
        <v>0.1368</v>
      </c>
      <c r="F497" s="17">
        <v>1.15E-2</v>
      </c>
      <c r="G497" s="17">
        <v>4.5999999999999999E-3</v>
      </c>
      <c r="H497" s="17">
        <v>2.12E-2</v>
      </c>
      <c r="I497" s="17">
        <v>2.4899999999999999E-2</v>
      </c>
    </row>
    <row r="498" spans="1:9" ht="15" thickBot="1">
      <c r="A498" s="15">
        <v>3497</v>
      </c>
      <c r="B498" s="11" t="s">
        <v>3645</v>
      </c>
      <c r="C498" s="16">
        <v>10221</v>
      </c>
      <c r="D498" s="17">
        <v>0.79649999999999999</v>
      </c>
      <c r="E498" s="17">
        <v>0.1162</v>
      </c>
      <c r="F498" s="17">
        <v>8.0999999999999996E-3</v>
      </c>
      <c r="G498" s="17">
        <v>2.5999999999999999E-3</v>
      </c>
      <c r="H498" s="17">
        <v>1.6799999999999999E-2</v>
      </c>
      <c r="I498" s="17">
        <v>5.9700000000000003E-2</v>
      </c>
    </row>
    <row r="499" spans="1:9" ht="15" thickBot="1">
      <c r="A499" s="15">
        <v>3498</v>
      </c>
      <c r="B499" s="11" t="s">
        <v>3646</v>
      </c>
      <c r="C499" s="16">
        <v>10215</v>
      </c>
      <c r="D499" s="17">
        <v>0.76890000000000003</v>
      </c>
      <c r="E499" s="17">
        <v>0.1641</v>
      </c>
      <c r="F499" s="17">
        <v>1.03E-2</v>
      </c>
      <c r="G499" s="17">
        <v>1.1599999999999999E-2</v>
      </c>
      <c r="H499" s="17">
        <v>2.1399999999999999E-2</v>
      </c>
      <c r="I499" s="17">
        <v>2.3800000000000002E-2</v>
      </c>
    </row>
    <row r="500" spans="1:9" ht="15" thickBot="1">
      <c r="A500" s="15">
        <v>3499</v>
      </c>
      <c r="B500" s="11" t="s">
        <v>3647</v>
      </c>
      <c r="C500" s="16">
        <v>10213</v>
      </c>
      <c r="D500" s="17">
        <v>0.77449999999999997</v>
      </c>
      <c r="E500" s="17">
        <v>0.1469</v>
      </c>
      <c r="F500" s="17">
        <v>2.41E-2</v>
      </c>
      <c r="G500" s="17">
        <v>6.1000000000000004E-3</v>
      </c>
      <c r="H500" s="17">
        <v>2.1499999999999998E-2</v>
      </c>
      <c r="I500" s="17">
        <v>2.69E-2</v>
      </c>
    </row>
    <row r="501" spans="1:9" ht="29.4" thickBot="1">
      <c r="A501" s="15">
        <v>3499</v>
      </c>
      <c r="B501" s="11" t="s">
        <v>3648</v>
      </c>
      <c r="C501" s="16">
        <v>10213</v>
      </c>
      <c r="D501" s="17">
        <v>0.88339999999999996</v>
      </c>
      <c r="E501" s="17">
        <v>5.6000000000000001E-2</v>
      </c>
      <c r="F501" s="17">
        <v>5.8999999999999999E-3</v>
      </c>
      <c r="G501" s="17">
        <v>8.6999999999999994E-3</v>
      </c>
      <c r="H501" s="17">
        <v>1.8700000000000001E-2</v>
      </c>
      <c r="I501" s="17">
        <v>2.7300000000000001E-2</v>
      </c>
    </row>
    <row r="502" spans="1:9" ht="15" thickBot="1">
      <c r="A502" s="15">
        <v>3499</v>
      </c>
      <c r="B502" s="11" t="s">
        <v>3649</v>
      </c>
      <c r="C502" s="16">
        <v>10213</v>
      </c>
      <c r="D502" s="17">
        <v>0.19889999999999999</v>
      </c>
      <c r="E502" s="17">
        <v>0.73809999999999998</v>
      </c>
      <c r="F502" s="17">
        <v>2.8999999999999998E-3</v>
      </c>
      <c r="G502" s="17">
        <v>2.3E-3</v>
      </c>
      <c r="H502" s="17">
        <v>3.9100000000000003E-2</v>
      </c>
      <c r="I502" s="17">
        <v>1.8700000000000001E-2</v>
      </c>
    </row>
    <row r="503" spans="1:9" ht="15" thickBot="1">
      <c r="A503" s="15">
        <v>3502</v>
      </c>
      <c r="B503" s="11" t="s">
        <v>3650</v>
      </c>
      <c r="C503" s="16">
        <v>10206</v>
      </c>
      <c r="D503" s="17">
        <v>0.84630000000000005</v>
      </c>
      <c r="E503" s="17">
        <v>0.1</v>
      </c>
      <c r="F503" s="17">
        <v>1.1900000000000001E-2</v>
      </c>
      <c r="G503" s="17">
        <v>2.2000000000000001E-3</v>
      </c>
      <c r="H503" s="17">
        <v>1.4200000000000001E-2</v>
      </c>
      <c r="I503" s="17">
        <v>2.5499999999999998E-2</v>
      </c>
    </row>
    <row r="504" spans="1:9" ht="15" thickBot="1">
      <c r="A504" s="15">
        <v>3503</v>
      </c>
      <c r="B504" s="11" t="s">
        <v>3651</v>
      </c>
      <c r="C504" s="16">
        <v>10201</v>
      </c>
      <c r="D504" s="17">
        <v>3.2399999999999998E-2</v>
      </c>
      <c r="E504" s="17">
        <v>6.4000000000000003E-3</v>
      </c>
      <c r="F504" s="17">
        <v>5.0000000000000001E-3</v>
      </c>
      <c r="G504" s="17">
        <v>8.9999999999999998E-4</v>
      </c>
      <c r="H504" s="17">
        <v>1.1999999999999999E-3</v>
      </c>
      <c r="I504" s="17">
        <v>0.95409999999999995</v>
      </c>
    </row>
    <row r="505" spans="1:9" ht="15" thickBot="1">
      <c r="A505" s="15">
        <v>3504</v>
      </c>
      <c r="B505" s="11" t="s">
        <v>3652</v>
      </c>
      <c r="C505" s="16">
        <v>10198</v>
      </c>
      <c r="D505" s="17">
        <v>0.92649999999999999</v>
      </c>
      <c r="E505" s="17">
        <v>2.8000000000000001E-2</v>
      </c>
      <c r="F505" s="17">
        <v>4.7999999999999996E-3</v>
      </c>
      <c r="G505" s="17">
        <v>3.8E-3</v>
      </c>
      <c r="H505" s="17">
        <v>1.6199999999999999E-2</v>
      </c>
      <c r="I505" s="17">
        <v>2.07E-2</v>
      </c>
    </row>
    <row r="506" spans="1:9" ht="15" thickBot="1">
      <c r="A506" s="15">
        <v>3505</v>
      </c>
      <c r="B506" s="11" t="s">
        <v>3653</v>
      </c>
      <c r="C506" s="16">
        <v>10197</v>
      </c>
      <c r="D506" s="17">
        <v>0.82899999999999996</v>
      </c>
      <c r="E506" s="17">
        <v>0.12570000000000001</v>
      </c>
      <c r="F506" s="17">
        <v>7.1999999999999998E-3</v>
      </c>
      <c r="G506" s="17">
        <v>2.5000000000000001E-3</v>
      </c>
      <c r="H506" s="17">
        <v>1.24E-2</v>
      </c>
      <c r="I506" s="17">
        <v>2.3300000000000001E-2</v>
      </c>
    </row>
    <row r="507" spans="1:9" ht="15" thickBot="1">
      <c r="A507" s="15">
        <v>3506</v>
      </c>
      <c r="B507" s="11" t="s">
        <v>3654</v>
      </c>
      <c r="C507" s="16">
        <v>10196</v>
      </c>
      <c r="D507" s="17">
        <v>0.96319999999999995</v>
      </c>
      <c r="E507" s="17">
        <v>1.8E-3</v>
      </c>
      <c r="F507" s="17">
        <v>5.4999999999999997E-3</v>
      </c>
      <c r="G507" s="17">
        <v>3.7000000000000002E-3</v>
      </c>
      <c r="H507" s="17">
        <v>9.1999999999999998E-3</v>
      </c>
      <c r="I507" s="17">
        <v>1.66E-2</v>
      </c>
    </row>
    <row r="508" spans="1:9" ht="29.4" thickBot="1">
      <c r="A508" s="15">
        <v>3507</v>
      </c>
      <c r="B508" s="11" t="s">
        <v>3655</v>
      </c>
      <c r="C508" s="16">
        <v>10186</v>
      </c>
      <c r="D508" s="17">
        <v>0.89659999999999995</v>
      </c>
      <c r="E508" s="17">
        <v>6.3299999999999995E-2</v>
      </c>
      <c r="F508" s="17">
        <v>5.1000000000000004E-3</v>
      </c>
      <c r="G508" s="17">
        <v>4.4999999999999997E-3</v>
      </c>
      <c r="H508" s="17">
        <v>1.23E-2</v>
      </c>
      <c r="I508" s="17">
        <v>1.8200000000000001E-2</v>
      </c>
    </row>
    <row r="509" spans="1:9" ht="15" thickBot="1">
      <c r="A509" s="15">
        <v>3508</v>
      </c>
      <c r="B509" s="11" t="s">
        <v>3656</v>
      </c>
      <c r="C509" s="16">
        <v>10182</v>
      </c>
      <c r="D509" s="17">
        <v>7.5300000000000006E-2</v>
      </c>
      <c r="E509" s="17">
        <v>1.8E-3</v>
      </c>
      <c r="F509" s="17">
        <v>5.6800000000000003E-2</v>
      </c>
      <c r="G509" s="17">
        <v>2.8999999999999998E-3</v>
      </c>
      <c r="H509" s="17">
        <v>3.3E-3</v>
      </c>
      <c r="I509" s="17">
        <v>0.8599</v>
      </c>
    </row>
    <row r="510" spans="1:9" ht="15" thickBot="1">
      <c r="A510" s="15">
        <v>3508</v>
      </c>
      <c r="B510" s="11" t="s">
        <v>3657</v>
      </c>
      <c r="C510" s="16">
        <v>10182</v>
      </c>
      <c r="D510" s="17">
        <v>0.94810000000000005</v>
      </c>
      <c r="E510" s="17">
        <v>1.9E-3</v>
      </c>
      <c r="F510" s="17">
        <v>6.8999999999999999E-3</v>
      </c>
      <c r="G510" s="17">
        <v>4.5999999999999999E-3</v>
      </c>
      <c r="H510" s="17">
        <v>1.5299999999999999E-2</v>
      </c>
      <c r="I510" s="17">
        <v>2.3199999999999998E-2</v>
      </c>
    </row>
    <row r="511" spans="1:9" ht="15" thickBot="1">
      <c r="A511" s="15">
        <v>3510</v>
      </c>
      <c r="B511" s="11" t="s">
        <v>3658</v>
      </c>
      <c r="C511" s="16">
        <v>10175</v>
      </c>
      <c r="D511" s="17">
        <v>0.94159999999999999</v>
      </c>
      <c r="E511" s="17">
        <v>9.2999999999999992E-3</v>
      </c>
      <c r="F511" s="17">
        <v>7.1000000000000004E-3</v>
      </c>
      <c r="G511" s="17">
        <v>6.1000000000000004E-3</v>
      </c>
      <c r="H511" s="17">
        <v>1.17E-2</v>
      </c>
      <c r="I511" s="17">
        <v>2.4199999999999999E-2</v>
      </c>
    </row>
    <row r="512" spans="1:9" ht="29.4" thickBot="1">
      <c r="A512" s="15">
        <v>3511</v>
      </c>
      <c r="B512" s="11" t="s">
        <v>3659</v>
      </c>
      <c r="C512" s="16">
        <v>10173</v>
      </c>
      <c r="D512" s="17">
        <v>0.87729999999999997</v>
      </c>
      <c r="E512" s="17">
        <v>2.0500000000000001E-2</v>
      </c>
      <c r="F512" s="17">
        <v>6.0000000000000001E-3</v>
      </c>
      <c r="G512" s="17">
        <v>5.4999999999999997E-3</v>
      </c>
      <c r="H512" s="17">
        <v>1.24E-2</v>
      </c>
      <c r="I512" s="17">
        <v>7.8200000000000006E-2</v>
      </c>
    </row>
    <row r="513" spans="1:9" ht="15" thickBot="1">
      <c r="A513" s="15">
        <v>3511</v>
      </c>
      <c r="B513" s="11" t="s">
        <v>3660</v>
      </c>
      <c r="C513" s="16">
        <v>10173</v>
      </c>
      <c r="D513" s="17">
        <v>0.77400000000000002</v>
      </c>
      <c r="E513" s="17">
        <v>0.16009999999999999</v>
      </c>
      <c r="F513" s="17">
        <v>8.8000000000000005E-3</v>
      </c>
      <c r="G513" s="17">
        <v>4.5999999999999999E-3</v>
      </c>
      <c r="H513" s="17">
        <v>2.01E-2</v>
      </c>
      <c r="I513" s="17">
        <v>3.2300000000000002E-2</v>
      </c>
    </row>
    <row r="514" spans="1:9" ht="15" thickBot="1">
      <c r="A514" s="15">
        <v>3513</v>
      </c>
      <c r="B514" s="11" t="s">
        <v>3661</v>
      </c>
      <c r="C514" s="16">
        <v>10170</v>
      </c>
      <c r="D514" s="17">
        <v>0.90129999999999999</v>
      </c>
      <c r="E514" s="17">
        <v>4.5100000000000001E-2</v>
      </c>
      <c r="F514" s="17">
        <v>6.1000000000000004E-3</v>
      </c>
      <c r="G514" s="17">
        <v>8.0000000000000002E-3</v>
      </c>
      <c r="H514" s="17">
        <v>1.9300000000000001E-2</v>
      </c>
      <c r="I514" s="17">
        <v>2.0299999999999999E-2</v>
      </c>
    </row>
    <row r="515" spans="1:9" ht="15" thickBot="1">
      <c r="A515" s="15">
        <v>3514</v>
      </c>
      <c r="B515" s="11" t="s">
        <v>3662</v>
      </c>
      <c r="C515" s="16">
        <v>10162</v>
      </c>
      <c r="D515" s="17">
        <v>0.56389999999999996</v>
      </c>
      <c r="E515" s="17">
        <v>0.13120000000000001</v>
      </c>
      <c r="F515" s="17">
        <v>3.1399999999999997E-2</v>
      </c>
      <c r="G515" s="17">
        <v>6.3E-3</v>
      </c>
      <c r="H515" s="17">
        <v>2.86E-2</v>
      </c>
      <c r="I515" s="17">
        <v>0.23860000000000001</v>
      </c>
    </row>
    <row r="516" spans="1:9" ht="15" thickBot="1">
      <c r="A516" s="15">
        <v>3515</v>
      </c>
      <c r="B516" s="11" t="s">
        <v>3663</v>
      </c>
      <c r="C516" s="16">
        <v>10160</v>
      </c>
      <c r="D516" s="17">
        <v>0.95589999999999997</v>
      </c>
      <c r="E516" s="17">
        <v>6.4000000000000003E-3</v>
      </c>
      <c r="F516" s="17">
        <v>6.6E-3</v>
      </c>
      <c r="G516" s="17">
        <v>2.5000000000000001E-3</v>
      </c>
      <c r="H516" s="17">
        <v>1.09E-2</v>
      </c>
      <c r="I516" s="17">
        <v>1.77E-2</v>
      </c>
    </row>
    <row r="517" spans="1:9" ht="29.4" thickBot="1">
      <c r="A517" s="15">
        <v>3516</v>
      </c>
      <c r="B517" s="11" t="s">
        <v>3664</v>
      </c>
      <c r="C517" s="16">
        <v>10149</v>
      </c>
      <c r="D517" s="17">
        <v>0.94840000000000002</v>
      </c>
      <c r="E517" s="17">
        <v>3.0000000000000001E-3</v>
      </c>
      <c r="F517" s="17">
        <v>9.1999999999999998E-3</v>
      </c>
      <c r="G517" s="17">
        <v>5.3E-3</v>
      </c>
      <c r="H517" s="17">
        <v>1.5699999999999999E-2</v>
      </c>
      <c r="I517" s="17">
        <v>1.8499999999999999E-2</v>
      </c>
    </row>
    <row r="518" spans="1:9" ht="29.4" thickBot="1">
      <c r="A518" s="15">
        <v>3517</v>
      </c>
      <c r="B518" s="11" t="s">
        <v>3665</v>
      </c>
      <c r="C518" s="16">
        <v>10147</v>
      </c>
      <c r="D518" s="17">
        <v>2.3400000000000001E-2</v>
      </c>
      <c r="E518" s="17">
        <v>1.2999999999999999E-3</v>
      </c>
      <c r="F518" s="17">
        <v>5.9999999999999995E-4</v>
      </c>
      <c r="G518" s="17">
        <v>5.0000000000000001E-4</v>
      </c>
      <c r="H518" s="17">
        <v>5.9999999999999995E-4</v>
      </c>
      <c r="I518" s="17">
        <v>0.97370000000000001</v>
      </c>
    </row>
    <row r="519" spans="1:9" ht="15" thickBot="1">
      <c r="A519" s="15">
        <v>3518</v>
      </c>
      <c r="B519" s="11" t="s">
        <v>3666</v>
      </c>
      <c r="C519" s="16">
        <v>10140</v>
      </c>
      <c r="D519" s="17">
        <v>0.5091</v>
      </c>
      <c r="E519" s="17">
        <v>0.42680000000000001</v>
      </c>
      <c r="F519" s="17">
        <v>5.7999999999999996E-3</v>
      </c>
      <c r="G519" s="17">
        <v>8.3999999999999995E-3</v>
      </c>
      <c r="H519" s="17">
        <v>2.7E-2</v>
      </c>
      <c r="I519" s="17">
        <v>2.29E-2</v>
      </c>
    </row>
    <row r="520" spans="1:9" ht="15" thickBot="1">
      <c r="A520" s="15">
        <v>3518</v>
      </c>
      <c r="B520" s="11" t="s">
        <v>3667</v>
      </c>
      <c r="C520" s="16">
        <v>10140</v>
      </c>
      <c r="D520" s="17">
        <v>0.91849999999999998</v>
      </c>
      <c r="E520" s="17">
        <v>3.1300000000000001E-2</v>
      </c>
      <c r="F520" s="17">
        <v>6.1000000000000004E-3</v>
      </c>
      <c r="G520" s="17">
        <v>4.3E-3</v>
      </c>
      <c r="H520" s="17">
        <v>1.37E-2</v>
      </c>
      <c r="I520" s="17">
        <v>2.5999999999999999E-2</v>
      </c>
    </row>
    <row r="521" spans="1:9" ht="15" thickBot="1">
      <c r="A521" s="15">
        <v>3518</v>
      </c>
      <c r="B521" s="11" t="s">
        <v>3668</v>
      </c>
      <c r="C521" s="16">
        <v>10140</v>
      </c>
      <c r="D521" s="17">
        <v>0.84419999999999995</v>
      </c>
      <c r="E521" s="17">
        <v>0.105</v>
      </c>
      <c r="F521" s="17">
        <v>4.1000000000000003E-3</v>
      </c>
      <c r="G521" s="17">
        <v>5.3E-3</v>
      </c>
      <c r="H521" s="17">
        <v>1.9599999999999999E-2</v>
      </c>
      <c r="I521" s="17">
        <v>2.1700000000000001E-2</v>
      </c>
    </row>
    <row r="522" spans="1:9" ht="29.4" thickBot="1">
      <c r="A522" s="15">
        <v>3521</v>
      </c>
      <c r="B522" s="11" t="s">
        <v>3669</v>
      </c>
      <c r="C522" s="16">
        <v>10135</v>
      </c>
      <c r="D522" s="17">
        <v>0.72240000000000004</v>
      </c>
      <c r="E522" s="17">
        <v>0.22470000000000001</v>
      </c>
      <c r="F522" s="17">
        <v>3.5999999999999999E-3</v>
      </c>
      <c r="G522" s="17">
        <v>4.5999999999999999E-3</v>
      </c>
      <c r="H522" s="17">
        <v>2.0199999999999999E-2</v>
      </c>
      <c r="I522" s="17">
        <v>2.4500000000000001E-2</v>
      </c>
    </row>
    <row r="523" spans="1:9" ht="15" thickBot="1">
      <c r="A523" s="15">
        <v>3522</v>
      </c>
      <c r="B523" s="11" t="s">
        <v>3670</v>
      </c>
      <c r="C523" s="16">
        <v>10133</v>
      </c>
      <c r="D523" s="17">
        <v>0.80289999999999995</v>
      </c>
      <c r="E523" s="17">
        <v>0.15210000000000001</v>
      </c>
      <c r="F523" s="17">
        <v>4.0000000000000001E-3</v>
      </c>
      <c r="G523" s="17">
        <v>6.0000000000000001E-3</v>
      </c>
      <c r="H523" s="17">
        <v>1.7299999999999999E-2</v>
      </c>
      <c r="I523" s="17">
        <v>1.77E-2</v>
      </c>
    </row>
    <row r="524" spans="1:9" ht="15" thickBot="1">
      <c r="A524" s="15">
        <v>3523</v>
      </c>
      <c r="B524" s="11" t="s">
        <v>3671</v>
      </c>
      <c r="C524" s="16">
        <v>10130</v>
      </c>
      <c r="D524" s="17">
        <v>0.93269999999999997</v>
      </c>
      <c r="E524" s="17">
        <v>1.95E-2</v>
      </c>
      <c r="F524" s="17">
        <v>8.0000000000000002E-3</v>
      </c>
      <c r="G524" s="17">
        <v>7.9000000000000008E-3</v>
      </c>
      <c r="H524" s="17">
        <v>1.35E-2</v>
      </c>
      <c r="I524" s="17">
        <v>1.84E-2</v>
      </c>
    </row>
    <row r="525" spans="1:9" ht="15" thickBot="1">
      <c r="A525" s="15">
        <v>3524</v>
      </c>
      <c r="B525" s="11" t="s">
        <v>3672</v>
      </c>
      <c r="C525" s="16">
        <v>10127</v>
      </c>
      <c r="D525" s="17">
        <v>0.1258</v>
      </c>
      <c r="E525" s="17">
        <v>9.2999999999999992E-3</v>
      </c>
      <c r="F525" s="17">
        <v>2.76E-2</v>
      </c>
      <c r="G525" s="17">
        <v>1.2999999999999999E-3</v>
      </c>
      <c r="H525" s="17">
        <v>5.3E-3</v>
      </c>
      <c r="I525" s="17">
        <v>0.83069999999999999</v>
      </c>
    </row>
    <row r="526" spans="1:9" ht="15" thickBot="1">
      <c r="A526" s="15">
        <v>3525</v>
      </c>
      <c r="B526" s="11" t="s">
        <v>3673</v>
      </c>
      <c r="C526" s="16">
        <v>10126</v>
      </c>
      <c r="D526" s="17">
        <v>0.81469999999999998</v>
      </c>
      <c r="E526" s="17">
        <v>7.9500000000000001E-2</v>
      </c>
      <c r="F526" s="17">
        <v>2.06E-2</v>
      </c>
      <c r="G526" s="17">
        <v>3.0999999999999999E-3</v>
      </c>
      <c r="H526" s="17">
        <v>2.8199999999999999E-2</v>
      </c>
      <c r="I526" s="17">
        <v>5.3800000000000001E-2</v>
      </c>
    </row>
    <row r="527" spans="1:9" ht="29.4" thickBot="1">
      <c r="A527" s="15">
        <v>3526</v>
      </c>
      <c r="B527" s="11" t="s">
        <v>3674</v>
      </c>
      <c r="C527" s="16">
        <v>10125</v>
      </c>
      <c r="D527" s="17">
        <v>0.39600000000000002</v>
      </c>
      <c r="E527" s="17">
        <v>0.55610000000000004</v>
      </c>
      <c r="F527" s="17">
        <v>2.0999999999999999E-3</v>
      </c>
      <c r="G527" s="17">
        <v>2.3E-3</v>
      </c>
      <c r="H527" s="17">
        <v>2.52E-2</v>
      </c>
      <c r="I527" s="17">
        <v>1.83E-2</v>
      </c>
    </row>
    <row r="528" spans="1:9" ht="15" thickBot="1">
      <c r="A528" s="15">
        <v>3527</v>
      </c>
      <c r="B528" s="11" t="s">
        <v>3675</v>
      </c>
      <c r="C528" s="16">
        <v>10120</v>
      </c>
      <c r="D528" s="17">
        <v>0.94510000000000005</v>
      </c>
      <c r="E528" s="17">
        <v>1.1900000000000001E-2</v>
      </c>
      <c r="F528" s="17">
        <v>6.0000000000000001E-3</v>
      </c>
      <c r="G528" s="17">
        <v>1.8E-3</v>
      </c>
      <c r="H528" s="17">
        <v>1.2200000000000001E-2</v>
      </c>
      <c r="I528" s="17">
        <v>2.3099999999999999E-2</v>
      </c>
    </row>
    <row r="529" spans="1:9" ht="29.4" thickBot="1">
      <c r="A529" s="15">
        <v>3528</v>
      </c>
      <c r="B529" s="11" t="s">
        <v>3676</v>
      </c>
      <c r="C529" s="16">
        <v>10119</v>
      </c>
      <c r="D529" s="17">
        <v>0.88049999999999995</v>
      </c>
      <c r="E529" s="17">
        <v>7.51E-2</v>
      </c>
      <c r="F529" s="17">
        <v>5.0000000000000001E-3</v>
      </c>
      <c r="G529" s="17">
        <v>5.3E-3</v>
      </c>
      <c r="H529" s="17">
        <v>1.52E-2</v>
      </c>
      <c r="I529" s="17">
        <v>1.8800000000000001E-2</v>
      </c>
    </row>
    <row r="530" spans="1:9" ht="15" thickBot="1">
      <c r="A530" s="15">
        <v>3529</v>
      </c>
      <c r="B530" s="11" t="s">
        <v>3677</v>
      </c>
      <c r="C530" s="16">
        <v>10118</v>
      </c>
      <c r="D530" s="17">
        <v>0.91639999999999999</v>
      </c>
      <c r="E530" s="17">
        <v>2.7199999999999998E-2</v>
      </c>
      <c r="F530" s="17">
        <v>6.4000000000000003E-3</v>
      </c>
      <c r="G530" s="17">
        <v>5.7000000000000002E-3</v>
      </c>
      <c r="H530" s="17">
        <v>1.6799999999999999E-2</v>
      </c>
      <c r="I530" s="17">
        <v>2.75E-2</v>
      </c>
    </row>
    <row r="531" spans="1:9" ht="29.4" thickBot="1">
      <c r="A531" s="15">
        <v>3530</v>
      </c>
      <c r="B531" s="11" t="s">
        <v>3678</v>
      </c>
      <c r="C531" s="16">
        <v>10117</v>
      </c>
      <c r="D531" s="17">
        <v>0.92889999999999995</v>
      </c>
      <c r="E531" s="17">
        <v>4.7999999999999996E-3</v>
      </c>
      <c r="F531" s="17">
        <v>6.1000000000000004E-3</v>
      </c>
      <c r="G531" s="17">
        <v>1.8E-3</v>
      </c>
      <c r="H531" s="17">
        <v>1.1900000000000001E-2</v>
      </c>
      <c r="I531" s="17">
        <v>4.65E-2</v>
      </c>
    </row>
    <row r="532" spans="1:9" ht="29.4" thickBot="1">
      <c r="A532" s="15">
        <v>3531</v>
      </c>
      <c r="B532" s="11" t="s">
        <v>3679</v>
      </c>
      <c r="C532" s="16">
        <v>10116</v>
      </c>
      <c r="D532" s="17">
        <v>0.91990000000000005</v>
      </c>
      <c r="E532" s="17">
        <v>3.39E-2</v>
      </c>
      <c r="F532" s="17">
        <v>4.7000000000000002E-3</v>
      </c>
      <c r="G532" s="17">
        <v>5.7000000000000002E-3</v>
      </c>
      <c r="H532" s="17">
        <v>1.32E-2</v>
      </c>
      <c r="I532" s="17">
        <v>2.24E-2</v>
      </c>
    </row>
    <row r="533" spans="1:9" ht="15" thickBot="1">
      <c r="A533" s="15">
        <v>3532</v>
      </c>
      <c r="B533" s="11" t="s">
        <v>3680</v>
      </c>
      <c r="C533" s="16">
        <v>10114</v>
      </c>
      <c r="D533" s="17">
        <v>0.14910000000000001</v>
      </c>
      <c r="E533" s="17">
        <v>3.0999999999999999E-3</v>
      </c>
      <c r="F533" s="17">
        <v>4.1999999999999997E-3</v>
      </c>
      <c r="G533" s="17">
        <v>4.65E-2</v>
      </c>
      <c r="H533" s="17">
        <v>9.1000000000000004E-3</v>
      </c>
      <c r="I533" s="17">
        <v>0.78810000000000002</v>
      </c>
    </row>
    <row r="534" spans="1:9" ht="15" thickBot="1">
      <c r="A534" s="15">
        <v>3533</v>
      </c>
      <c r="B534" s="11" t="s">
        <v>3681</v>
      </c>
      <c r="C534" s="16">
        <v>10109</v>
      </c>
      <c r="D534" s="17">
        <v>0.94179999999999997</v>
      </c>
      <c r="E534" s="17">
        <v>1.14E-2</v>
      </c>
      <c r="F534" s="17">
        <v>6.3E-3</v>
      </c>
      <c r="G534" s="17">
        <v>3.3E-3</v>
      </c>
      <c r="H534" s="17">
        <v>1.15E-2</v>
      </c>
      <c r="I534" s="17">
        <v>2.5700000000000001E-2</v>
      </c>
    </row>
    <row r="535" spans="1:9" ht="29.4" thickBot="1">
      <c r="A535" s="15">
        <v>3534</v>
      </c>
      <c r="B535" s="11" t="s">
        <v>3682</v>
      </c>
      <c r="C535" s="16">
        <v>10103</v>
      </c>
      <c r="D535" s="17">
        <v>0.9526</v>
      </c>
      <c r="E535" s="17">
        <v>3.3E-3</v>
      </c>
      <c r="F535" s="17">
        <v>6.7999999999999996E-3</v>
      </c>
      <c r="G535" s="17">
        <v>3.8999999999999998E-3</v>
      </c>
      <c r="H535" s="17">
        <v>1.23E-2</v>
      </c>
      <c r="I535" s="17">
        <v>2.12E-2</v>
      </c>
    </row>
    <row r="536" spans="1:9" ht="15" thickBot="1">
      <c r="A536" s="15">
        <v>3535</v>
      </c>
      <c r="B536" s="11" t="s">
        <v>3683</v>
      </c>
      <c r="C536" s="16">
        <v>10099</v>
      </c>
      <c r="D536" s="17">
        <v>0.72929999999999995</v>
      </c>
      <c r="E536" s="17">
        <v>0.21490000000000001</v>
      </c>
      <c r="F536" s="17">
        <v>5.0000000000000001E-3</v>
      </c>
      <c r="G536" s="17">
        <v>6.0000000000000001E-3</v>
      </c>
      <c r="H536" s="17">
        <v>2.41E-2</v>
      </c>
      <c r="I536" s="17">
        <v>2.0799999999999999E-2</v>
      </c>
    </row>
    <row r="537" spans="1:9" ht="15" thickBot="1">
      <c r="A537" s="15">
        <v>3535</v>
      </c>
      <c r="B537" s="11" t="s">
        <v>3684</v>
      </c>
      <c r="C537" s="16">
        <v>10099</v>
      </c>
      <c r="D537" s="17">
        <v>0.8387</v>
      </c>
      <c r="E537" s="17">
        <v>0.1082</v>
      </c>
      <c r="F537" s="17">
        <v>6.1999999999999998E-3</v>
      </c>
      <c r="G537" s="17">
        <v>7.1000000000000004E-3</v>
      </c>
      <c r="H537" s="17">
        <v>2.0799999999999999E-2</v>
      </c>
      <c r="I537" s="17">
        <v>1.89E-2</v>
      </c>
    </row>
    <row r="538" spans="1:9" ht="15" thickBot="1">
      <c r="A538" s="15">
        <v>3535</v>
      </c>
      <c r="B538" s="11" t="s">
        <v>3685</v>
      </c>
      <c r="C538" s="16">
        <v>10099</v>
      </c>
      <c r="D538" s="17">
        <v>0.5544</v>
      </c>
      <c r="E538" s="17">
        <v>0.38</v>
      </c>
      <c r="F538" s="17">
        <v>6.4999999999999997E-3</v>
      </c>
      <c r="G538" s="17">
        <v>9.1999999999999998E-3</v>
      </c>
      <c r="H538" s="17">
        <v>2.86E-2</v>
      </c>
      <c r="I538" s="17">
        <v>2.12E-2</v>
      </c>
    </row>
    <row r="539" spans="1:9" ht="15" thickBot="1">
      <c r="A539" s="15">
        <v>3538</v>
      </c>
      <c r="B539" s="11" t="s">
        <v>3686</v>
      </c>
      <c r="C539" s="16">
        <v>10098</v>
      </c>
      <c r="D539" s="17">
        <v>0.82979999999999998</v>
      </c>
      <c r="E539" s="17">
        <v>0.10979999999999999</v>
      </c>
      <c r="F539" s="17">
        <v>6.0000000000000001E-3</v>
      </c>
      <c r="G539" s="17">
        <v>1.32E-2</v>
      </c>
      <c r="H539" s="17">
        <v>1.8700000000000001E-2</v>
      </c>
      <c r="I539" s="17">
        <v>2.2499999999999999E-2</v>
      </c>
    </row>
    <row r="540" spans="1:9" ht="15" thickBot="1">
      <c r="A540" s="15">
        <v>3539</v>
      </c>
      <c r="B540" s="11" t="s">
        <v>3687</v>
      </c>
      <c r="C540" s="16">
        <v>10097</v>
      </c>
      <c r="D540" s="17">
        <v>9.6299999999999997E-2</v>
      </c>
      <c r="E540" s="17">
        <v>1.4999999999999999E-2</v>
      </c>
      <c r="F540" s="17">
        <v>5.5999999999999999E-3</v>
      </c>
      <c r="G540" s="17">
        <v>7.4000000000000003E-3</v>
      </c>
      <c r="H540" s="17">
        <v>6.3E-3</v>
      </c>
      <c r="I540" s="17">
        <v>0.86939999999999995</v>
      </c>
    </row>
    <row r="541" spans="1:9" ht="29.4" thickBot="1">
      <c r="A541" s="15">
        <v>3540</v>
      </c>
      <c r="B541" s="11" t="s">
        <v>3688</v>
      </c>
      <c r="C541" s="16">
        <v>10096</v>
      </c>
      <c r="D541" s="17">
        <v>0.94479999999999997</v>
      </c>
      <c r="E541" s="17">
        <v>4.4999999999999997E-3</v>
      </c>
      <c r="F541" s="17">
        <v>5.4000000000000003E-3</v>
      </c>
      <c r="G541" s="17">
        <v>2.3999999999999998E-3</v>
      </c>
      <c r="H541" s="17">
        <v>0.01</v>
      </c>
      <c r="I541" s="17">
        <v>3.2899999999999999E-2</v>
      </c>
    </row>
    <row r="542" spans="1:9" ht="15" thickBot="1">
      <c r="A542" s="15">
        <v>3541</v>
      </c>
      <c r="B542" s="11" t="s">
        <v>3689</v>
      </c>
      <c r="C542" s="16">
        <v>10094</v>
      </c>
      <c r="D542" s="17">
        <v>9.5200000000000007E-2</v>
      </c>
      <c r="E542" s="17">
        <v>1.3299999999999999E-2</v>
      </c>
      <c r="F542" s="17">
        <v>0.82799999999999996</v>
      </c>
      <c r="G542" s="17">
        <v>2E-3</v>
      </c>
      <c r="H542" s="17">
        <v>1.9300000000000001E-2</v>
      </c>
      <c r="I542" s="17">
        <v>4.2200000000000001E-2</v>
      </c>
    </row>
    <row r="543" spans="1:9" ht="15" thickBot="1">
      <c r="A543" s="15">
        <v>3542</v>
      </c>
      <c r="B543" s="11" t="s">
        <v>3690</v>
      </c>
      <c r="C543" s="16">
        <v>10089</v>
      </c>
      <c r="D543" s="17">
        <v>3.32E-2</v>
      </c>
      <c r="E543" s="17">
        <v>2.5999999999999999E-3</v>
      </c>
      <c r="F543" s="17">
        <v>0.93320000000000003</v>
      </c>
      <c r="G543" s="17">
        <v>2.3999999999999998E-3</v>
      </c>
      <c r="H543" s="17">
        <v>2.3099999999999999E-2</v>
      </c>
      <c r="I543" s="17">
        <v>5.5999999999999999E-3</v>
      </c>
    </row>
    <row r="544" spans="1:9" ht="15" thickBot="1">
      <c r="A544" s="15">
        <v>3543</v>
      </c>
      <c r="B544" s="11" t="s">
        <v>3691</v>
      </c>
      <c r="C544" s="16">
        <v>10070</v>
      </c>
      <c r="D544" s="17">
        <v>0.86660000000000004</v>
      </c>
      <c r="E544" s="17">
        <v>8.1900000000000001E-2</v>
      </c>
      <c r="F544" s="17">
        <v>5.4000000000000003E-3</v>
      </c>
      <c r="G544" s="17">
        <v>6.3E-3</v>
      </c>
      <c r="H544" s="17">
        <v>1.9300000000000001E-2</v>
      </c>
      <c r="I544" s="17">
        <v>2.06E-2</v>
      </c>
    </row>
    <row r="545" spans="1:9" ht="29.4" thickBot="1">
      <c r="A545" s="15">
        <v>3544</v>
      </c>
      <c r="B545" s="11" t="s">
        <v>3692</v>
      </c>
      <c r="C545" s="16">
        <v>10068</v>
      </c>
      <c r="D545" s="17">
        <v>0.95450000000000002</v>
      </c>
      <c r="E545" s="17">
        <v>2.5999999999999999E-3</v>
      </c>
      <c r="F545" s="17">
        <v>7.1999999999999998E-3</v>
      </c>
      <c r="G545" s="17">
        <v>3.7000000000000002E-3</v>
      </c>
      <c r="H545" s="17">
        <v>1.26E-2</v>
      </c>
      <c r="I545" s="17">
        <v>1.95E-2</v>
      </c>
    </row>
    <row r="546" spans="1:9" ht="15" thickBot="1">
      <c r="A546" s="15">
        <v>3545</v>
      </c>
      <c r="B546" s="11" t="s">
        <v>3693</v>
      </c>
      <c r="C546" s="16">
        <v>10064</v>
      </c>
      <c r="D546" s="17">
        <v>0.9476</v>
      </c>
      <c r="E546" s="17">
        <v>4.8999999999999998E-3</v>
      </c>
      <c r="F546" s="17">
        <v>8.0999999999999996E-3</v>
      </c>
      <c r="G546" s="17">
        <v>3.0000000000000001E-3</v>
      </c>
      <c r="H546" s="17">
        <v>1.1599999999999999E-2</v>
      </c>
      <c r="I546" s="17">
        <v>2.47E-2</v>
      </c>
    </row>
    <row r="547" spans="1:9" ht="15" thickBot="1">
      <c r="A547" s="15">
        <v>3545</v>
      </c>
      <c r="B547" s="11" t="s">
        <v>3694</v>
      </c>
      <c r="C547" s="16">
        <v>10064</v>
      </c>
      <c r="D547" s="17">
        <v>0.20399999999999999</v>
      </c>
      <c r="E547" s="17">
        <v>1.9699999999999999E-2</v>
      </c>
      <c r="F547" s="17">
        <v>2.6200000000000001E-2</v>
      </c>
      <c r="G547" s="17">
        <v>1.6000000000000001E-3</v>
      </c>
      <c r="H547" s="17">
        <v>8.3999999999999995E-3</v>
      </c>
      <c r="I547" s="17">
        <v>0.74009999999999998</v>
      </c>
    </row>
    <row r="548" spans="1:9" ht="15" thickBot="1">
      <c r="A548" s="15">
        <v>3547</v>
      </c>
      <c r="B548" s="11" t="s">
        <v>3695</v>
      </c>
      <c r="C548" s="16">
        <v>10061</v>
      </c>
      <c r="D548" s="17">
        <v>0.63070000000000004</v>
      </c>
      <c r="E548" s="17">
        <v>0.30330000000000001</v>
      </c>
      <c r="F548" s="17">
        <v>6.1999999999999998E-3</v>
      </c>
      <c r="G548" s="17">
        <v>7.3000000000000001E-3</v>
      </c>
      <c r="H548" s="17">
        <v>2.1100000000000001E-2</v>
      </c>
      <c r="I548" s="17">
        <v>3.1600000000000003E-2</v>
      </c>
    </row>
    <row r="549" spans="1:9" ht="15" thickBot="1">
      <c r="A549" s="15">
        <v>3548</v>
      </c>
      <c r="B549" s="11" t="s">
        <v>3696</v>
      </c>
      <c r="C549" s="16">
        <v>10058</v>
      </c>
      <c r="D549" s="17">
        <v>0.89680000000000004</v>
      </c>
      <c r="E549" s="17">
        <v>2.1299999999999999E-2</v>
      </c>
      <c r="F549" s="17">
        <v>5.7999999999999996E-3</v>
      </c>
      <c r="G549" s="17">
        <v>1.0999999999999999E-2</v>
      </c>
      <c r="H549" s="17">
        <v>1.8100000000000002E-2</v>
      </c>
      <c r="I549" s="17">
        <v>4.7E-2</v>
      </c>
    </row>
    <row r="550" spans="1:9" ht="29.4" thickBot="1">
      <c r="A550" s="15">
        <v>3548</v>
      </c>
      <c r="B550" s="11" t="s">
        <v>3697</v>
      </c>
      <c r="C550" s="16">
        <v>10058</v>
      </c>
      <c r="D550" s="17">
        <v>4.7899999999999998E-2</v>
      </c>
      <c r="E550" s="17">
        <v>5.1000000000000004E-3</v>
      </c>
      <c r="F550" s="17">
        <v>1.1999999999999999E-3</v>
      </c>
      <c r="G550" s="17">
        <v>2.0999999999999999E-3</v>
      </c>
      <c r="H550" s="17">
        <v>2E-3</v>
      </c>
      <c r="I550" s="17">
        <v>0.94169999999999998</v>
      </c>
    </row>
    <row r="551" spans="1:9" ht="29.4" thickBot="1">
      <c r="A551" s="15">
        <v>3550</v>
      </c>
      <c r="B551" s="11" t="s">
        <v>3698</v>
      </c>
      <c r="C551" s="16">
        <v>10057</v>
      </c>
      <c r="D551" s="17">
        <v>0.78159999999999996</v>
      </c>
      <c r="E551" s="17">
        <v>0.16930000000000001</v>
      </c>
      <c r="F551" s="17">
        <v>6.7000000000000002E-3</v>
      </c>
      <c r="G551" s="17">
        <v>3.5999999999999999E-3</v>
      </c>
      <c r="H551" s="17">
        <v>1.89E-2</v>
      </c>
      <c r="I551" s="17">
        <v>1.9900000000000001E-2</v>
      </c>
    </row>
    <row r="552" spans="1:9" ht="15" thickBot="1">
      <c r="A552" s="15">
        <v>3551</v>
      </c>
      <c r="B552" s="11" t="s">
        <v>3699</v>
      </c>
      <c r="C552" s="16">
        <v>10055</v>
      </c>
      <c r="D552" s="17">
        <v>1.83E-2</v>
      </c>
      <c r="E552" s="17">
        <v>3.0000000000000001E-3</v>
      </c>
      <c r="F552" s="17">
        <v>0.96860000000000002</v>
      </c>
      <c r="G552" s="17">
        <v>5.9999999999999995E-4</v>
      </c>
      <c r="H552" s="17">
        <v>4.5999999999999999E-3</v>
      </c>
      <c r="I552" s="17">
        <v>5.0000000000000001E-3</v>
      </c>
    </row>
    <row r="553" spans="1:9" ht="15" thickBot="1">
      <c r="A553" s="15">
        <v>3552</v>
      </c>
      <c r="B553" s="11" t="s">
        <v>3700</v>
      </c>
      <c r="C553" s="16">
        <v>10051</v>
      </c>
      <c r="D553" s="17">
        <v>0.81140000000000001</v>
      </c>
      <c r="E553" s="17">
        <v>0.13320000000000001</v>
      </c>
      <c r="F553" s="17">
        <v>5.7000000000000002E-3</v>
      </c>
      <c r="G553" s="17">
        <v>8.2000000000000007E-3</v>
      </c>
      <c r="H553" s="17">
        <v>1.78E-2</v>
      </c>
      <c r="I553" s="17">
        <v>2.3800000000000002E-2</v>
      </c>
    </row>
    <row r="554" spans="1:9" ht="15" thickBot="1">
      <c r="A554" s="15">
        <v>3553</v>
      </c>
      <c r="B554" s="11" t="s">
        <v>3701</v>
      </c>
      <c r="C554" s="16">
        <v>10047</v>
      </c>
      <c r="D554" s="17">
        <v>0.90959999999999996</v>
      </c>
      <c r="E554" s="17">
        <v>1.8599999999999998E-2</v>
      </c>
      <c r="F554" s="17">
        <v>9.2999999999999992E-3</v>
      </c>
      <c r="G554" s="17">
        <v>1.9400000000000001E-2</v>
      </c>
      <c r="H554" s="17">
        <v>2.1299999999999999E-2</v>
      </c>
      <c r="I554" s="17">
        <v>2.18E-2</v>
      </c>
    </row>
    <row r="555" spans="1:9" ht="29.4" thickBot="1">
      <c r="A555" s="15">
        <v>3554</v>
      </c>
      <c r="B555" s="11" t="s">
        <v>3702</v>
      </c>
      <c r="C555" s="16">
        <v>10044</v>
      </c>
      <c r="D555" s="17">
        <v>0.9556</v>
      </c>
      <c r="E555" s="17">
        <v>3.5999999999999999E-3</v>
      </c>
      <c r="F555" s="17">
        <v>5.7999999999999996E-3</v>
      </c>
      <c r="G555" s="17">
        <v>2.8E-3</v>
      </c>
      <c r="H555" s="17">
        <v>1.17E-2</v>
      </c>
      <c r="I555" s="17">
        <v>2.0500000000000001E-2</v>
      </c>
    </row>
    <row r="556" spans="1:9" ht="15" thickBot="1">
      <c r="A556" s="15">
        <v>3555</v>
      </c>
      <c r="B556" s="11" t="s">
        <v>3703</v>
      </c>
      <c r="C556" s="16">
        <v>10039</v>
      </c>
      <c r="D556" s="17">
        <v>0.93269999999999997</v>
      </c>
      <c r="E556" s="17">
        <v>2.3400000000000001E-2</v>
      </c>
      <c r="F556" s="17">
        <v>5.7000000000000002E-3</v>
      </c>
      <c r="G556" s="17">
        <v>1.0800000000000001E-2</v>
      </c>
      <c r="H556" s="17">
        <v>1.04E-2</v>
      </c>
      <c r="I556" s="17">
        <v>1.7100000000000001E-2</v>
      </c>
    </row>
    <row r="557" spans="1:9" ht="15" thickBot="1">
      <c r="A557" s="15">
        <v>3556</v>
      </c>
      <c r="B557" s="11" t="s">
        <v>3704</v>
      </c>
      <c r="C557" s="16">
        <v>10038</v>
      </c>
      <c r="D557" s="17">
        <v>0.94579999999999997</v>
      </c>
      <c r="E557" s="17">
        <v>5.8999999999999999E-3</v>
      </c>
      <c r="F557" s="17">
        <v>8.8999999999999999E-3</v>
      </c>
      <c r="G557" s="17">
        <v>7.3000000000000001E-3</v>
      </c>
      <c r="H557" s="17">
        <v>1.4E-2</v>
      </c>
      <c r="I557" s="17">
        <v>1.8100000000000002E-2</v>
      </c>
    </row>
    <row r="558" spans="1:9" ht="15" thickBot="1">
      <c r="A558" s="15">
        <v>3557</v>
      </c>
      <c r="B558" s="11" t="s">
        <v>3705</v>
      </c>
      <c r="C558" s="16">
        <v>10032</v>
      </c>
      <c r="D558" s="17">
        <v>5.4600000000000003E-2</v>
      </c>
      <c r="E558" s="17">
        <v>1.1999999999999999E-3</v>
      </c>
      <c r="F558" s="17">
        <v>2.2000000000000001E-3</v>
      </c>
      <c r="G558" s="17">
        <v>1.2999999999999999E-3</v>
      </c>
      <c r="H558" s="17">
        <v>2E-3</v>
      </c>
      <c r="I558" s="17">
        <v>0.93869999999999998</v>
      </c>
    </row>
    <row r="559" spans="1:9" ht="29.4" thickBot="1">
      <c r="A559" s="15">
        <v>3558</v>
      </c>
      <c r="B559" s="11" t="s">
        <v>3706</v>
      </c>
      <c r="C559" s="16">
        <v>10025</v>
      </c>
      <c r="D559" s="17">
        <v>0.93769999999999998</v>
      </c>
      <c r="E559" s="17">
        <v>5.3E-3</v>
      </c>
      <c r="F559" s="17">
        <v>1.26E-2</v>
      </c>
      <c r="G559" s="17">
        <v>5.7999999999999996E-3</v>
      </c>
      <c r="H559" s="17">
        <v>2.0199999999999999E-2</v>
      </c>
      <c r="I559" s="17">
        <v>1.8499999999999999E-2</v>
      </c>
    </row>
    <row r="560" spans="1:9" ht="15" thickBot="1">
      <c r="A560" s="15">
        <v>3559</v>
      </c>
      <c r="B560" s="11" t="s">
        <v>3707</v>
      </c>
      <c r="C560" s="16">
        <v>10020</v>
      </c>
      <c r="D560" s="17">
        <v>0.94299999999999995</v>
      </c>
      <c r="E560" s="17">
        <v>8.3000000000000001E-3</v>
      </c>
      <c r="F560" s="17">
        <v>6.0000000000000001E-3</v>
      </c>
      <c r="G560" s="17">
        <v>5.7999999999999996E-3</v>
      </c>
      <c r="H560" s="17">
        <v>1.32E-2</v>
      </c>
      <c r="I560" s="17">
        <v>2.3800000000000002E-2</v>
      </c>
    </row>
    <row r="561" spans="1:9" ht="15" thickBot="1">
      <c r="A561" s="15">
        <v>3560</v>
      </c>
      <c r="B561" s="11" t="s">
        <v>3708</v>
      </c>
      <c r="C561" s="16">
        <v>10018</v>
      </c>
      <c r="D561" s="17">
        <v>0.77629999999999999</v>
      </c>
      <c r="E561" s="17">
        <v>0.16800000000000001</v>
      </c>
      <c r="F561" s="17">
        <v>6.4000000000000003E-3</v>
      </c>
      <c r="G561" s="17">
        <v>6.1000000000000004E-3</v>
      </c>
      <c r="H561" s="17">
        <v>1.8100000000000002E-2</v>
      </c>
      <c r="I561" s="17">
        <v>2.52E-2</v>
      </c>
    </row>
    <row r="562" spans="1:9" ht="29.4" thickBot="1">
      <c r="A562" s="15">
        <v>3561</v>
      </c>
      <c r="B562" s="11" t="s">
        <v>3709</v>
      </c>
      <c r="C562" s="16">
        <v>10011</v>
      </c>
      <c r="D562" s="17">
        <v>0.84179999999999999</v>
      </c>
      <c r="E562" s="17">
        <v>0.1038</v>
      </c>
      <c r="F562" s="17">
        <v>4.7999999999999996E-3</v>
      </c>
      <c r="G562" s="17">
        <v>8.3000000000000001E-3</v>
      </c>
      <c r="H562" s="17">
        <v>1.8100000000000002E-2</v>
      </c>
      <c r="I562" s="17">
        <v>2.3300000000000001E-2</v>
      </c>
    </row>
    <row r="563" spans="1:9" ht="15" thickBot="1">
      <c r="A563" s="15">
        <v>3562</v>
      </c>
      <c r="B563" s="11" t="s">
        <v>3710</v>
      </c>
      <c r="C563" s="16">
        <v>10010</v>
      </c>
      <c r="D563" s="17">
        <v>0.66039999999999999</v>
      </c>
      <c r="E563" s="17">
        <v>0.2747</v>
      </c>
      <c r="F563" s="17">
        <v>6.8999999999999999E-3</v>
      </c>
      <c r="G563" s="17">
        <v>9.2999999999999992E-3</v>
      </c>
      <c r="H563" s="17">
        <v>2.2800000000000001E-2</v>
      </c>
      <c r="I563" s="17">
        <v>2.5899999999999999E-2</v>
      </c>
    </row>
    <row r="564" spans="1:9" ht="29.4" thickBot="1">
      <c r="A564" s="15">
        <v>3563</v>
      </c>
      <c r="B564" s="11" t="s">
        <v>3711</v>
      </c>
      <c r="C564" s="16">
        <v>10008</v>
      </c>
      <c r="D564" s="17">
        <v>0.77239999999999998</v>
      </c>
      <c r="E564" s="17">
        <v>0.16900000000000001</v>
      </c>
      <c r="F564" s="17">
        <v>4.4999999999999997E-3</v>
      </c>
      <c r="G564" s="17">
        <v>1.38E-2</v>
      </c>
      <c r="H564" s="17">
        <v>1.8200000000000001E-2</v>
      </c>
      <c r="I564" s="17">
        <v>2.2200000000000001E-2</v>
      </c>
    </row>
    <row r="565" spans="1:9" ht="29.4" thickBot="1">
      <c r="A565" s="15">
        <v>3564</v>
      </c>
      <c r="B565" s="11" t="s">
        <v>3712</v>
      </c>
      <c r="C565" s="16">
        <v>10005</v>
      </c>
      <c r="D565" s="17">
        <v>0.9577</v>
      </c>
      <c r="E565" s="17">
        <v>3.8E-3</v>
      </c>
      <c r="F565" s="17">
        <v>5.7000000000000002E-3</v>
      </c>
      <c r="G565" s="17">
        <v>2.3E-3</v>
      </c>
      <c r="H565" s="17">
        <v>1.0999999999999999E-2</v>
      </c>
      <c r="I565" s="17">
        <v>1.95E-2</v>
      </c>
    </row>
    <row r="566" spans="1:9" ht="15" thickBot="1">
      <c r="A566" s="15">
        <v>3564</v>
      </c>
      <c r="B566" s="11" t="s">
        <v>3713</v>
      </c>
      <c r="C566" s="16">
        <v>10005</v>
      </c>
      <c r="D566" s="17">
        <v>8.6E-3</v>
      </c>
      <c r="E566" s="15" t="s">
        <v>874</v>
      </c>
      <c r="F566" s="17">
        <v>0.97570000000000001</v>
      </c>
      <c r="G566" s="15" t="s">
        <v>874</v>
      </c>
      <c r="H566" s="17">
        <v>6.7999999999999996E-3</v>
      </c>
      <c r="I566" s="17">
        <v>4.4000000000000003E-3</v>
      </c>
    </row>
    <row r="567" spans="1:9" ht="29.4" thickBot="1">
      <c r="A567" s="15">
        <v>3564</v>
      </c>
      <c r="B567" s="11" t="s">
        <v>3714</v>
      </c>
      <c r="C567" s="16">
        <v>10005</v>
      </c>
      <c r="D567" s="17">
        <v>0.91800000000000004</v>
      </c>
      <c r="E567" s="17">
        <v>1.7899999999999999E-2</v>
      </c>
      <c r="F567" s="17">
        <v>1.21E-2</v>
      </c>
      <c r="G567" s="17">
        <v>7.9000000000000008E-3</v>
      </c>
      <c r="H567" s="17">
        <v>2.1399999999999999E-2</v>
      </c>
      <c r="I567" s="17">
        <v>2.2700000000000001E-2</v>
      </c>
    </row>
    <row r="568" spans="1:9" ht="29.4" thickBot="1">
      <c r="A568" s="15">
        <v>3567</v>
      </c>
      <c r="B568" s="11" t="s">
        <v>3715</v>
      </c>
      <c r="C568" s="16">
        <v>10004</v>
      </c>
      <c r="D568" s="17">
        <v>0.68440000000000001</v>
      </c>
      <c r="E568" s="17">
        <v>0.26750000000000002</v>
      </c>
      <c r="F568" s="17">
        <v>3.7000000000000002E-3</v>
      </c>
      <c r="G568" s="17">
        <v>6.7000000000000002E-3</v>
      </c>
      <c r="H568" s="17">
        <v>1.77E-2</v>
      </c>
      <c r="I568" s="17">
        <v>0.02</v>
      </c>
    </row>
    <row r="569" spans="1:9" ht="15" thickBot="1">
      <c r="A569" s="15">
        <v>3568</v>
      </c>
      <c r="B569" s="11" t="s">
        <v>3716</v>
      </c>
      <c r="C569" s="16">
        <v>9992</v>
      </c>
      <c r="D569" s="17">
        <v>0.92610000000000003</v>
      </c>
      <c r="E569" s="17">
        <v>1.2200000000000001E-2</v>
      </c>
      <c r="F569" s="17">
        <v>1.15E-2</v>
      </c>
      <c r="G569" s="17">
        <v>7.1000000000000004E-3</v>
      </c>
      <c r="H569" s="17">
        <v>1.5299999999999999E-2</v>
      </c>
      <c r="I569" s="17">
        <v>2.7699999999999999E-2</v>
      </c>
    </row>
    <row r="570" spans="1:9" ht="15" thickBot="1">
      <c r="A570" s="15">
        <v>3569</v>
      </c>
      <c r="B570" s="11" t="s">
        <v>3717</v>
      </c>
      <c r="C570" s="16">
        <v>9988</v>
      </c>
      <c r="D570" s="17">
        <v>0.87980000000000003</v>
      </c>
      <c r="E570" s="17">
        <v>6.7100000000000007E-2</v>
      </c>
      <c r="F570" s="17">
        <v>7.4000000000000003E-3</v>
      </c>
      <c r="G570" s="17">
        <v>4.5999999999999999E-3</v>
      </c>
      <c r="H570" s="17">
        <v>1.8200000000000001E-2</v>
      </c>
      <c r="I570" s="17">
        <v>2.29E-2</v>
      </c>
    </row>
    <row r="571" spans="1:9" ht="15" thickBot="1">
      <c r="A571" s="15">
        <v>3569</v>
      </c>
      <c r="B571" s="11" t="s">
        <v>3718</v>
      </c>
      <c r="C571" s="16">
        <v>9988</v>
      </c>
      <c r="D571" s="17">
        <v>0.83799999999999997</v>
      </c>
      <c r="E571" s="17">
        <v>9.7900000000000001E-2</v>
      </c>
      <c r="F571" s="17">
        <v>1.8800000000000001E-2</v>
      </c>
      <c r="G571" s="17">
        <v>3.7000000000000002E-3</v>
      </c>
      <c r="H571" s="17">
        <v>1.9099999999999999E-2</v>
      </c>
      <c r="I571" s="17">
        <v>2.24E-2</v>
      </c>
    </row>
    <row r="572" spans="1:9" ht="15" thickBot="1">
      <c r="A572" s="15">
        <v>3571</v>
      </c>
      <c r="B572" s="11" t="s">
        <v>3719</v>
      </c>
      <c r="C572" s="16">
        <v>9983</v>
      </c>
      <c r="D572" s="17">
        <v>1.7299999999999999E-2</v>
      </c>
      <c r="E572" s="17">
        <v>1.6999999999999999E-3</v>
      </c>
      <c r="F572" s="17">
        <v>2.3999999999999998E-3</v>
      </c>
      <c r="G572" s="17">
        <v>1.2999999999999999E-3</v>
      </c>
      <c r="H572" s="17">
        <v>6.9999999999999999E-4</v>
      </c>
      <c r="I572" s="17">
        <v>0.97660000000000002</v>
      </c>
    </row>
    <row r="573" spans="1:9" ht="15" thickBot="1">
      <c r="A573" s="15">
        <v>3571</v>
      </c>
      <c r="B573" s="11" t="s">
        <v>3720</v>
      </c>
      <c r="C573" s="16">
        <v>9983</v>
      </c>
      <c r="D573" s="17">
        <v>4.53E-2</v>
      </c>
      <c r="E573" s="17">
        <v>2.7000000000000001E-3</v>
      </c>
      <c r="F573" s="17">
        <v>2.5000000000000001E-3</v>
      </c>
      <c r="G573" s="17">
        <v>8.0000000000000004E-4</v>
      </c>
      <c r="H573" s="17">
        <v>1.6999999999999999E-3</v>
      </c>
      <c r="I573" s="17">
        <v>0.94699999999999995</v>
      </c>
    </row>
    <row r="574" spans="1:9" ht="15" thickBot="1">
      <c r="A574" s="15">
        <v>3573</v>
      </c>
      <c r="B574" s="11" t="s">
        <v>3721</v>
      </c>
      <c r="C574" s="16">
        <v>9979</v>
      </c>
      <c r="D574" s="17">
        <v>0.93899999999999995</v>
      </c>
      <c r="E574" s="17">
        <v>1.43E-2</v>
      </c>
      <c r="F574" s="17">
        <v>5.4000000000000003E-3</v>
      </c>
      <c r="G574" s="17">
        <v>5.7000000000000002E-3</v>
      </c>
      <c r="H574" s="17">
        <v>1.47E-2</v>
      </c>
      <c r="I574" s="17">
        <v>2.0799999999999999E-2</v>
      </c>
    </row>
    <row r="575" spans="1:9" ht="29.4" thickBot="1">
      <c r="A575" s="15">
        <v>3574</v>
      </c>
      <c r="B575" s="11" t="s">
        <v>3722</v>
      </c>
      <c r="C575" s="16">
        <v>9973</v>
      </c>
      <c r="D575" s="17">
        <v>0.93120000000000003</v>
      </c>
      <c r="E575" s="17">
        <v>2.8E-3</v>
      </c>
      <c r="F575" s="17">
        <v>8.0000000000000002E-3</v>
      </c>
      <c r="G575" s="17">
        <v>1.1999999999999999E-3</v>
      </c>
      <c r="H575" s="17">
        <v>1.0999999999999999E-2</v>
      </c>
      <c r="I575" s="17">
        <v>4.5699999999999998E-2</v>
      </c>
    </row>
    <row r="576" spans="1:9" ht="29.4" thickBot="1">
      <c r="A576" s="15">
        <v>3575</v>
      </c>
      <c r="B576" s="11" t="s">
        <v>3723</v>
      </c>
      <c r="C576" s="16">
        <v>9960</v>
      </c>
      <c r="D576" s="17">
        <v>0.76019999999999999</v>
      </c>
      <c r="E576" s="17">
        <v>0.18779999999999999</v>
      </c>
      <c r="F576" s="17">
        <v>3.8E-3</v>
      </c>
      <c r="G576" s="17">
        <v>4.7000000000000002E-3</v>
      </c>
      <c r="H576" s="17">
        <v>1.7999999999999999E-2</v>
      </c>
      <c r="I576" s="17">
        <v>2.5499999999999998E-2</v>
      </c>
    </row>
    <row r="577" spans="1:9" ht="29.4" thickBot="1">
      <c r="A577" s="15">
        <v>3576</v>
      </c>
      <c r="B577" s="11" t="s">
        <v>3724</v>
      </c>
      <c r="C577" s="16">
        <v>9957</v>
      </c>
      <c r="D577" s="17">
        <v>0.93369999999999997</v>
      </c>
      <c r="E577" s="17">
        <v>1.84E-2</v>
      </c>
      <c r="F577" s="17">
        <v>5.1000000000000004E-3</v>
      </c>
      <c r="G577" s="17">
        <v>4.8999999999999998E-3</v>
      </c>
      <c r="H577" s="17">
        <v>1.7299999999999999E-2</v>
      </c>
      <c r="I577" s="17">
        <v>2.06E-2</v>
      </c>
    </row>
    <row r="578" spans="1:9" ht="15" thickBot="1">
      <c r="A578" s="15">
        <v>3576</v>
      </c>
      <c r="B578" s="11" t="s">
        <v>3725</v>
      </c>
      <c r="C578" s="16">
        <v>9957</v>
      </c>
      <c r="D578" s="17">
        <v>0.94350000000000001</v>
      </c>
      <c r="E578" s="17">
        <v>3.3E-3</v>
      </c>
      <c r="F578" s="17">
        <v>9.7000000000000003E-3</v>
      </c>
      <c r="G578" s="17">
        <v>8.9999999999999993E-3</v>
      </c>
      <c r="H578" s="17">
        <v>1.3299999999999999E-2</v>
      </c>
      <c r="I578" s="17">
        <v>2.12E-2</v>
      </c>
    </row>
    <row r="579" spans="1:9" ht="15" thickBot="1">
      <c r="A579" s="15">
        <v>3578</v>
      </c>
      <c r="B579" s="11" t="s">
        <v>3726</v>
      </c>
      <c r="C579" s="16">
        <v>9953</v>
      </c>
      <c r="D579" s="17">
        <v>0.94810000000000005</v>
      </c>
      <c r="E579" s="17">
        <v>2.3E-3</v>
      </c>
      <c r="F579" s="17">
        <v>6.4000000000000003E-3</v>
      </c>
      <c r="G579" s="17">
        <v>2.2000000000000001E-3</v>
      </c>
      <c r="H579" s="17">
        <v>1.47E-2</v>
      </c>
      <c r="I579" s="17">
        <v>2.63E-2</v>
      </c>
    </row>
    <row r="580" spans="1:9" ht="15" thickBot="1">
      <c r="A580" s="15">
        <v>3579</v>
      </c>
      <c r="B580" s="11" t="s">
        <v>3727</v>
      </c>
      <c r="C580" s="16">
        <v>9948</v>
      </c>
      <c r="D580" s="17">
        <v>0.68799999999999994</v>
      </c>
      <c r="E580" s="17">
        <v>0.26269999999999999</v>
      </c>
      <c r="F580" s="17">
        <v>3.3999999999999998E-3</v>
      </c>
      <c r="G580" s="17">
        <v>4.1000000000000003E-3</v>
      </c>
      <c r="H580" s="17">
        <v>1.9E-2</v>
      </c>
      <c r="I580" s="17">
        <v>2.2800000000000001E-2</v>
      </c>
    </row>
    <row r="581" spans="1:9" ht="29.4" thickBot="1">
      <c r="A581" s="15">
        <v>3580</v>
      </c>
      <c r="B581" s="11" t="s">
        <v>3728</v>
      </c>
      <c r="C581" s="16">
        <v>9943</v>
      </c>
      <c r="D581" s="17">
        <v>0.94450000000000001</v>
      </c>
      <c r="E581" s="17">
        <v>8.5000000000000006E-3</v>
      </c>
      <c r="F581" s="17">
        <v>4.3E-3</v>
      </c>
      <c r="G581" s="17">
        <v>7.4999999999999997E-3</v>
      </c>
      <c r="H581" s="17">
        <v>1.41E-2</v>
      </c>
      <c r="I581" s="17">
        <v>2.1000000000000001E-2</v>
      </c>
    </row>
    <row r="582" spans="1:9" ht="29.4" thickBot="1">
      <c r="A582" s="15">
        <v>3581</v>
      </c>
      <c r="B582" s="11" t="s">
        <v>3729</v>
      </c>
      <c r="C582" s="16">
        <v>9939</v>
      </c>
      <c r="D582" s="17">
        <v>0.749</v>
      </c>
      <c r="E582" s="17">
        <v>0.2026</v>
      </c>
      <c r="F582" s="17">
        <v>4.1999999999999997E-3</v>
      </c>
      <c r="G582" s="17">
        <v>6.1000000000000004E-3</v>
      </c>
      <c r="H582" s="17">
        <v>1.8599999999999998E-2</v>
      </c>
      <c r="I582" s="17">
        <v>1.9400000000000001E-2</v>
      </c>
    </row>
    <row r="583" spans="1:9" ht="29.4" thickBot="1">
      <c r="A583" s="15">
        <v>3582</v>
      </c>
      <c r="B583" s="11" t="s">
        <v>3730</v>
      </c>
      <c r="C583" s="16">
        <v>9938</v>
      </c>
      <c r="D583" s="17">
        <v>0.83530000000000004</v>
      </c>
      <c r="E583" s="17">
        <v>0.1147</v>
      </c>
      <c r="F583" s="17">
        <v>5.5999999999999999E-3</v>
      </c>
      <c r="G583" s="17">
        <v>3.8E-3</v>
      </c>
      <c r="H583" s="17">
        <v>1.89E-2</v>
      </c>
      <c r="I583" s="17">
        <v>2.1600000000000001E-2</v>
      </c>
    </row>
    <row r="584" spans="1:9" ht="15" thickBot="1">
      <c r="A584" s="15">
        <v>3583</v>
      </c>
      <c r="B584" s="11" t="s">
        <v>3731</v>
      </c>
      <c r="C584" s="16">
        <v>9935</v>
      </c>
      <c r="D584" s="17">
        <v>0.86929999999999996</v>
      </c>
      <c r="E584" s="17">
        <v>7.6600000000000001E-2</v>
      </c>
      <c r="F584" s="17">
        <v>1.0200000000000001E-2</v>
      </c>
      <c r="G584" s="17">
        <v>6.6E-3</v>
      </c>
      <c r="H584" s="17">
        <v>1.43E-2</v>
      </c>
      <c r="I584" s="17">
        <v>2.3E-2</v>
      </c>
    </row>
    <row r="585" spans="1:9" ht="15" thickBot="1">
      <c r="A585" s="15">
        <v>3583</v>
      </c>
      <c r="B585" s="11" t="s">
        <v>3732</v>
      </c>
      <c r="C585" s="16">
        <v>9935</v>
      </c>
      <c r="D585" s="17">
        <v>0.88590000000000002</v>
      </c>
      <c r="E585" s="17">
        <v>6.1800000000000001E-2</v>
      </c>
      <c r="F585" s="17">
        <v>4.7999999999999996E-3</v>
      </c>
      <c r="G585" s="17">
        <v>7.3000000000000001E-3</v>
      </c>
      <c r="H585" s="17">
        <v>1.5299999999999999E-2</v>
      </c>
      <c r="I585" s="17">
        <v>2.4899999999999999E-2</v>
      </c>
    </row>
    <row r="586" spans="1:9" ht="15" thickBot="1">
      <c r="A586" s="15">
        <v>3585</v>
      </c>
      <c r="B586" s="11" t="s">
        <v>3733</v>
      </c>
      <c r="C586" s="16">
        <v>9925</v>
      </c>
      <c r="D586" s="17">
        <v>0.61819999999999997</v>
      </c>
      <c r="E586" s="17">
        <v>0.2404</v>
      </c>
      <c r="F586" s="17">
        <v>8.6300000000000002E-2</v>
      </c>
      <c r="G586" s="17">
        <v>5.5999999999999999E-3</v>
      </c>
      <c r="H586" s="17">
        <v>2.24E-2</v>
      </c>
      <c r="I586" s="17">
        <v>2.7E-2</v>
      </c>
    </row>
    <row r="587" spans="1:9" ht="15" thickBot="1">
      <c r="A587" s="15">
        <v>3586</v>
      </c>
      <c r="B587" s="11" t="s">
        <v>3734</v>
      </c>
      <c r="C587" s="16">
        <v>9923</v>
      </c>
      <c r="D587" s="17">
        <v>0.86819999999999997</v>
      </c>
      <c r="E587" s="17">
        <v>7.9000000000000001E-2</v>
      </c>
      <c r="F587" s="17">
        <v>4.4000000000000003E-3</v>
      </c>
      <c r="G587" s="17">
        <v>1.5299999999999999E-2</v>
      </c>
      <c r="H587" s="17">
        <v>1.5299999999999999E-2</v>
      </c>
      <c r="I587" s="17">
        <v>1.77E-2</v>
      </c>
    </row>
    <row r="588" spans="1:9" ht="29.4" thickBot="1">
      <c r="A588" s="15">
        <v>3587</v>
      </c>
      <c r="B588" s="11" t="s">
        <v>3735</v>
      </c>
      <c r="C588" s="16">
        <v>9922</v>
      </c>
      <c r="D588" s="17">
        <v>0.80620000000000003</v>
      </c>
      <c r="E588" s="17">
        <v>0.1429</v>
      </c>
      <c r="F588" s="17">
        <v>3.7000000000000002E-3</v>
      </c>
      <c r="G588" s="17">
        <v>5.7999999999999996E-3</v>
      </c>
      <c r="H588" s="17">
        <v>1.8100000000000002E-2</v>
      </c>
      <c r="I588" s="17">
        <v>2.3199999999999998E-2</v>
      </c>
    </row>
    <row r="589" spans="1:9" ht="29.4" thickBot="1">
      <c r="A589" s="15">
        <v>3588</v>
      </c>
      <c r="B589" s="11" t="s">
        <v>3736</v>
      </c>
      <c r="C589" s="16">
        <v>9912</v>
      </c>
      <c r="D589" s="17">
        <v>0.89</v>
      </c>
      <c r="E589" s="17">
        <v>4.1000000000000002E-2</v>
      </c>
      <c r="F589" s="17">
        <v>4.7000000000000002E-3</v>
      </c>
      <c r="G589" s="17">
        <v>2.35E-2</v>
      </c>
      <c r="H589" s="17">
        <v>1.9099999999999999E-2</v>
      </c>
      <c r="I589" s="17">
        <v>2.1700000000000001E-2</v>
      </c>
    </row>
    <row r="590" spans="1:9" ht="29.4" thickBot="1">
      <c r="A590" s="15">
        <v>3589</v>
      </c>
      <c r="B590" s="11" t="s">
        <v>3737</v>
      </c>
      <c r="C590" s="16">
        <v>9909</v>
      </c>
      <c r="D590" s="17">
        <v>0.871</v>
      </c>
      <c r="E590" s="17">
        <v>6.5799999999999997E-2</v>
      </c>
      <c r="F590" s="17">
        <v>6.6E-3</v>
      </c>
      <c r="G590" s="17">
        <v>8.0000000000000002E-3</v>
      </c>
      <c r="H590" s="17">
        <v>2.3699999999999999E-2</v>
      </c>
      <c r="I590" s="17">
        <v>2.4899999999999999E-2</v>
      </c>
    </row>
    <row r="591" spans="1:9" ht="15" thickBot="1">
      <c r="A591" s="15">
        <v>3590</v>
      </c>
      <c r="B591" s="11" t="s">
        <v>3738</v>
      </c>
      <c r="C591" s="16">
        <v>9908</v>
      </c>
      <c r="D591" s="17">
        <v>0.43169999999999997</v>
      </c>
      <c r="E591" s="17">
        <v>0.45040000000000002</v>
      </c>
      <c r="F591" s="17">
        <v>6.3299999999999995E-2</v>
      </c>
      <c r="G591" s="17">
        <v>2.7000000000000001E-3</v>
      </c>
      <c r="H591" s="17">
        <v>3.2199999999999999E-2</v>
      </c>
      <c r="I591" s="17">
        <v>1.9699999999999999E-2</v>
      </c>
    </row>
    <row r="592" spans="1:9" ht="15" thickBot="1">
      <c r="A592" s="15">
        <v>3590</v>
      </c>
      <c r="B592" s="11" t="s">
        <v>3739</v>
      </c>
      <c r="C592" s="16">
        <v>9908</v>
      </c>
      <c r="D592" s="17">
        <v>0.82240000000000002</v>
      </c>
      <c r="E592" s="17">
        <v>0.13059999999999999</v>
      </c>
      <c r="F592" s="17">
        <v>6.3E-3</v>
      </c>
      <c r="G592" s="17">
        <v>4.8999999999999998E-3</v>
      </c>
      <c r="H592" s="17">
        <v>1.7299999999999999E-2</v>
      </c>
      <c r="I592" s="17">
        <v>1.8599999999999998E-2</v>
      </c>
    </row>
    <row r="593" spans="1:9" ht="15" thickBot="1">
      <c r="A593" s="15">
        <v>3592</v>
      </c>
      <c r="B593" s="11" t="s">
        <v>3740</v>
      </c>
      <c r="C593" s="16">
        <v>9907</v>
      </c>
      <c r="D593" s="17">
        <v>0.95450000000000002</v>
      </c>
      <c r="E593" s="17">
        <v>3.5000000000000001E-3</v>
      </c>
      <c r="F593" s="17">
        <v>6.4000000000000003E-3</v>
      </c>
      <c r="G593" s="17">
        <v>1.6999999999999999E-3</v>
      </c>
      <c r="H593" s="17">
        <v>1.21E-2</v>
      </c>
      <c r="I593" s="17">
        <v>2.18E-2</v>
      </c>
    </row>
    <row r="594" spans="1:9" ht="15" thickBot="1">
      <c r="A594" s="15">
        <v>3593</v>
      </c>
      <c r="B594" s="11" t="s">
        <v>3741</v>
      </c>
      <c r="C594" s="16">
        <v>9906</v>
      </c>
      <c r="D594" s="17">
        <v>0.91090000000000004</v>
      </c>
      <c r="E594" s="17">
        <v>4.2200000000000001E-2</v>
      </c>
      <c r="F594" s="17">
        <v>3.3E-3</v>
      </c>
      <c r="G594" s="17">
        <v>7.1999999999999998E-3</v>
      </c>
      <c r="H594" s="17">
        <v>1.49E-2</v>
      </c>
      <c r="I594" s="17">
        <v>2.1499999999999998E-2</v>
      </c>
    </row>
    <row r="595" spans="1:9" ht="15" thickBot="1">
      <c r="A595" s="15">
        <v>3594</v>
      </c>
      <c r="B595" s="11" t="s">
        <v>3742</v>
      </c>
      <c r="C595" s="16">
        <v>9905</v>
      </c>
      <c r="D595" s="17">
        <v>0.89119999999999999</v>
      </c>
      <c r="E595" s="17">
        <v>5.3800000000000001E-2</v>
      </c>
      <c r="F595" s="17">
        <v>3.3999999999999998E-3</v>
      </c>
      <c r="G595" s="17">
        <v>6.4999999999999997E-3</v>
      </c>
      <c r="H595" s="17">
        <v>1.7899999999999999E-2</v>
      </c>
      <c r="I595" s="17">
        <v>2.7300000000000001E-2</v>
      </c>
    </row>
    <row r="596" spans="1:9" ht="29.4" thickBot="1">
      <c r="A596" s="15">
        <v>3595</v>
      </c>
      <c r="B596" s="11" t="s">
        <v>3743</v>
      </c>
      <c r="C596" s="16">
        <v>9897</v>
      </c>
      <c r="D596" s="17">
        <v>0.9284</v>
      </c>
      <c r="E596" s="17">
        <v>1.67E-2</v>
      </c>
      <c r="F596" s="17">
        <v>7.1999999999999998E-3</v>
      </c>
      <c r="G596" s="17">
        <v>3.5000000000000001E-3</v>
      </c>
      <c r="H596" s="17">
        <v>1.7299999999999999E-2</v>
      </c>
      <c r="I596" s="17">
        <v>2.7E-2</v>
      </c>
    </row>
    <row r="597" spans="1:9" ht="15" thickBot="1">
      <c r="A597" s="15">
        <v>3596</v>
      </c>
      <c r="B597" s="11" t="s">
        <v>3744</v>
      </c>
      <c r="C597" s="16">
        <v>9895</v>
      </c>
      <c r="D597" s="17">
        <v>4.3099999999999999E-2</v>
      </c>
      <c r="E597" s="17">
        <v>1E-3</v>
      </c>
      <c r="F597" s="17">
        <v>8.3999999999999995E-3</v>
      </c>
      <c r="G597" s="17">
        <v>2E-3</v>
      </c>
      <c r="H597" s="17">
        <v>5.0000000000000001E-3</v>
      </c>
      <c r="I597" s="17">
        <v>0.94059999999999999</v>
      </c>
    </row>
    <row r="598" spans="1:9" ht="15" thickBot="1">
      <c r="A598" s="15">
        <v>3596</v>
      </c>
      <c r="B598" s="11" t="s">
        <v>3745</v>
      </c>
      <c r="C598" s="16">
        <v>9895</v>
      </c>
      <c r="D598" s="17">
        <v>0.93169999999999997</v>
      </c>
      <c r="E598" s="17">
        <v>1.1299999999999999E-2</v>
      </c>
      <c r="F598" s="17">
        <v>5.4000000000000003E-3</v>
      </c>
      <c r="G598" s="17">
        <v>1.0699999999999999E-2</v>
      </c>
      <c r="H598" s="17">
        <v>1.9800000000000002E-2</v>
      </c>
      <c r="I598" s="17">
        <v>2.1100000000000001E-2</v>
      </c>
    </row>
    <row r="599" spans="1:9" ht="15" thickBot="1">
      <c r="A599" s="15">
        <v>3598</v>
      </c>
      <c r="B599" s="11" t="s">
        <v>3746</v>
      </c>
      <c r="C599" s="16">
        <v>9894</v>
      </c>
      <c r="D599" s="17">
        <v>6.8999999999999999E-3</v>
      </c>
      <c r="E599" s="17">
        <v>2.3999999999999998E-3</v>
      </c>
      <c r="F599" s="17">
        <v>0.96519999999999995</v>
      </c>
      <c r="G599" s="17">
        <v>6.9999999999999999E-4</v>
      </c>
      <c r="H599" s="17">
        <v>1.7299999999999999E-2</v>
      </c>
      <c r="I599" s="17">
        <v>7.4999999999999997E-3</v>
      </c>
    </row>
    <row r="600" spans="1:9" ht="15" thickBot="1">
      <c r="A600" s="15">
        <v>3599</v>
      </c>
      <c r="B600" s="11" t="s">
        <v>3747</v>
      </c>
      <c r="C600" s="16">
        <v>9889</v>
      </c>
      <c r="D600" s="17">
        <v>0.96050000000000002</v>
      </c>
      <c r="E600" s="17">
        <v>4.7000000000000002E-3</v>
      </c>
      <c r="F600" s="17">
        <v>4.1999999999999997E-3</v>
      </c>
      <c r="G600" s="17">
        <v>1.6000000000000001E-3</v>
      </c>
      <c r="H600" s="17">
        <v>1.1599999999999999E-2</v>
      </c>
      <c r="I600" s="17">
        <v>1.7399999999999999E-2</v>
      </c>
    </row>
    <row r="601" spans="1:9" ht="15" thickBot="1">
      <c r="A601" s="15">
        <v>3600</v>
      </c>
      <c r="B601" s="11" t="s">
        <v>3748</v>
      </c>
      <c r="C601" s="16">
        <v>9886</v>
      </c>
      <c r="D601" s="17">
        <v>0.91969999999999996</v>
      </c>
      <c r="E601" s="17">
        <v>1.55E-2</v>
      </c>
      <c r="F601" s="17">
        <v>1.1299999999999999E-2</v>
      </c>
      <c r="G601" s="17">
        <v>3.8999999999999998E-3</v>
      </c>
      <c r="H601" s="17">
        <v>1.5299999999999999E-2</v>
      </c>
      <c r="I601" s="17">
        <v>3.4299999999999997E-2</v>
      </c>
    </row>
    <row r="602" spans="1:9" ht="15" thickBot="1">
      <c r="A602" s="15">
        <v>3601</v>
      </c>
      <c r="B602" s="11" t="s">
        <v>3749</v>
      </c>
      <c r="C602" s="16">
        <v>9880</v>
      </c>
      <c r="D602" s="17">
        <v>0.94840000000000002</v>
      </c>
      <c r="E602" s="17">
        <v>9.1000000000000004E-3</v>
      </c>
      <c r="F602" s="17">
        <v>6.4000000000000003E-3</v>
      </c>
      <c r="G602" s="17">
        <v>2.3999999999999998E-3</v>
      </c>
      <c r="H602" s="17">
        <v>1.1599999999999999E-2</v>
      </c>
      <c r="I602" s="17">
        <v>2.2100000000000002E-2</v>
      </c>
    </row>
    <row r="603" spans="1:9" ht="15" thickBot="1">
      <c r="A603" s="15">
        <v>3602</v>
      </c>
      <c r="B603" s="11" t="s">
        <v>3750</v>
      </c>
      <c r="C603" s="16">
        <v>9856</v>
      </c>
      <c r="D603" s="17">
        <v>0.68079999999999996</v>
      </c>
      <c r="E603" s="17">
        <v>0.2636</v>
      </c>
      <c r="F603" s="17">
        <v>5.4999999999999997E-3</v>
      </c>
      <c r="G603" s="17">
        <v>3.3999999999999998E-3</v>
      </c>
      <c r="H603" s="17">
        <v>2.4E-2</v>
      </c>
      <c r="I603" s="17">
        <v>2.2599999999999999E-2</v>
      </c>
    </row>
    <row r="604" spans="1:9" ht="15" thickBot="1">
      <c r="A604" s="15">
        <v>3603</v>
      </c>
      <c r="B604" s="11" t="s">
        <v>3751</v>
      </c>
      <c r="C604" s="16">
        <v>9854</v>
      </c>
      <c r="D604" s="17">
        <v>4.2900000000000001E-2</v>
      </c>
      <c r="E604" s="17">
        <v>2.5999999999999999E-3</v>
      </c>
      <c r="F604" s="17">
        <v>2.2000000000000001E-3</v>
      </c>
      <c r="G604" s="17">
        <v>1.5E-3</v>
      </c>
      <c r="H604" s="17">
        <v>1.6999999999999999E-3</v>
      </c>
      <c r="I604" s="17">
        <v>0.94899999999999995</v>
      </c>
    </row>
    <row r="605" spans="1:9" ht="15" thickBot="1">
      <c r="A605" s="15">
        <v>3604</v>
      </c>
      <c r="B605" s="11" t="s">
        <v>3752</v>
      </c>
      <c r="C605" s="16">
        <v>9852</v>
      </c>
      <c r="D605" s="17">
        <v>0.78600000000000003</v>
      </c>
      <c r="E605" s="17">
        <v>9.2200000000000004E-2</v>
      </c>
      <c r="F605" s="17">
        <v>4.3499999999999997E-2</v>
      </c>
      <c r="G605" s="17">
        <v>2.0400000000000001E-2</v>
      </c>
      <c r="H605" s="17">
        <v>2.7699999999999999E-2</v>
      </c>
      <c r="I605" s="17">
        <v>3.0099999999999998E-2</v>
      </c>
    </row>
    <row r="606" spans="1:9" ht="29.4" thickBot="1">
      <c r="A606" s="15">
        <v>3605</v>
      </c>
      <c r="B606" s="11" t="s">
        <v>3753</v>
      </c>
      <c r="C606" s="16">
        <v>9849</v>
      </c>
      <c r="D606" s="17">
        <v>0.74160000000000004</v>
      </c>
      <c r="E606" s="17">
        <v>0.20219999999999999</v>
      </c>
      <c r="F606" s="17">
        <v>5.4000000000000003E-3</v>
      </c>
      <c r="G606" s="17">
        <v>9.1999999999999998E-3</v>
      </c>
      <c r="H606" s="17">
        <v>2.1299999999999999E-2</v>
      </c>
      <c r="I606" s="17">
        <v>2.0299999999999999E-2</v>
      </c>
    </row>
    <row r="607" spans="1:9" ht="15" thickBot="1">
      <c r="A607" s="15">
        <v>3606</v>
      </c>
      <c r="B607" s="11" t="s">
        <v>3754</v>
      </c>
      <c r="C607" s="16">
        <v>9843</v>
      </c>
      <c r="D607" s="17">
        <v>7.8899999999999998E-2</v>
      </c>
      <c r="E607" s="17">
        <v>3.4099999999999998E-2</v>
      </c>
      <c r="F607" s="17">
        <v>5.7999999999999996E-3</v>
      </c>
      <c r="G607" s="17">
        <v>1.1000000000000001E-3</v>
      </c>
      <c r="H607" s="17">
        <v>3.3E-3</v>
      </c>
      <c r="I607" s="17">
        <v>0.87680000000000002</v>
      </c>
    </row>
    <row r="608" spans="1:9" ht="15" thickBot="1">
      <c r="A608" s="15">
        <v>3607</v>
      </c>
      <c r="B608" s="11" t="s">
        <v>3755</v>
      </c>
      <c r="C608" s="16">
        <v>9842</v>
      </c>
      <c r="D608" s="17">
        <v>0.95189999999999997</v>
      </c>
      <c r="E608" s="17">
        <v>3.8E-3</v>
      </c>
      <c r="F608" s="17">
        <v>4.4999999999999997E-3</v>
      </c>
      <c r="G608" s="17">
        <v>2.5999999999999999E-3</v>
      </c>
      <c r="H608" s="17">
        <v>1.3599999999999999E-2</v>
      </c>
      <c r="I608" s="17">
        <v>2.3599999999999999E-2</v>
      </c>
    </row>
    <row r="609" spans="1:9" ht="29.4" thickBot="1">
      <c r="A609" s="15">
        <v>3608</v>
      </c>
      <c r="B609" s="11" t="s">
        <v>3756</v>
      </c>
      <c r="C609" s="16">
        <v>9841</v>
      </c>
      <c r="D609" s="17">
        <v>0.84499999999999997</v>
      </c>
      <c r="E609" s="17">
        <v>9.0800000000000006E-2</v>
      </c>
      <c r="F609" s="17">
        <v>4.3E-3</v>
      </c>
      <c r="G609" s="17">
        <v>1.0999999999999999E-2</v>
      </c>
      <c r="H609" s="17">
        <v>1.9199999999999998E-2</v>
      </c>
      <c r="I609" s="17">
        <v>2.9700000000000001E-2</v>
      </c>
    </row>
    <row r="610" spans="1:9" ht="15" thickBot="1">
      <c r="A610" s="15">
        <v>3609</v>
      </c>
      <c r="B610" s="11" t="s">
        <v>3757</v>
      </c>
      <c r="C610" s="16">
        <v>9839</v>
      </c>
      <c r="D610" s="17">
        <v>1.3299999999999999E-2</v>
      </c>
      <c r="E610" s="15" t="s">
        <v>874</v>
      </c>
      <c r="F610" s="17">
        <v>0.97019999999999995</v>
      </c>
      <c r="G610" s="15" t="s">
        <v>874</v>
      </c>
      <c r="H610" s="17">
        <v>8.3999999999999995E-3</v>
      </c>
      <c r="I610" s="17">
        <v>4.8999999999999998E-3</v>
      </c>
    </row>
    <row r="611" spans="1:9" ht="15" thickBot="1">
      <c r="A611" s="15">
        <v>3610</v>
      </c>
      <c r="B611" s="11" t="s">
        <v>3758</v>
      </c>
      <c r="C611" s="16">
        <v>9834</v>
      </c>
      <c r="D611" s="17">
        <v>2.1499999999999998E-2</v>
      </c>
      <c r="E611" s="15" t="s">
        <v>874</v>
      </c>
      <c r="F611" s="17">
        <v>0.94110000000000005</v>
      </c>
      <c r="G611" s="15" t="s">
        <v>874</v>
      </c>
      <c r="H611" s="17">
        <v>2.41E-2</v>
      </c>
      <c r="I611" s="17">
        <v>1.15E-2</v>
      </c>
    </row>
    <row r="612" spans="1:9" ht="15" thickBot="1">
      <c r="A612" s="15">
        <v>3611</v>
      </c>
      <c r="B612" s="11" t="s">
        <v>3759</v>
      </c>
      <c r="C612" s="16">
        <v>9827</v>
      </c>
      <c r="D612" s="17">
        <v>0.90649999999999997</v>
      </c>
      <c r="E612" s="17">
        <v>3.9600000000000003E-2</v>
      </c>
      <c r="F612" s="17">
        <v>7.3000000000000001E-3</v>
      </c>
      <c r="G612" s="17">
        <v>8.2000000000000007E-3</v>
      </c>
      <c r="H612" s="17">
        <v>1.6799999999999999E-2</v>
      </c>
      <c r="I612" s="17">
        <v>2.1600000000000001E-2</v>
      </c>
    </row>
    <row r="613" spans="1:9" ht="29.4" thickBot="1">
      <c r="A613" s="15">
        <v>3612</v>
      </c>
      <c r="B613" s="11" t="s">
        <v>3760</v>
      </c>
      <c r="C613" s="16">
        <v>9825</v>
      </c>
      <c r="D613" s="17">
        <v>0.95409999999999995</v>
      </c>
      <c r="E613" s="17">
        <v>5.1000000000000004E-3</v>
      </c>
      <c r="F613" s="17">
        <v>7.7999999999999996E-3</v>
      </c>
      <c r="G613" s="17">
        <v>8.0000000000000004E-4</v>
      </c>
      <c r="H613" s="17">
        <v>1.0699999999999999E-2</v>
      </c>
      <c r="I613" s="17">
        <v>2.1499999999999998E-2</v>
      </c>
    </row>
    <row r="614" spans="1:9" ht="15" thickBot="1">
      <c r="A614" s="15">
        <v>3613</v>
      </c>
      <c r="B614" s="11" t="s">
        <v>3761</v>
      </c>
      <c r="C614" s="16">
        <v>9824</v>
      </c>
      <c r="D614" s="17">
        <v>0.96740000000000004</v>
      </c>
      <c r="E614" s="17">
        <v>3.0999999999999999E-3</v>
      </c>
      <c r="F614" s="17">
        <v>3.3E-3</v>
      </c>
      <c r="G614" s="17">
        <v>1.9E-3</v>
      </c>
      <c r="H614" s="17">
        <v>1.18E-2</v>
      </c>
      <c r="I614" s="17">
        <v>1.2500000000000001E-2</v>
      </c>
    </row>
    <row r="615" spans="1:9" ht="29.4" thickBot="1">
      <c r="A615" s="15">
        <v>3613</v>
      </c>
      <c r="B615" s="11" t="s">
        <v>3762</v>
      </c>
      <c r="C615" s="16">
        <v>9824</v>
      </c>
      <c r="D615" s="17">
        <v>0.81469999999999998</v>
      </c>
      <c r="E615" s="17">
        <v>0.123</v>
      </c>
      <c r="F615" s="17">
        <v>7.6E-3</v>
      </c>
      <c r="G615" s="17">
        <v>4.7000000000000002E-3</v>
      </c>
      <c r="H615" s="17">
        <v>2.0199999999999999E-2</v>
      </c>
      <c r="I615" s="17">
        <v>2.98E-2</v>
      </c>
    </row>
    <row r="616" spans="1:9" ht="15" thickBot="1">
      <c r="A616" s="15">
        <v>3615</v>
      </c>
      <c r="B616" s="11" t="s">
        <v>3763</v>
      </c>
      <c r="C616" s="16">
        <v>9820</v>
      </c>
      <c r="D616" s="17">
        <v>0.9577</v>
      </c>
      <c r="E616" s="17">
        <v>4.7999999999999996E-3</v>
      </c>
      <c r="F616" s="17">
        <v>5.7000000000000002E-3</v>
      </c>
      <c r="G616" s="17">
        <v>3.3E-3</v>
      </c>
      <c r="H616" s="17">
        <v>1.3599999999999999E-2</v>
      </c>
      <c r="I616" s="17">
        <v>1.49E-2</v>
      </c>
    </row>
    <row r="617" spans="1:9" ht="15" thickBot="1">
      <c r="A617" s="15">
        <v>3616</v>
      </c>
      <c r="B617" s="11" t="s">
        <v>3764</v>
      </c>
      <c r="C617" s="16">
        <v>9819</v>
      </c>
      <c r="D617" s="17">
        <v>0.52749999999999997</v>
      </c>
      <c r="E617" s="17">
        <v>0.31119999999999998</v>
      </c>
      <c r="F617" s="17">
        <v>2.1100000000000001E-2</v>
      </c>
      <c r="G617" s="17">
        <v>9.5999999999999992E-3</v>
      </c>
      <c r="H617" s="17">
        <v>2.6200000000000001E-2</v>
      </c>
      <c r="I617" s="17">
        <v>0.10440000000000001</v>
      </c>
    </row>
    <row r="618" spans="1:9" ht="15" thickBot="1">
      <c r="A618" s="15">
        <v>3617</v>
      </c>
      <c r="B618" s="11" t="s">
        <v>3765</v>
      </c>
      <c r="C618" s="16">
        <v>9816</v>
      </c>
      <c r="D618" s="17">
        <v>0.90200000000000002</v>
      </c>
      <c r="E618" s="17">
        <v>4.3099999999999999E-2</v>
      </c>
      <c r="F618" s="17">
        <v>6.4000000000000003E-3</v>
      </c>
      <c r="G618" s="17">
        <v>9.7000000000000003E-3</v>
      </c>
      <c r="H618" s="17">
        <v>1.67E-2</v>
      </c>
      <c r="I618" s="17">
        <v>2.2100000000000002E-2</v>
      </c>
    </row>
    <row r="619" spans="1:9" ht="15" thickBot="1">
      <c r="A619" s="15">
        <v>3617</v>
      </c>
      <c r="B619" s="11" t="s">
        <v>3766</v>
      </c>
      <c r="C619" s="16">
        <v>9816</v>
      </c>
      <c r="D619" s="17">
        <v>0.95599999999999996</v>
      </c>
      <c r="E619" s="17">
        <v>5.0000000000000001E-3</v>
      </c>
      <c r="F619" s="17">
        <v>6.0000000000000001E-3</v>
      </c>
      <c r="G619" s="17">
        <v>4.5999999999999999E-3</v>
      </c>
      <c r="H619" s="17">
        <v>1.43E-2</v>
      </c>
      <c r="I619" s="17">
        <v>1.4200000000000001E-2</v>
      </c>
    </row>
    <row r="620" spans="1:9" ht="29.4" thickBot="1">
      <c r="A620" s="15">
        <v>3619</v>
      </c>
      <c r="B620" s="11" t="s">
        <v>3767</v>
      </c>
      <c r="C620" s="16">
        <v>9815</v>
      </c>
      <c r="D620" s="17">
        <v>0.93149999999999999</v>
      </c>
      <c r="E620" s="17">
        <v>4.4000000000000003E-3</v>
      </c>
      <c r="F620" s="17">
        <v>9.1999999999999998E-3</v>
      </c>
      <c r="G620" s="17">
        <v>8.2000000000000007E-3</v>
      </c>
      <c r="H620" s="17">
        <v>1.55E-2</v>
      </c>
      <c r="I620" s="17">
        <v>3.1300000000000001E-2</v>
      </c>
    </row>
    <row r="621" spans="1:9" ht="15" thickBot="1">
      <c r="A621" s="15">
        <v>3620</v>
      </c>
      <c r="B621" s="11" t="s">
        <v>3768</v>
      </c>
      <c r="C621" s="16">
        <v>9814</v>
      </c>
      <c r="D621" s="17">
        <v>9.1999999999999998E-2</v>
      </c>
      <c r="E621" s="17">
        <v>6.7000000000000002E-3</v>
      </c>
      <c r="F621" s="17">
        <v>1.0699999999999999E-2</v>
      </c>
      <c r="G621" s="17">
        <v>1.9E-3</v>
      </c>
      <c r="H621" s="17">
        <v>3.3E-3</v>
      </c>
      <c r="I621" s="17">
        <v>0.88539999999999996</v>
      </c>
    </row>
    <row r="622" spans="1:9" ht="29.4" thickBot="1">
      <c r="A622" s="15">
        <v>3621</v>
      </c>
      <c r="B622" s="11" t="s">
        <v>3769</v>
      </c>
      <c r="C622" s="16">
        <v>9809</v>
      </c>
      <c r="D622" s="17">
        <v>0.95009999999999994</v>
      </c>
      <c r="E622" s="17">
        <v>3.7000000000000002E-3</v>
      </c>
      <c r="F622" s="17">
        <v>4.8999999999999998E-3</v>
      </c>
      <c r="G622" s="17">
        <v>3.7000000000000002E-3</v>
      </c>
      <c r="H622" s="17">
        <v>1.1900000000000001E-2</v>
      </c>
      <c r="I622" s="17">
        <v>2.5700000000000001E-2</v>
      </c>
    </row>
    <row r="623" spans="1:9" ht="15" thickBot="1">
      <c r="A623" s="15">
        <v>3622</v>
      </c>
      <c r="B623" s="11" t="s">
        <v>3770</v>
      </c>
      <c r="C623" s="16">
        <v>9808</v>
      </c>
      <c r="D623" s="17">
        <v>0.87380000000000002</v>
      </c>
      <c r="E623" s="17">
        <v>6.9000000000000006E-2</v>
      </c>
      <c r="F623" s="17">
        <v>5.3E-3</v>
      </c>
      <c r="G623" s="17">
        <v>4.8999999999999998E-3</v>
      </c>
      <c r="H623" s="17">
        <v>1.67E-2</v>
      </c>
      <c r="I623" s="17">
        <v>3.0300000000000001E-2</v>
      </c>
    </row>
    <row r="624" spans="1:9" ht="15" thickBot="1">
      <c r="A624" s="15">
        <v>3623</v>
      </c>
      <c r="B624" s="11" t="s">
        <v>3771</v>
      </c>
      <c r="C624" s="16">
        <v>9806</v>
      </c>
      <c r="D624" s="17">
        <v>0.83150000000000002</v>
      </c>
      <c r="E624" s="17">
        <v>0.105</v>
      </c>
      <c r="F624" s="17">
        <v>5.1000000000000004E-3</v>
      </c>
      <c r="G624" s="17">
        <v>8.3999999999999995E-3</v>
      </c>
      <c r="H624" s="17">
        <v>2.1000000000000001E-2</v>
      </c>
      <c r="I624" s="17">
        <v>2.9000000000000001E-2</v>
      </c>
    </row>
    <row r="625" spans="1:9" ht="29.4" thickBot="1">
      <c r="A625" s="15">
        <v>3624</v>
      </c>
      <c r="B625" s="11" t="s">
        <v>3772</v>
      </c>
      <c r="C625" s="16">
        <v>9801</v>
      </c>
      <c r="D625" s="17">
        <v>0.95330000000000004</v>
      </c>
      <c r="E625" s="17">
        <v>2E-3</v>
      </c>
      <c r="F625" s="17">
        <v>6.4999999999999997E-3</v>
      </c>
      <c r="G625" s="17">
        <v>9.2999999999999992E-3</v>
      </c>
      <c r="H625" s="17">
        <v>1.0500000000000001E-2</v>
      </c>
      <c r="I625" s="17">
        <v>1.84E-2</v>
      </c>
    </row>
    <row r="626" spans="1:9" ht="15" thickBot="1">
      <c r="A626" s="15">
        <v>3625</v>
      </c>
      <c r="B626" s="11" t="s">
        <v>3773</v>
      </c>
      <c r="C626" s="16">
        <v>9800</v>
      </c>
      <c r="D626" s="17">
        <v>0.69840000000000002</v>
      </c>
      <c r="E626" s="17">
        <v>0.1424</v>
      </c>
      <c r="F626" s="17">
        <v>0.10639999999999999</v>
      </c>
      <c r="G626" s="17">
        <v>4.1000000000000003E-3</v>
      </c>
      <c r="H626" s="17">
        <v>2.12E-2</v>
      </c>
      <c r="I626" s="17">
        <v>2.7400000000000001E-2</v>
      </c>
    </row>
    <row r="627" spans="1:9" ht="29.4" thickBot="1">
      <c r="A627" s="15">
        <v>3626</v>
      </c>
      <c r="B627" s="11" t="s">
        <v>3774</v>
      </c>
      <c r="C627" s="16">
        <v>9797</v>
      </c>
      <c r="D627" s="17">
        <v>0.40289999999999998</v>
      </c>
      <c r="E627" s="17">
        <v>1.52E-2</v>
      </c>
      <c r="F627" s="17">
        <v>0.11169999999999999</v>
      </c>
      <c r="G627" s="17">
        <v>1.4E-3</v>
      </c>
      <c r="H627" s="17">
        <v>1.4500000000000001E-2</v>
      </c>
      <c r="I627" s="17">
        <v>0.45429999999999998</v>
      </c>
    </row>
    <row r="628" spans="1:9" ht="15" thickBot="1">
      <c r="A628" s="15">
        <v>3627</v>
      </c>
      <c r="B628" s="11" t="s">
        <v>3775</v>
      </c>
      <c r="C628" s="16">
        <v>9789</v>
      </c>
      <c r="D628" s="17">
        <v>0.40699999999999997</v>
      </c>
      <c r="E628" s="17">
        <v>0.52680000000000005</v>
      </c>
      <c r="F628" s="17">
        <v>3.5000000000000001E-3</v>
      </c>
      <c r="G628" s="17">
        <v>4.4999999999999997E-3</v>
      </c>
      <c r="H628" s="17">
        <v>3.3300000000000003E-2</v>
      </c>
      <c r="I628" s="17">
        <v>2.4899999999999999E-2</v>
      </c>
    </row>
    <row r="629" spans="1:9" ht="15" thickBot="1">
      <c r="A629" s="15">
        <v>3628</v>
      </c>
      <c r="B629" s="11" t="s">
        <v>3776</v>
      </c>
      <c r="C629" s="16">
        <v>9785</v>
      </c>
      <c r="D629" s="17">
        <v>0.41770000000000002</v>
      </c>
      <c r="E629" s="17">
        <v>0.5222</v>
      </c>
      <c r="F629" s="17">
        <v>5.8999999999999999E-3</v>
      </c>
      <c r="G629" s="17">
        <v>6.6E-3</v>
      </c>
      <c r="H629" s="17">
        <v>2.6599999999999999E-2</v>
      </c>
      <c r="I629" s="17">
        <v>2.1000000000000001E-2</v>
      </c>
    </row>
    <row r="630" spans="1:9" ht="15" thickBot="1">
      <c r="A630" s="15">
        <v>3629</v>
      </c>
      <c r="B630" s="11" t="s">
        <v>3777</v>
      </c>
      <c r="C630" s="16">
        <v>9782</v>
      </c>
      <c r="D630" s="17">
        <v>0.8871</v>
      </c>
      <c r="E630" s="17">
        <v>5.3999999999999999E-2</v>
      </c>
      <c r="F630" s="17">
        <v>5.4999999999999997E-3</v>
      </c>
      <c r="G630" s="17">
        <v>1.0200000000000001E-2</v>
      </c>
      <c r="H630" s="17">
        <v>2.0299999999999999E-2</v>
      </c>
      <c r="I630" s="17">
        <v>2.2800000000000001E-2</v>
      </c>
    </row>
    <row r="631" spans="1:9" ht="15" thickBot="1">
      <c r="A631" s="15">
        <v>3630</v>
      </c>
      <c r="B631" s="11" t="s">
        <v>3778</v>
      </c>
      <c r="C631" s="16">
        <v>9781</v>
      </c>
      <c r="D631" s="17">
        <v>0.87470000000000003</v>
      </c>
      <c r="E631" s="17">
        <v>7.3499999999999996E-2</v>
      </c>
      <c r="F631" s="17">
        <v>6.4000000000000003E-3</v>
      </c>
      <c r="G631" s="17">
        <v>7.1999999999999998E-3</v>
      </c>
      <c r="H631" s="17">
        <v>1.7899999999999999E-2</v>
      </c>
      <c r="I631" s="17">
        <v>2.0299999999999999E-2</v>
      </c>
    </row>
    <row r="632" spans="1:9" ht="15" thickBot="1">
      <c r="A632" s="15">
        <v>3631</v>
      </c>
      <c r="B632" s="11" t="s">
        <v>3779</v>
      </c>
      <c r="C632" s="16">
        <v>9780</v>
      </c>
      <c r="D632" s="17">
        <v>0.8246</v>
      </c>
      <c r="E632" s="17">
        <v>0.1201</v>
      </c>
      <c r="F632" s="17">
        <v>5.5999999999999999E-3</v>
      </c>
      <c r="G632" s="17">
        <v>4.8999999999999998E-3</v>
      </c>
      <c r="H632" s="17">
        <v>1.8800000000000001E-2</v>
      </c>
      <c r="I632" s="17">
        <v>2.5899999999999999E-2</v>
      </c>
    </row>
    <row r="633" spans="1:9" ht="15" thickBot="1">
      <c r="A633" s="15">
        <v>3631</v>
      </c>
      <c r="B633" s="11" t="s">
        <v>3780</v>
      </c>
      <c r="C633" s="16">
        <v>9780</v>
      </c>
      <c r="D633" s="17">
        <v>0.42799999999999999</v>
      </c>
      <c r="E633" s="17">
        <v>0.5121</v>
      </c>
      <c r="F633" s="17">
        <v>3.5999999999999999E-3</v>
      </c>
      <c r="G633" s="17">
        <v>3.0000000000000001E-3</v>
      </c>
      <c r="H633" s="17">
        <v>3.44E-2</v>
      </c>
      <c r="I633" s="17">
        <v>1.9E-2</v>
      </c>
    </row>
    <row r="634" spans="1:9" ht="15" thickBot="1">
      <c r="A634" s="15">
        <v>3631</v>
      </c>
      <c r="B634" s="11" t="s">
        <v>3781</v>
      </c>
      <c r="C634" s="16">
        <v>9780</v>
      </c>
      <c r="D634" s="17">
        <v>9.8599999999999993E-2</v>
      </c>
      <c r="E634" s="17">
        <v>3.7000000000000002E-3</v>
      </c>
      <c r="F634" s="17">
        <v>7.7000000000000002E-3</v>
      </c>
      <c r="G634" s="17">
        <v>1.17E-2</v>
      </c>
      <c r="H634" s="17">
        <v>3.8E-3</v>
      </c>
      <c r="I634" s="17">
        <v>0.87460000000000004</v>
      </c>
    </row>
    <row r="635" spans="1:9" ht="15" thickBot="1">
      <c r="A635" s="15">
        <v>3634</v>
      </c>
      <c r="B635" s="11" t="s">
        <v>3782</v>
      </c>
      <c r="C635" s="16">
        <v>9779</v>
      </c>
      <c r="D635" s="17">
        <v>0.90069999999999995</v>
      </c>
      <c r="E635" s="17">
        <v>5.0700000000000002E-2</v>
      </c>
      <c r="F635" s="17">
        <v>4.5999999999999999E-3</v>
      </c>
      <c r="G635" s="17">
        <v>8.0999999999999996E-3</v>
      </c>
      <c r="H635" s="17">
        <v>1.52E-2</v>
      </c>
      <c r="I635" s="17">
        <v>2.07E-2</v>
      </c>
    </row>
    <row r="636" spans="1:9" ht="15" thickBot="1">
      <c r="A636" s="15">
        <v>3634</v>
      </c>
      <c r="B636" s="11" t="s">
        <v>3783</v>
      </c>
      <c r="C636" s="16">
        <v>9779</v>
      </c>
      <c r="D636" s="17">
        <v>0.92410000000000003</v>
      </c>
      <c r="E636" s="17">
        <v>1.9900000000000001E-2</v>
      </c>
      <c r="F636" s="17">
        <v>8.9999999999999993E-3</v>
      </c>
      <c r="G636" s="17">
        <v>4.7999999999999996E-3</v>
      </c>
      <c r="H636" s="17">
        <v>1.78E-2</v>
      </c>
      <c r="I636" s="17">
        <v>2.4299999999999999E-2</v>
      </c>
    </row>
    <row r="637" spans="1:9" ht="29.4" thickBot="1">
      <c r="A637" s="15">
        <v>3636</v>
      </c>
      <c r="B637" s="11" t="s">
        <v>3784</v>
      </c>
      <c r="C637" s="16">
        <v>9777</v>
      </c>
      <c r="D637" s="17">
        <v>6.8699999999999997E-2</v>
      </c>
      <c r="E637" s="17">
        <v>1.0200000000000001E-2</v>
      </c>
      <c r="F637" s="17">
        <v>1.06E-2</v>
      </c>
      <c r="G637" s="17">
        <v>1.6999999999999999E-3</v>
      </c>
      <c r="H637" s="17">
        <v>3.0999999999999999E-3</v>
      </c>
      <c r="I637" s="17">
        <v>0.90559999999999996</v>
      </c>
    </row>
    <row r="638" spans="1:9" ht="29.4" thickBot="1">
      <c r="A638" s="15">
        <v>3637</v>
      </c>
      <c r="B638" s="11" t="s">
        <v>3785</v>
      </c>
      <c r="C638" s="16">
        <v>9767</v>
      </c>
      <c r="D638" s="17">
        <v>0.87209999999999999</v>
      </c>
      <c r="E638" s="17">
        <v>7.8700000000000006E-2</v>
      </c>
      <c r="F638" s="17">
        <v>6.1000000000000004E-3</v>
      </c>
      <c r="G638" s="17">
        <v>5.8999999999999999E-3</v>
      </c>
      <c r="H638" s="17">
        <v>1.5900000000000001E-2</v>
      </c>
      <c r="I638" s="17">
        <v>2.12E-2</v>
      </c>
    </row>
    <row r="639" spans="1:9" ht="15" thickBot="1">
      <c r="A639" s="15">
        <v>3638</v>
      </c>
      <c r="B639" s="11" t="s">
        <v>3786</v>
      </c>
      <c r="C639" s="16">
        <v>9766</v>
      </c>
      <c r="D639" s="17">
        <v>0.67210000000000003</v>
      </c>
      <c r="E639" s="17">
        <v>0.2666</v>
      </c>
      <c r="F639" s="17">
        <v>8.8999999999999999E-3</v>
      </c>
      <c r="G639" s="17">
        <v>6.1000000000000004E-3</v>
      </c>
      <c r="H639" s="17">
        <v>2.24E-2</v>
      </c>
      <c r="I639" s="17">
        <v>2.3800000000000002E-2</v>
      </c>
    </row>
    <row r="640" spans="1:9" ht="15" thickBot="1">
      <c r="A640" s="15">
        <v>3638</v>
      </c>
      <c r="B640" s="11" t="s">
        <v>3787</v>
      </c>
      <c r="C640" s="16">
        <v>9766</v>
      </c>
      <c r="D640" s="17">
        <v>0.95440000000000003</v>
      </c>
      <c r="E640" s="17">
        <v>5.4000000000000003E-3</v>
      </c>
      <c r="F640" s="17">
        <v>7.1999999999999998E-3</v>
      </c>
      <c r="G640" s="17">
        <v>6.3E-3</v>
      </c>
      <c r="H640" s="17">
        <v>1.14E-2</v>
      </c>
      <c r="I640" s="17">
        <v>1.5299999999999999E-2</v>
      </c>
    </row>
    <row r="641" spans="1:9" ht="15" thickBot="1">
      <c r="A641" s="15">
        <v>3640</v>
      </c>
      <c r="B641" s="11" t="s">
        <v>3788</v>
      </c>
      <c r="C641" s="16">
        <v>9760</v>
      </c>
      <c r="D641" s="17">
        <v>0.93020000000000003</v>
      </c>
      <c r="E641" s="17">
        <v>1.5599999999999999E-2</v>
      </c>
      <c r="F641" s="17">
        <v>6.4999999999999997E-3</v>
      </c>
      <c r="G641" s="17">
        <v>5.4999999999999997E-3</v>
      </c>
      <c r="H641" s="17">
        <v>1.47E-2</v>
      </c>
      <c r="I641" s="17">
        <v>2.76E-2</v>
      </c>
    </row>
    <row r="642" spans="1:9" ht="29.4" thickBot="1">
      <c r="A642" s="15">
        <v>3641</v>
      </c>
      <c r="B642" s="11" t="s">
        <v>3789</v>
      </c>
      <c r="C642" s="16">
        <v>9754</v>
      </c>
      <c r="D642" s="17">
        <v>0.9456</v>
      </c>
      <c r="E642" s="17">
        <v>3.7000000000000002E-3</v>
      </c>
      <c r="F642" s="17">
        <v>7.1000000000000004E-3</v>
      </c>
      <c r="G642" s="17">
        <v>4.0000000000000001E-3</v>
      </c>
      <c r="H642" s="17">
        <v>1.7299999999999999E-2</v>
      </c>
      <c r="I642" s="17">
        <v>2.23E-2</v>
      </c>
    </row>
    <row r="643" spans="1:9" ht="15" thickBot="1">
      <c r="A643" s="15">
        <v>3642</v>
      </c>
      <c r="B643" s="11" t="s">
        <v>3790</v>
      </c>
      <c r="C643" s="16">
        <v>9753</v>
      </c>
      <c r="D643" s="17">
        <v>0.90359999999999996</v>
      </c>
      <c r="E643" s="17">
        <v>4.7199999999999999E-2</v>
      </c>
      <c r="F643" s="17">
        <v>4.4999999999999997E-3</v>
      </c>
      <c r="G643" s="17">
        <v>8.6E-3</v>
      </c>
      <c r="H643" s="17">
        <v>2.07E-2</v>
      </c>
      <c r="I643" s="17">
        <v>1.54E-2</v>
      </c>
    </row>
    <row r="644" spans="1:9" ht="15" thickBot="1">
      <c r="A644" s="15">
        <v>3642</v>
      </c>
      <c r="B644" s="11" t="s">
        <v>3791</v>
      </c>
      <c r="C644" s="16">
        <v>9753</v>
      </c>
      <c r="D644" s="17">
        <v>5.3699999999999998E-2</v>
      </c>
      <c r="E644" s="17">
        <v>4.3E-3</v>
      </c>
      <c r="F644" s="17">
        <v>2.4899999999999999E-2</v>
      </c>
      <c r="G644" s="17">
        <v>1.8E-3</v>
      </c>
      <c r="H644" s="17">
        <v>2.5000000000000001E-3</v>
      </c>
      <c r="I644" s="17">
        <v>0.91269999999999996</v>
      </c>
    </row>
    <row r="645" spans="1:9" ht="29.4" thickBot="1">
      <c r="A645" s="15">
        <v>3644</v>
      </c>
      <c r="B645" s="11" t="s">
        <v>3792</v>
      </c>
      <c r="C645" s="16">
        <v>9752</v>
      </c>
      <c r="D645" s="17">
        <v>0.91669999999999996</v>
      </c>
      <c r="E645" s="17">
        <v>1.4999999999999999E-2</v>
      </c>
      <c r="F645" s="17">
        <v>6.4000000000000003E-3</v>
      </c>
      <c r="G645" s="17">
        <v>5.5999999999999999E-3</v>
      </c>
      <c r="H645" s="17">
        <v>1.6199999999999999E-2</v>
      </c>
      <c r="I645" s="17">
        <v>4.0099999999999997E-2</v>
      </c>
    </row>
    <row r="646" spans="1:9" ht="15" thickBot="1">
      <c r="A646" s="15">
        <v>3645</v>
      </c>
      <c r="B646" s="11" t="s">
        <v>3793</v>
      </c>
      <c r="C646" s="16">
        <v>9750</v>
      </c>
      <c r="D646" s="17">
        <v>0.95650000000000002</v>
      </c>
      <c r="E646" s="17">
        <v>3.7000000000000002E-3</v>
      </c>
      <c r="F646" s="17">
        <v>6.8999999999999999E-3</v>
      </c>
      <c r="G646" s="17">
        <v>1.2999999999999999E-3</v>
      </c>
      <c r="H646" s="17">
        <v>1.0999999999999999E-2</v>
      </c>
      <c r="I646" s="17">
        <v>2.06E-2</v>
      </c>
    </row>
    <row r="647" spans="1:9" ht="15" thickBot="1">
      <c r="A647" s="15">
        <v>3646</v>
      </c>
      <c r="B647" s="11" t="s">
        <v>3794</v>
      </c>
      <c r="C647" s="16">
        <v>9749</v>
      </c>
      <c r="D647" s="17">
        <v>0.93789999999999996</v>
      </c>
      <c r="E647" s="17">
        <v>1.6299999999999999E-2</v>
      </c>
      <c r="F647" s="17">
        <v>7.4000000000000003E-3</v>
      </c>
      <c r="G647" s="17">
        <v>4.1999999999999997E-3</v>
      </c>
      <c r="H647" s="17">
        <v>1.3599999999999999E-2</v>
      </c>
      <c r="I647" s="17">
        <v>2.0500000000000001E-2</v>
      </c>
    </row>
    <row r="648" spans="1:9" ht="15" thickBot="1">
      <c r="A648" s="15">
        <v>3647</v>
      </c>
      <c r="B648" s="11" t="s">
        <v>3795</v>
      </c>
      <c r="C648" s="16">
        <v>9748</v>
      </c>
      <c r="D648" s="17">
        <v>0.76049999999999995</v>
      </c>
      <c r="E648" s="17">
        <v>0.19</v>
      </c>
      <c r="F648" s="17">
        <v>7.0000000000000001E-3</v>
      </c>
      <c r="G648" s="17">
        <v>3.0999999999999999E-3</v>
      </c>
      <c r="H648" s="17">
        <v>1.7299999999999999E-2</v>
      </c>
      <c r="I648" s="17">
        <v>2.2200000000000001E-2</v>
      </c>
    </row>
    <row r="649" spans="1:9" ht="15" thickBot="1">
      <c r="A649" s="15">
        <v>3647</v>
      </c>
      <c r="B649" s="11" t="s">
        <v>3796</v>
      </c>
      <c r="C649" s="16">
        <v>9748</v>
      </c>
      <c r="D649" s="17">
        <v>0.84079999999999999</v>
      </c>
      <c r="E649" s="17">
        <v>0.1056</v>
      </c>
      <c r="F649" s="17">
        <v>4.4000000000000003E-3</v>
      </c>
      <c r="G649" s="17">
        <v>7.7000000000000002E-3</v>
      </c>
      <c r="H649" s="17">
        <v>1.7600000000000001E-2</v>
      </c>
      <c r="I649" s="17">
        <v>2.3900000000000001E-2</v>
      </c>
    </row>
    <row r="650" spans="1:9" ht="29.4" thickBot="1">
      <c r="A650" s="15">
        <v>3647</v>
      </c>
      <c r="B650" s="11" t="s">
        <v>3797</v>
      </c>
      <c r="C650" s="16">
        <v>9748</v>
      </c>
      <c r="D650" s="17">
        <v>0.88390000000000002</v>
      </c>
      <c r="E650" s="17">
        <v>5.7700000000000001E-2</v>
      </c>
      <c r="F650" s="17">
        <v>6.4000000000000003E-3</v>
      </c>
      <c r="G650" s="17">
        <v>1.2200000000000001E-2</v>
      </c>
      <c r="H650" s="17">
        <v>1.8200000000000001E-2</v>
      </c>
      <c r="I650" s="17">
        <v>2.1700000000000001E-2</v>
      </c>
    </row>
    <row r="651" spans="1:9" ht="15" thickBot="1">
      <c r="A651" s="15">
        <v>3650</v>
      </c>
      <c r="B651" s="11" t="s">
        <v>3798</v>
      </c>
      <c r="C651" s="16">
        <v>9747</v>
      </c>
      <c r="D651" s="17">
        <v>0.66420000000000001</v>
      </c>
      <c r="E651" s="17">
        <v>0.27039999999999997</v>
      </c>
      <c r="F651" s="17">
        <v>5.7000000000000002E-3</v>
      </c>
      <c r="G651" s="17">
        <v>6.7000000000000002E-3</v>
      </c>
      <c r="H651" s="17">
        <v>2.7099999999999999E-2</v>
      </c>
      <c r="I651" s="17">
        <v>2.5899999999999999E-2</v>
      </c>
    </row>
    <row r="652" spans="1:9" ht="15" thickBot="1">
      <c r="A652" s="15">
        <v>3651</v>
      </c>
      <c r="B652" s="11" t="s">
        <v>3799</v>
      </c>
      <c r="C652" s="16">
        <v>9742</v>
      </c>
      <c r="D652" s="17">
        <v>0.83320000000000005</v>
      </c>
      <c r="E652" s="17">
        <v>0.1145</v>
      </c>
      <c r="F652" s="17">
        <v>4.5999999999999999E-3</v>
      </c>
      <c r="G652" s="17">
        <v>7.9000000000000008E-3</v>
      </c>
      <c r="H652" s="17">
        <v>1.49E-2</v>
      </c>
      <c r="I652" s="17">
        <v>2.4899999999999999E-2</v>
      </c>
    </row>
    <row r="653" spans="1:9" ht="15" thickBot="1">
      <c r="A653" s="15">
        <v>3651</v>
      </c>
      <c r="B653" s="11" t="s">
        <v>3800</v>
      </c>
      <c r="C653" s="16">
        <v>9742</v>
      </c>
      <c r="D653" s="17">
        <v>0.82909999999999995</v>
      </c>
      <c r="E653" s="17">
        <v>8.5800000000000001E-2</v>
      </c>
      <c r="F653" s="17">
        <v>7.1999999999999998E-3</v>
      </c>
      <c r="G653" s="17">
        <v>8.0000000000000002E-3</v>
      </c>
      <c r="H653" s="17">
        <v>1.7299999999999999E-2</v>
      </c>
      <c r="I653" s="17">
        <v>5.2600000000000001E-2</v>
      </c>
    </row>
    <row r="654" spans="1:9" ht="15" thickBot="1">
      <c r="A654" s="15">
        <v>3653</v>
      </c>
      <c r="B654" s="11" t="s">
        <v>3801</v>
      </c>
      <c r="C654" s="16">
        <v>9733</v>
      </c>
      <c r="D654" s="17">
        <v>0.69130000000000003</v>
      </c>
      <c r="E654" s="17">
        <v>0.2291</v>
      </c>
      <c r="F654" s="17">
        <v>6.4000000000000003E-3</v>
      </c>
      <c r="G654" s="17">
        <v>4.7000000000000002E-3</v>
      </c>
      <c r="H654" s="17">
        <v>1.9099999999999999E-2</v>
      </c>
      <c r="I654" s="17">
        <v>4.9399999999999999E-2</v>
      </c>
    </row>
    <row r="655" spans="1:9" ht="15" thickBot="1">
      <c r="A655" s="15">
        <v>3654</v>
      </c>
      <c r="B655" s="11" t="s">
        <v>3802</v>
      </c>
      <c r="C655" s="16">
        <v>9732</v>
      </c>
      <c r="D655" s="17">
        <v>2.0899999999999998E-2</v>
      </c>
      <c r="E655" s="15" t="s">
        <v>874</v>
      </c>
      <c r="F655" s="17">
        <v>0.93520000000000003</v>
      </c>
      <c r="G655" s="15" t="s">
        <v>874</v>
      </c>
      <c r="H655" s="17">
        <v>2.07E-2</v>
      </c>
      <c r="I655" s="17">
        <v>1.8200000000000001E-2</v>
      </c>
    </row>
    <row r="656" spans="1:9" ht="15" thickBot="1">
      <c r="A656" s="15">
        <v>3655</v>
      </c>
      <c r="B656" s="11" t="s">
        <v>3803</v>
      </c>
      <c r="C656" s="16">
        <v>9731</v>
      </c>
      <c r="D656" s="17">
        <v>0.43519999999999998</v>
      </c>
      <c r="E656" s="17">
        <v>1.4E-2</v>
      </c>
      <c r="F656" s="17">
        <v>2.0299999999999999E-2</v>
      </c>
      <c r="G656" s="17">
        <v>6.9999999999999999E-4</v>
      </c>
      <c r="H656" s="17">
        <v>5.8999999999999999E-3</v>
      </c>
      <c r="I656" s="17">
        <v>0.52390000000000003</v>
      </c>
    </row>
    <row r="657" spans="1:9" ht="15" thickBot="1">
      <c r="A657" s="15">
        <v>3656</v>
      </c>
      <c r="B657" s="11" t="s">
        <v>3804</v>
      </c>
      <c r="C657" s="16">
        <v>9723</v>
      </c>
      <c r="D657" s="17">
        <v>0.69279999999999997</v>
      </c>
      <c r="E657" s="17">
        <v>0.25240000000000001</v>
      </c>
      <c r="F657" s="17">
        <v>6.4000000000000003E-3</v>
      </c>
      <c r="G657" s="17">
        <v>8.2000000000000007E-3</v>
      </c>
      <c r="H657" s="17">
        <v>1.5900000000000001E-2</v>
      </c>
      <c r="I657" s="17">
        <v>2.4299999999999999E-2</v>
      </c>
    </row>
    <row r="658" spans="1:9" ht="15" thickBot="1">
      <c r="A658" s="15">
        <v>3657</v>
      </c>
      <c r="B658" s="11" t="s">
        <v>3805</v>
      </c>
      <c r="C658" s="16">
        <v>9722</v>
      </c>
      <c r="D658" s="17">
        <v>0.84030000000000005</v>
      </c>
      <c r="E658" s="17">
        <v>0.1047</v>
      </c>
      <c r="F658" s="17">
        <v>5.7000000000000002E-3</v>
      </c>
      <c r="G658" s="17">
        <v>7.3000000000000001E-3</v>
      </c>
      <c r="H658" s="17">
        <v>1.9199999999999998E-2</v>
      </c>
      <c r="I658" s="17">
        <v>2.2800000000000001E-2</v>
      </c>
    </row>
    <row r="659" spans="1:9" ht="15" thickBot="1">
      <c r="A659" s="15">
        <v>3657</v>
      </c>
      <c r="B659" s="11" t="s">
        <v>3806</v>
      </c>
      <c r="C659" s="16">
        <v>9722</v>
      </c>
      <c r="D659" s="17">
        <v>4.2200000000000001E-2</v>
      </c>
      <c r="E659" s="17">
        <v>8.8000000000000005E-3</v>
      </c>
      <c r="F659" s="17">
        <v>0.89700000000000002</v>
      </c>
      <c r="G659" s="17">
        <v>2.0999999999999999E-3</v>
      </c>
      <c r="H659" s="17">
        <v>3.73E-2</v>
      </c>
      <c r="I659" s="17">
        <v>1.2500000000000001E-2</v>
      </c>
    </row>
    <row r="660" spans="1:9" ht="15" thickBot="1">
      <c r="A660" s="15">
        <v>3659</v>
      </c>
      <c r="B660" s="11" t="s">
        <v>3807</v>
      </c>
      <c r="C660" s="16">
        <v>9721</v>
      </c>
      <c r="D660" s="17">
        <v>2.3099999999999999E-2</v>
      </c>
      <c r="E660" s="17">
        <v>1.4E-3</v>
      </c>
      <c r="F660" s="17">
        <v>1.9E-3</v>
      </c>
      <c r="G660" s="17">
        <v>1E-3</v>
      </c>
      <c r="H660" s="17">
        <v>1.4E-3</v>
      </c>
      <c r="I660" s="17">
        <v>0.97109999999999996</v>
      </c>
    </row>
    <row r="661" spans="1:9" ht="29.4" thickBot="1">
      <c r="A661" s="15">
        <v>3660</v>
      </c>
      <c r="B661" s="11" t="s">
        <v>3808</v>
      </c>
      <c r="C661" s="16">
        <v>9720</v>
      </c>
      <c r="D661" s="17">
        <v>7.1400000000000005E-2</v>
      </c>
      <c r="E661" s="17">
        <v>1.4E-3</v>
      </c>
      <c r="F661" s="17">
        <v>8.2000000000000007E-3</v>
      </c>
      <c r="G661" s="17">
        <v>3.5000000000000001E-3</v>
      </c>
      <c r="H661" s="17">
        <v>3.3E-3</v>
      </c>
      <c r="I661" s="17">
        <v>0.91210000000000002</v>
      </c>
    </row>
    <row r="662" spans="1:9" ht="15" thickBot="1">
      <c r="A662" s="15">
        <v>3660</v>
      </c>
      <c r="B662" s="11" t="s">
        <v>3809</v>
      </c>
      <c r="C662" s="16">
        <v>9720</v>
      </c>
      <c r="D662" s="17">
        <v>0.91100000000000003</v>
      </c>
      <c r="E662" s="17">
        <v>4.8000000000000001E-2</v>
      </c>
      <c r="F662" s="17">
        <v>7.3000000000000001E-3</v>
      </c>
      <c r="G662" s="17">
        <v>1.4E-3</v>
      </c>
      <c r="H662" s="17">
        <v>1.2999999999999999E-2</v>
      </c>
      <c r="I662" s="17">
        <v>1.9199999999999998E-2</v>
      </c>
    </row>
    <row r="663" spans="1:9" ht="15" thickBot="1">
      <c r="A663" s="15">
        <v>3662</v>
      </c>
      <c r="B663" s="11" t="s">
        <v>3810</v>
      </c>
      <c r="C663" s="16">
        <v>9716</v>
      </c>
      <c r="D663" s="17">
        <v>7.1999999999999998E-3</v>
      </c>
      <c r="E663" s="17">
        <v>2.2000000000000001E-3</v>
      </c>
      <c r="F663" s="17">
        <v>0.9819</v>
      </c>
      <c r="G663" s="15" t="s">
        <v>874</v>
      </c>
      <c r="H663" s="17">
        <v>6.6E-3</v>
      </c>
      <c r="I663" s="15" t="s">
        <v>874</v>
      </c>
    </row>
    <row r="664" spans="1:9" ht="29.4" thickBot="1">
      <c r="A664" s="15">
        <v>3663</v>
      </c>
      <c r="B664" s="11" t="s">
        <v>3811</v>
      </c>
      <c r="C664" s="16">
        <v>9714</v>
      </c>
      <c r="D664" s="17">
        <v>0.95330000000000004</v>
      </c>
      <c r="E664" s="17">
        <v>2.5999999999999999E-3</v>
      </c>
      <c r="F664" s="17">
        <v>7.1000000000000004E-3</v>
      </c>
      <c r="G664" s="17">
        <v>8.9999999999999998E-4</v>
      </c>
      <c r="H664" s="17">
        <v>1.06E-2</v>
      </c>
      <c r="I664" s="17">
        <v>2.5499999999999998E-2</v>
      </c>
    </row>
    <row r="665" spans="1:9" ht="15" thickBot="1">
      <c r="A665" s="15">
        <v>3664</v>
      </c>
      <c r="B665" s="11" t="s">
        <v>3812</v>
      </c>
      <c r="C665" s="16">
        <v>9713</v>
      </c>
      <c r="D665" s="17">
        <v>0.79510000000000003</v>
      </c>
      <c r="E665" s="17">
        <v>0.1389</v>
      </c>
      <c r="F665" s="17">
        <v>4.4999999999999997E-3</v>
      </c>
      <c r="G665" s="17">
        <v>1.9099999999999999E-2</v>
      </c>
      <c r="H665" s="17">
        <v>2.1899999999999999E-2</v>
      </c>
      <c r="I665" s="17">
        <v>2.0400000000000001E-2</v>
      </c>
    </row>
    <row r="666" spans="1:9" ht="29.4" thickBot="1">
      <c r="A666" s="15">
        <v>3665</v>
      </c>
      <c r="B666" s="11" t="s">
        <v>3813</v>
      </c>
      <c r="C666" s="16">
        <v>9711</v>
      </c>
      <c r="D666" s="17">
        <v>0.94820000000000004</v>
      </c>
      <c r="E666" s="17">
        <v>4.4000000000000003E-3</v>
      </c>
      <c r="F666" s="17">
        <v>4.7000000000000002E-3</v>
      </c>
      <c r="G666" s="17">
        <v>1E-3</v>
      </c>
      <c r="H666" s="17">
        <v>9.1000000000000004E-3</v>
      </c>
      <c r="I666" s="17">
        <v>3.2500000000000001E-2</v>
      </c>
    </row>
    <row r="667" spans="1:9" ht="15" thickBot="1">
      <c r="A667" s="15">
        <v>3666</v>
      </c>
      <c r="B667" s="11" t="s">
        <v>3814</v>
      </c>
      <c r="C667" s="16">
        <v>9710</v>
      </c>
      <c r="D667" s="17">
        <v>0.93289999999999995</v>
      </c>
      <c r="E667" s="17">
        <v>6.8999999999999999E-3</v>
      </c>
      <c r="F667" s="17">
        <v>7.9000000000000008E-3</v>
      </c>
      <c r="G667" s="17">
        <v>7.3000000000000001E-3</v>
      </c>
      <c r="H667" s="17">
        <v>1.6500000000000001E-2</v>
      </c>
      <c r="I667" s="17">
        <v>2.8500000000000001E-2</v>
      </c>
    </row>
    <row r="668" spans="1:9" ht="15" thickBot="1">
      <c r="A668" s="15">
        <v>3666</v>
      </c>
      <c r="B668" s="11" t="s">
        <v>3815</v>
      </c>
      <c r="C668" s="16">
        <v>9710</v>
      </c>
      <c r="D668" s="17">
        <v>0.7702</v>
      </c>
      <c r="E668" s="17">
        <v>0.17829999999999999</v>
      </c>
      <c r="F668" s="17">
        <v>6.4999999999999997E-3</v>
      </c>
      <c r="G668" s="17">
        <v>5.7999999999999996E-3</v>
      </c>
      <c r="H668" s="17">
        <v>1.9699999999999999E-2</v>
      </c>
      <c r="I668" s="17">
        <v>1.9599999999999999E-2</v>
      </c>
    </row>
    <row r="669" spans="1:9" ht="29.4" thickBot="1">
      <c r="A669" s="15">
        <v>3668</v>
      </c>
      <c r="B669" s="11" t="s">
        <v>3816</v>
      </c>
      <c r="C669" s="16">
        <v>9709</v>
      </c>
      <c r="D669" s="17">
        <v>0.95330000000000004</v>
      </c>
      <c r="E669" s="17">
        <v>3.0999999999999999E-3</v>
      </c>
      <c r="F669" s="17">
        <v>4.7000000000000002E-3</v>
      </c>
      <c r="G669" s="17">
        <v>1.0999999999999999E-2</v>
      </c>
      <c r="H669" s="17">
        <v>1.32E-2</v>
      </c>
      <c r="I669" s="17">
        <v>1.46E-2</v>
      </c>
    </row>
    <row r="670" spans="1:9" ht="29.4" thickBot="1">
      <c r="A670" s="15">
        <v>3668</v>
      </c>
      <c r="B670" s="11" t="s">
        <v>3817</v>
      </c>
      <c r="C670" s="16">
        <v>9709</v>
      </c>
      <c r="D670" s="17">
        <v>4.1500000000000002E-2</v>
      </c>
      <c r="E670" s="17">
        <v>1.2999999999999999E-3</v>
      </c>
      <c r="F670" s="17">
        <v>1.7000000000000001E-2</v>
      </c>
      <c r="G670" s="17">
        <v>5.8999999999999999E-3</v>
      </c>
      <c r="H670" s="17">
        <v>2.8999999999999998E-3</v>
      </c>
      <c r="I670" s="17">
        <v>0.93140000000000001</v>
      </c>
    </row>
    <row r="671" spans="1:9" ht="29.4" thickBot="1">
      <c r="A671" s="15">
        <v>3670</v>
      </c>
      <c r="B671" s="11" t="s">
        <v>3818</v>
      </c>
      <c r="C671" s="16">
        <v>9707</v>
      </c>
      <c r="D671" s="17">
        <v>0.90749999999999997</v>
      </c>
      <c r="E671" s="17">
        <v>3.0099999999999998E-2</v>
      </c>
      <c r="F671" s="17">
        <v>8.9999999999999993E-3</v>
      </c>
      <c r="G671" s="17">
        <v>1.5599999999999999E-2</v>
      </c>
      <c r="H671" s="17">
        <v>2.07E-2</v>
      </c>
      <c r="I671" s="17">
        <v>1.72E-2</v>
      </c>
    </row>
    <row r="672" spans="1:9" ht="15" thickBot="1">
      <c r="A672" s="15">
        <v>3670</v>
      </c>
      <c r="B672" s="11" t="s">
        <v>3819</v>
      </c>
      <c r="C672" s="16">
        <v>9707</v>
      </c>
      <c r="D672" s="17">
        <v>3.2800000000000003E-2</v>
      </c>
      <c r="E672" s="17">
        <v>2.2000000000000001E-3</v>
      </c>
      <c r="F672" s="17">
        <v>8.2000000000000007E-3</v>
      </c>
      <c r="G672" s="17">
        <v>1.4E-3</v>
      </c>
      <c r="H672" s="17">
        <v>1.4E-3</v>
      </c>
      <c r="I672" s="17">
        <v>0.95399999999999996</v>
      </c>
    </row>
    <row r="673" spans="1:9" ht="15" thickBot="1">
      <c r="A673" s="15">
        <v>3672</v>
      </c>
      <c r="B673" s="11" t="s">
        <v>3820</v>
      </c>
      <c r="C673" s="16">
        <v>9704</v>
      </c>
      <c r="D673" s="17">
        <v>0.93600000000000005</v>
      </c>
      <c r="E673" s="17">
        <v>6.7000000000000002E-3</v>
      </c>
      <c r="F673" s="17">
        <v>1.0200000000000001E-2</v>
      </c>
      <c r="G673" s="17">
        <v>5.7999999999999996E-3</v>
      </c>
      <c r="H673" s="17">
        <v>1.61E-2</v>
      </c>
      <c r="I673" s="17">
        <v>2.52E-2</v>
      </c>
    </row>
    <row r="674" spans="1:9" ht="15" thickBot="1">
      <c r="A674" s="15">
        <v>3673</v>
      </c>
      <c r="B674" s="11" t="s">
        <v>3821</v>
      </c>
      <c r="C674" s="16">
        <v>9701</v>
      </c>
      <c r="D674" s="17">
        <v>0.91459999999999997</v>
      </c>
      <c r="E674" s="17">
        <v>3.8600000000000002E-2</v>
      </c>
      <c r="F674" s="17">
        <v>6.6E-3</v>
      </c>
      <c r="G674" s="17">
        <v>2.3999999999999998E-3</v>
      </c>
      <c r="H674" s="17">
        <v>8.2000000000000007E-3</v>
      </c>
      <c r="I674" s="17">
        <v>2.9600000000000001E-2</v>
      </c>
    </row>
    <row r="675" spans="1:9" ht="15" thickBot="1">
      <c r="A675" s="15">
        <v>3674</v>
      </c>
      <c r="B675" s="11" t="s">
        <v>3822</v>
      </c>
      <c r="C675" s="16">
        <v>9671</v>
      </c>
      <c r="D675" s="17">
        <v>0.9254</v>
      </c>
      <c r="E675" s="17">
        <v>2.9499999999999998E-2</v>
      </c>
      <c r="F675" s="17">
        <v>5.7999999999999996E-3</v>
      </c>
      <c r="G675" s="17">
        <v>4.8999999999999998E-3</v>
      </c>
      <c r="H675" s="17">
        <v>1.61E-2</v>
      </c>
      <c r="I675" s="17">
        <v>1.83E-2</v>
      </c>
    </row>
    <row r="676" spans="1:9" ht="29.4" thickBot="1">
      <c r="A676" s="15">
        <v>3674</v>
      </c>
      <c r="B676" s="11" t="s">
        <v>3823</v>
      </c>
      <c r="C676" s="16">
        <v>9671</v>
      </c>
      <c r="D676" s="17">
        <v>0.96430000000000005</v>
      </c>
      <c r="E676" s="17">
        <v>4.3E-3</v>
      </c>
      <c r="F676" s="17">
        <v>6.1999999999999998E-3</v>
      </c>
      <c r="G676" s="17">
        <v>5.0000000000000001E-4</v>
      </c>
      <c r="H676" s="17">
        <v>7.3000000000000001E-3</v>
      </c>
      <c r="I676" s="17">
        <v>1.7299999999999999E-2</v>
      </c>
    </row>
    <row r="677" spans="1:9" ht="15" thickBot="1">
      <c r="A677" s="15">
        <v>3676</v>
      </c>
      <c r="B677" s="11" t="s">
        <v>3824</v>
      </c>
      <c r="C677" s="16">
        <v>9665</v>
      </c>
      <c r="D677" s="17">
        <v>0.91520000000000001</v>
      </c>
      <c r="E677" s="17">
        <v>2.1299999999999999E-2</v>
      </c>
      <c r="F677" s="17">
        <v>1.43E-2</v>
      </c>
      <c r="G677" s="17">
        <v>5.5999999999999999E-3</v>
      </c>
      <c r="H677" s="17">
        <v>1.8499999999999999E-2</v>
      </c>
      <c r="I677" s="17">
        <v>2.5100000000000001E-2</v>
      </c>
    </row>
    <row r="678" spans="1:9" ht="15" thickBot="1">
      <c r="A678" s="15">
        <v>3677</v>
      </c>
      <c r="B678" s="11" t="s">
        <v>3825</v>
      </c>
      <c r="C678" s="16">
        <v>9663</v>
      </c>
      <c r="D678" s="17">
        <v>0.58740000000000003</v>
      </c>
      <c r="E678" s="17">
        <v>0.34510000000000002</v>
      </c>
      <c r="F678" s="17">
        <v>5.3E-3</v>
      </c>
      <c r="G678" s="17">
        <v>5.5999999999999999E-3</v>
      </c>
      <c r="H678" s="17">
        <v>2.2599999999999999E-2</v>
      </c>
      <c r="I678" s="17">
        <v>3.4000000000000002E-2</v>
      </c>
    </row>
    <row r="679" spans="1:9" ht="29.4" thickBot="1">
      <c r="A679" s="15">
        <v>3677</v>
      </c>
      <c r="B679" s="11" t="s">
        <v>3826</v>
      </c>
      <c r="C679" s="16">
        <v>9663</v>
      </c>
      <c r="D679" s="17">
        <v>0.80589999999999995</v>
      </c>
      <c r="E679" s="17">
        <v>0.14249999999999999</v>
      </c>
      <c r="F679" s="17">
        <v>4.1000000000000003E-3</v>
      </c>
      <c r="G679" s="17">
        <v>7.3000000000000001E-3</v>
      </c>
      <c r="H679" s="17">
        <v>1.7600000000000001E-2</v>
      </c>
      <c r="I679" s="17">
        <v>2.2599999999999999E-2</v>
      </c>
    </row>
    <row r="680" spans="1:9" ht="15" thickBot="1">
      <c r="A680" s="15">
        <v>3679</v>
      </c>
      <c r="B680" s="11" t="s">
        <v>3827</v>
      </c>
      <c r="C680" s="16">
        <v>9659</v>
      </c>
      <c r="D680" s="17">
        <v>0.85670000000000002</v>
      </c>
      <c r="E680" s="17">
        <v>8.09E-2</v>
      </c>
      <c r="F680" s="17">
        <v>6.7999999999999996E-3</v>
      </c>
      <c r="G680" s="17">
        <v>9.1000000000000004E-3</v>
      </c>
      <c r="H680" s="17">
        <v>1.6400000000000001E-2</v>
      </c>
      <c r="I680" s="17">
        <v>3.0099999999999998E-2</v>
      </c>
    </row>
    <row r="681" spans="1:9" ht="29.4" thickBot="1">
      <c r="A681" s="15">
        <v>3679</v>
      </c>
      <c r="B681" s="11" t="s">
        <v>3828</v>
      </c>
      <c r="C681" s="16">
        <v>9659</v>
      </c>
      <c r="D681" s="17">
        <v>4.7199999999999999E-2</v>
      </c>
      <c r="E681" s="17">
        <v>3.0000000000000001E-3</v>
      </c>
      <c r="F681" s="17">
        <v>3.2000000000000002E-3</v>
      </c>
      <c r="G681" s="17">
        <v>1E-3</v>
      </c>
      <c r="H681" s="17">
        <v>1.8E-3</v>
      </c>
      <c r="I681" s="17">
        <v>0.94379999999999997</v>
      </c>
    </row>
    <row r="682" spans="1:9" ht="15" thickBot="1">
      <c r="A682" s="15">
        <v>3681</v>
      </c>
      <c r="B682" s="11" t="s">
        <v>3829</v>
      </c>
      <c r="C682" s="16">
        <v>9658</v>
      </c>
      <c r="D682" s="17">
        <v>0.90390000000000004</v>
      </c>
      <c r="E682" s="17">
        <v>2.23E-2</v>
      </c>
      <c r="F682" s="17">
        <v>2.2200000000000001E-2</v>
      </c>
      <c r="G682" s="17">
        <v>3.8999999999999998E-3</v>
      </c>
      <c r="H682" s="17">
        <v>1.46E-2</v>
      </c>
      <c r="I682" s="17">
        <v>3.3099999999999997E-2</v>
      </c>
    </row>
    <row r="683" spans="1:9" ht="15" thickBot="1">
      <c r="A683" s="15">
        <v>3682</v>
      </c>
      <c r="B683" s="11" t="s">
        <v>3830</v>
      </c>
      <c r="C683" s="16">
        <v>9656</v>
      </c>
      <c r="D683" s="17">
        <v>0.1293</v>
      </c>
      <c r="E683" s="17">
        <v>0.79330000000000001</v>
      </c>
      <c r="F683" s="17">
        <v>5.4000000000000003E-3</v>
      </c>
      <c r="G683" s="17">
        <v>5.1999999999999998E-3</v>
      </c>
      <c r="H683" s="17">
        <v>3.4799999999999998E-2</v>
      </c>
      <c r="I683" s="17">
        <v>3.2000000000000001E-2</v>
      </c>
    </row>
    <row r="684" spans="1:9" ht="15" thickBot="1">
      <c r="A684" s="15">
        <v>3682</v>
      </c>
      <c r="B684" s="11" t="s">
        <v>3831</v>
      </c>
      <c r="C684" s="16">
        <v>9656</v>
      </c>
      <c r="D684" s="17">
        <v>0.76870000000000005</v>
      </c>
      <c r="E684" s="17">
        <v>4.6600000000000003E-2</v>
      </c>
      <c r="F684" s="17">
        <v>5.1999999999999998E-2</v>
      </c>
      <c r="G684" s="17">
        <v>5.9999999999999995E-4</v>
      </c>
      <c r="H684" s="17">
        <v>9.01E-2</v>
      </c>
      <c r="I684" s="17">
        <v>4.19E-2</v>
      </c>
    </row>
    <row r="685" spans="1:9" ht="29.4" thickBot="1">
      <c r="A685" s="15">
        <v>3684</v>
      </c>
      <c r="B685" s="11" t="s">
        <v>3832</v>
      </c>
      <c r="C685" s="16">
        <v>9652</v>
      </c>
      <c r="D685" s="17">
        <v>0.76939999999999997</v>
      </c>
      <c r="E685" s="17">
        <v>0.18640000000000001</v>
      </c>
      <c r="F685" s="17">
        <v>5.8999999999999999E-3</v>
      </c>
      <c r="G685" s="17">
        <v>4.7999999999999996E-3</v>
      </c>
      <c r="H685" s="17">
        <v>1.6199999999999999E-2</v>
      </c>
      <c r="I685" s="17">
        <v>1.7399999999999999E-2</v>
      </c>
    </row>
    <row r="686" spans="1:9" ht="15" thickBot="1">
      <c r="A686" s="15">
        <v>3685</v>
      </c>
      <c r="B686" s="11" t="s">
        <v>3833</v>
      </c>
      <c r="C686" s="16">
        <v>9638</v>
      </c>
      <c r="D686" s="17">
        <v>0.89980000000000004</v>
      </c>
      <c r="E686" s="17">
        <v>4.41E-2</v>
      </c>
      <c r="F686" s="17">
        <v>3.7000000000000002E-3</v>
      </c>
      <c r="G686" s="17">
        <v>1.9E-2</v>
      </c>
      <c r="H686" s="17">
        <v>1.6199999999999999E-2</v>
      </c>
      <c r="I686" s="17">
        <v>1.72E-2</v>
      </c>
    </row>
    <row r="687" spans="1:9" ht="15" thickBot="1">
      <c r="A687" s="15">
        <v>3686</v>
      </c>
      <c r="B687" s="11" t="s">
        <v>3834</v>
      </c>
      <c r="C687" s="16">
        <v>9637</v>
      </c>
      <c r="D687" s="17">
        <v>0.79139999999999999</v>
      </c>
      <c r="E687" s="17">
        <v>0.13650000000000001</v>
      </c>
      <c r="F687" s="17">
        <v>8.8999999999999999E-3</v>
      </c>
      <c r="G687" s="17">
        <v>1.2E-2</v>
      </c>
      <c r="H687" s="17">
        <v>2.1000000000000001E-2</v>
      </c>
      <c r="I687" s="17">
        <v>3.0200000000000001E-2</v>
      </c>
    </row>
    <row r="688" spans="1:9" ht="29.4" thickBot="1">
      <c r="A688" s="15">
        <v>3687</v>
      </c>
      <c r="B688" s="11" t="s">
        <v>3835</v>
      </c>
      <c r="C688" s="16">
        <v>9632</v>
      </c>
      <c r="D688" s="17">
        <v>0.92290000000000005</v>
      </c>
      <c r="E688" s="17">
        <v>2.8000000000000001E-2</v>
      </c>
      <c r="F688" s="17">
        <v>4.5999999999999999E-3</v>
      </c>
      <c r="G688" s="17">
        <v>9.1999999999999998E-3</v>
      </c>
      <c r="H688" s="17">
        <v>1.6199999999999999E-2</v>
      </c>
      <c r="I688" s="17">
        <v>1.9099999999999999E-2</v>
      </c>
    </row>
    <row r="689" spans="1:9" ht="15" thickBot="1">
      <c r="A689" s="15">
        <v>3687</v>
      </c>
      <c r="B689" s="11" t="s">
        <v>3836</v>
      </c>
      <c r="C689" s="16">
        <v>9632</v>
      </c>
      <c r="D689" s="17">
        <v>0.66049999999999998</v>
      </c>
      <c r="E689" s="17">
        <v>0.2787</v>
      </c>
      <c r="F689" s="17">
        <v>7.4000000000000003E-3</v>
      </c>
      <c r="G689" s="17">
        <v>7.1000000000000004E-3</v>
      </c>
      <c r="H689" s="17">
        <v>2.2100000000000002E-2</v>
      </c>
      <c r="I689" s="17">
        <v>2.4299999999999999E-2</v>
      </c>
    </row>
    <row r="690" spans="1:9" ht="29.4" thickBot="1">
      <c r="A690" s="15">
        <v>3689</v>
      </c>
      <c r="B690" s="11" t="s">
        <v>3837</v>
      </c>
      <c r="C690" s="16">
        <v>9626</v>
      </c>
      <c r="D690" s="17">
        <v>0.1061</v>
      </c>
      <c r="E690" s="17">
        <v>4.4000000000000003E-3</v>
      </c>
      <c r="F690" s="17">
        <v>5.7000000000000002E-3</v>
      </c>
      <c r="G690" s="17">
        <v>2.3999999999999998E-3</v>
      </c>
      <c r="H690" s="17">
        <v>1.4E-3</v>
      </c>
      <c r="I690" s="17">
        <v>0.88009999999999999</v>
      </c>
    </row>
    <row r="691" spans="1:9" ht="15" thickBot="1">
      <c r="A691" s="15">
        <v>3690</v>
      </c>
      <c r="B691" s="11" t="s">
        <v>3838</v>
      </c>
      <c r="C691" s="16">
        <v>9625</v>
      </c>
      <c r="D691" s="17">
        <v>0.92479999999999996</v>
      </c>
      <c r="E691" s="17">
        <v>2.5000000000000001E-2</v>
      </c>
      <c r="F691" s="17">
        <v>5.5999999999999999E-3</v>
      </c>
      <c r="G691" s="17">
        <v>6.1999999999999998E-3</v>
      </c>
      <c r="H691" s="17">
        <v>1.66E-2</v>
      </c>
      <c r="I691" s="17">
        <v>2.1700000000000001E-2</v>
      </c>
    </row>
    <row r="692" spans="1:9" ht="29.4" thickBot="1">
      <c r="A692" s="15">
        <v>3691</v>
      </c>
      <c r="B692" s="11" t="s">
        <v>3839</v>
      </c>
      <c r="C692" s="16">
        <v>9624</v>
      </c>
      <c r="D692" s="17">
        <v>0.94359999999999999</v>
      </c>
      <c r="E692" s="17">
        <v>8.8000000000000005E-3</v>
      </c>
      <c r="F692" s="17">
        <v>6.7999999999999996E-3</v>
      </c>
      <c r="G692" s="17">
        <v>4.1000000000000003E-3</v>
      </c>
      <c r="H692" s="17">
        <v>1.47E-2</v>
      </c>
      <c r="I692" s="17">
        <v>2.2100000000000002E-2</v>
      </c>
    </row>
    <row r="693" spans="1:9" ht="15" thickBot="1">
      <c r="A693" s="15">
        <v>3691</v>
      </c>
      <c r="B693" s="11" t="s">
        <v>3840</v>
      </c>
      <c r="C693" s="16">
        <v>9624</v>
      </c>
      <c r="D693" s="17">
        <v>0.95450000000000002</v>
      </c>
      <c r="E693" s="17">
        <v>8.6E-3</v>
      </c>
      <c r="F693" s="17">
        <v>5.4000000000000003E-3</v>
      </c>
      <c r="G693" s="17">
        <v>2.5000000000000001E-3</v>
      </c>
      <c r="H693" s="17">
        <v>1.26E-2</v>
      </c>
      <c r="I693" s="17">
        <v>1.6400000000000001E-2</v>
      </c>
    </row>
    <row r="694" spans="1:9" ht="15" thickBot="1">
      <c r="A694" s="15">
        <v>3693</v>
      </c>
      <c r="B694" s="11" t="s">
        <v>3841</v>
      </c>
      <c r="C694" s="16">
        <v>9614</v>
      </c>
      <c r="D694" s="17">
        <v>0.88619999999999999</v>
      </c>
      <c r="E694" s="17">
        <v>3.2199999999999999E-2</v>
      </c>
      <c r="F694" s="17">
        <v>5.8999999999999999E-3</v>
      </c>
      <c r="G694" s="17">
        <v>4.4000000000000003E-3</v>
      </c>
      <c r="H694" s="17">
        <v>1.84E-2</v>
      </c>
      <c r="I694" s="17">
        <v>5.28E-2</v>
      </c>
    </row>
    <row r="695" spans="1:9" ht="29.4" thickBot="1">
      <c r="A695" s="15">
        <v>3693</v>
      </c>
      <c r="B695" s="11" t="s">
        <v>3842</v>
      </c>
      <c r="C695" s="16">
        <v>9614</v>
      </c>
      <c r="D695" s="17">
        <v>6.8000000000000005E-2</v>
      </c>
      <c r="E695" s="17">
        <v>3.3999999999999998E-3</v>
      </c>
      <c r="F695" s="17">
        <v>7.7100000000000002E-2</v>
      </c>
      <c r="G695" s="17">
        <v>3.0000000000000001E-3</v>
      </c>
      <c r="H695" s="17">
        <v>8.8000000000000005E-3</v>
      </c>
      <c r="I695" s="17">
        <v>0.83960000000000001</v>
      </c>
    </row>
    <row r="696" spans="1:9" ht="15" thickBot="1">
      <c r="A696" s="15">
        <v>3695</v>
      </c>
      <c r="B696" s="11" t="s">
        <v>3843</v>
      </c>
      <c r="C696" s="16">
        <v>9613</v>
      </c>
      <c r="D696" s="17">
        <v>0.76790000000000003</v>
      </c>
      <c r="E696" s="17">
        <v>0.1774</v>
      </c>
      <c r="F696" s="17">
        <v>4.1000000000000003E-3</v>
      </c>
      <c r="G696" s="17">
        <v>5.4000000000000003E-3</v>
      </c>
      <c r="H696" s="17">
        <v>2.5499999999999998E-2</v>
      </c>
      <c r="I696" s="17">
        <v>1.9800000000000002E-2</v>
      </c>
    </row>
    <row r="697" spans="1:9" ht="15" thickBot="1">
      <c r="A697" s="15">
        <v>3696</v>
      </c>
      <c r="B697" s="11" t="s">
        <v>3844</v>
      </c>
      <c r="C697" s="16">
        <v>9612</v>
      </c>
      <c r="D697" s="17">
        <v>0.62409999999999999</v>
      </c>
      <c r="E697" s="17">
        <v>0.32250000000000001</v>
      </c>
      <c r="F697" s="17">
        <v>3.0999999999999999E-3</v>
      </c>
      <c r="G697" s="17">
        <v>3.3999999999999998E-3</v>
      </c>
      <c r="H697" s="17">
        <v>2.3400000000000001E-2</v>
      </c>
      <c r="I697" s="17">
        <v>2.3400000000000001E-2</v>
      </c>
    </row>
    <row r="698" spans="1:9" ht="29.4" thickBot="1">
      <c r="A698" s="15">
        <v>3697</v>
      </c>
      <c r="B698" s="11" t="s">
        <v>3845</v>
      </c>
      <c r="C698" s="16">
        <v>9608</v>
      </c>
      <c r="D698" s="17">
        <v>6.1600000000000002E-2</v>
      </c>
      <c r="E698" s="17">
        <v>7.7000000000000002E-3</v>
      </c>
      <c r="F698" s="17">
        <v>0.1366</v>
      </c>
      <c r="G698" s="17">
        <v>3.3E-3</v>
      </c>
      <c r="H698" s="17">
        <v>1.6400000000000001E-2</v>
      </c>
      <c r="I698" s="17">
        <v>0.77439999999999998</v>
      </c>
    </row>
    <row r="699" spans="1:9" ht="15" thickBot="1">
      <c r="A699" s="15">
        <v>3697</v>
      </c>
      <c r="B699" s="11" t="s">
        <v>3846</v>
      </c>
      <c r="C699" s="16">
        <v>9608</v>
      </c>
      <c r="D699" s="17">
        <v>0.94740000000000002</v>
      </c>
      <c r="E699" s="17">
        <v>7.4000000000000003E-3</v>
      </c>
      <c r="F699" s="17">
        <v>1.01E-2</v>
      </c>
      <c r="G699" s="17">
        <v>8.9999999999999998E-4</v>
      </c>
      <c r="H699" s="17">
        <v>1.3599999999999999E-2</v>
      </c>
      <c r="I699" s="17">
        <v>2.0500000000000001E-2</v>
      </c>
    </row>
    <row r="700" spans="1:9" ht="29.4" thickBot="1">
      <c r="A700" s="15">
        <v>3699</v>
      </c>
      <c r="B700" s="11" t="s">
        <v>3847</v>
      </c>
      <c r="C700" s="16">
        <v>9606</v>
      </c>
      <c r="D700" s="17">
        <v>0.95469999999999999</v>
      </c>
      <c r="E700" s="17">
        <v>4.8999999999999998E-3</v>
      </c>
      <c r="F700" s="17">
        <v>4.4000000000000003E-3</v>
      </c>
      <c r="G700" s="17">
        <v>6.1999999999999998E-3</v>
      </c>
      <c r="H700" s="17">
        <v>1.0500000000000001E-2</v>
      </c>
      <c r="I700" s="17">
        <v>1.9300000000000001E-2</v>
      </c>
    </row>
    <row r="701" spans="1:9" ht="15" thickBot="1">
      <c r="A701" s="15">
        <v>3699</v>
      </c>
      <c r="B701" s="11" t="s">
        <v>3848</v>
      </c>
      <c r="C701" s="16">
        <v>9606</v>
      </c>
      <c r="D701" s="17">
        <v>0.93149999999999999</v>
      </c>
      <c r="E701" s="17">
        <v>4.3E-3</v>
      </c>
      <c r="F701" s="17">
        <v>5.4000000000000003E-3</v>
      </c>
      <c r="G701" s="17">
        <v>6.9999999999999999E-4</v>
      </c>
      <c r="H701" s="17">
        <v>0.01</v>
      </c>
      <c r="I701" s="17">
        <v>4.8099999999999997E-2</v>
      </c>
    </row>
    <row r="702" spans="1:9" ht="15" thickBot="1">
      <c r="A702" s="15">
        <v>3701</v>
      </c>
      <c r="B702" s="11" t="s">
        <v>3849</v>
      </c>
      <c r="C702" s="16">
        <v>9603</v>
      </c>
      <c r="D702" s="17">
        <v>0.63429999999999997</v>
      </c>
      <c r="E702" s="17">
        <v>0.30980000000000002</v>
      </c>
      <c r="F702" s="17">
        <v>4.5999999999999999E-3</v>
      </c>
      <c r="G702" s="17">
        <v>5.1999999999999998E-3</v>
      </c>
      <c r="H702" s="17">
        <v>2.23E-2</v>
      </c>
      <c r="I702" s="17">
        <v>2.3800000000000002E-2</v>
      </c>
    </row>
    <row r="703" spans="1:9" ht="15" thickBot="1">
      <c r="A703" s="15">
        <v>3702</v>
      </c>
      <c r="B703" s="11" t="s">
        <v>3850</v>
      </c>
      <c r="C703" s="16">
        <v>9597</v>
      </c>
      <c r="D703" s="17">
        <v>0.94730000000000003</v>
      </c>
      <c r="E703" s="17">
        <v>7.7000000000000002E-3</v>
      </c>
      <c r="F703" s="17">
        <v>7.0000000000000001E-3</v>
      </c>
      <c r="G703" s="17">
        <v>3.3E-3</v>
      </c>
      <c r="H703" s="17">
        <v>1.3100000000000001E-2</v>
      </c>
      <c r="I703" s="17">
        <v>2.1600000000000001E-2</v>
      </c>
    </row>
    <row r="704" spans="1:9" ht="15" thickBot="1">
      <c r="A704" s="15">
        <v>3702</v>
      </c>
      <c r="B704" s="11" t="s">
        <v>3851</v>
      </c>
      <c r="C704" s="16">
        <v>9597</v>
      </c>
      <c r="D704" s="17">
        <v>0.93779999999999997</v>
      </c>
      <c r="E704" s="17">
        <v>6.4000000000000003E-3</v>
      </c>
      <c r="F704" s="17">
        <v>8.6E-3</v>
      </c>
      <c r="G704" s="17">
        <v>4.7000000000000002E-3</v>
      </c>
      <c r="H704" s="17">
        <v>1.2500000000000001E-2</v>
      </c>
      <c r="I704" s="17">
        <v>0.03</v>
      </c>
    </row>
    <row r="705" spans="1:9" ht="15" thickBot="1">
      <c r="A705" s="15">
        <v>3704</v>
      </c>
      <c r="B705" s="11" t="s">
        <v>3852</v>
      </c>
      <c r="C705" s="16">
        <v>9584</v>
      </c>
      <c r="D705" s="17">
        <v>7.3200000000000001E-2</v>
      </c>
      <c r="E705" s="15" t="s">
        <v>874</v>
      </c>
      <c r="F705" s="17">
        <v>0.87390000000000001</v>
      </c>
      <c r="G705" s="15" t="s">
        <v>874</v>
      </c>
      <c r="H705" s="17">
        <v>3.0700000000000002E-2</v>
      </c>
      <c r="I705" s="17">
        <v>1.8800000000000001E-2</v>
      </c>
    </row>
    <row r="706" spans="1:9" ht="15" thickBot="1">
      <c r="A706" s="15">
        <v>3705</v>
      </c>
      <c r="B706" s="11" t="s">
        <v>3853</v>
      </c>
      <c r="C706" s="16">
        <v>9583</v>
      </c>
      <c r="D706" s="17">
        <v>0.14180000000000001</v>
      </c>
      <c r="E706" s="17">
        <v>7.4000000000000003E-3</v>
      </c>
      <c r="F706" s="17">
        <v>1.4800000000000001E-2</v>
      </c>
      <c r="G706" s="17">
        <v>3.3999999999999998E-3</v>
      </c>
      <c r="H706" s="17">
        <v>4.3E-3</v>
      </c>
      <c r="I706" s="17">
        <v>0.82820000000000005</v>
      </c>
    </row>
    <row r="707" spans="1:9" ht="15" thickBot="1">
      <c r="A707" s="15">
        <v>3706</v>
      </c>
      <c r="B707" s="11" t="s">
        <v>3854</v>
      </c>
      <c r="C707" s="16">
        <v>9580</v>
      </c>
      <c r="D707" s="17">
        <v>2.8400000000000002E-2</v>
      </c>
      <c r="E707" s="17">
        <v>7.0000000000000001E-3</v>
      </c>
      <c r="F707" s="17">
        <v>1.6000000000000001E-3</v>
      </c>
      <c r="G707" s="17">
        <v>1.1000000000000001E-3</v>
      </c>
      <c r="H707" s="17">
        <v>1.4E-3</v>
      </c>
      <c r="I707" s="17">
        <v>0.96050000000000002</v>
      </c>
    </row>
    <row r="708" spans="1:9" ht="15" thickBot="1">
      <c r="A708" s="15">
        <v>3707</v>
      </c>
      <c r="B708" s="11" t="s">
        <v>3855</v>
      </c>
      <c r="C708" s="16">
        <v>9578</v>
      </c>
      <c r="D708" s="17">
        <v>2.8899999999999999E-2</v>
      </c>
      <c r="E708" s="17">
        <v>4.1999999999999997E-3</v>
      </c>
      <c r="F708" s="17">
        <v>0.9446</v>
      </c>
      <c r="G708" s="17">
        <v>0</v>
      </c>
      <c r="H708" s="17">
        <v>1.7999999999999999E-2</v>
      </c>
      <c r="I708" s="17">
        <v>4.4000000000000003E-3</v>
      </c>
    </row>
    <row r="709" spans="1:9" ht="15" thickBot="1">
      <c r="A709" s="15">
        <v>3708</v>
      </c>
      <c r="B709" s="11" t="s">
        <v>3856</v>
      </c>
      <c r="C709" s="16">
        <v>9570</v>
      </c>
      <c r="D709" s="17">
        <v>0.93530000000000002</v>
      </c>
      <c r="E709" s="17">
        <v>2.18E-2</v>
      </c>
      <c r="F709" s="17">
        <v>4.7999999999999996E-3</v>
      </c>
      <c r="G709" s="17">
        <v>4.3E-3</v>
      </c>
      <c r="H709" s="17">
        <v>1.3599999999999999E-2</v>
      </c>
      <c r="I709" s="17">
        <v>2.0199999999999999E-2</v>
      </c>
    </row>
    <row r="710" spans="1:9" ht="15" thickBot="1">
      <c r="A710" s="15">
        <v>3709</v>
      </c>
      <c r="B710" s="11" t="s">
        <v>3857</v>
      </c>
      <c r="C710" s="16">
        <v>9567</v>
      </c>
      <c r="D710" s="17">
        <v>0.78129999999999999</v>
      </c>
      <c r="E710" s="17">
        <v>7.7999999999999996E-3</v>
      </c>
      <c r="F710" s="17">
        <v>1.5900000000000001E-2</v>
      </c>
      <c r="G710" s="17">
        <v>2.2000000000000001E-3</v>
      </c>
      <c r="H710" s="17">
        <v>2.5899999999999999E-2</v>
      </c>
      <c r="I710" s="17">
        <v>0.1668</v>
      </c>
    </row>
    <row r="711" spans="1:9" ht="15" thickBot="1">
      <c r="A711" s="15">
        <v>3710</v>
      </c>
      <c r="B711" s="11" t="s">
        <v>3858</v>
      </c>
      <c r="C711" s="16">
        <v>9565</v>
      </c>
      <c r="D711" s="17">
        <v>0.94610000000000005</v>
      </c>
      <c r="E711" s="17">
        <v>7.7999999999999996E-3</v>
      </c>
      <c r="F711" s="17">
        <v>4.7999999999999996E-3</v>
      </c>
      <c r="G711" s="17">
        <v>3.8E-3</v>
      </c>
      <c r="H711" s="17">
        <v>1.4500000000000001E-2</v>
      </c>
      <c r="I711" s="17">
        <v>2.3E-2</v>
      </c>
    </row>
    <row r="712" spans="1:9" ht="15" thickBot="1">
      <c r="A712" s="15">
        <v>3711</v>
      </c>
      <c r="B712" s="11" t="s">
        <v>3859</v>
      </c>
      <c r="C712" s="16">
        <v>9559</v>
      </c>
      <c r="D712" s="17">
        <v>0.96250000000000002</v>
      </c>
      <c r="E712" s="17">
        <v>3.0999999999999999E-3</v>
      </c>
      <c r="F712" s="17">
        <v>3.5000000000000001E-3</v>
      </c>
      <c r="G712" s="17">
        <v>2.5000000000000001E-3</v>
      </c>
      <c r="H712" s="17">
        <v>8.2000000000000007E-3</v>
      </c>
      <c r="I712" s="17">
        <v>2.0199999999999999E-2</v>
      </c>
    </row>
    <row r="713" spans="1:9" ht="15" thickBot="1">
      <c r="A713" s="15">
        <v>3712</v>
      </c>
      <c r="B713" s="11" t="s">
        <v>3860</v>
      </c>
      <c r="C713" s="16">
        <v>9557</v>
      </c>
      <c r="D713" s="17">
        <v>0.71809999999999996</v>
      </c>
      <c r="E713" s="17">
        <v>0.22670000000000001</v>
      </c>
      <c r="F713" s="17">
        <v>4.7999999999999996E-3</v>
      </c>
      <c r="G713" s="17">
        <v>8.8999999999999999E-3</v>
      </c>
      <c r="H713" s="17">
        <v>1.9800000000000002E-2</v>
      </c>
      <c r="I713" s="17">
        <v>2.1700000000000001E-2</v>
      </c>
    </row>
    <row r="714" spans="1:9" ht="15" thickBot="1">
      <c r="A714" s="15">
        <v>3713</v>
      </c>
      <c r="B714" s="11" t="s">
        <v>3861</v>
      </c>
      <c r="C714" s="16">
        <v>9552</v>
      </c>
      <c r="D714" s="17">
        <v>0.94699999999999995</v>
      </c>
      <c r="E714" s="17">
        <v>1.3100000000000001E-2</v>
      </c>
      <c r="F714" s="17">
        <v>4.8999999999999998E-3</v>
      </c>
      <c r="G714" s="17">
        <v>4.7999999999999996E-3</v>
      </c>
      <c r="H714" s="17">
        <v>1.0699999999999999E-2</v>
      </c>
      <c r="I714" s="17">
        <v>1.95E-2</v>
      </c>
    </row>
    <row r="715" spans="1:9" ht="29.4" thickBot="1">
      <c r="A715" s="15">
        <v>3713</v>
      </c>
      <c r="B715" s="11" t="s">
        <v>3862</v>
      </c>
      <c r="C715" s="16">
        <v>9552</v>
      </c>
      <c r="D715" s="17">
        <v>6.7199999999999996E-2</v>
      </c>
      <c r="E715" s="17">
        <v>1.6000000000000001E-3</v>
      </c>
      <c r="F715" s="17">
        <v>5.1000000000000004E-3</v>
      </c>
      <c r="G715" s="17">
        <v>1.4E-3</v>
      </c>
      <c r="H715" s="17">
        <v>2.7000000000000001E-3</v>
      </c>
      <c r="I715" s="17">
        <v>0.92200000000000004</v>
      </c>
    </row>
    <row r="716" spans="1:9" ht="15" thickBot="1">
      <c r="A716" s="15">
        <v>3715</v>
      </c>
      <c r="B716" s="11" t="s">
        <v>3863</v>
      </c>
      <c r="C716" s="16">
        <v>9549</v>
      </c>
      <c r="D716" s="17">
        <v>0.87660000000000005</v>
      </c>
      <c r="E716" s="17">
        <v>7.1499999999999994E-2</v>
      </c>
      <c r="F716" s="17">
        <v>5.1999999999999998E-3</v>
      </c>
      <c r="G716" s="17">
        <v>4.7000000000000002E-3</v>
      </c>
      <c r="H716" s="17">
        <v>2.0799999999999999E-2</v>
      </c>
      <c r="I716" s="17">
        <v>2.1000000000000001E-2</v>
      </c>
    </row>
    <row r="717" spans="1:9" ht="15" thickBot="1">
      <c r="A717" s="15">
        <v>3716</v>
      </c>
      <c r="B717" s="11" t="s">
        <v>3864</v>
      </c>
      <c r="C717" s="16">
        <v>9545</v>
      </c>
      <c r="D717" s="17">
        <v>0.91469999999999996</v>
      </c>
      <c r="E717" s="17">
        <v>2.7199999999999998E-2</v>
      </c>
      <c r="F717" s="17">
        <v>7.3000000000000001E-3</v>
      </c>
      <c r="G717" s="17">
        <v>1.11E-2</v>
      </c>
      <c r="H717" s="17">
        <v>1.7399999999999999E-2</v>
      </c>
      <c r="I717" s="17">
        <v>2.2200000000000001E-2</v>
      </c>
    </row>
    <row r="718" spans="1:9" ht="15" thickBot="1">
      <c r="A718" s="15">
        <v>3717</v>
      </c>
      <c r="B718" s="11" t="s">
        <v>3865</v>
      </c>
      <c r="C718" s="16">
        <v>9541</v>
      </c>
      <c r="D718" s="17">
        <v>0.9486</v>
      </c>
      <c r="E718" s="17">
        <v>1.17E-2</v>
      </c>
      <c r="F718" s="17">
        <v>7.7999999999999996E-3</v>
      </c>
      <c r="G718" s="17">
        <v>3.5999999999999999E-3</v>
      </c>
      <c r="H718" s="17">
        <v>1.11E-2</v>
      </c>
      <c r="I718" s="17">
        <v>1.72E-2</v>
      </c>
    </row>
    <row r="719" spans="1:9" ht="29.4" thickBot="1">
      <c r="A719" s="15">
        <v>3718</v>
      </c>
      <c r="B719" s="11" t="s">
        <v>3866</v>
      </c>
      <c r="C719" s="16">
        <v>9533</v>
      </c>
      <c r="D719" s="17">
        <v>0.8609</v>
      </c>
      <c r="E719" s="17">
        <v>8.5400000000000004E-2</v>
      </c>
      <c r="F719" s="17">
        <v>4.7000000000000002E-3</v>
      </c>
      <c r="G719" s="17">
        <v>7.0000000000000001E-3</v>
      </c>
      <c r="H719" s="17">
        <v>1.6899999999999998E-2</v>
      </c>
      <c r="I719" s="17">
        <v>2.5100000000000001E-2</v>
      </c>
    </row>
    <row r="720" spans="1:9" ht="15" thickBot="1">
      <c r="A720" s="15">
        <v>3719</v>
      </c>
      <c r="B720" s="11" t="s">
        <v>3867</v>
      </c>
      <c r="C720" s="16">
        <v>9527</v>
      </c>
      <c r="D720" s="17">
        <v>0.90229999999999999</v>
      </c>
      <c r="E720" s="17">
        <v>2.63E-2</v>
      </c>
      <c r="F720" s="17">
        <v>9.7999999999999997E-3</v>
      </c>
      <c r="G720" s="17">
        <v>1.35E-2</v>
      </c>
      <c r="H720" s="17">
        <v>1.89E-2</v>
      </c>
      <c r="I720" s="17">
        <v>2.92E-2</v>
      </c>
    </row>
    <row r="721" spans="1:9" ht="15" thickBot="1">
      <c r="A721" s="15">
        <v>3720</v>
      </c>
      <c r="B721" s="11" t="s">
        <v>3868</v>
      </c>
      <c r="C721" s="16">
        <v>9520</v>
      </c>
      <c r="D721" s="17">
        <v>0.88959999999999995</v>
      </c>
      <c r="E721" s="17">
        <v>4.9299999999999997E-2</v>
      </c>
      <c r="F721" s="17">
        <v>4.8999999999999998E-3</v>
      </c>
      <c r="G721" s="17">
        <v>1.2500000000000001E-2</v>
      </c>
      <c r="H721" s="17">
        <v>1.7100000000000001E-2</v>
      </c>
      <c r="I721" s="17">
        <v>2.6599999999999999E-2</v>
      </c>
    </row>
    <row r="722" spans="1:9" ht="15" thickBot="1">
      <c r="A722" s="15">
        <v>3720</v>
      </c>
      <c r="B722" s="11" t="s">
        <v>3869</v>
      </c>
      <c r="C722" s="16">
        <v>9520</v>
      </c>
      <c r="D722" s="17">
        <v>0.1181</v>
      </c>
      <c r="E722" s="17">
        <v>3.9800000000000002E-2</v>
      </c>
      <c r="F722" s="17">
        <v>1.0999999999999999E-2</v>
      </c>
      <c r="G722" s="17">
        <v>2.3999999999999998E-3</v>
      </c>
      <c r="H722" s="17">
        <v>4.1999999999999997E-3</v>
      </c>
      <c r="I722" s="17">
        <v>0.82450000000000001</v>
      </c>
    </row>
    <row r="723" spans="1:9" ht="29.4" thickBot="1">
      <c r="A723" s="15">
        <v>3722</v>
      </c>
      <c r="B723" s="11" t="s">
        <v>3870</v>
      </c>
      <c r="C723" s="16">
        <v>9518</v>
      </c>
      <c r="D723" s="17">
        <v>0.94830000000000003</v>
      </c>
      <c r="E723" s="17">
        <v>2.7000000000000001E-3</v>
      </c>
      <c r="F723" s="17">
        <v>6.0000000000000001E-3</v>
      </c>
      <c r="G723" s="17">
        <v>3.0000000000000001E-3</v>
      </c>
      <c r="H723" s="17">
        <v>1.8800000000000001E-2</v>
      </c>
      <c r="I723" s="17">
        <v>2.1100000000000001E-2</v>
      </c>
    </row>
    <row r="724" spans="1:9" ht="29.4" thickBot="1">
      <c r="A724" s="15">
        <v>3723</v>
      </c>
      <c r="B724" s="11" t="s">
        <v>3871</v>
      </c>
      <c r="C724" s="16">
        <v>9515</v>
      </c>
      <c r="D724" s="17">
        <v>0.69669999999999999</v>
      </c>
      <c r="E724" s="17">
        <v>0.25209999999999999</v>
      </c>
      <c r="F724" s="17">
        <v>2.8999999999999998E-3</v>
      </c>
      <c r="G724" s="17">
        <v>3.7000000000000002E-3</v>
      </c>
      <c r="H724" s="17">
        <v>1.7899999999999999E-2</v>
      </c>
      <c r="I724" s="17">
        <v>2.6700000000000002E-2</v>
      </c>
    </row>
    <row r="725" spans="1:9" ht="15" thickBot="1">
      <c r="A725" s="15">
        <v>3724</v>
      </c>
      <c r="B725" s="11" t="s">
        <v>3872</v>
      </c>
      <c r="C725" s="16">
        <v>9514</v>
      </c>
      <c r="D725" s="17">
        <v>0.92420000000000002</v>
      </c>
      <c r="E725" s="17">
        <v>1.8200000000000001E-2</v>
      </c>
      <c r="F725" s="17">
        <v>5.3E-3</v>
      </c>
      <c r="G725" s="17">
        <v>9.7999999999999997E-3</v>
      </c>
      <c r="H725" s="17">
        <v>1.77E-2</v>
      </c>
      <c r="I725" s="17">
        <v>2.4899999999999999E-2</v>
      </c>
    </row>
    <row r="726" spans="1:9" ht="15" thickBot="1">
      <c r="A726" s="15">
        <v>3725</v>
      </c>
      <c r="B726" s="11" t="s">
        <v>3873</v>
      </c>
      <c r="C726" s="16">
        <v>9513</v>
      </c>
      <c r="D726" s="17">
        <v>0.94720000000000004</v>
      </c>
      <c r="E726" s="17">
        <v>9.1000000000000004E-3</v>
      </c>
      <c r="F726" s="17">
        <v>8.8000000000000005E-3</v>
      </c>
      <c r="G726" s="17">
        <v>2.2000000000000001E-3</v>
      </c>
      <c r="H726" s="17">
        <v>1.38E-2</v>
      </c>
      <c r="I726" s="17">
        <v>1.8800000000000001E-2</v>
      </c>
    </row>
    <row r="727" spans="1:9" ht="15" thickBot="1">
      <c r="A727" s="15">
        <v>3726</v>
      </c>
      <c r="B727" s="11" t="s">
        <v>3874</v>
      </c>
      <c r="C727" s="16">
        <v>9509</v>
      </c>
      <c r="D727" s="17">
        <v>0.78190000000000004</v>
      </c>
      <c r="E727" s="17">
        <v>0.15809999999999999</v>
      </c>
      <c r="F727" s="17">
        <v>5.4999999999999997E-3</v>
      </c>
      <c r="G727" s="17">
        <v>5.7999999999999996E-3</v>
      </c>
      <c r="H727" s="17">
        <v>2.2700000000000001E-2</v>
      </c>
      <c r="I727" s="17">
        <v>2.6100000000000002E-2</v>
      </c>
    </row>
    <row r="728" spans="1:9" ht="15" thickBot="1">
      <c r="A728" s="15">
        <v>3727</v>
      </c>
      <c r="B728" s="11" t="s">
        <v>3875</v>
      </c>
      <c r="C728" s="16">
        <v>9507</v>
      </c>
      <c r="D728" s="17">
        <v>0.95120000000000005</v>
      </c>
      <c r="E728" s="17">
        <v>4.5999999999999999E-3</v>
      </c>
      <c r="F728" s="17">
        <v>6.7999999999999996E-3</v>
      </c>
      <c r="G728" s="17">
        <v>2.0999999999999999E-3</v>
      </c>
      <c r="H728" s="17">
        <v>1.46E-2</v>
      </c>
      <c r="I728" s="17">
        <v>2.06E-2</v>
      </c>
    </row>
    <row r="729" spans="1:9" ht="15" thickBot="1">
      <c r="A729" s="15">
        <v>3727</v>
      </c>
      <c r="B729" s="11" t="s">
        <v>3876</v>
      </c>
      <c r="C729" s="16">
        <v>9507</v>
      </c>
      <c r="D729" s="17">
        <v>0.81399999999999995</v>
      </c>
      <c r="E729" s="17">
        <v>0.1409</v>
      </c>
      <c r="F729" s="17">
        <v>4.1999999999999997E-3</v>
      </c>
      <c r="G729" s="17">
        <v>5.0000000000000001E-3</v>
      </c>
      <c r="H729" s="17">
        <v>1.6899999999999998E-2</v>
      </c>
      <c r="I729" s="17">
        <v>1.8800000000000001E-2</v>
      </c>
    </row>
    <row r="730" spans="1:9" ht="15" thickBot="1">
      <c r="A730" s="15">
        <v>3729</v>
      </c>
      <c r="B730" s="11" t="s">
        <v>3877</v>
      </c>
      <c r="C730" s="16">
        <v>9505</v>
      </c>
      <c r="D730" s="17">
        <v>0.83599999999999997</v>
      </c>
      <c r="E730" s="17">
        <v>0.10580000000000001</v>
      </c>
      <c r="F730" s="17">
        <v>4.7000000000000002E-3</v>
      </c>
      <c r="G730" s="17">
        <v>7.0000000000000001E-3</v>
      </c>
      <c r="H730" s="17">
        <v>1.8499999999999999E-2</v>
      </c>
      <c r="I730" s="17">
        <v>2.7900000000000001E-2</v>
      </c>
    </row>
    <row r="731" spans="1:9" ht="15" thickBot="1">
      <c r="A731" s="15">
        <v>3730</v>
      </c>
      <c r="B731" s="11" t="s">
        <v>3878</v>
      </c>
      <c r="C731" s="16">
        <v>9502</v>
      </c>
      <c r="D731" s="17">
        <v>0.93379999999999996</v>
      </c>
      <c r="E731" s="17">
        <v>1.9300000000000001E-2</v>
      </c>
      <c r="F731" s="17">
        <v>5.8999999999999999E-3</v>
      </c>
      <c r="G731" s="17">
        <v>3.3999999999999998E-3</v>
      </c>
      <c r="H731" s="17">
        <v>1.1599999999999999E-2</v>
      </c>
      <c r="I731" s="17">
        <v>2.6100000000000002E-2</v>
      </c>
    </row>
    <row r="732" spans="1:9" ht="15" thickBot="1">
      <c r="A732" s="15">
        <v>3731</v>
      </c>
      <c r="B732" s="11" t="s">
        <v>3879</v>
      </c>
      <c r="C732" s="16">
        <v>9501</v>
      </c>
      <c r="D732" s="17">
        <v>0.88819999999999999</v>
      </c>
      <c r="E732" s="17">
        <v>6.5199999999999994E-2</v>
      </c>
      <c r="F732" s="17">
        <v>6.4999999999999997E-3</v>
      </c>
      <c r="G732" s="17">
        <v>2.0999999999999999E-3</v>
      </c>
      <c r="H732" s="17">
        <v>1.5599999999999999E-2</v>
      </c>
      <c r="I732" s="17">
        <v>2.24E-2</v>
      </c>
    </row>
    <row r="733" spans="1:9" ht="29.4" thickBot="1">
      <c r="A733" s="15">
        <v>3732</v>
      </c>
      <c r="B733" s="11" t="s">
        <v>3880</v>
      </c>
      <c r="C733" s="16">
        <v>9495</v>
      </c>
      <c r="D733" s="17">
        <v>0.72199999999999998</v>
      </c>
      <c r="E733" s="17">
        <v>0.20660000000000001</v>
      </c>
      <c r="F733" s="17">
        <v>3.5000000000000001E-3</v>
      </c>
      <c r="G733" s="17">
        <v>1.2200000000000001E-2</v>
      </c>
      <c r="H733" s="17">
        <v>2.6100000000000002E-2</v>
      </c>
      <c r="I733" s="17">
        <v>2.9600000000000001E-2</v>
      </c>
    </row>
    <row r="734" spans="1:9" ht="15" thickBot="1">
      <c r="A734" s="15">
        <v>3733</v>
      </c>
      <c r="B734" s="11" t="s">
        <v>3881</v>
      </c>
      <c r="C734" s="16">
        <v>9494</v>
      </c>
      <c r="D734" s="17">
        <v>0.9173</v>
      </c>
      <c r="E734" s="17">
        <v>2.7400000000000001E-2</v>
      </c>
      <c r="F734" s="17">
        <v>7.3000000000000001E-3</v>
      </c>
      <c r="G734" s="17">
        <v>1.11E-2</v>
      </c>
      <c r="H734" s="17">
        <v>1.7500000000000002E-2</v>
      </c>
      <c r="I734" s="17">
        <v>1.95E-2</v>
      </c>
    </row>
    <row r="735" spans="1:9" ht="15" thickBot="1">
      <c r="A735" s="15">
        <v>3734</v>
      </c>
      <c r="B735" s="11" t="s">
        <v>3882</v>
      </c>
      <c r="C735" s="16">
        <v>9493</v>
      </c>
      <c r="D735" s="17">
        <v>0.14580000000000001</v>
      </c>
      <c r="E735" s="17">
        <v>0.76890000000000003</v>
      </c>
      <c r="F735" s="17">
        <v>6.4000000000000003E-3</v>
      </c>
      <c r="G735" s="17">
        <v>2.2499999999999999E-2</v>
      </c>
      <c r="H735" s="17">
        <v>3.0499999999999999E-2</v>
      </c>
      <c r="I735" s="17">
        <v>2.58E-2</v>
      </c>
    </row>
    <row r="736" spans="1:9" ht="15" thickBot="1">
      <c r="A736" s="15">
        <v>3735</v>
      </c>
      <c r="B736" s="11" t="s">
        <v>3883</v>
      </c>
      <c r="C736" s="16">
        <v>9489</v>
      </c>
      <c r="D736" s="17">
        <v>0.7238</v>
      </c>
      <c r="E736" s="17">
        <v>0.21940000000000001</v>
      </c>
      <c r="F736" s="17">
        <v>6.8999999999999999E-3</v>
      </c>
      <c r="G736" s="17">
        <v>4.5999999999999999E-3</v>
      </c>
      <c r="H736" s="17">
        <v>2.5999999999999999E-2</v>
      </c>
      <c r="I736" s="17">
        <v>1.9300000000000001E-2</v>
      </c>
    </row>
    <row r="737" spans="1:9" ht="15" thickBot="1">
      <c r="A737" s="15">
        <v>3736</v>
      </c>
      <c r="B737" s="11" t="s">
        <v>3884</v>
      </c>
      <c r="C737" s="16">
        <v>9488</v>
      </c>
      <c r="D737" s="17">
        <v>0.95730000000000004</v>
      </c>
      <c r="E737" s="17">
        <v>4.4999999999999997E-3</v>
      </c>
      <c r="F737" s="17">
        <v>5.5999999999999999E-3</v>
      </c>
      <c r="G737" s="17">
        <v>2.5999999999999999E-3</v>
      </c>
      <c r="H737" s="17">
        <v>0.01</v>
      </c>
      <c r="I737" s="17">
        <v>1.9900000000000001E-2</v>
      </c>
    </row>
    <row r="738" spans="1:9" ht="15" thickBot="1">
      <c r="A738" s="15">
        <v>3737</v>
      </c>
      <c r="B738" s="11" t="s">
        <v>3885</v>
      </c>
      <c r="C738" s="16">
        <v>9483</v>
      </c>
      <c r="D738" s="17">
        <v>0.78410000000000002</v>
      </c>
      <c r="E738" s="17">
        <v>0.1605</v>
      </c>
      <c r="F738" s="17">
        <v>7.1999999999999998E-3</v>
      </c>
      <c r="G738" s="17">
        <v>6.1999999999999998E-3</v>
      </c>
      <c r="H738" s="17">
        <v>1.9300000000000001E-2</v>
      </c>
      <c r="I738" s="17">
        <v>2.2700000000000001E-2</v>
      </c>
    </row>
    <row r="739" spans="1:9" ht="15" thickBot="1">
      <c r="A739" s="15">
        <v>3738</v>
      </c>
      <c r="B739" s="11" t="s">
        <v>3886</v>
      </c>
      <c r="C739" s="16">
        <v>9476</v>
      </c>
      <c r="D739" s="17">
        <v>0.879</v>
      </c>
      <c r="E739" s="17">
        <v>7.2999999999999995E-2</v>
      </c>
      <c r="F739" s="17">
        <v>5.4000000000000003E-3</v>
      </c>
      <c r="G739" s="17">
        <v>7.7000000000000002E-3</v>
      </c>
      <c r="H739" s="17">
        <v>1.9199999999999998E-2</v>
      </c>
      <c r="I739" s="17">
        <v>1.5699999999999999E-2</v>
      </c>
    </row>
    <row r="740" spans="1:9" ht="15" thickBot="1">
      <c r="A740" s="15">
        <v>3739</v>
      </c>
      <c r="B740" s="11" t="s">
        <v>3887</v>
      </c>
      <c r="C740" s="16">
        <v>9474</v>
      </c>
      <c r="D740" s="17">
        <v>0.90910000000000002</v>
      </c>
      <c r="E740" s="17">
        <v>4.2299999999999997E-2</v>
      </c>
      <c r="F740" s="17">
        <v>5.8999999999999999E-3</v>
      </c>
      <c r="G740" s="17">
        <v>3.0999999999999999E-3</v>
      </c>
      <c r="H740" s="17">
        <v>1.72E-2</v>
      </c>
      <c r="I740" s="17">
        <v>2.24E-2</v>
      </c>
    </row>
    <row r="741" spans="1:9" ht="15" thickBot="1">
      <c r="A741" s="15">
        <v>3740</v>
      </c>
      <c r="B741" s="11" t="s">
        <v>3888</v>
      </c>
      <c r="C741" s="16">
        <v>9473</v>
      </c>
      <c r="D741" s="17">
        <v>0.94930000000000003</v>
      </c>
      <c r="E741" s="17">
        <v>5.5999999999999999E-3</v>
      </c>
      <c r="F741" s="17">
        <v>5.7999999999999996E-3</v>
      </c>
      <c r="G741" s="17">
        <v>2.2000000000000001E-3</v>
      </c>
      <c r="H741" s="17">
        <v>1.2200000000000001E-2</v>
      </c>
      <c r="I741" s="17">
        <v>2.4799999999999999E-2</v>
      </c>
    </row>
    <row r="742" spans="1:9" ht="15" thickBot="1">
      <c r="A742" s="15">
        <v>3741</v>
      </c>
      <c r="B742" s="11" t="s">
        <v>3889</v>
      </c>
      <c r="C742" s="16">
        <v>9470</v>
      </c>
      <c r="D742" s="17">
        <v>0.91890000000000005</v>
      </c>
      <c r="E742" s="17">
        <v>2.8400000000000002E-2</v>
      </c>
      <c r="F742" s="17">
        <v>6.1999999999999998E-3</v>
      </c>
      <c r="G742" s="17">
        <v>3.3E-3</v>
      </c>
      <c r="H742" s="17">
        <v>1.38E-2</v>
      </c>
      <c r="I742" s="17">
        <v>2.9399999999999999E-2</v>
      </c>
    </row>
    <row r="743" spans="1:9" ht="15" thickBot="1">
      <c r="A743" s="15">
        <v>3742</v>
      </c>
      <c r="B743" s="11" t="s">
        <v>3890</v>
      </c>
      <c r="C743" s="16">
        <v>9467</v>
      </c>
      <c r="D743" s="17">
        <v>0.75409999999999999</v>
      </c>
      <c r="E743" s="17">
        <v>0.19989999999999999</v>
      </c>
      <c r="F743" s="17">
        <v>4.5999999999999999E-3</v>
      </c>
      <c r="G743" s="17">
        <v>5.1000000000000004E-3</v>
      </c>
      <c r="H743" s="17">
        <v>2.0299999999999999E-2</v>
      </c>
      <c r="I743" s="17">
        <v>1.61E-2</v>
      </c>
    </row>
    <row r="744" spans="1:9" ht="29.4" thickBot="1">
      <c r="A744" s="15">
        <v>3743</v>
      </c>
      <c r="B744" s="11" t="s">
        <v>3891</v>
      </c>
      <c r="C744" s="16">
        <v>9466</v>
      </c>
      <c r="D744" s="17">
        <v>0.8387</v>
      </c>
      <c r="E744" s="17">
        <v>3.9100000000000003E-2</v>
      </c>
      <c r="F744" s="17">
        <v>7.9000000000000008E-3</v>
      </c>
      <c r="G744" s="17">
        <v>6.2199999999999998E-2</v>
      </c>
      <c r="H744" s="17">
        <v>2.8400000000000002E-2</v>
      </c>
      <c r="I744" s="17">
        <v>2.3699999999999999E-2</v>
      </c>
    </row>
    <row r="745" spans="1:9" ht="29.4" thickBot="1">
      <c r="A745" s="15">
        <v>3744</v>
      </c>
      <c r="B745" s="11" t="s">
        <v>3892</v>
      </c>
      <c r="C745" s="16">
        <v>9465</v>
      </c>
      <c r="D745" s="17">
        <v>0.74180000000000001</v>
      </c>
      <c r="E745" s="17">
        <v>0.21110000000000001</v>
      </c>
      <c r="F745" s="17">
        <v>4.4000000000000003E-3</v>
      </c>
      <c r="G745" s="17">
        <v>4.4000000000000003E-3</v>
      </c>
      <c r="H745" s="17">
        <v>1.89E-2</v>
      </c>
      <c r="I745" s="17">
        <v>1.9300000000000001E-2</v>
      </c>
    </row>
    <row r="746" spans="1:9" ht="15" thickBot="1">
      <c r="A746" s="15">
        <v>3745</v>
      </c>
      <c r="B746" s="11" t="s">
        <v>3893</v>
      </c>
      <c r="C746" s="16">
        <v>9461</v>
      </c>
      <c r="D746" s="17">
        <v>0.94269999999999998</v>
      </c>
      <c r="E746" s="17">
        <v>4.1000000000000003E-3</v>
      </c>
      <c r="F746" s="17">
        <v>7.0000000000000001E-3</v>
      </c>
      <c r="G746" s="17">
        <v>1.15E-2</v>
      </c>
      <c r="H746" s="17">
        <v>1.61E-2</v>
      </c>
      <c r="I746" s="17">
        <v>1.8599999999999998E-2</v>
      </c>
    </row>
    <row r="747" spans="1:9" ht="29.4" thickBot="1">
      <c r="A747" s="15">
        <v>3746</v>
      </c>
      <c r="B747" s="11" t="s">
        <v>3894</v>
      </c>
      <c r="C747" s="16">
        <v>9456</v>
      </c>
      <c r="D747" s="17">
        <v>0.89300000000000002</v>
      </c>
      <c r="E747" s="17">
        <v>5.7099999999999998E-2</v>
      </c>
      <c r="F747" s="17">
        <v>3.3999999999999998E-3</v>
      </c>
      <c r="G747" s="17">
        <v>5.8999999999999999E-3</v>
      </c>
      <c r="H747" s="17">
        <v>1.9800000000000002E-2</v>
      </c>
      <c r="I747" s="17">
        <v>2.0799999999999999E-2</v>
      </c>
    </row>
    <row r="748" spans="1:9" ht="15" thickBot="1">
      <c r="A748" s="15">
        <v>3747</v>
      </c>
      <c r="B748" s="11" t="s">
        <v>3895</v>
      </c>
      <c r="C748" s="16">
        <v>9453</v>
      </c>
      <c r="D748" s="17">
        <v>0.94289999999999996</v>
      </c>
      <c r="E748" s="17">
        <v>7.7999999999999996E-3</v>
      </c>
      <c r="F748" s="17">
        <v>5.8999999999999999E-3</v>
      </c>
      <c r="G748" s="17">
        <v>5.5999999999999999E-3</v>
      </c>
      <c r="H748" s="17">
        <v>1.77E-2</v>
      </c>
      <c r="I748" s="17">
        <v>2.01E-2</v>
      </c>
    </row>
    <row r="749" spans="1:9" ht="29.4" thickBot="1">
      <c r="A749" s="15">
        <v>3748</v>
      </c>
      <c r="B749" s="11" t="s">
        <v>3896</v>
      </c>
      <c r="C749" s="16">
        <v>9443</v>
      </c>
      <c r="D749" s="17">
        <v>0.61429999999999996</v>
      </c>
      <c r="E749" s="17">
        <v>0.30259999999999998</v>
      </c>
      <c r="F749" s="17">
        <v>5.3E-3</v>
      </c>
      <c r="G749" s="17">
        <v>1.2500000000000001E-2</v>
      </c>
      <c r="H749" s="17">
        <v>3.0800000000000001E-2</v>
      </c>
      <c r="I749" s="17">
        <v>3.4500000000000003E-2</v>
      </c>
    </row>
    <row r="750" spans="1:9" ht="15" thickBot="1">
      <c r="A750" s="15">
        <v>3749</v>
      </c>
      <c r="B750" s="11" t="s">
        <v>3897</v>
      </c>
      <c r="C750" s="16">
        <v>9441</v>
      </c>
      <c r="D750" s="17">
        <v>0.88790000000000002</v>
      </c>
      <c r="E750" s="17">
        <v>5.11E-2</v>
      </c>
      <c r="F750" s="17">
        <v>7.1000000000000004E-3</v>
      </c>
      <c r="G750" s="17">
        <v>3.0000000000000001E-3</v>
      </c>
      <c r="H750" s="17">
        <v>1.7299999999999999E-2</v>
      </c>
      <c r="I750" s="17">
        <v>3.3700000000000001E-2</v>
      </c>
    </row>
    <row r="751" spans="1:9" ht="29.4" thickBot="1">
      <c r="A751" s="15">
        <v>3749</v>
      </c>
      <c r="B751" s="11" t="s">
        <v>3898</v>
      </c>
      <c r="C751" s="16">
        <v>9441</v>
      </c>
      <c r="D751" s="17">
        <v>0.95350000000000001</v>
      </c>
      <c r="E751" s="17">
        <v>5.5999999999999999E-3</v>
      </c>
      <c r="F751" s="17">
        <v>5.5999999999999999E-3</v>
      </c>
      <c r="G751" s="17">
        <v>1.6000000000000001E-3</v>
      </c>
      <c r="H751" s="17">
        <v>1.0800000000000001E-2</v>
      </c>
      <c r="I751" s="17">
        <v>2.29E-2</v>
      </c>
    </row>
    <row r="752" spans="1:9" ht="15" thickBot="1">
      <c r="A752" s="15">
        <v>3751</v>
      </c>
      <c r="B752" s="11" t="s">
        <v>3899</v>
      </c>
      <c r="C752" s="16">
        <v>9440</v>
      </c>
      <c r="D752" s="17">
        <v>0.92669999999999997</v>
      </c>
      <c r="E752" s="17">
        <v>3.5000000000000001E-3</v>
      </c>
      <c r="F752" s="17">
        <v>4.7999999999999996E-3</v>
      </c>
      <c r="G752" s="17">
        <v>1.1000000000000001E-3</v>
      </c>
      <c r="H752" s="17">
        <v>1.26E-2</v>
      </c>
      <c r="I752" s="17">
        <v>5.1400000000000001E-2</v>
      </c>
    </row>
    <row r="753" spans="1:9" ht="15" thickBot="1">
      <c r="A753" s="15">
        <v>3752</v>
      </c>
      <c r="B753" s="11" t="s">
        <v>3900</v>
      </c>
      <c r="C753" s="16">
        <v>9439</v>
      </c>
      <c r="D753" s="17">
        <v>0.81589999999999996</v>
      </c>
      <c r="E753" s="17">
        <v>0.13350000000000001</v>
      </c>
      <c r="F753" s="17">
        <v>7.1000000000000004E-3</v>
      </c>
      <c r="G753" s="17">
        <v>5.7999999999999996E-3</v>
      </c>
      <c r="H753" s="17">
        <v>1.78E-2</v>
      </c>
      <c r="I753" s="17">
        <v>1.9900000000000001E-2</v>
      </c>
    </row>
    <row r="754" spans="1:9" ht="15" thickBot="1">
      <c r="A754" s="15">
        <v>3753</v>
      </c>
      <c r="B754" s="11" t="s">
        <v>3901</v>
      </c>
      <c r="C754" s="16">
        <v>9433</v>
      </c>
      <c r="D754" s="17">
        <v>0.94399999999999995</v>
      </c>
      <c r="E754" s="17">
        <v>8.6999999999999994E-3</v>
      </c>
      <c r="F754" s="17">
        <v>7.4999999999999997E-3</v>
      </c>
      <c r="G754" s="17">
        <v>3.5000000000000001E-3</v>
      </c>
      <c r="H754" s="17">
        <v>1.41E-2</v>
      </c>
      <c r="I754" s="17">
        <v>2.2200000000000001E-2</v>
      </c>
    </row>
    <row r="755" spans="1:9" ht="15" thickBot="1">
      <c r="A755" s="15">
        <v>3754</v>
      </c>
      <c r="B755" s="11" t="s">
        <v>3902</v>
      </c>
      <c r="C755" s="16">
        <v>9431</v>
      </c>
      <c r="D755" s="17">
        <v>0.93779999999999997</v>
      </c>
      <c r="E755" s="17">
        <v>1.3599999999999999E-2</v>
      </c>
      <c r="F755" s="17">
        <v>5.1999999999999998E-3</v>
      </c>
      <c r="G755" s="17">
        <v>4.7000000000000002E-3</v>
      </c>
      <c r="H755" s="17">
        <v>1.4E-2</v>
      </c>
      <c r="I755" s="17">
        <v>2.4799999999999999E-2</v>
      </c>
    </row>
    <row r="756" spans="1:9" ht="15" thickBot="1">
      <c r="A756" s="15">
        <v>3755</v>
      </c>
      <c r="B756" s="11" t="s">
        <v>3903</v>
      </c>
      <c r="C756" s="16">
        <v>9430</v>
      </c>
      <c r="D756" s="17">
        <v>0.79759999999999998</v>
      </c>
      <c r="E756" s="17">
        <v>0.15870000000000001</v>
      </c>
      <c r="F756" s="17">
        <v>3.8999999999999998E-3</v>
      </c>
      <c r="G756" s="17">
        <v>3.0999999999999999E-3</v>
      </c>
      <c r="H756" s="17">
        <v>1.61E-2</v>
      </c>
      <c r="I756" s="17">
        <v>2.06E-2</v>
      </c>
    </row>
    <row r="757" spans="1:9" ht="29.4" thickBot="1">
      <c r="A757" s="15">
        <v>3755</v>
      </c>
      <c r="B757" s="11" t="s">
        <v>3904</v>
      </c>
      <c r="C757" s="16">
        <v>9430</v>
      </c>
      <c r="D757" s="17">
        <v>0.81640000000000001</v>
      </c>
      <c r="E757" s="17">
        <v>0.1273</v>
      </c>
      <c r="F757" s="17">
        <v>5.8999999999999999E-3</v>
      </c>
      <c r="G757" s="17">
        <v>4.1000000000000003E-3</v>
      </c>
      <c r="H757" s="17">
        <v>2.3800000000000002E-2</v>
      </c>
      <c r="I757" s="17">
        <v>2.2499999999999999E-2</v>
      </c>
    </row>
    <row r="758" spans="1:9" ht="15" thickBot="1">
      <c r="A758" s="15">
        <v>3757</v>
      </c>
      <c r="B758" s="11" t="s">
        <v>3905</v>
      </c>
      <c r="C758" s="16">
        <v>9427</v>
      </c>
      <c r="D758" s="17">
        <v>0.80530000000000002</v>
      </c>
      <c r="E758" s="17">
        <v>0.1459</v>
      </c>
      <c r="F758" s="17">
        <v>4.5999999999999999E-3</v>
      </c>
      <c r="G758" s="17">
        <v>6.3E-3</v>
      </c>
      <c r="H758" s="17">
        <v>2.0199999999999999E-2</v>
      </c>
      <c r="I758" s="17">
        <v>1.78E-2</v>
      </c>
    </row>
    <row r="759" spans="1:9" ht="15" thickBot="1">
      <c r="A759" s="15">
        <v>3758</v>
      </c>
      <c r="B759" s="11" t="s">
        <v>3906</v>
      </c>
      <c r="C759" s="16">
        <v>9426</v>
      </c>
      <c r="D759" s="17">
        <v>0.89610000000000001</v>
      </c>
      <c r="E759" s="17">
        <v>4.65E-2</v>
      </c>
      <c r="F759" s="17">
        <v>9.4999999999999998E-3</v>
      </c>
      <c r="G759" s="17">
        <v>1.9E-3</v>
      </c>
      <c r="H759" s="17">
        <v>1.1900000000000001E-2</v>
      </c>
      <c r="I759" s="17">
        <v>3.4099999999999998E-2</v>
      </c>
    </row>
    <row r="760" spans="1:9" ht="15" thickBot="1">
      <c r="A760" s="15">
        <v>3759</v>
      </c>
      <c r="B760" s="11" t="s">
        <v>3907</v>
      </c>
      <c r="C760" s="16">
        <v>9423</v>
      </c>
      <c r="D760" s="17">
        <v>0.78720000000000001</v>
      </c>
      <c r="E760" s="17">
        <v>0.14269999999999999</v>
      </c>
      <c r="F760" s="17">
        <v>4.4000000000000003E-3</v>
      </c>
      <c r="G760" s="17">
        <v>1.77E-2</v>
      </c>
      <c r="H760" s="17">
        <v>2.01E-2</v>
      </c>
      <c r="I760" s="17">
        <v>2.7900000000000001E-2</v>
      </c>
    </row>
    <row r="761" spans="1:9" ht="15" thickBot="1">
      <c r="A761" s="15">
        <v>3760</v>
      </c>
      <c r="B761" s="11" t="s">
        <v>3908</v>
      </c>
      <c r="C761" s="16">
        <v>9421</v>
      </c>
      <c r="D761" s="17">
        <v>0.39929999999999999</v>
      </c>
      <c r="E761" s="17">
        <v>0.53320000000000001</v>
      </c>
      <c r="F761" s="17">
        <v>4.8999999999999998E-3</v>
      </c>
      <c r="G761" s="17">
        <v>4.1999999999999997E-3</v>
      </c>
      <c r="H761" s="17">
        <v>2.8899999999999999E-2</v>
      </c>
      <c r="I761" s="17">
        <v>2.9499999999999998E-2</v>
      </c>
    </row>
    <row r="762" spans="1:9" ht="15" thickBot="1">
      <c r="A762" s="15">
        <v>3761</v>
      </c>
      <c r="B762" s="11" t="s">
        <v>3909</v>
      </c>
      <c r="C762" s="16">
        <v>9418</v>
      </c>
      <c r="D762" s="17">
        <v>0.63380000000000003</v>
      </c>
      <c r="E762" s="17">
        <v>0.28139999999999998</v>
      </c>
      <c r="F762" s="17">
        <v>8.5000000000000006E-3</v>
      </c>
      <c r="G762" s="17">
        <v>2.3800000000000002E-2</v>
      </c>
      <c r="H762" s="17">
        <v>2.4799999999999999E-2</v>
      </c>
      <c r="I762" s="17">
        <v>2.7699999999999999E-2</v>
      </c>
    </row>
    <row r="763" spans="1:9" ht="29.4" thickBot="1">
      <c r="A763" s="15">
        <v>3762</v>
      </c>
      <c r="B763" s="11" t="s">
        <v>3910</v>
      </c>
      <c r="C763" s="16">
        <v>9417</v>
      </c>
      <c r="D763" s="17">
        <v>0.81299999999999994</v>
      </c>
      <c r="E763" s="17">
        <v>0.13619999999999999</v>
      </c>
      <c r="F763" s="17">
        <v>5.1999999999999998E-3</v>
      </c>
      <c r="G763" s="17">
        <v>4.1999999999999997E-3</v>
      </c>
      <c r="H763" s="17">
        <v>1.95E-2</v>
      </c>
      <c r="I763" s="17">
        <v>2.18E-2</v>
      </c>
    </row>
    <row r="764" spans="1:9" ht="15" thickBot="1">
      <c r="A764" s="15">
        <v>3763</v>
      </c>
      <c r="B764" s="11" t="s">
        <v>3911</v>
      </c>
      <c r="C764" s="16">
        <v>9412</v>
      </c>
      <c r="D764" s="17">
        <v>5.4300000000000001E-2</v>
      </c>
      <c r="E764" s="17">
        <v>3.1E-2</v>
      </c>
      <c r="F764" s="17">
        <v>1.1299999999999999E-2</v>
      </c>
      <c r="G764" s="17">
        <v>1.2999999999999999E-3</v>
      </c>
      <c r="H764" s="17">
        <v>3.8E-3</v>
      </c>
      <c r="I764" s="17">
        <v>0.89829999999999999</v>
      </c>
    </row>
    <row r="765" spans="1:9" ht="15" thickBot="1">
      <c r="A765" s="15">
        <v>3763</v>
      </c>
      <c r="B765" s="11" t="s">
        <v>3912</v>
      </c>
      <c r="C765" s="16">
        <v>9412</v>
      </c>
      <c r="D765" s="17">
        <v>0.51819999999999999</v>
      </c>
      <c r="E765" s="17">
        <v>0.39810000000000001</v>
      </c>
      <c r="F765" s="17">
        <v>8.6E-3</v>
      </c>
      <c r="G765" s="17">
        <v>1.1900000000000001E-2</v>
      </c>
      <c r="H765" s="17">
        <v>2.7300000000000001E-2</v>
      </c>
      <c r="I765" s="17">
        <v>3.5900000000000001E-2</v>
      </c>
    </row>
    <row r="766" spans="1:9" ht="15" thickBot="1">
      <c r="A766" s="15">
        <v>3765</v>
      </c>
      <c r="B766" s="11" t="s">
        <v>3913</v>
      </c>
      <c r="C766" s="16">
        <v>9408</v>
      </c>
      <c r="D766" s="17">
        <v>0.95169999999999999</v>
      </c>
      <c r="E766" s="17">
        <v>2.8E-3</v>
      </c>
      <c r="F766" s="17">
        <v>5.3E-3</v>
      </c>
      <c r="G766" s="17">
        <v>2.5999999999999999E-3</v>
      </c>
      <c r="H766" s="17">
        <v>1.8599999999999998E-2</v>
      </c>
      <c r="I766" s="17">
        <v>1.9E-2</v>
      </c>
    </row>
    <row r="767" spans="1:9" ht="15" thickBot="1">
      <c r="A767" s="15">
        <v>3766</v>
      </c>
      <c r="B767" s="11" t="s">
        <v>3914</v>
      </c>
      <c r="C767" s="16">
        <v>9407</v>
      </c>
      <c r="D767" s="17">
        <v>0.63849999999999996</v>
      </c>
      <c r="E767" s="17">
        <v>0.3201</v>
      </c>
      <c r="F767" s="17">
        <v>3.2000000000000002E-3</v>
      </c>
      <c r="G767" s="17">
        <v>3.5999999999999999E-3</v>
      </c>
      <c r="H767" s="17">
        <v>1.5699999999999999E-2</v>
      </c>
      <c r="I767" s="17">
        <v>1.89E-2</v>
      </c>
    </row>
    <row r="768" spans="1:9" ht="15" thickBot="1">
      <c r="A768" s="15">
        <v>3766</v>
      </c>
      <c r="B768" s="11" t="s">
        <v>3915</v>
      </c>
      <c r="C768" s="16">
        <v>9407</v>
      </c>
      <c r="D768" s="17">
        <v>9.1000000000000004E-3</v>
      </c>
      <c r="E768" s="15" t="s">
        <v>874</v>
      </c>
      <c r="F768" s="17">
        <v>0.96630000000000005</v>
      </c>
      <c r="G768" s="15" t="s">
        <v>874</v>
      </c>
      <c r="H768" s="17">
        <v>1.6400000000000001E-2</v>
      </c>
      <c r="I768" s="17">
        <v>7.4999999999999997E-3</v>
      </c>
    </row>
    <row r="769" spans="1:9" ht="15" thickBot="1">
      <c r="A769" s="15">
        <v>3768</v>
      </c>
      <c r="B769" s="11" t="s">
        <v>3916</v>
      </c>
      <c r="C769" s="16">
        <v>9404</v>
      </c>
      <c r="D769" s="17">
        <v>0.93120000000000003</v>
      </c>
      <c r="E769" s="17">
        <v>1.01E-2</v>
      </c>
      <c r="F769" s="17">
        <v>7.0000000000000001E-3</v>
      </c>
      <c r="G769" s="17">
        <v>4.0000000000000001E-3</v>
      </c>
      <c r="H769" s="17">
        <v>1.84E-2</v>
      </c>
      <c r="I769" s="17">
        <v>2.92E-2</v>
      </c>
    </row>
    <row r="770" spans="1:9" ht="15" thickBot="1">
      <c r="A770" s="15">
        <v>3769</v>
      </c>
      <c r="B770" s="11" t="s">
        <v>3917</v>
      </c>
      <c r="C770" s="16">
        <v>9397</v>
      </c>
      <c r="D770" s="17">
        <v>0.86990000000000001</v>
      </c>
      <c r="E770" s="17">
        <v>6.0400000000000002E-2</v>
      </c>
      <c r="F770" s="17">
        <v>1.17E-2</v>
      </c>
      <c r="G770" s="17">
        <v>8.0999999999999996E-3</v>
      </c>
      <c r="H770" s="17">
        <v>2.5399999999999999E-2</v>
      </c>
      <c r="I770" s="17">
        <v>2.4500000000000001E-2</v>
      </c>
    </row>
    <row r="771" spans="1:9" ht="15" thickBot="1">
      <c r="A771" s="15">
        <v>3770</v>
      </c>
      <c r="B771" s="11" t="s">
        <v>3918</v>
      </c>
      <c r="C771" s="16">
        <v>9392</v>
      </c>
      <c r="D771" s="17">
        <v>0.87539999999999996</v>
      </c>
      <c r="E771" s="17">
        <v>6.9199999999999998E-2</v>
      </c>
      <c r="F771" s="17">
        <v>6.3E-3</v>
      </c>
      <c r="G771" s="17">
        <v>7.3000000000000001E-3</v>
      </c>
      <c r="H771" s="17">
        <v>1.8800000000000001E-2</v>
      </c>
      <c r="I771" s="17">
        <v>2.29E-2</v>
      </c>
    </row>
    <row r="772" spans="1:9" ht="29.4" thickBot="1">
      <c r="A772" s="15">
        <v>3771</v>
      </c>
      <c r="B772" s="11" t="s">
        <v>3919</v>
      </c>
      <c r="C772" s="16">
        <v>9390</v>
      </c>
      <c r="D772" s="17">
        <v>6.5500000000000003E-2</v>
      </c>
      <c r="E772" s="17">
        <v>2.7000000000000001E-3</v>
      </c>
      <c r="F772" s="17">
        <v>1.1000000000000001E-3</v>
      </c>
      <c r="G772" s="17">
        <v>2.3E-3</v>
      </c>
      <c r="H772" s="17">
        <v>1.8E-3</v>
      </c>
      <c r="I772" s="17">
        <v>0.92659999999999998</v>
      </c>
    </row>
    <row r="773" spans="1:9" ht="15" thickBot="1">
      <c r="A773" s="15">
        <v>3772</v>
      </c>
      <c r="B773" s="11" t="s">
        <v>3920</v>
      </c>
      <c r="C773" s="16">
        <v>9386</v>
      </c>
      <c r="D773" s="17">
        <v>0.84650000000000003</v>
      </c>
      <c r="E773" s="17">
        <v>8.9800000000000005E-2</v>
      </c>
      <c r="F773" s="17">
        <v>6.7000000000000002E-3</v>
      </c>
      <c r="G773" s="17">
        <v>8.0000000000000002E-3</v>
      </c>
      <c r="H773" s="17">
        <v>2.07E-2</v>
      </c>
      <c r="I773" s="17">
        <v>2.8299999999999999E-2</v>
      </c>
    </row>
    <row r="774" spans="1:9" ht="15" thickBot="1">
      <c r="A774" s="15">
        <v>3773</v>
      </c>
      <c r="B774" s="11" t="s">
        <v>3921</v>
      </c>
      <c r="C774" s="16">
        <v>9380</v>
      </c>
      <c r="D774" s="17">
        <v>0.68320000000000003</v>
      </c>
      <c r="E774" s="17">
        <v>0.25640000000000002</v>
      </c>
      <c r="F774" s="17">
        <v>4.8999999999999998E-3</v>
      </c>
      <c r="G774" s="17">
        <v>4.8999999999999998E-3</v>
      </c>
      <c r="H774" s="17">
        <v>2.7099999999999999E-2</v>
      </c>
      <c r="I774" s="17">
        <v>2.3599999999999999E-2</v>
      </c>
    </row>
    <row r="775" spans="1:9" ht="15" thickBot="1">
      <c r="A775" s="15">
        <v>3774</v>
      </c>
      <c r="B775" s="11" t="s">
        <v>3922</v>
      </c>
      <c r="C775" s="16">
        <v>9377</v>
      </c>
      <c r="D775" s="17">
        <v>0.86170000000000002</v>
      </c>
      <c r="E775" s="17">
        <v>7.9699999999999993E-2</v>
      </c>
      <c r="F775" s="17">
        <v>1.21E-2</v>
      </c>
      <c r="G775" s="17">
        <v>1.14E-2</v>
      </c>
      <c r="H775" s="17">
        <v>1.5599999999999999E-2</v>
      </c>
      <c r="I775" s="17">
        <v>1.9599999999999999E-2</v>
      </c>
    </row>
    <row r="776" spans="1:9" ht="15" thickBot="1">
      <c r="A776" s="15">
        <v>3775</v>
      </c>
      <c r="B776" s="11" t="s">
        <v>3923</v>
      </c>
      <c r="C776" s="16">
        <v>9374</v>
      </c>
      <c r="D776" s="17">
        <v>0.27889999999999998</v>
      </c>
      <c r="E776" s="17">
        <v>0.17699999999999999</v>
      </c>
      <c r="F776" s="17">
        <v>0.47220000000000001</v>
      </c>
      <c r="G776" s="17">
        <v>3.3999999999999998E-3</v>
      </c>
      <c r="H776" s="17">
        <v>4.5199999999999997E-2</v>
      </c>
      <c r="I776" s="17">
        <v>2.3400000000000001E-2</v>
      </c>
    </row>
    <row r="777" spans="1:9" ht="15" thickBot="1">
      <c r="A777" s="15">
        <v>3776</v>
      </c>
      <c r="B777" s="11" t="s">
        <v>3924</v>
      </c>
      <c r="C777" s="16">
        <v>9372</v>
      </c>
      <c r="D777" s="17">
        <v>0.93889999999999996</v>
      </c>
      <c r="E777" s="17">
        <v>8.0000000000000002E-3</v>
      </c>
      <c r="F777" s="17">
        <v>6.4999999999999997E-3</v>
      </c>
      <c r="G777" s="17">
        <v>2.5999999999999999E-3</v>
      </c>
      <c r="H777" s="17">
        <v>1.2500000000000001E-2</v>
      </c>
      <c r="I777" s="17">
        <v>3.1600000000000003E-2</v>
      </c>
    </row>
    <row r="778" spans="1:9" ht="15" thickBot="1">
      <c r="A778" s="15">
        <v>3777</v>
      </c>
      <c r="B778" s="11" t="s">
        <v>3925</v>
      </c>
      <c r="C778" s="16">
        <v>9369</v>
      </c>
      <c r="D778" s="17">
        <v>0.20230000000000001</v>
      </c>
      <c r="E778" s="17">
        <v>0.72519999999999996</v>
      </c>
      <c r="F778" s="17">
        <v>1.34E-2</v>
      </c>
      <c r="G778" s="17">
        <v>4.4000000000000003E-3</v>
      </c>
      <c r="H778" s="17">
        <v>2.8799999999999999E-2</v>
      </c>
      <c r="I778" s="17">
        <v>2.5899999999999999E-2</v>
      </c>
    </row>
    <row r="779" spans="1:9" ht="29.4" thickBot="1">
      <c r="A779" s="15">
        <v>3777</v>
      </c>
      <c r="B779" s="11" t="s">
        <v>3926</v>
      </c>
      <c r="C779" s="16">
        <v>9369</v>
      </c>
      <c r="D779" s="17">
        <v>0.87190000000000001</v>
      </c>
      <c r="E779" s="17">
        <v>7.5999999999999998E-2</v>
      </c>
      <c r="F779" s="17">
        <v>5.0000000000000001E-3</v>
      </c>
      <c r="G779" s="17">
        <v>7.1999999999999998E-3</v>
      </c>
      <c r="H779" s="17">
        <v>2.07E-2</v>
      </c>
      <c r="I779" s="17">
        <v>1.9199999999999998E-2</v>
      </c>
    </row>
    <row r="780" spans="1:9" ht="15" thickBot="1">
      <c r="A780" s="15">
        <v>3779</v>
      </c>
      <c r="B780" s="11" t="s">
        <v>3927</v>
      </c>
      <c r="C780" s="16">
        <v>9365</v>
      </c>
      <c r="D780" s="17">
        <v>0.78480000000000005</v>
      </c>
      <c r="E780" s="17">
        <v>0.16589999999999999</v>
      </c>
      <c r="F780" s="17">
        <v>6.4000000000000003E-3</v>
      </c>
      <c r="G780" s="17">
        <v>5.1000000000000004E-3</v>
      </c>
      <c r="H780" s="17">
        <v>1.7899999999999999E-2</v>
      </c>
      <c r="I780" s="17">
        <v>1.9800000000000002E-2</v>
      </c>
    </row>
    <row r="781" spans="1:9" ht="29.4" thickBot="1">
      <c r="A781" s="15">
        <v>3780</v>
      </c>
      <c r="B781" s="11" t="s">
        <v>3928</v>
      </c>
      <c r="C781" s="16">
        <v>9363</v>
      </c>
      <c r="D781" s="17">
        <v>0.1167</v>
      </c>
      <c r="E781" s="17">
        <v>6.8999999999999999E-3</v>
      </c>
      <c r="F781" s="17">
        <v>9.4999999999999998E-3</v>
      </c>
      <c r="G781" s="17">
        <v>2.2000000000000001E-3</v>
      </c>
      <c r="H781" s="17">
        <v>6.3E-3</v>
      </c>
      <c r="I781" s="17">
        <v>0.85829999999999995</v>
      </c>
    </row>
    <row r="782" spans="1:9" ht="15" thickBot="1">
      <c r="A782" s="15">
        <v>3780</v>
      </c>
      <c r="B782" s="11" t="s">
        <v>3929</v>
      </c>
      <c r="C782" s="16">
        <v>9363</v>
      </c>
      <c r="D782" s="17">
        <v>3.4700000000000002E-2</v>
      </c>
      <c r="E782" s="17">
        <v>1.9E-3</v>
      </c>
      <c r="F782" s="17">
        <v>1.4E-2</v>
      </c>
      <c r="G782" s="17">
        <v>1.9E-3</v>
      </c>
      <c r="H782" s="17">
        <v>4.4000000000000003E-3</v>
      </c>
      <c r="I782" s="17">
        <v>0.94310000000000005</v>
      </c>
    </row>
    <row r="783" spans="1:9" ht="29.4" thickBot="1">
      <c r="A783" s="15">
        <v>3782</v>
      </c>
      <c r="B783" s="11" t="s">
        <v>3930</v>
      </c>
      <c r="C783" s="16">
        <v>9361</v>
      </c>
      <c r="D783" s="17">
        <v>0.94310000000000005</v>
      </c>
      <c r="E783" s="17">
        <v>6.4000000000000003E-3</v>
      </c>
      <c r="F783" s="17">
        <v>6.1999999999999998E-3</v>
      </c>
      <c r="G783" s="17">
        <v>5.8999999999999999E-3</v>
      </c>
      <c r="H783" s="17">
        <v>1.67E-2</v>
      </c>
      <c r="I783" s="17">
        <v>2.18E-2</v>
      </c>
    </row>
    <row r="784" spans="1:9" ht="15" thickBot="1">
      <c r="A784" s="15">
        <v>3782</v>
      </c>
      <c r="B784" s="11" t="s">
        <v>3931</v>
      </c>
      <c r="C784" s="16">
        <v>9361</v>
      </c>
      <c r="D784" s="17">
        <v>0.95820000000000005</v>
      </c>
      <c r="E784" s="17">
        <v>4.0000000000000001E-3</v>
      </c>
      <c r="F784" s="17">
        <v>6.4000000000000003E-3</v>
      </c>
      <c r="G784" s="17">
        <v>1.6000000000000001E-3</v>
      </c>
      <c r="H784" s="17">
        <v>9.5999999999999992E-3</v>
      </c>
      <c r="I784" s="17">
        <v>2.0199999999999999E-2</v>
      </c>
    </row>
    <row r="785" spans="1:9" ht="15" thickBot="1">
      <c r="A785" s="15">
        <v>3784</v>
      </c>
      <c r="B785" s="11" t="s">
        <v>3932</v>
      </c>
      <c r="C785" s="16">
        <v>9359</v>
      </c>
      <c r="D785" s="17">
        <v>0.62250000000000005</v>
      </c>
      <c r="E785" s="17">
        <v>0.3382</v>
      </c>
      <c r="F785" s="17">
        <v>2.8999999999999998E-3</v>
      </c>
      <c r="G785" s="17">
        <v>3.5999999999999999E-3</v>
      </c>
      <c r="H785" s="17">
        <v>2.06E-2</v>
      </c>
      <c r="I785" s="17">
        <v>1.2200000000000001E-2</v>
      </c>
    </row>
    <row r="786" spans="1:9" ht="15" thickBot="1">
      <c r="A786" s="15">
        <v>3785</v>
      </c>
      <c r="B786" s="11" t="s">
        <v>3933</v>
      </c>
      <c r="C786" s="16">
        <v>9358</v>
      </c>
      <c r="D786" s="17">
        <v>0.62209999999999999</v>
      </c>
      <c r="E786" s="17">
        <v>0.28810000000000002</v>
      </c>
      <c r="F786" s="17">
        <v>8.8000000000000005E-3</v>
      </c>
      <c r="G786" s="17">
        <v>5.7999999999999996E-3</v>
      </c>
      <c r="H786" s="17">
        <v>1.7999999999999999E-2</v>
      </c>
      <c r="I786" s="17">
        <v>5.7299999999999997E-2</v>
      </c>
    </row>
    <row r="787" spans="1:9" ht="15" thickBot="1">
      <c r="A787" s="15">
        <v>3786</v>
      </c>
      <c r="B787" s="11" t="s">
        <v>3934</v>
      </c>
      <c r="C787" s="16">
        <v>9354</v>
      </c>
      <c r="D787" s="17">
        <v>0.75370000000000004</v>
      </c>
      <c r="E787" s="17">
        <v>0.18229999999999999</v>
      </c>
      <c r="F787" s="17">
        <v>6.1999999999999998E-3</v>
      </c>
      <c r="G787" s="17">
        <v>4.1000000000000003E-3</v>
      </c>
      <c r="H787" s="17">
        <v>1.9900000000000001E-2</v>
      </c>
      <c r="I787" s="17">
        <v>3.39E-2</v>
      </c>
    </row>
    <row r="788" spans="1:9" ht="15" thickBot="1">
      <c r="A788" s="15">
        <v>3787</v>
      </c>
      <c r="B788" s="11" t="s">
        <v>3935</v>
      </c>
      <c r="C788" s="16">
        <v>9351</v>
      </c>
      <c r="D788" s="17">
        <v>0.96120000000000005</v>
      </c>
      <c r="E788" s="17">
        <v>2.5000000000000001E-3</v>
      </c>
      <c r="F788" s="17">
        <v>5.7999999999999996E-3</v>
      </c>
      <c r="G788" s="17">
        <v>3.5000000000000001E-3</v>
      </c>
      <c r="H788" s="17">
        <v>1.1900000000000001E-2</v>
      </c>
      <c r="I788" s="17">
        <v>1.52E-2</v>
      </c>
    </row>
    <row r="789" spans="1:9" ht="15" thickBot="1">
      <c r="A789" s="15">
        <v>3788</v>
      </c>
      <c r="B789" s="11" t="s">
        <v>3936</v>
      </c>
      <c r="C789" s="16">
        <v>9341</v>
      </c>
      <c r="D789" s="17">
        <v>0.44740000000000002</v>
      </c>
      <c r="E789" s="17">
        <v>0.49990000000000001</v>
      </c>
      <c r="F789" s="17">
        <v>3.5999999999999999E-3</v>
      </c>
      <c r="G789" s="17">
        <v>4.1000000000000003E-3</v>
      </c>
      <c r="H789" s="17">
        <v>2.18E-2</v>
      </c>
      <c r="I789" s="17">
        <v>2.3099999999999999E-2</v>
      </c>
    </row>
    <row r="790" spans="1:9" ht="15" thickBot="1">
      <c r="A790" s="15">
        <v>3789</v>
      </c>
      <c r="B790" s="11" t="s">
        <v>3937</v>
      </c>
      <c r="C790" s="16">
        <v>9339</v>
      </c>
      <c r="D790" s="17">
        <v>0.91810000000000003</v>
      </c>
      <c r="E790" s="17">
        <v>3.4099999999999998E-2</v>
      </c>
      <c r="F790" s="17">
        <v>8.8000000000000005E-3</v>
      </c>
      <c r="G790" s="17">
        <v>2.5999999999999999E-3</v>
      </c>
      <c r="H790" s="17">
        <v>1.54E-2</v>
      </c>
      <c r="I790" s="17">
        <v>2.1100000000000001E-2</v>
      </c>
    </row>
    <row r="791" spans="1:9" ht="29.4" thickBot="1">
      <c r="A791" s="15">
        <v>3790</v>
      </c>
      <c r="B791" s="11" t="s">
        <v>3938</v>
      </c>
      <c r="C791" s="16">
        <v>9338</v>
      </c>
      <c r="D791" s="17">
        <v>0.94730000000000003</v>
      </c>
      <c r="E791" s="17">
        <v>5.8999999999999999E-3</v>
      </c>
      <c r="F791" s="17">
        <v>9.4999999999999998E-3</v>
      </c>
      <c r="G791" s="17">
        <v>1.6999999999999999E-3</v>
      </c>
      <c r="H791" s="17">
        <v>1.4200000000000001E-2</v>
      </c>
      <c r="I791" s="17">
        <v>2.1299999999999999E-2</v>
      </c>
    </row>
    <row r="792" spans="1:9" ht="29.4" thickBot="1">
      <c r="A792" s="15">
        <v>3791</v>
      </c>
      <c r="B792" s="11" t="s">
        <v>3939</v>
      </c>
      <c r="C792" s="16">
        <v>9333</v>
      </c>
      <c r="D792" s="17">
        <v>0.92849999999999999</v>
      </c>
      <c r="E792" s="17">
        <v>3.8999999999999998E-3</v>
      </c>
      <c r="F792" s="17">
        <v>4.4999999999999997E-3</v>
      </c>
      <c r="G792" s="17">
        <v>1.8E-3</v>
      </c>
      <c r="H792" s="17">
        <v>1.15E-2</v>
      </c>
      <c r="I792" s="17">
        <v>4.9799999999999997E-2</v>
      </c>
    </row>
    <row r="793" spans="1:9" ht="15" thickBot="1">
      <c r="A793" s="15">
        <v>3792</v>
      </c>
      <c r="B793" s="11" t="s">
        <v>3940</v>
      </c>
      <c r="C793" s="16">
        <v>9324</v>
      </c>
      <c r="D793" s="17">
        <v>0.94120000000000004</v>
      </c>
      <c r="E793" s="17">
        <v>1.6500000000000001E-2</v>
      </c>
      <c r="F793" s="17">
        <v>5.5999999999999999E-3</v>
      </c>
      <c r="G793" s="17">
        <v>4.0000000000000001E-3</v>
      </c>
      <c r="H793" s="17">
        <v>1.32E-2</v>
      </c>
      <c r="I793" s="17">
        <v>1.95E-2</v>
      </c>
    </row>
    <row r="794" spans="1:9" ht="15" thickBot="1">
      <c r="A794" s="15">
        <v>3793</v>
      </c>
      <c r="B794" s="11" t="s">
        <v>3941</v>
      </c>
      <c r="C794" s="16">
        <v>9323</v>
      </c>
      <c r="D794" s="17">
        <v>0.92079999999999995</v>
      </c>
      <c r="E794" s="17">
        <v>3.1899999999999998E-2</v>
      </c>
      <c r="F794" s="17">
        <v>5.0000000000000001E-3</v>
      </c>
      <c r="G794" s="17">
        <v>6.4000000000000003E-3</v>
      </c>
      <c r="H794" s="17">
        <v>1.6299999999999999E-2</v>
      </c>
      <c r="I794" s="17">
        <v>1.95E-2</v>
      </c>
    </row>
    <row r="795" spans="1:9" ht="15" thickBot="1">
      <c r="A795" s="15">
        <v>3794</v>
      </c>
      <c r="B795" s="11" t="s">
        <v>3942</v>
      </c>
      <c r="C795" s="16">
        <v>9322</v>
      </c>
      <c r="D795" s="17">
        <v>0.89239999999999997</v>
      </c>
      <c r="E795" s="17">
        <v>3.1600000000000003E-2</v>
      </c>
      <c r="F795" s="17">
        <v>1.23E-2</v>
      </c>
      <c r="G795" s="17">
        <v>8.6E-3</v>
      </c>
      <c r="H795" s="17">
        <v>1.6199999999999999E-2</v>
      </c>
      <c r="I795" s="17">
        <v>3.8800000000000001E-2</v>
      </c>
    </row>
    <row r="796" spans="1:9" ht="29.4" thickBot="1">
      <c r="A796" s="15">
        <v>3795</v>
      </c>
      <c r="B796" s="11" t="s">
        <v>3943</v>
      </c>
      <c r="C796" s="16">
        <v>9319</v>
      </c>
      <c r="D796" s="17">
        <v>0.53239999999999998</v>
      </c>
      <c r="E796" s="17">
        <v>0.38</v>
      </c>
      <c r="F796" s="17">
        <v>6.1000000000000004E-3</v>
      </c>
      <c r="G796" s="17">
        <v>4.7000000000000002E-3</v>
      </c>
      <c r="H796" s="17">
        <v>2.3599999999999999E-2</v>
      </c>
      <c r="I796" s="17">
        <v>5.3199999999999997E-2</v>
      </c>
    </row>
    <row r="797" spans="1:9" ht="15" thickBot="1">
      <c r="A797" s="15">
        <v>3796</v>
      </c>
      <c r="B797" s="11" t="s">
        <v>3944</v>
      </c>
      <c r="C797" s="16">
        <v>9317</v>
      </c>
      <c r="D797" s="17">
        <v>0.92520000000000002</v>
      </c>
      <c r="E797" s="17">
        <v>2.0199999999999999E-2</v>
      </c>
      <c r="F797" s="17">
        <v>3.3E-3</v>
      </c>
      <c r="G797" s="17">
        <v>1.1900000000000001E-2</v>
      </c>
      <c r="H797" s="17">
        <v>1.9099999999999999E-2</v>
      </c>
      <c r="I797" s="17">
        <v>2.0299999999999999E-2</v>
      </c>
    </row>
    <row r="798" spans="1:9" ht="15" thickBot="1">
      <c r="A798" s="15">
        <v>3797</v>
      </c>
      <c r="B798" s="11" t="s">
        <v>3945</v>
      </c>
      <c r="C798" s="16">
        <v>9316</v>
      </c>
      <c r="D798" s="17">
        <v>0.91039999999999999</v>
      </c>
      <c r="E798" s="17">
        <v>2.2499999999999999E-2</v>
      </c>
      <c r="F798" s="17">
        <v>2.0799999999999999E-2</v>
      </c>
      <c r="G798" s="17">
        <v>8.8000000000000005E-3</v>
      </c>
      <c r="H798" s="17">
        <v>1.67E-2</v>
      </c>
      <c r="I798" s="17">
        <v>2.07E-2</v>
      </c>
    </row>
    <row r="799" spans="1:9" ht="15" thickBot="1">
      <c r="A799" s="15">
        <v>3798</v>
      </c>
      <c r="B799" s="11" t="s">
        <v>3946</v>
      </c>
      <c r="C799" s="16">
        <v>9315</v>
      </c>
      <c r="D799" s="17">
        <v>0.62829999999999997</v>
      </c>
      <c r="E799" s="17">
        <v>0.30930000000000002</v>
      </c>
      <c r="F799" s="17">
        <v>1.32E-2</v>
      </c>
      <c r="G799" s="17">
        <v>4.1000000000000003E-3</v>
      </c>
      <c r="H799" s="17">
        <v>2.3199999999999998E-2</v>
      </c>
      <c r="I799" s="17">
        <v>2.1899999999999999E-2</v>
      </c>
    </row>
    <row r="800" spans="1:9" ht="15" thickBot="1">
      <c r="A800" s="15">
        <v>3799</v>
      </c>
      <c r="B800" s="11" t="s">
        <v>3947</v>
      </c>
      <c r="C800" s="16">
        <v>9314</v>
      </c>
      <c r="D800" s="17">
        <v>0.90049999999999997</v>
      </c>
      <c r="E800" s="17">
        <v>2.93E-2</v>
      </c>
      <c r="F800" s="17">
        <v>1.37E-2</v>
      </c>
      <c r="G800" s="17">
        <v>7.1999999999999998E-3</v>
      </c>
      <c r="H800" s="17">
        <v>1.78E-2</v>
      </c>
      <c r="I800" s="17">
        <v>3.15E-2</v>
      </c>
    </row>
    <row r="801" spans="1:9" ht="29.4" thickBot="1">
      <c r="A801" s="15">
        <v>3800</v>
      </c>
      <c r="B801" s="11" t="s">
        <v>3948</v>
      </c>
      <c r="C801" s="16">
        <v>9313</v>
      </c>
      <c r="D801" s="17">
        <v>6.2100000000000002E-2</v>
      </c>
      <c r="E801" s="17">
        <v>9.4000000000000004E-3</v>
      </c>
      <c r="F801" s="17">
        <v>2.5000000000000001E-3</v>
      </c>
      <c r="G801" s="17">
        <v>3.2000000000000002E-3</v>
      </c>
      <c r="H801" s="17">
        <v>2.5999999999999999E-3</v>
      </c>
      <c r="I801" s="17">
        <v>0.92020000000000002</v>
      </c>
    </row>
    <row r="802" spans="1:9" ht="29.4" thickBot="1">
      <c r="A802" s="15">
        <v>3801</v>
      </c>
      <c r="B802" s="11" t="s">
        <v>3949</v>
      </c>
      <c r="C802" s="16">
        <v>9312</v>
      </c>
      <c r="D802" s="17">
        <v>0.81859999999999999</v>
      </c>
      <c r="E802" s="17">
        <v>0.1326</v>
      </c>
      <c r="F802" s="17">
        <v>3.5000000000000001E-3</v>
      </c>
      <c r="G802" s="17">
        <v>4.4000000000000003E-3</v>
      </c>
      <c r="H802" s="17">
        <v>1.7100000000000001E-2</v>
      </c>
      <c r="I802" s="17">
        <v>2.3699999999999999E-2</v>
      </c>
    </row>
    <row r="803" spans="1:9" ht="29.4" thickBot="1">
      <c r="A803" s="15">
        <v>3802</v>
      </c>
      <c r="B803" s="11" t="s">
        <v>3950</v>
      </c>
      <c r="C803" s="16">
        <v>9311</v>
      </c>
      <c r="D803" s="17">
        <v>0.95440000000000003</v>
      </c>
      <c r="E803" s="17">
        <v>4.7999999999999996E-3</v>
      </c>
      <c r="F803" s="17">
        <v>6.3E-3</v>
      </c>
      <c r="G803" s="17">
        <v>2.8999999999999998E-3</v>
      </c>
      <c r="H803" s="17">
        <v>1.1599999999999999E-2</v>
      </c>
      <c r="I803" s="17">
        <v>0.02</v>
      </c>
    </row>
    <row r="804" spans="1:9" ht="15" thickBot="1">
      <c r="A804" s="15">
        <v>3802</v>
      </c>
      <c r="B804" s="11" t="s">
        <v>3951</v>
      </c>
      <c r="C804" s="16">
        <v>9311</v>
      </c>
      <c r="D804" s="17">
        <v>0.59050000000000002</v>
      </c>
      <c r="E804" s="17">
        <v>0.28610000000000002</v>
      </c>
      <c r="F804" s="17">
        <v>3.1300000000000001E-2</v>
      </c>
      <c r="G804" s="17">
        <v>3.0700000000000002E-2</v>
      </c>
      <c r="H804" s="17">
        <v>2.63E-2</v>
      </c>
      <c r="I804" s="17">
        <v>3.5099999999999999E-2</v>
      </c>
    </row>
    <row r="805" spans="1:9" ht="15" thickBot="1">
      <c r="A805" s="15">
        <v>3804</v>
      </c>
      <c r="B805" s="11" t="s">
        <v>3952</v>
      </c>
      <c r="C805" s="16">
        <v>9309</v>
      </c>
      <c r="D805" s="17">
        <v>5.7500000000000002E-2</v>
      </c>
      <c r="E805" s="17">
        <v>2.3E-3</v>
      </c>
      <c r="F805" s="17">
        <v>3.44E-2</v>
      </c>
      <c r="G805" s="17">
        <v>1.9E-3</v>
      </c>
      <c r="H805" s="17">
        <v>2.3E-3</v>
      </c>
      <c r="I805" s="17">
        <v>0.90169999999999995</v>
      </c>
    </row>
    <row r="806" spans="1:9" ht="15" thickBot="1">
      <c r="A806" s="15">
        <v>3805</v>
      </c>
      <c r="B806" s="11" t="s">
        <v>3953</v>
      </c>
      <c r="C806" s="16">
        <v>9307</v>
      </c>
      <c r="D806" s="17">
        <v>0.50739999999999996</v>
      </c>
      <c r="E806" s="17">
        <v>0.44109999999999999</v>
      </c>
      <c r="F806" s="17">
        <v>2.8999999999999998E-3</v>
      </c>
      <c r="G806" s="17">
        <v>4.0000000000000001E-3</v>
      </c>
      <c r="H806" s="17">
        <v>2.46E-2</v>
      </c>
      <c r="I806" s="17">
        <v>2.01E-2</v>
      </c>
    </row>
    <row r="807" spans="1:9" ht="15" thickBot="1">
      <c r="A807" s="15">
        <v>3806</v>
      </c>
      <c r="B807" s="11" t="s">
        <v>3954</v>
      </c>
      <c r="C807" s="16">
        <v>9303</v>
      </c>
      <c r="D807" s="17">
        <v>0.95020000000000004</v>
      </c>
      <c r="E807" s="17">
        <v>3.3999999999999998E-3</v>
      </c>
      <c r="F807" s="17">
        <v>8.6E-3</v>
      </c>
      <c r="G807" s="17">
        <v>8.8000000000000005E-3</v>
      </c>
      <c r="H807" s="17">
        <v>1.0999999999999999E-2</v>
      </c>
      <c r="I807" s="17">
        <v>1.7999999999999999E-2</v>
      </c>
    </row>
    <row r="808" spans="1:9" ht="29.4" thickBot="1">
      <c r="A808" s="15">
        <v>3807</v>
      </c>
      <c r="B808" s="11" t="s">
        <v>3955</v>
      </c>
      <c r="C808" s="16">
        <v>9301</v>
      </c>
      <c r="D808" s="17">
        <v>0.37059999999999998</v>
      </c>
      <c r="E808" s="17">
        <v>2.2000000000000001E-3</v>
      </c>
      <c r="F808" s="17">
        <v>7.7000000000000002E-3</v>
      </c>
      <c r="G808" s="17">
        <v>2.2000000000000001E-3</v>
      </c>
      <c r="H808" s="17">
        <v>5.5999999999999999E-3</v>
      </c>
      <c r="I808" s="17">
        <v>0.61180000000000001</v>
      </c>
    </row>
    <row r="809" spans="1:9" ht="29.4" thickBot="1">
      <c r="A809" s="15">
        <v>3807</v>
      </c>
      <c r="B809" s="11" t="s">
        <v>3956</v>
      </c>
      <c r="C809" s="16">
        <v>9301</v>
      </c>
      <c r="D809" s="17">
        <v>0.79200000000000004</v>
      </c>
      <c r="E809" s="17">
        <v>0.15579999999999999</v>
      </c>
      <c r="F809" s="17">
        <v>3.3E-3</v>
      </c>
      <c r="G809" s="17">
        <v>6.6E-3</v>
      </c>
      <c r="H809" s="17">
        <v>2.1299999999999999E-2</v>
      </c>
      <c r="I809" s="17">
        <v>2.1100000000000001E-2</v>
      </c>
    </row>
    <row r="810" spans="1:9" ht="29.4" thickBot="1">
      <c r="A810" s="15">
        <v>3809</v>
      </c>
      <c r="B810" s="11" t="s">
        <v>3957</v>
      </c>
      <c r="C810" s="16">
        <v>9300</v>
      </c>
      <c r="D810" s="17">
        <v>0.75819999999999999</v>
      </c>
      <c r="E810" s="17">
        <v>0.184</v>
      </c>
      <c r="F810" s="17">
        <v>5.1999999999999998E-3</v>
      </c>
      <c r="G810" s="17">
        <v>3.8E-3</v>
      </c>
      <c r="H810" s="17">
        <v>2.1899999999999999E-2</v>
      </c>
      <c r="I810" s="17">
        <v>2.7E-2</v>
      </c>
    </row>
    <row r="811" spans="1:9" ht="15" thickBot="1">
      <c r="A811" s="15">
        <v>3809</v>
      </c>
      <c r="B811" s="11" t="s">
        <v>3958</v>
      </c>
      <c r="C811" s="16">
        <v>9300</v>
      </c>
      <c r="D811" s="17">
        <v>0.92300000000000004</v>
      </c>
      <c r="E811" s="17">
        <v>3.15E-2</v>
      </c>
      <c r="F811" s="17">
        <v>6.4999999999999997E-3</v>
      </c>
      <c r="G811" s="17">
        <v>3.0000000000000001E-3</v>
      </c>
      <c r="H811" s="17">
        <v>1.0999999999999999E-2</v>
      </c>
      <c r="I811" s="17">
        <v>2.5100000000000001E-2</v>
      </c>
    </row>
    <row r="812" spans="1:9" ht="15" thickBot="1">
      <c r="A812" s="15">
        <v>3811</v>
      </c>
      <c r="B812" s="11" t="s">
        <v>3959</v>
      </c>
      <c r="C812" s="16">
        <v>9299</v>
      </c>
      <c r="D812" s="17">
        <v>0.95389999999999997</v>
      </c>
      <c r="E812" s="17">
        <v>3.8999999999999998E-3</v>
      </c>
      <c r="F812" s="17">
        <v>7.0000000000000001E-3</v>
      </c>
      <c r="G812" s="17">
        <v>2E-3</v>
      </c>
      <c r="H812" s="17">
        <v>1.3299999999999999E-2</v>
      </c>
      <c r="I812" s="17">
        <v>1.9900000000000001E-2</v>
      </c>
    </row>
    <row r="813" spans="1:9" ht="15" thickBot="1">
      <c r="A813" s="15">
        <v>3811</v>
      </c>
      <c r="B813" s="11" t="s">
        <v>3960</v>
      </c>
      <c r="C813" s="16">
        <v>9299</v>
      </c>
      <c r="D813" s="17">
        <v>4.7100000000000003E-2</v>
      </c>
      <c r="E813" s="17">
        <v>1.8E-3</v>
      </c>
      <c r="F813" s="17">
        <v>5.8999999999999999E-3</v>
      </c>
      <c r="G813" s="17">
        <v>8.9999999999999998E-4</v>
      </c>
      <c r="H813" s="17">
        <v>1.9E-3</v>
      </c>
      <c r="I813" s="17">
        <v>0.94240000000000002</v>
      </c>
    </row>
    <row r="814" spans="1:9" ht="15" thickBot="1">
      <c r="A814" s="15">
        <v>3813</v>
      </c>
      <c r="B814" s="11" t="s">
        <v>3961</v>
      </c>
      <c r="C814" s="16">
        <v>9294</v>
      </c>
      <c r="D814" s="17">
        <v>0.95099999999999996</v>
      </c>
      <c r="E814" s="17">
        <v>5.1999999999999998E-3</v>
      </c>
      <c r="F814" s="17">
        <v>5.7000000000000002E-3</v>
      </c>
      <c r="G814" s="17">
        <v>3.3999999999999998E-3</v>
      </c>
      <c r="H814" s="17">
        <v>1.44E-2</v>
      </c>
      <c r="I814" s="17">
        <v>2.0199999999999999E-2</v>
      </c>
    </row>
    <row r="815" spans="1:9" ht="15" thickBot="1">
      <c r="A815" s="15">
        <v>3813</v>
      </c>
      <c r="B815" s="11" t="s">
        <v>3962</v>
      </c>
      <c r="C815" s="16">
        <v>9294</v>
      </c>
      <c r="D815" s="17">
        <v>0.79269999999999996</v>
      </c>
      <c r="E815" s="17">
        <v>0.15629999999999999</v>
      </c>
      <c r="F815" s="17">
        <v>5.1999999999999998E-3</v>
      </c>
      <c r="G815" s="17">
        <v>3.5999999999999999E-3</v>
      </c>
      <c r="H815" s="17">
        <v>1.3599999999999999E-2</v>
      </c>
      <c r="I815" s="17">
        <v>2.87E-2</v>
      </c>
    </row>
    <row r="816" spans="1:9" ht="15" thickBot="1">
      <c r="A816" s="15">
        <v>3815</v>
      </c>
      <c r="B816" s="11" t="s">
        <v>3963</v>
      </c>
      <c r="C816" s="16">
        <v>9293</v>
      </c>
      <c r="D816" s="17">
        <v>5.9799999999999999E-2</v>
      </c>
      <c r="E816" s="17">
        <v>1.26E-2</v>
      </c>
      <c r="F816" s="17">
        <v>3.8999999999999998E-3</v>
      </c>
      <c r="G816" s="17">
        <v>1.4E-3</v>
      </c>
      <c r="H816" s="17">
        <v>1.8E-3</v>
      </c>
      <c r="I816" s="17">
        <v>0.92049999999999998</v>
      </c>
    </row>
    <row r="817" spans="1:9" ht="15" thickBot="1">
      <c r="A817" s="15">
        <v>3816</v>
      </c>
      <c r="B817" s="11" t="s">
        <v>3964</v>
      </c>
      <c r="C817" s="16">
        <v>9288</v>
      </c>
      <c r="D817" s="17">
        <v>0.84860000000000002</v>
      </c>
      <c r="E817" s="17">
        <v>9.2100000000000001E-2</v>
      </c>
      <c r="F817" s="17">
        <v>5.1999999999999998E-3</v>
      </c>
      <c r="G817" s="17">
        <v>1.03E-2</v>
      </c>
      <c r="H817" s="17">
        <v>2.1899999999999999E-2</v>
      </c>
      <c r="I817" s="17">
        <v>2.1999999999999999E-2</v>
      </c>
    </row>
    <row r="818" spans="1:9" ht="15" thickBot="1">
      <c r="A818" s="15">
        <v>3817</v>
      </c>
      <c r="B818" s="11" t="s">
        <v>3965</v>
      </c>
      <c r="C818" s="16">
        <v>9287</v>
      </c>
      <c r="D818" s="17">
        <v>0.95569999999999999</v>
      </c>
      <c r="E818" s="17">
        <v>2.2000000000000001E-3</v>
      </c>
      <c r="F818" s="17">
        <v>5.5999999999999999E-3</v>
      </c>
      <c r="G818" s="17">
        <v>3.3999999999999998E-3</v>
      </c>
      <c r="H818" s="17">
        <v>0.01</v>
      </c>
      <c r="I818" s="17">
        <v>2.3E-2</v>
      </c>
    </row>
    <row r="819" spans="1:9" ht="15" thickBot="1">
      <c r="A819" s="15">
        <v>3818</v>
      </c>
      <c r="B819" s="11" t="s">
        <v>3966</v>
      </c>
      <c r="C819" s="16">
        <v>9285</v>
      </c>
      <c r="D819" s="17">
        <v>0.93930000000000002</v>
      </c>
      <c r="E819" s="17">
        <v>5.1000000000000004E-3</v>
      </c>
      <c r="F819" s="17">
        <v>8.6E-3</v>
      </c>
      <c r="G819" s="17">
        <v>5.5999999999999999E-3</v>
      </c>
      <c r="H819" s="17">
        <v>0.01</v>
      </c>
      <c r="I819" s="17">
        <v>3.1399999999999997E-2</v>
      </c>
    </row>
    <row r="820" spans="1:9" ht="15" thickBot="1">
      <c r="A820" s="15">
        <v>3819</v>
      </c>
      <c r="B820" s="11" t="s">
        <v>3967</v>
      </c>
      <c r="C820" s="16">
        <v>9280</v>
      </c>
      <c r="D820" s="17">
        <v>0.1226</v>
      </c>
      <c r="E820" s="17">
        <v>0.24979999999999999</v>
      </c>
      <c r="F820" s="17">
        <v>0.23</v>
      </c>
      <c r="G820" s="17">
        <v>0.33789999999999998</v>
      </c>
      <c r="H820" s="17">
        <v>2.9700000000000001E-2</v>
      </c>
      <c r="I820" s="17">
        <v>0.03</v>
      </c>
    </row>
    <row r="821" spans="1:9" ht="15" thickBot="1">
      <c r="A821" s="15">
        <v>3820</v>
      </c>
      <c r="B821" s="11" t="s">
        <v>3968</v>
      </c>
      <c r="C821" s="16">
        <v>9273</v>
      </c>
      <c r="D821" s="17">
        <v>0.86599999999999999</v>
      </c>
      <c r="E821" s="17">
        <v>8.0100000000000005E-2</v>
      </c>
      <c r="F821" s="17">
        <v>7.4000000000000003E-3</v>
      </c>
      <c r="G821" s="17">
        <v>2.8999999999999998E-3</v>
      </c>
      <c r="H821" s="17">
        <v>1.6E-2</v>
      </c>
      <c r="I821" s="17">
        <v>2.76E-2</v>
      </c>
    </row>
    <row r="822" spans="1:9" ht="29.4" thickBot="1">
      <c r="A822" s="15">
        <v>3820</v>
      </c>
      <c r="B822" s="11" t="s">
        <v>3969</v>
      </c>
      <c r="C822" s="16">
        <v>9273</v>
      </c>
      <c r="D822" s="17">
        <v>0.82699999999999996</v>
      </c>
      <c r="E822" s="17">
        <v>0.1134</v>
      </c>
      <c r="F822" s="17">
        <v>4.0000000000000001E-3</v>
      </c>
      <c r="G822" s="17">
        <v>1.0699999999999999E-2</v>
      </c>
      <c r="H822" s="17">
        <v>1.9199999999999998E-2</v>
      </c>
      <c r="I822" s="17">
        <v>2.5700000000000001E-2</v>
      </c>
    </row>
    <row r="823" spans="1:9" ht="15" thickBot="1">
      <c r="A823" s="15">
        <v>3822</v>
      </c>
      <c r="B823" s="11" t="s">
        <v>3970</v>
      </c>
      <c r="C823" s="16">
        <v>9272</v>
      </c>
      <c r="D823" s="17">
        <v>0.94799999999999995</v>
      </c>
      <c r="E823" s="17">
        <v>4.0000000000000001E-3</v>
      </c>
      <c r="F823" s="17">
        <v>6.8999999999999999E-3</v>
      </c>
      <c r="G823" s="17">
        <v>5.1999999999999998E-3</v>
      </c>
      <c r="H823" s="17">
        <v>1.21E-2</v>
      </c>
      <c r="I823" s="17">
        <v>2.3800000000000002E-2</v>
      </c>
    </row>
    <row r="824" spans="1:9" ht="15" thickBot="1">
      <c r="A824" s="15">
        <v>3823</v>
      </c>
      <c r="B824" s="11" t="s">
        <v>3971</v>
      </c>
      <c r="C824" s="16">
        <v>9270</v>
      </c>
      <c r="D824" s="17">
        <v>0.74460000000000004</v>
      </c>
      <c r="E824" s="17">
        <v>0.18229999999999999</v>
      </c>
      <c r="F824" s="17">
        <v>0.01</v>
      </c>
      <c r="G824" s="17">
        <v>5.4999999999999997E-3</v>
      </c>
      <c r="H824" s="17">
        <v>2.6100000000000002E-2</v>
      </c>
      <c r="I824" s="17">
        <v>3.15E-2</v>
      </c>
    </row>
    <row r="825" spans="1:9" ht="15" thickBot="1">
      <c r="A825" s="15">
        <v>3824</v>
      </c>
      <c r="B825" s="11" t="s">
        <v>3972</v>
      </c>
      <c r="C825" s="16">
        <v>9268</v>
      </c>
      <c r="D825" s="17">
        <v>0.87319999999999998</v>
      </c>
      <c r="E825" s="17">
        <v>6.7299999999999999E-2</v>
      </c>
      <c r="F825" s="17">
        <v>5.3E-3</v>
      </c>
      <c r="G825" s="17">
        <v>9.2999999999999992E-3</v>
      </c>
      <c r="H825" s="17">
        <v>1.8200000000000001E-2</v>
      </c>
      <c r="I825" s="17">
        <v>2.6700000000000002E-2</v>
      </c>
    </row>
    <row r="826" spans="1:9" ht="29.4" thickBot="1">
      <c r="A826" s="15">
        <v>3825</v>
      </c>
      <c r="B826" s="11" t="s">
        <v>3973</v>
      </c>
      <c r="C826" s="16">
        <v>9263</v>
      </c>
      <c r="D826" s="17">
        <v>0.9496</v>
      </c>
      <c r="E826" s="17">
        <v>1.6000000000000001E-3</v>
      </c>
      <c r="F826" s="17">
        <v>4.3E-3</v>
      </c>
      <c r="G826" s="17">
        <v>1E-3</v>
      </c>
      <c r="H826" s="17">
        <v>9.4000000000000004E-3</v>
      </c>
      <c r="I826" s="17">
        <v>3.4099999999999998E-2</v>
      </c>
    </row>
    <row r="827" spans="1:9" ht="29.4" thickBot="1">
      <c r="A827" s="15">
        <v>3826</v>
      </c>
      <c r="B827" s="11" t="s">
        <v>3974</v>
      </c>
      <c r="C827" s="16">
        <v>9260</v>
      </c>
      <c r="D827" s="17">
        <v>0.94299999999999995</v>
      </c>
      <c r="E827" s="17">
        <v>8.2000000000000007E-3</v>
      </c>
      <c r="F827" s="17">
        <v>6.8999999999999999E-3</v>
      </c>
      <c r="G827" s="17">
        <v>4.8999999999999998E-3</v>
      </c>
      <c r="H827" s="17">
        <v>1.6299999999999999E-2</v>
      </c>
      <c r="I827" s="17">
        <v>2.07E-2</v>
      </c>
    </row>
    <row r="828" spans="1:9" ht="15" thickBot="1">
      <c r="A828" s="15">
        <v>3827</v>
      </c>
      <c r="B828" s="11" t="s">
        <v>3975</v>
      </c>
      <c r="C828" s="16">
        <v>9255</v>
      </c>
      <c r="D828" s="17">
        <v>0.19370000000000001</v>
      </c>
      <c r="E828" s="17">
        <v>3.4799999999999998E-2</v>
      </c>
      <c r="F828" s="17">
        <v>5.3900000000000003E-2</v>
      </c>
      <c r="G828" s="17">
        <v>3.8E-3</v>
      </c>
      <c r="H828" s="17">
        <v>1.35E-2</v>
      </c>
      <c r="I828" s="17">
        <v>0.70030000000000003</v>
      </c>
    </row>
    <row r="829" spans="1:9" ht="15" thickBot="1">
      <c r="A829" s="15">
        <v>3828</v>
      </c>
      <c r="B829" s="11" t="s">
        <v>3976</v>
      </c>
      <c r="C829" s="16">
        <v>9254</v>
      </c>
      <c r="D829" s="17">
        <v>0.56950000000000001</v>
      </c>
      <c r="E829" s="17">
        <v>0.37409999999999999</v>
      </c>
      <c r="F829" s="17">
        <v>7.9000000000000008E-3</v>
      </c>
      <c r="G829" s="17">
        <v>5.5999999999999999E-3</v>
      </c>
      <c r="H829" s="17">
        <v>2.63E-2</v>
      </c>
      <c r="I829" s="17">
        <v>1.66E-2</v>
      </c>
    </row>
    <row r="830" spans="1:9" ht="15" thickBot="1">
      <c r="A830" s="15">
        <v>3829</v>
      </c>
      <c r="B830" s="11" t="s">
        <v>3977</v>
      </c>
      <c r="C830" s="16">
        <v>9253</v>
      </c>
      <c r="D830" s="17">
        <v>4.9799999999999997E-2</v>
      </c>
      <c r="E830" s="17">
        <v>3.0999999999999999E-3</v>
      </c>
      <c r="F830" s="17">
        <v>1.77E-2</v>
      </c>
      <c r="G830" s="17">
        <v>8.0000000000000004E-4</v>
      </c>
      <c r="H830" s="17">
        <v>1E-3</v>
      </c>
      <c r="I830" s="17">
        <v>0.92759999999999998</v>
      </c>
    </row>
    <row r="831" spans="1:9" ht="15" thickBot="1">
      <c r="A831" s="15">
        <v>3830</v>
      </c>
      <c r="B831" s="11" t="s">
        <v>3978</v>
      </c>
      <c r="C831" s="16">
        <v>9250</v>
      </c>
      <c r="D831" s="17">
        <v>0.78290000000000004</v>
      </c>
      <c r="E831" s="17">
        <v>0.15179999999999999</v>
      </c>
      <c r="F831" s="17">
        <v>6.1000000000000004E-3</v>
      </c>
      <c r="G831" s="17">
        <v>8.2000000000000007E-3</v>
      </c>
      <c r="H831" s="17">
        <v>1.9400000000000001E-2</v>
      </c>
      <c r="I831" s="17">
        <v>3.1699999999999999E-2</v>
      </c>
    </row>
    <row r="832" spans="1:9" ht="15" thickBot="1">
      <c r="A832" s="15">
        <v>3831</v>
      </c>
      <c r="B832" s="11" t="s">
        <v>3979</v>
      </c>
      <c r="C832" s="16">
        <v>9245</v>
      </c>
      <c r="D832" s="17">
        <v>0.96299999999999997</v>
      </c>
      <c r="E832" s="17">
        <v>6.8999999999999999E-3</v>
      </c>
      <c r="F832" s="17">
        <v>4.4999999999999997E-3</v>
      </c>
      <c r="G832" s="17">
        <v>3.0000000000000001E-3</v>
      </c>
      <c r="H832" s="17">
        <v>1.09E-2</v>
      </c>
      <c r="I832" s="17">
        <v>1.1599999999999999E-2</v>
      </c>
    </row>
    <row r="833" spans="1:9" ht="15" thickBot="1">
      <c r="A833" s="15">
        <v>3832</v>
      </c>
      <c r="B833" s="11" t="s">
        <v>3980</v>
      </c>
      <c r="C833" s="16">
        <v>9242</v>
      </c>
      <c r="D833" s="17">
        <v>0.95299999999999996</v>
      </c>
      <c r="E833" s="17">
        <v>4.1000000000000003E-3</v>
      </c>
      <c r="F833" s="17">
        <v>4.4999999999999997E-3</v>
      </c>
      <c r="G833" s="17">
        <v>4.7000000000000002E-3</v>
      </c>
      <c r="H833" s="17">
        <v>1.46E-2</v>
      </c>
      <c r="I833" s="17">
        <v>1.9E-2</v>
      </c>
    </row>
    <row r="834" spans="1:9" ht="29.4" thickBot="1">
      <c r="A834" s="15">
        <v>3833</v>
      </c>
      <c r="B834" s="11" t="s">
        <v>3981</v>
      </c>
      <c r="C834" s="16">
        <v>9237</v>
      </c>
      <c r="D834" s="17">
        <v>0.95579999999999998</v>
      </c>
      <c r="E834" s="17">
        <v>3.3999999999999998E-3</v>
      </c>
      <c r="F834" s="17">
        <v>5.4000000000000003E-3</v>
      </c>
      <c r="G834" s="17">
        <v>1.5E-3</v>
      </c>
      <c r="H834" s="17">
        <v>1.01E-2</v>
      </c>
      <c r="I834" s="17">
        <v>2.3800000000000002E-2</v>
      </c>
    </row>
    <row r="835" spans="1:9" ht="15" thickBot="1">
      <c r="A835" s="15">
        <v>3834</v>
      </c>
      <c r="B835" s="11" t="s">
        <v>3982</v>
      </c>
      <c r="C835" s="16">
        <v>9232</v>
      </c>
      <c r="D835" s="17">
        <v>0.87109999999999999</v>
      </c>
      <c r="E835" s="17">
        <v>7.46E-2</v>
      </c>
      <c r="F835" s="17">
        <v>5.4000000000000003E-3</v>
      </c>
      <c r="G835" s="17">
        <v>6.3E-3</v>
      </c>
      <c r="H835" s="17">
        <v>1.8499999999999999E-2</v>
      </c>
      <c r="I835" s="17">
        <v>2.4E-2</v>
      </c>
    </row>
    <row r="836" spans="1:9" ht="29.4" thickBot="1">
      <c r="A836" s="15">
        <v>3835</v>
      </c>
      <c r="B836" s="11" t="s">
        <v>3983</v>
      </c>
      <c r="C836" s="16">
        <v>9230</v>
      </c>
      <c r="D836" s="17">
        <v>0.8387</v>
      </c>
      <c r="E836" s="17">
        <v>0.10780000000000001</v>
      </c>
      <c r="F836" s="17">
        <v>5.4000000000000003E-3</v>
      </c>
      <c r="G836" s="17">
        <v>6.4000000000000003E-3</v>
      </c>
      <c r="H836" s="17">
        <v>1.9699999999999999E-2</v>
      </c>
      <c r="I836" s="17">
        <v>2.1999999999999999E-2</v>
      </c>
    </row>
    <row r="837" spans="1:9" ht="15" thickBot="1">
      <c r="A837" s="15">
        <v>3835</v>
      </c>
      <c r="B837" s="11" t="s">
        <v>3984</v>
      </c>
      <c r="C837" s="16">
        <v>9230</v>
      </c>
      <c r="D837" s="17">
        <v>1.95E-2</v>
      </c>
      <c r="E837" s="15" t="s">
        <v>874</v>
      </c>
      <c r="F837" s="17">
        <v>0.94030000000000002</v>
      </c>
      <c r="G837" s="15" t="s">
        <v>874</v>
      </c>
      <c r="H837" s="17">
        <v>2.2599999999999999E-2</v>
      </c>
      <c r="I837" s="17">
        <v>1.5299999999999999E-2</v>
      </c>
    </row>
    <row r="838" spans="1:9" ht="15" thickBot="1">
      <c r="A838" s="15">
        <v>3837</v>
      </c>
      <c r="B838" s="11" t="s">
        <v>3985</v>
      </c>
      <c r="C838" s="16">
        <v>9229</v>
      </c>
      <c r="D838" s="17">
        <v>4.2099999999999999E-2</v>
      </c>
      <c r="E838" s="17">
        <v>2.8999999999999998E-3</v>
      </c>
      <c r="F838" s="17">
        <v>4.4600000000000001E-2</v>
      </c>
      <c r="G838" s="17">
        <v>1.6000000000000001E-3</v>
      </c>
      <c r="H838" s="17">
        <v>2.7000000000000001E-3</v>
      </c>
      <c r="I838" s="17">
        <v>0.90590000000000004</v>
      </c>
    </row>
    <row r="839" spans="1:9" ht="15" thickBot="1">
      <c r="A839" s="15">
        <v>3838</v>
      </c>
      <c r="B839" s="11" t="s">
        <v>3986</v>
      </c>
      <c r="C839" s="16">
        <v>9226</v>
      </c>
      <c r="D839" s="17">
        <v>3.6400000000000002E-2</v>
      </c>
      <c r="E839" s="17">
        <v>1.04E-2</v>
      </c>
      <c r="F839" s="17">
        <v>0.3669</v>
      </c>
      <c r="G839" s="17">
        <v>1.6000000000000001E-3</v>
      </c>
      <c r="H839" s="17">
        <v>3.44E-2</v>
      </c>
      <c r="I839" s="17">
        <v>0.55030000000000001</v>
      </c>
    </row>
    <row r="840" spans="1:9" ht="15" thickBot="1">
      <c r="A840" s="15">
        <v>3839</v>
      </c>
      <c r="B840" s="11" t="s">
        <v>3987</v>
      </c>
      <c r="C840" s="16">
        <v>9225</v>
      </c>
      <c r="D840" s="17">
        <v>0.95499999999999996</v>
      </c>
      <c r="E840" s="17">
        <v>3.0999999999999999E-3</v>
      </c>
      <c r="F840" s="17">
        <v>5.3E-3</v>
      </c>
      <c r="G840" s="17">
        <v>3.8999999999999998E-3</v>
      </c>
      <c r="H840" s="17">
        <v>1.4200000000000001E-2</v>
      </c>
      <c r="I840" s="17">
        <v>1.84E-2</v>
      </c>
    </row>
    <row r="841" spans="1:9" ht="15" thickBot="1">
      <c r="A841" s="15">
        <v>3840</v>
      </c>
      <c r="B841" s="11" t="s">
        <v>3988</v>
      </c>
      <c r="C841" s="16">
        <v>9219</v>
      </c>
      <c r="D841" s="17">
        <v>0.86080000000000001</v>
      </c>
      <c r="E841" s="17">
        <v>9.1700000000000004E-2</v>
      </c>
      <c r="F841" s="17">
        <v>7.1000000000000004E-3</v>
      </c>
      <c r="G841" s="17">
        <v>5.4999999999999997E-3</v>
      </c>
      <c r="H841" s="17">
        <v>1.8800000000000001E-2</v>
      </c>
      <c r="I841" s="17">
        <v>1.6199999999999999E-2</v>
      </c>
    </row>
    <row r="842" spans="1:9" ht="15" thickBot="1">
      <c r="A842" s="15">
        <v>3841</v>
      </c>
      <c r="B842" s="11" t="s">
        <v>3989</v>
      </c>
      <c r="C842" s="16">
        <v>9215</v>
      </c>
      <c r="D842" s="17">
        <v>0.93559999999999999</v>
      </c>
      <c r="E842" s="17">
        <v>5.7999999999999996E-3</v>
      </c>
      <c r="F842" s="17">
        <v>1.09E-2</v>
      </c>
      <c r="G842" s="17">
        <v>5.8999999999999999E-3</v>
      </c>
      <c r="H842" s="17">
        <v>1.5100000000000001E-2</v>
      </c>
      <c r="I842" s="17">
        <v>2.6800000000000001E-2</v>
      </c>
    </row>
    <row r="843" spans="1:9" ht="15" thickBot="1">
      <c r="A843" s="15">
        <v>3841</v>
      </c>
      <c r="B843" s="11" t="s">
        <v>3990</v>
      </c>
      <c r="C843" s="16">
        <v>9215</v>
      </c>
      <c r="D843" s="17">
        <v>0.94720000000000004</v>
      </c>
      <c r="E843" s="17">
        <v>2.3999999999999998E-3</v>
      </c>
      <c r="F843" s="17">
        <v>6.1999999999999998E-3</v>
      </c>
      <c r="G843" s="17">
        <v>3.5000000000000001E-3</v>
      </c>
      <c r="H843" s="17">
        <v>1.41E-2</v>
      </c>
      <c r="I843" s="17">
        <v>2.6700000000000002E-2</v>
      </c>
    </row>
    <row r="844" spans="1:9" ht="15" thickBot="1">
      <c r="A844" s="15">
        <v>3843</v>
      </c>
      <c r="B844" s="11" t="s">
        <v>3991</v>
      </c>
      <c r="C844" s="16">
        <v>9212</v>
      </c>
      <c r="D844" s="17">
        <v>0.88759999999999994</v>
      </c>
      <c r="E844" s="17">
        <v>2.3E-2</v>
      </c>
      <c r="F844" s="17">
        <v>3.2000000000000001E-2</v>
      </c>
      <c r="G844" s="17">
        <v>2.1399999999999999E-2</v>
      </c>
      <c r="H844" s="17">
        <v>1.41E-2</v>
      </c>
      <c r="I844" s="17">
        <v>2.18E-2</v>
      </c>
    </row>
    <row r="845" spans="1:9" ht="29.4" thickBot="1">
      <c r="A845" s="15">
        <v>3844</v>
      </c>
      <c r="B845" s="11" t="s">
        <v>3992</v>
      </c>
      <c r="C845" s="16">
        <v>9211</v>
      </c>
      <c r="D845" s="17">
        <v>0.77790000000000004</v>
      </c>
      <c r="E845" s="17">
        <v>0.17199999999999999</v>
      </c>
      <c r="F845" s="17">
        <v>5.8999999999999999E-3</v>
      </c>
      <c r="G845" s="17">
        <v>2.7000000000000001E-3</v>
      </c>
      <c r="H845" s="17">
        <v>1.72E-2</v>
      </c>
      <c r="I845" s="17">
        <v>2.4400000000000002E-2</v>
      </c>
    </row>
    <row r="846" spans="1:9" ht="15" thickBot="1">
      <c r="A846" s="15">
        <v>3844</v>
      </c>
      <c r="B846" s="11" t="s">
        <v>3993</v>
      </c>
      <c r="C846" s="16">
        <v>9211</v>
      </c>
      <c r="D846" s="17">
        <v>0.86899999999999999</v>
      </c>
      <c r="E846" s="17">
        <v>5.8999999999999997E-2</v>
      </c>
      <c r="F846" s="17">
        <v>1.37E-2</v>
      </c>
      <c r="G846" s="17">
        <v>4.8999999999999998E-3</v>
      </c>
      <c r="H846" s="17">
        <v>2.1899999999999999E-2</v>
      </c>
      <c r="I846" s="17">
        <v>3.1600000000000003E-2</v>
      </c>
    </row>
    <row r="847" spans="1:9" ht="15" thickBot="1">
      <c r="A847" s="15">
        <v>3846</v>
      </c>
      <c r="B847" s="11" t="s">
        <v>3994</v>
      </c>
      <c r="C847" s="16">
        <v>9204</v>
      </c>
      <c r="D847" s="17">
        <v>0.86670000000000003</v>
      </c>
      <c r="E847" s="17">
        <v>7.5600000000000001E-2</v>
      </c>
      <c r="F847" s="17">
        <v>7.0000000000000001E-3</v>
      </c>
      <c r="G847" s="17">
        <v>7.1999999999999998E-3</v>
      </c>
      <c r="H847" s="17">
        <v>2.52E-2</v>
      </c>
      <c r="I847" s="17">
        <v>1.84E-2</v>
      </c>
    </row>
    <row r="848" spans="1:9" ht="15" thickBot="1">
      <c r="A848" s="15">
        <v>3847</v>
      </c>
      <c r="B848" s="11" t="s">
        <v>3995</v>
      </c>
      <c r="C848" s="16">
        <v>9202</v>
      </c>
      <c r="D848" s="17">
        <v>0.49490000000000001</v>
      </c>
      <c r="E848" s="17">
        <v>0.44619999999999999</v>
      </c>
      <c r="F848" s="17">
        <v>3.7000000000000002E-3</v>
      </c>
      <c r="G848" s="17">
        <v>3.5999999999999999E-3</v>
      </c>
      <c r="H848" s="17">
        <v>2.6100000000000002E-2</v>
      </c>
      <c r="I848" s="17">
        <v>2.5499999999999998E-2</v>
      </c>
    </row>
    <row r="849" spans="1:9" ht="15" thickBot="1">
      <c r="A849" s="15">
        <v>3847</v>
      </c>
      <c r="B849" s="11" t="s">
        <v>3996</v>
      </c>
      <c r="C849" s="16">
        <v>9202</v>
      </c>
      <c r="D849" s="17">
        <v>0.94399999999999995</v>
      </c>
      <c r="E849" s="17">
        <v>1.78E-2</v>
      </c>
      <c r="F849" s="17">
        <v>3.5999999999999999E-3</v>
      </c>
      <c r="G849" s="17">
        <v>4.4999999999999997E-3</v>
      </c>
      <c r="H849" s="17">
        <v>1.49E-2</v>
      </c>
      <c r="I849" s="17">
        <v>1.52E-2</v>
      </c>
    </row>
    <row r="850" spans="1:9" ht="15" thickBot="1">
      <c r="A850" s="15">
        <v>3847</v>
      </c>
      <c r="B850" s="11" t="s">
        <v>3997</v>
      </c>
      <c r="C850" s="16">
        <v>9202</v>
      </c>
      <c r="D850" s="17">
        <v>0.90349999999999997</v>
      </c>
      <c r="E850" s="17">
        <v>3.1199999999999999E-2</v>
      </c>
      <c r="F850" s="17">
        <v>7.4000000000000003E-3</v>
      </c>
      <c r="G850" s="17">
        <v>8.8000000000000005E-3</v>
      </c>
      <c r="H850" s="17">
        <v>1.54E-2</v>
      </c>
      <c r="I850" s="17">
        <v>3.3700000000000001E-2</v>
      </c>
    </row>
    <row r="851" spans="1:9" ht="29.4" thickBot="1">
      <c r="A851" s="15">
        <v>3847</v>
      </c>
      <c r="B851" s="11" t="s">
        <v>3998</v>
      </c>
      <c r="C851" s="16">
        <v>9202</v>
      </c>
      <c r="D851" s="17">
        <v>0.77339999999999998</v>
      </c>
      <c r="E851" s="17">
        <v>0.1653</v>
      </c>
      <c r="F851" s="17">
        <v>5.7999999999999996E-3</v>
      </c>
      <c r="G851" s="17">
        <v>7.1999999999999998E-3</v>
      </c>
      <c r="H851" s="17">
        <v>2.3300000000000001E-2</v>
      </c>
      <c r="I851" s="17">
        <v>2.5100000000000001E-2</v>
      </c>
    </row>
    <row r="852" spans="1:9" ht="15" thickBot="1">
      <c r="A852" s="15">
        <v>3851</v>
      </c>
      <c r="B852" s="11" t="s">
        <v>3999</v>
      </c>
      <c r="C852" s="16">
        <v>9201</v>
      </c>
      <c r="D852" s="17">
        <v>4.8599999999999997E-2</v>
      </c>
      <c r="E852" s="17">
        <v>7.1000000000000004E-3</v>
      </c>
      <c r="F852" s="17">
        <v>7.6300000000000007E-2</v>
      </c>
      <c r="G852" s="15" t="s">
        <v>874</v>
      </c>
      <c r="H852" s="15" t="s">
        <v>874</v>
      </c>
      <c r="I852" s="17">
        <v>0.86199999999999999</v>
      </c>
    </row>
    <row r="853" spans="1:9" ht="29.4" thickBot="1">
      <c r="A853" s="15">
        <v>3851</v>
      </c>
      <c r="B853" s="11" t="s">
        <v>4000</v>
      </c>
      <c r="C853" s="16">
        <v>9201</v>
      </c>
      <c r="D853" s="17">
        <v>0.2155</v>
      </c>
      <c r="E853" s="17">
        <v>1.46E-2</v>
      </c>
      <c r="F853" s="17">
        <v>2.3900000000000001E-2</v>
      </c>
      <c r="G853" s="17">
        <v>2.8E-3</v>
      </c>
      <c r="H853" s="17">
        <v>7.1999999999999998E-3</v>
      </c>
      <c r="I853" s="17">
        <v>0.73599999999999999</v>
      </c>
    </row>
    <row r="854" spans="1:9" ht="15" thickBot="1">
      <c r="A854" s="15">
        <v>3853</v>
      </c>
      <c r="B854" s="11" t="s">
        <v>4001</v>
      </c>
      <c r="C854" s="16">
        <v>9200</v>
      </c>
      <c r="D854" s="17">
        <v>4.2999999999999997E-2</v>
      </c>
      <c r="E854" s="17">
        <v>5.4000000000000003E-3</v>
      </c>
      <c r="F854" s="17">
        <v>3.3999999999999998E-3</v>
      </c>
      <c r="G854" s="17">
        <v>1E-3</v>
      </c>
      <c r="H854" s="17">
        <v>1.6999999999999999E-3</v>
      </c>
      <c r="I854" s="17">
        <v>0.94540000000000002</v>
      </c>
    </row>
    <row r="855" spans="1:9" ht="15" thickBot="1">
      <c r="A855" s="15">
        <v>3854</v>
      </c>
      <c r="B855" s="11" t="s">
        <v>4002</v>
      </c>
      <c r="C855" s="16">
        <v>9197</v>
      </c>
      <c r="D855" s="17">
        <v>0.93759999999999999</v>
      </c>
      <c r="E855" s="17">
        <v>5.7000000000000002E-3</v>
      </c>
      <c r="F855" s="17">
        <v>1.47E-2</v>
      </c>
      <c r="G855" s="17">
        <v>2.5000000000000001E-3</v>
      </c>
      <c r="H855" s="17">
        <v>1.89E-2</v>
      </c>
      <c r="I855" s="17">
        <v>2.07E-2</v>
      </c>
    </row>
    <row r="856" spans="1:9" ht="15" thickBot="1">
      <c r="A856" s="15">
        <v>3855</v>
      </c>
      <c r="B856" s="11" t="s">
        <v>4003</v>
      </c>
      <c r="C856" s="16">
        <v>9196</v>
      </c>
      <c r="D856" s="17">
        <v>0.85299999999999998</v>
      </c>
      <c r="E856" s="17">
        <v>4.8599999999999997E-2</v>
      </c>
      <c r="F856" s="17">
        <v>4.6699999999999998E-2</v>
      </c>
      <c r="G856" s="17">
        <v>3.2000000000000002E-3</v>
      </c>
      <c r="H856" s="17">
        <v>1.61E-2</v>
      </c>
      <c r="I856" s="17">
        <v>3.2500000000000001E-2</v>
      </c>
    </row>
    <row r="857" spans="1:9" ht="15" thickBot="1">
      <c r="A857" s="15">
        <v>3856</v>
      </c>
      <c r="B857" s="11" t="s">
        <v>4004</v>
      </c>
      <c r="C857" s="16">
        <v>9194</v>
      </c>
      <c r="D857" s="17">
        <v>0.74690000000000001</v>
      </c>
      <c r="E857" s="17">
        <v>0.1885</v>
      </c>
      <c r="F857" s="17">
        <v>3.3E-3</v>
      </c>
      <c r="G857" s="17">
        <v>1.9400000000000001E-2</v>
      </c>
      <c r="H857" s="17">
        <v>2.1899999999999999E-2</v>
      </c>
      <c r="I857" s="17">
        <v>2.01E-2</v>
      </c>
    </row>
    <row r="858" spans="1:9" ht="29.4" thickBot="1">
      <c r="A858" s="15">
        <v>3857</v>
      </c>
      <c r="B858" s="11" t="s">
        <v>4005</v>
      </c>
      <c r="C858" s="16">
        <v>9192</v>
      </c>
      <c r="D858" s="17">
        <v>0.95209999999999995</v>
      </c>
      <c r="E858" s="17">
        <v>3.5999999999999999E-3</v>
      </c>
      <c r="F858" s="17">
        <v>5.4000000000000003E-3</v>
      </c>
      <c r="G858" s="17">
        <v>5.0000000000000001E-4</v>
      </c>
      <c r="H858" s="17">
        <v>1.2699999999999999E-2</v>
      </c>
      <c r="I858" s="17">
        <v>2.5600000000000001E-2</v>
      </c>
    </row>
    <row r="859" spans="1:9" ht="15" thickBot="1">
      <c r="A859" s="15">
        <v>3857</v>
      </c>
      <c r="B859" s="11" t="s">
        <v>4006</v>
      </c>
      <c r="C859" s="16">
        <v>9192</v>
      </c>
      <c r="D859" s="17">
        <v>0.80710000000000004</v>
      </c>
      <c r="E859" s="17">
        <v>0.13969999999999999</v>
      </c>
      <c r="F859" s="17">
        <v>5.0000000000000001E-3</v>
      </c>
      <c r="G859" s="17">
        <v>5.8999999999999999E-3</v>
      </c>
      <c r="H859" s="17">
        <v>1.66E-2</v>
      </c>
      <c r="I859" s="17">
        <v>2.5700000000000001E-2</v>
      </c>
    </row>
    <row r="860" spans="1:9" ht="15" thickBot="1">
      <c r="A860" s="15">
        <v>3859</v>
      </c>
      <c r="B860" s="11" t="s">
        <v>4007</v>
      </c>
      <c r="C860" s="16">
        <v>9191</v>
      </c>
      <c r="D860" s="17">
        <v>0.71279999999999999</v>
      </c>
      <c r="E860" s="17">
        <v>8.0100000000000005E-2</v>
      </c>
      <c r="F860" s="17">
        <v>0.1202</v>
      </c>
      <c r="G860" s="17">
        <v>3.6999999999999998E-2</v>
      </c>
      <c r="H860" s="17">
        <v>2.0799999999999999E-2</v>
      </c>
      <c r="I860" s="17">
        <v>2.92E-2</v>
      </c>
    </row>
    <row r="861" spans="1:9" ht="15" thickBot="1">
      <c r="A861" s="15">
        <v>3860</v>
      </c>
      <c r="B861" s="11" t="s">
        <v>4008</v>
      </c>
      <c r="C861" s="16">
        <v>9190</v>
      </c>
      <c r="D861" s="17">
        <v>0.92</v>
      </c>
      <c r="E861" s="17">
        <v>7.0000000000000001E-3</v>
      </c>
      <c r="F861" s="17">
        <v>3.1099999999999999E-2</v>
      </c>
      <c r="G861" s="17">
        <v>9.7999999999999997E-3</v>
      </c>
      <c r="H861" s="17">
        <v>1.6400000000000001E-2</v>
      </c>
      <c r="I861" s="17">
        <v>1.5699999999999999E-2</v>
      </c>
    </row>
    <row r="862" spans="1:9" ht="15" thickBot="1">
      <c r="A862" s="15">
        <v>3861</v>
      </c>
      <c r="B862" s="11" t="s">
        <v>4009</v>
      </c>
      <c r="C862" s="16">
        <v>9188</v>
      </c>
      <c r="D862" s="17">
        <v>0.17630000000000001</v>
      </c>
      <c r="E862" s="17">
        <v>0.7621</v>
      </c>
      <c r="F862" s="17">
        <v>2E-3</v>
      </c>
      <c r="G862" s="17">
        <v>2.2000000000000001E-3</v>
      </c>
      <c r="H862" s="17">
        <v>3.7900000000000003E-2</v>
      </c>
      <c r="I862" s="17">
        <v>1.9599999999999999E-2</v>
      </c>
    </row>
    <row r="863" spans="1:9" ht="29.4" thickBot="1">
      <c r="A863" s="15">
        <v>3862</v>
      </c>
      <c r="B863" s="11" t="s">
        <v>4010</v>
      </c>
      <c r="C863" s="16">
        <v>9185</v>
      </c>
      <c r="D863" s="17">
        <v>0.97199999999999998</v>
      </c>
      <c r="E863" s="17">
        <v>2.0999999999999999E-3</v>
      </c>
      <c r="F863" s="17">
        <v>3.5999999999999999E-3</v>
      </c>
      <c r="G863" s="17">
        <v>1.9E-3</v>
      </c>
      <c r="H863" s="17">
        <v>8.0999999999999996E-3</v>
      </c>
      <c r="I863" s="17">
        <v>1.24E-2</v>
      </c>
    </row>
    <row r="864" spans="1:9" ht="15" thickBot="1">
      <c r="A864" s="15">
        <v>3863</v>
      </c>
      <c r="B864" s="11" t="s">
        <v>4011</v>
      </c>
      <c r="C864" s="16">
        <v>9180</v>
      </c>
      <c r="D864" s="17">
        <v>0.72430000000000005</v>
      </c>
      <c r="E864" s="17">
        <v>0.1638</v>
      </c>
      <c r="F864" s="17">
        <v>4.65E-2</v>
      </c>
      <c r="G864" s="17">
        <v>9.2999999999999992E-3</v>
      </c>
      <c r="H864" s="17">
        <v>2.3300000000000001E-2</v>
      </c>
      <c r="I864" s="17">
        <v>3.2800000000000003E-2</v>
      </c>
    </row>
    <row r="865" spans="1:9" ht="15" thickBot="1">
      <c r="A865" s="15">
        <v>3864</v>
      </c>
      <c r="B865" s="11" t="s">
        <v>4012</v>
      </c>
      <c r="C865" s="16">
        <v>9179</v>
      </c>
      <c r="D865" s="17">
        <v>0.95820000000000005</v>
      </c>
      <c r="E865" s="17">
        <v>3.3999999999999998E-3</v>
      </c>
      <c r="F865" s="17">
        <v>6.0000000000000001E-3</v>
      </c>
      <c r="G865" s="17">
        <v>2.5000000000000001E-3</v>
      </c>
      <c r="H865" s="17">
        <v>9.7000000000000003E-3</v>
      </c>
      <c r="I865" s="17">
        <v>2.0299999999999999E-2</v>
      </c>
    </row>
    <row r="866" spans="1:9" ht="29.4" thickBot="1">
      <c r="A866" s="15">
        <v>3865</v>
      </c>
      <c r="B866" s="11" t="s">
        <v>4013</v>
      </c>
      <c r="C866" s="16">
        <v>9177</v>
      </c>
      <c r="D866" s="17">
        <v>0.59160000000000001</v>
      </c>
      <c r="E866" s="17">
        <v>0.34649999999999997</v>
      </c>
      <c r="F866" s="17">
        <v>7.0000000000000001E-3</v>
      </c>
      <c r="G866" s="17">
        <v>4.1000000000000003E-3</v>
      </c>
      <c r="H866" s="17">
        <v>2.0299999999999999E-2</v>
      </c>
      <c r="I866" s="17">
        <v>3.0499999999999999E-2</v>
      </c>
    </row>
    <row r="867" spans="1:9" ht="15" thickBot="1">
      <c r="A867" s="15">
        <v>3865</v>
      </c>
      <c r="B867" s="11" t="s">
        <v>4014</v>
      </c>
      <c r="C867" s="16">
        <v>9177</v>
      </c>
      <c r="D867" s="17">
        <v>0.95650000000000002</v>
      </c>
      <c r="E867" s="17">
        <v>5.7999999999999996E-3</v>
      </c>
      <c r="F867" s="17">
        <v>7.4999999999999997E-3</v>
      </c>
      <c r="G867" s="17">
        <v>2.7000000000000001E-3</v>
      </c>
      <c r="H867" s="17">
        <v>8.8000000000000005E-3</v>
      </c>
      <c r="I867" s="17">
        <v>1.8599999999999998E-2</v>
      </c>
    </row>
    <row r="868" spans="1:9" ht="15" thickBot="1">
      <c r="A868" s="15">
        <v>3867</v>
      </c>
      <c r="B868" s="11" t="s">
        <v>4015</v>
      </c>
      <c r="C868" s="16">
        <v>9176</v>
      </c>
      <c r="D868" s="17">
        <v>0.8518</v>
      </c>
      <c r="E868" s="17">
        <v>8.1199999999999994E-2</v>
      </c>
      <c r="F868" s="17">
        <v>1.6500000000000001E-2</v>
      </c>
      <c r="G868" s="17">
        <v>2.5999999999999999E-3</v>
      </c>
      <c r="H868" s="17">
        <v>2.6700000000000002E-2</v>
      </c>
      <c r="I868" s="17">
        <v>2.1299999999999999E-2</v>
      </c>
    </row>
    <row r="869" spans="1:9" ht="15" thickBot="1">
      <c r="A869" s="15">
        <v>3868</v>
      </c>
      <c r="B869" s="11" t="s">
        <v>4016</v>
      </c>
      <c r="C869" s="16">
        <v>9168</v>
      </c>
      <c r="D869" s="17">
        <v>0.66239999999999999</v>
      </c>
      <c r="E869" s="17">
        <v>0.28720000000000001</v>
      </c>
      <c r="F869" s="17">
        <v>5.1999999999999998E-3</v>
      </c>
      <c r="G869" s="17">
        <v>4.5999999999999999E-3</v>
      </c>
      <c r="H869" s="17">
        <v>2.5499999999999998E-2</v>
      </c>
      <c r="I869" s="17">
        <v>1.5100000000000001E-2</v>
      </c>
    </row>
    <row r="870" spans="1:9" ht="15" thickBot="1">
      <c r="A870" s="15">
        <v>3869</v>
      </c>
      <c r="B870" s="11" t="s">
        <v>4017</v>
      </c>
      <c r="C870" s="16">
        <v>9164</v>
      </c>
      <c r="D870" s="17">
        <v>0.8095</v>
      </c>
      <c r="E870" s="17">
        <v>0.13619999999999999</v>
      </c>
      <c r="F870" s="17">
        <v>5.5999999999999999E-3</v>
      </c>
      <c r="G870" s="17">
        <v>8.3999999999999995E-3</v>
      </c>
      <c r="H870" s="17">
        <v>1.84E-2</v>
      </c>
      <c r="I870" s="17">
        <v>2.1899999999999999E-2</v>
      </c>
    </row>
    <row r="871" spans="1:9" ht="15" thickBot="1">
      <c r="A871" s="15">
        <v>3870</v>
      </c>
      <c r="B871" s="11" t="s">
        <v>4018</v>
      </c>
      <c r="C871" s="16">
        <v>9163</v>
      </c>
      <c r="D871" s="17">
        <v>0.9556</v>
      </c>
      <c r="E871" s="17">
        <v>4.0000000000000001E-3</v>
      </c>
      <c r="F871" s="17">
        <v>5.3E-3</v>
      </c>
      <c r="G871" s="17">
        <v>2.8999999999999998E-3</v>
      </c>
      <c r="H871" s="17">
        <v>1.18E-2</v>
      </c>
      <c r="I871" s="17">
        <v>2.0299999999999999E-2</v>
      </c>
    </row>
    <row r="872" spans="1:9" ht="15" thickBot="1">
      <c r="A872" s="15">
        <v>3871</v>
      </c>
      <c r="B872" s="11" t="s">
        <v>4019</v>
      </c>
      <c r="C872" s="16">
        <v>9159</v>
      </c>
      <c r="D872" s="17">
        <v>8.0699999999999994E-2</v>
      </c>
      <c r="E872" s="17">
        <v>2.3E-3</v>
      </c>
      <c r="F872" s="17">
        <v>6.0000000000000001E-3</v>
      </c>
      <c r="G872" s="17">
        <v>4.5999999999999999E-3</v>
      </c>
      <c r="H872" s="17">
        <v>3.0999999999999999E-3</v>
      </c>
      <c r="I872" s="17">
        <v>0.90339999999999998</v>
      </c>
    </row>
    <row r="873" spans="1:9" ht="15" thickBot="1">
      <c r="A873" s="15">
        <v>3872</v>
      </c>
      <c r="B873" s="11" t="s">
        <v>4020</v>
      </c>
      <c r="C873" s="16">
        <v>9153</v>
      </c>
      <c r="D873" s="17">
        <v>0.94030000000000002</v>
      </c>
      <c r="E873" s="17">
        <v>1.66E-2</v>
      </c>
      <c r="F873" s="17">
        <v>4.4999999999999997E-3</v>
      </c>
      <c r="G873" s="17">
        <v>3.5999999999999999E-3</v>
      </c>
      <c r="H873" s="17">
        <v>1.5800000000000002E-2</v>
      </c>
      <c r="I873" s="17">
        <v>1.9099999999999999E-2</v>
      </c>
    </row>
    <row r="874" spans="1:9" ht="15" thickBot="1">
      <c r="A874" s="15">
        <v>3873</v>
      </c>
      <c r="B874" s="11" t="s">
        <v>4021</v>
      </c>
      <c r="C874" s="16">
        <v>9151</v>
      </c>
      <c r="D874" s="17">
        <v>0.65720000000000001</v>
      </c>
      <c r="E874" s="17">
        <v>0.28439999999999999</v>
      </c>
      <c r="F874" s="17">
        <v>6.8999999999999999E-3</v>
      </c>
      <c r="G874" s="17">
        <v>6.3E-3</v>
      </c>
      <c r="H874" s="17">
        <v>1.9599999999999999E-2</v>
      </c>
      <c r="I874" s="17">
        <v>2.5600000000000001E-2</v>
      </c>
    </row>
    <row r="875" spans="1:9" ht="15" thickBot="1">
      <c r="A875" s="15">
        <v>3874</v>
      </c>
      <c r="B875" s="11" t="s">
        <v>4022</v>
      </c>
      <c r="C875" s="16">
        <v>9149</v>
      </c>
      <c r="D875" s="17">
        <v>0.57140000000000002</v>
      </c>
      <c r="E875" s="17">
        <v>0.37519999999999998</v>
      </c>
      <c r="F875" s="17">
        <v>3.7000000000000002E-3</v>
      </c>
      <c r="G875" s="17">
        <v>5.4999999999999997E-3</v>
      </c>
      <c r="H875" s="17">
        <v>2.1499999999999998E-2</v>
      </c>
      <c r="I875" s="17">
        <v>2.2599999999999999E-2</v>
      </c>
    </row>
    <row r="876" spans="1:9" ht="29.4" thickBot="1">
      <c r="A876" s="15">
        <v>3874</v>
      </c>
      <c r="B876" s="11" t="s">
        <v>4023</v>
      </c>
      <c r="C876" s="16">
        <v>9149</v>
      </c>
      <c r="D876" s="17">
        <v>0.90149999999999997</v>
      </c>
      <c r="E876" s="17">
        <v>4.1300000000000003E-2</v>
      </c>
      <c r="F876" s="17">
        <v>5.4999999999999997E-3</v>
      </c>
      <c r="G876" s="17">
        <v>7.7000000000000002E-3</v>
      </c>
      <c r="H876" s="17">
        <v>1.44E-2</v>
      </c>
      <c r="I876" s="17">
        <v>2.9600000000000001E-2</v>
      </c>
    </row>
    <row r="877" spans="1:9" ht="15" thickBot="1">
      <c r="A877" s="15">
        <v>3876</v>
      </c>
      <c r="B877" s="11" t="s">
        <v>4024</v>
      </c>
      <c r="C877" s="16">
        <v>9146</v>
      </c>
      <c r="D877" s="17">
        <v>0.9284</v>
      </c>
      <c r="E877" s="17">
        <v>1.44E-2</v>
      </c>
      <c r="F877" s="17">
        <v>5.7999999999999996E-3</v>
      </c>
      <c r="G877" s="17">
        <v>7.1999999999999998E-3</v>
      </c>
      <c r="H877" s="17">
        <v>1.8599999999999998E-2</v>
      </c>
      <c r="I877" s="17">
        <v>2.5600000000000001E-2</v>
      </c>
    </row>
    <row r="878" spans="1:9" ht="15" thickBot="1">
      <c r="A878" s="15">
        <v>3877</v>
      </c>
      <c r="B878" s="11" t="s">
        <v>4025</v>
      </c>
      <c r="C878" s="16">
        <v>9142</v>
      </c>
      <c r="D878" s="17">
        <v>0.72250000000000003</v>
      </c>
      <c r="E878" s="17">
        <v>0.21840000000000001</v>
      </c>
      <c r="F878" s="17">
        <v>4.4999999999999997E-3</v>
      </c>
      <c r="G878" s="17">
        <v>6.7999999999999996E-3</v>
      </c>
      <c r="H878" s="17">
        <v>2.29E-2</v>
      </c>
      <c r="I878" s="17">
        <v>2.4899999999999999E-2</v>
      </c>
    </row>
    <row r="879" spans="1:9" ht="15" thickBot="1">
      <c r="A879" s="15">
        <v>3877</v>
      </c>
      <c r="B879" s="11" t="s">
        <v>4026</v>
      </c>
      <c r="C879" s="16">
        <v>9142</v>
      </c>
      <c r="D879" s="17">
        <v>0.93469999999999998</v>
      </c>
      <c r="E879" s="17">
        <v>1.4E-2</v>
      </c>
      <c r="F879" s="17">
        <v>1.04E-2</v>
      </c>
      <c r="G879" s="17">
        <v>7.9000000000000008E-3</v>
      </c>
      <c r="H879" s="17">
        <v>1.35E-2</v>
      </c>
      <c r="I879" s="17">
        <v>1.9599999999999999E-2</v>
      </c>
    </row>
    <row r="880" spans="1:9" ht="29.4" thickBot="1">
      <c r="A880" s="15">
        <v>3879</v>
      </c>
      <c r="B880" s="11" t="s">
        <v>4027</v>
      </c>
      <c r="C880" s="16">
        <v>9141</v>
      </c>
      <c r="D880" s="17">
        <v>0.91349999999999998</v>
      </c>
      <c r="E880" s="17">
        <v>4.0599999999999997E-2</v>
      </c>
      <c r="F880" s="17">
        <v>5.4000000000000003E-3</v>
      </c>
      <c r="G880" s="17">
        <v>2.8E-3</v>
      </c>
      <c r="H880" s="17">
        <v>1.61E-2</v>
      </c>
      <c r="I880" s="17">
        <v>2.1700000000000001E-2</v>
      </c>
    </row>
    <row r="881" spans="1:9" ht="15" thickBot="1">
      <c r="A881" s="15">
        <v>3880</v>
      </c>
      <c r="B881" s="11" t="s">
        <v>4028</v>
      </c>
      <c r="C881" s="16">
        <v>9139</v>
      </c>
      <c r="D881" s="17">
        <v>0.93379999999999996</v>
      </c>
      <c r="E881" s="17">
        <v>7.1000000000000004E-3</v>
      </c>
      <c r="F881" s="17">
        <v>7.0000000000000001E-3</v>
      </c>
      <c r="G881" s="17">
        <v>5.1000000000000004E-3</v>
      </c>
      <c r="H881" s="17">
        <v>1.8100000000000002E-2</v>
      </c>
      <c r="I881" s="17">
        <v>2.8899999999999999E-2</v>
      </c>
    </row>
    <row r="882" spans="1:9" ht="15" thickBot="1">
      <c r="A882" s="15">
        <v>3881</v>
      </c>
      <c r="B882" s="11" t="s">
        <v>4029</v>
      </c>
      <c r="C882" s="16">
        <v>9136</v>
      </c>
      <c r="D882" s="17">
        <v>0.88500000000000001</v>
      </c>
      <c r="E882" s="17">
        <v>4.7699999999999999E-2</v>
      </c>
      <c r="F882" s="17">
        <v>2.41E-2</v>
      </c>
      <c r="G882" s="17">
        <v>3.2000000000000002E-3</v>
      </c>
      <c r="H882" s="17">
        <v>1.44E-2</v>
      </c>
      <c r="I882" s="17">
        <v>2.5600000000000001E-2</v>
      </c>
    </row>
    <row r="883" spans="1:9" ht="29.4" thickBot="1">
      <c r="A883" s="15">
        <v>3882</v>
      </c>
      <c r="B883" s="11" t="s">
        <v>4030</v>
      </c>
      <c r="C883" s="16">
        <v>9134</v>
      </c>
      <c r="D883" s="17">
        <v>0.80279999999999996</v>
      </c>
      <c r="E883" s="17">
        <v>0.1434</v>
      </c>
      <c r="F883" s="17">
        <v>4.7999999999999996E-3</v>
      </c>
      <c r="G883" s="17">
        <v>8.6E-3</v>
      </c>
      <c r="H883" s="17">
        <v>1.9900000000000001E-2</v>
      </c>
      <c r="I883" s="17">
        <v>2.0400000000000001E-2</v>
      </c>
    </row>
    <row r="884" spans="1:9" ht="15" thickBot="1">
      <c r="A884" s="15">
        <v>3882</v>
      </c>
      <c r="B884" s="11" t="s">
        <v>4031</v>
      </c>
      <c r="C884" s="16">
        <v>9134</v>
      </c>
      <c r="D884" s="17">
        <v>0.95220000000000005</v>
      </c>
      <c r="E884" s="17">
        <v>7.0000000000000001E-3</v>
      </c>
      <c r="F884" s="17">
        <v>6.7000000000000002E-3</v>
      </c>
      <c r="G884" s="17">
        <v>3.3E-3</v>
      </c>
      <c r="H884" s="17">
        <v>1.2699999999999999E-2</v>
      </c>
      <c r="I884" s="17">
        <v>1.8200000000000001E-2</v>
      </c>
    </row>
    <row r="885" spans="1:9" ht="15" thickBot="1">
      <c r="A885" s="15">
        <v>3884</v>
      </c>
      <c r="B885" s="11" t="s">
        <v>4032</v>
      </c>
      <c r="C885" s="16">
        <v>9132</v>
      </c>
      <c r="D885" s="17">
        <v>0.94889999999999997</v>
      </c>
      <c r="E885" s="17">
        <v>4.7000000000000002E-3</v>
      </c>
      <c r="F885" s="17">
        <v>9.4999999999999998E-3</v>
      </c>
      <c r="G885" s="17">
        <v>3.0999999999999999E-3</v>
      </c>
      <c r="H885" s="17">
        <v>1.2699999999999999E-2</v>
      </c>
      <c r="I885" s="17">
        <v>2.1100000000000001E-2</v>
      </c>
    </row>
    <row r="886" spans="1:9" ht="15" thickBot="1">
      <c r="A886" s="15">
        <v>3885</v>
      </c>
      <c r="B886" s="11" t="s">
        <v>4033</v>
      </c>
      <c r="C886" s="16">
        <v>9131</v>
      </c>
      <c r="D886" s="17">
        <v>0.66810000000000003</v>
      </c>
      <c r="E886" s="17">
        <v>0.24829999999999999</v>
      </c>
      <c r="F886" s="17">
        <v>1.5900000000000001E-2</v>
      </c>
      <c r="G886" s="17">
        <v>1.6899999999999998E-2</v>
      </c>
      <c r="H886" s="17">
        <v>2.0500000000000001E-2</v>
      </c>
      <c r="I886" s="17">
        <v>3.04E-2</v>
      </c>
    </row>
    <row r="887" spans="1:9" ht="15" thickBot="1">
      <c r="A887" s="15">
        <v>3886</v>
      </c>
      <c r="B887" s="11" t="s">
        <v>4034</v>
      </c>
      <c r="C887" s="16">
        <v>9128</v>
      </c>
      <c r="D887" s="17">
        <v>0.90780000000000005</v>
      </c>
      <c r="E887" s="17">
        <v>2.4500000000000001E-2</v>
      </c>
      <c r="F887" s="17">
        <v>1.03E-2</v>
      </c>
      <c r="G887" s="17">
        <v>8.3000000000000001E-3</v>
      </c>
      <c r="H887" s="17">
        <v>2.5100000000000001E-2</v>
      </c>
      <c r="I887" s="17">
        <v>2.4E-2</v>
      </c>
    </row>
    <row r="888" spans="1:9" ht="15" thickBot="1">
      <c r="A888" s="15">
        <v>3887</v>
      </c>
      <c r="B888" s="11" t="s">
        <v>4035</v>
      </c>
      <c r="C888" s="16">
        <v>9127</v>
      </c>
      <c r="D888" s="17">
        <v>0.33760000000000001</v>
      </c>
      <c r="E888" s="17">
        <v>4.8599999999999997E-2</v>
      </c>
      <c r="F888" s="17">
        <v>0.55200000000000005</v>
      </c>
      <c r="G888" s="17">
        <v>2.2000000000000001E-3</v>
      </c>
      <c r="H888" s="17">
        <v>3.1099999999999999E-2</v>
      </c>
      <c r="I888" s="17">
        <v>2.8500000000000001E-2</v>
      </c>
    </row>
    <row r="889" spans="1:9" ht="15" thickBot="1">
      <c r="A889" s="15">
        <v>3888</v>
      </c>
      <c r="B889" s="11" t="s">
        <v>4036</v>
      </c>
      <c r="C889" s="16">
        <v>9126</v>
      </c>
      <c r="D889" s="17">
        <v>0.46439999999999998</v>
      </c>
      <c r="E889" s="17">
        <v>0.45290000000000002</v>
      </c>
      <c r="F889" s="17">
        <v>2.3599999999999999E-2</v>
      </c>
      <c r="G889" s="17">
        <v>5.8999999999999999E-3</v>
      </c>
      <c r="H889" s="17">
        <v>3.0599999999999999E-2</v>
      </c>
      <c r="I889" s="17">
        <v>2.2700000000000001E-2</v>
      </c>
    </row>
    <row r="890" spans="1:9" ht="15" thickBot="1">
      <c r="A890" s="15">
        <v>3888</v>
      </c>
      <c r="B890" s="11" t="s">
        <v>4037</v>
      </c>
      <c r="C890" s="16">
        <v>9126</v>
      </c>
      <c r="D890" s="17">
        <v>0.95209999999999995</v>
      </c>
      <c r="E890" s="17">
        <v>5.4999999999999997E-3</v>
      </c>
      <c r="F890" s="17">
        <v>6.6E-3</v>
      </c>
      <c r="G890" s="17">
        <v>3.5999999999999999E-3</v>
      </c>
      <c r="H890" s="17">
        <v>1.2200000000000001E-2</v>
      </c>
      <c r="I890" s="17">
        <v>2.01E-2</v>
      </c>
    </row>
    <row r="891" spans="1:9" ht="15" thickBot="1">
      <c r="A891" s="15">
        <v>3890</v>
      </c>
      <c r="B891" s="11" t="s">
        <v>4038</v>
      </c>
      <c r="C891" s="16">
        <v>9125</v>
      </c>
      <c r="D891" s="17">
        <v>3.4500000000000003E-2</v>
      </c>
      <c r="E891" s="15" t="s">
        <v>874</v>
      </c>
      <c r="F891" s="17">
        <v>0.93910000000000005</v>
      </c>
      <c r="G891" s="15" t="s">
        <v>874</v>
      </c>
      <c r="H891" s="17">
        <v>1.3899999999999999E-2</v>
      </c>
      <c r="I891" s="17">
        <v>6.6E-3</v>
      </c>
    </row>
    <row r="892" spans="1:9" ht="15" thickBot="1">
      <c r="A892" s="15">
        <v>3891</v>
      </c>
      <c r="B892" s="11" t="s">
        <v>4039</v>
      </c>
      <c r="C892" s="16">
        <v>9122</v>
      </c>
      <c r="D892" s="17">
        <v>0.53100000000000003</v>
      </c>
      <c r="E892" s="17">
        <v>0.41620000000000001</v>
      </c>
      <c r="F892" s="17">
        <v>3.3E-3</v>
      </c>
      <c r="G892" s="17">
        <v>5.3E-3</v>
      </c>
      <c r="H892" s="17">
        <v>2.6200000000000001E-2</v>
      </c>
      <c r="I892" s="17">
        <v>1.7999999999999999E-2</v>
      </c>
    </row>
    <row r="893" spans="1:9" ht="15" thickBot="1">
      <c r="A893" s="15">
        <v>3891</v>
      </c>
      <c r="B893" s="11" t="s">
        <v>4040</v>
      </c>
      <c r="C893" s="16">
        <v>9122</v>
      </c>
      <c r="D893" s="17">
        <v>5.8200000000000002E-2</v>
      </c>
      <c r="E893" s="17">
        <v>3.7000000000000002E-3</v>
      </c>
      <c r="F893" s="17">
        <v>7.9000000000000008E-3</v>
      </c>
      <c r="G893" s="17">
        <v>2.2000000000000001E-3</v>
      </c>
      <c r="H893" s="17">
        <v>3.3999999999999998E-3</v>
      </c>
      <c r="I893" s="17">
        <v>0.92459999999999998</v>
      </c>
    </row>
    <row r="894" spans="1:9" ht="15" thickBot="1">
      <c r="A894" s="15">
        <v>3893</v>
      </c>
      <c r="B894" s="11" t="s">
        <v>4041</v>
      </c>
      <c r="C894" s="16">
        <v>9119</v>
      </c>
      <c r="D894" s="17">
        <v>0.88890000000000002</v>
      </c>
      <c r="E894" s="17">
        <v>5.3600000000000002E-2</v>
      </c>
      <c r="F894" s="17">
        <v>4.5999999999999999E-3</v>
      </c>
      <c r="G894" s="17">
        <v>7.1999999999999998E-3</v>
      </c>
      <c r="H894" s="17">
        <v>2.18E-2</v>
      </c>
      <c r="I894" s="17">
        <v>2.3800000000000002E-2</v>
      </c>
    </row>
    <row r="895" spans="1:9" ht="29.4" thickBot="1">
      <c r="A895" s="15">
        <v>3894</v>
      </c>
      <c r="B895" s="11" t="s">
        <v>4042</v>
      </c>
      <c r="C895" s="16">
        <v>9117</v>
      </c>
      <c r="D895" s="17">
        <v>0.97750000000000004</v>
      </c>
      <c r="E895" s="17">
        <v>1.1999999999999999E-3</v>
      </c>
      <c r="F895" s="17">
        <v>1.6000000000000001E-3</v>
      </c>
      <c r="G895" s="17">
        <v>1.1999999999999999E-3</v>
      </c>
      <c r="H895" s="17">
        <v>6.6E-3</v>
      </c>
      <c r="I895" s="17">
        <v>1.18E-2</v>
      </c>
    </row>
    <row r="896" spans="1:9" ht="15" thickBot="1">
      <c r="A896" s="15">
        <v>3895</v>
      </c>
      <c r="B896" s="11" t="s">
        <v>4043</v>
      </c>
      <c r="C896" s="16">
        <v>9116</v>
      </c>
      <c r="D896" s="17">
        <v>0.91049999999999998</v>
      </c>
      <c r="E896" s="17">
        <v>3.6400000000000002E-2</v>
      </c>
      <c r="F896" s="17">
        <v>9.1999999999999998E-3</v>
      </c>
      <c r="G896" s="17">
        <v>4.4999999999999997E-3</v>
      </c>
      <c r="H896" s="17">
        <v>1.49E-2</v>
      </c>
      <c r="I896" s="17">
        <v>2.4500000000000001E-2</v>
      </c>
    </row>
    <row r="897" spans="1:9" ht="15" thickBot="1">
      <c r="A897" s="15">
        <v>3896</v>
      </c>
      <c r="B897" s="11" t="s">
        <v>4044</v>
      </c>
      <c r="C897" s="16">
        <v>9108</v>
      </c>
      <c r="D897" s="17">
        <v>0.1552</v>
      </c>
      <c r="E897" s="17">
        <v>1.9699999999999999E-2</v>
      </c>
      <c r="F897" s="17">
        <v>9.1999999999999998E-3</v>
      </c>
      <c r="G897" s="17">
        <v>1.9E-3</v>
      </c>
      <c r="H897" s="17">
        <v>7.4000000000000003E-3</v>
      </c>
      <c r="I897" s="17">
        <v>0.80669999999999997</v>
      </c>
    </row>
    <row r="898" spans="1:9" ht="15" thickBot="1">
      <c r="A898" s="15">
        <v>3897</v>
      </c>
      <c r="B898" s="11" t="s">
        <v>4045</v>
      </c>
      <c r="C898" s="16">
        <v>9106</v>
      </c>
      <c r="D898" s="17">
        <v>3.9E-2</v>
      </c>
      <c r="E898" s="17">
        <v>2E-3</v>
      </c>
      <c r="F898" s="17">
        <v>1.72E-2</v>
      </c>
      <c r="G898" s="17">
        <v>8.9999999999999998E-4</v>
      </c>
      <c r="H898" s="17">
        <v>2.2000000000000001E-3</v>
      </c>
      <c r="I898" s="17">
        <v>0.93869999999999998</v>
      </c>
    </row>
    <row r="899" spans="1:9" ht="29.4" thickBot="1">
      <c r="A899" s="15">
        <v>3898</v>
      </c>
      <c r="B899" s="11" t="s">
        <v>4046</v>
      </c>
      <c r="C899" s="16">
        <v>9104</v>
      </c>
      <c r="D899" s="17">
        <v>0.93730000000000002</v>
      </c>
      <c r="E899" s="17">
        <v>2.3999999999999998E-3</v>
      </c>
      <c r="F899" s="17">
        <v>7.4000000000000003E-3</v>
      </c>
      <c r="G899" s="17">
        <v>1.03E-2</v>
      </c>
      <c r="H899" s="17">
        <v>1.54E-2</v>
      </c>
      <c r="I899" s="17">
        <v>2.7199999999999998E-2</v>
      </c>
    </row>
    <row r="900" spans="1:9" ht="15" thickBot="1">
      <c r="A900" s="15">
        <v>3899</v>
      </c>
      <c r="B900" s="11" t="s">
        <v>4047</v>
      </c>
      <c r="C900" s="16">
        <v>9102</v>
      </c>
      <c r="D900" s="17">
        <v>0.8589</v>
      </c>
      <c r="E900" s="17">
        <v>9.2799999999999994E-2</v>
      </c>
      <c r="F900" s="17">
        <v>4.8999999999999998E-3</v>
      </c>
      <c r="G900" s="17">
        <v>4.1999999999999997E-3</v>
      </c>
      <c r="H900" s="17">
        <v>1.8100000000000002E-2</v>
      </c>
      <c r="I900" s="17">
        <v>2.1000000000000001E-2</v>
      </c>
    </row>
    <row r="901" spans="1:9" ht="15" thickBot="1">
      <c r="A901" s="15">
        <v>3900</v>
      </c>
      <c r="B901" s="11" t="s">
        <v>4048</v>
      </c>
      <c r="C901" s="16">
        <v>9097</v>
      </c>
      <c r="D901" s="17">
        <v>0.66479999999999995</v>
      </c>
      <c r="E901" s="17">
        <v>0.27500000000000002</v>
      </c>
      <c r="F901" s="17">
        <v>4.8999999999999998E-3</v>
      </c>
      <c r="G901" s="17">
        <v>6.0000000000000001E-3</v>
      </c>
      <c r="H901" s="17">
        <v>2.46E-2</v>
      </c>
      <c r="I901" s="17">
        <v>2.4500000000000001E-2</v>
      </c>
    </row>
    <row r="902" spans="1:9" ht="15" thickBot="1">
      <c r="A902" s="15">
        <v>3901</v>
      </c>
      <c r="B902" s="11" t="s">
        <v>4049</v>
      </c>
      <c r="C902" s="16">
        <v>9096</v>
      </c>
      <c r="D902" s="17">
        <v>0.89059999999999995</v>
      </c>
      <c r="E902" s="17">
        <v>5.3999999999999999E-2</v>
      </c>
      <c r="F902" s="17">
        <v>1.0999999999999999E-2</v>
      </c>
      <c r="G902" s="17">
        <v>3.3999999999999998E-3</v>
      </c>
      <c r="H902" s="17">
        <v>2.0400000000000001E-2</v>
      </c>
      <c r="I902" s="17">
        <v>2.06E-2</v>
      </c>
    </row>
    <row r="903" spans="1:9" ht="15" thickBot="1">
      <c r="A903" s="15">
        <v>3902</v>
      </c>
      <c r="B903" s="11" t="s">
        <v>4050</v>
      </c>
      <c r="C903" s="16">
        <v>9094</v>
      </c>
      <c r="D903" s="17">
        <v>5.8799999999999998E-2</v>
      </c>
      <c r="E903" s="15" t="s">
        <v>874</v>
      </c>
      <c r="F903" s="17">
        <v>0.8196</v>
      </c>
      <c r="G903" s="15" t="s">
        <v>874</v>
      </c>
      <c r="H903" s="17">
        <v>9.5299999999999996E-2</v>
      </c>
      <c r="I903" s="17">
        <v>2.2800000000000001E-2</v>
      </c>
    </row>
    <row r="904" spans="1:9" ht="15" thickBot="1">
      <c r="A904" s="15">
        <v>3903</v>
      </c>
      <c r="B904" s="11" t="s">
        <v>4051</v>
      </c>
      <c r="C904" s="16">
        <v>9093</v>
      </c>
      <c r="D904" s="17">
        <v>0.91020000000000001</v>
      </c>
      <c r="E904" s="17">
        <v>4.1700000000000001E-2</v>
      </c>
      <c r="F904" s="17">
        <v>5.4999999999999997E-3</v>
      </c>
      <c r="G904" s="17">
        <v>7.4000000000000003E-3</v>
      </c>
      <c r="H904" s="17">
        <v>1.3299999999999999E-2</v>
      </c>
      <c r="I904" s="17">
        <v>2.1999999999999999E-2</v>
      </c>
    </row>
    <row r="905" spans="1:9" ht="29.4" thickBot="1">
      <c r="A905" s="15">
        <v>3904</v>
      </c>
      <c r="B905" s="11" t="s">
        <v>4052</v>
      </c>
      <c r="C905" s="16">
        <v>9091</v>
      </c>
      <c r="D905" s="17">
        <v>0.37180000000000002</v>
      </c>
      <c r="E905" s="17">
        <v>1.7999999999999999E-2</v>
      </c>
      <c r="F905" s="17">
        <v>0.31030000000000002</v>
      </c>
      <c r="G905" s="17">
        <v>4.7699999999999999E-2</v>
      </c>
      <c r="H905" s="17">
        <v>3.1699999999999999E-2</v>
      </c>
      <c r="I905" s="17">
        <v>0.22040000000000001</v>
      </c>
    </row>
    <row r="906" spans="1:9" ht="15" thickBot="1">
      <c r="A906" s="15">
        <v>3904</v>
      </c>
      <c r="B906" s="11" t="s">
        <v>4053</v>
      </c>
      <c r="C906" s="16">
        <v>9091</v>
      </c>
      <c r="D906" s="17">
        <v>0.88660000000000005</v>
      </c>
      <c r="E906" s="17">
        <v>1.83E-2</v>
      </c>
      <c r="F906" s="17">
        <v>1.37E-2</v>
      </c>
      <c r="G906" s="17">
        <v>5.8999999999999999E-3</v>
      </c>
      <c r="H906" s="17">
        <v>1.2800000000000001E-2</v>
      </c>
      <c r="I906" s="17">
        <v>6.2700000000000006E-2</v>
      </c>
    </row>
    <row r="907" spans="1:9" ht="15" thickBot="1">
      <c r="A907" s="15">
        <v>3906</v>
      </c>
      <c r="B907" s="11" t="s">
        <v>4054</v>
      </c>
      <c r="C907" s="16">
        <v>9090</v>
      </c>
      <c r="D907" s="17">
        <v>0.87729999999999997</v>
      </c>
      <c r="E907" s="17">
        <v>5.7799999999999997E-2</v>
      </c>
      <c r="F907" s="17">
        <v>1.2800000000000001E-2</v>
      </c>
      <c r="G907" s="17">
        <v>3.8999999999999998E-3</v>
      </c>
      <c r="H907" s="17">
        <v>1.55E-2</v>
      </c>
      <c r="I907" s="17">
        <v>3.2800000000000003E-2</v>
      </c>
    </row>
    <row r="908" spans="1:9" ht="15" thickBot="1">
      <c r="A908" s="15">
        <v>3907</v>
      </c>
      <c r="B908" s="11" t="s">
        <v>4055</v>
      </c>
      <c r="C908" s="16">
        <v>9089</v>
      </c>
      <c r="D908" s="17">
        <v>0.36930000000000002</v>
      </c>
      <c r="E908" s="17">
        <v>0.56879999999999997</v>
      </c>
      <c r="F908" s="17">
        <v>3.5999999999999999E-3</v>
      </c>
      <c r="G908" s="17">
        <v>4.1999999999999997E-3</v>
      </c>
      <c r="H908" s="17">
        <v>3.1800000000000002E-2</v>
      </c>
      <c r="I908" s="17">
        <v>2.2200000000000001E-2</v>
      </c>
    </row>
    <row r="909" spans="1:9" ht="15" thickBot="1">
      <c r="A909" s="15">
        <v>3908</v>
      </c>
      <c r="B909" s="11" t="s">
        <v>4056</v>
      </c>
      <c r="C909" s="16">
        <v>9085</v>
      </c>
      <c r="D909" s="17">
        <v>0.87760000000000005</v>
      </c>
      <c r="E909" s="17">
        <v>7.2900000000000006E-2</v>
      </c>
      <c r="F909" s="17">
        <v>6.8999999999999999E-3</v>
      </c>
      <c r="G909" s="17">
        <v>4.1000000000000003E-3</v>
      </c>
      <c r="H909" s="17">
        <v>1.7500000000000002E-2</v>
      </c>
      <c r="I909" s="17">
        <v>2.1000000000000001E-2</v>
      </c>
    </row>
    <row r="910" spans="1:9" ht="29.4" thickBot="1">
      <c r="A910" s="15">
        <v>3908</v>
      </c>
      <c r="B910" s="11" t="s">
        <v>4057</v>
      </c>
      <c r="C910" s="16">
        <v>9085</v>
      </c>
      <c r="D910" s="17">
        <v>0.88649999999999995</v>
      </c>
      <c r="E910" s="17">
        <v>6.3500000000000001E-2</v>
      </c>
      <c r="F910" s="17">
        <v>4.7000000000000002E-3</v>
      </c>
      <c r="G910" s="17">
        <v>7.4999999999999997E-3</v>
      </c>
      <c r="H910" s="17">
        <v>1.9599999999999999E-2</v>
      </c>
      <c r="I910" s="17">
        <v>1.8200000000000001E-2</v>
      </c>
    </row>
    <row r="911" spans="1:9" ht="15" thickBot="1">
      <c r="A911" s="15">
        <v>3910</v>
      </c>
      <c r="B911" s="11" t="s">
        <v>4058</v>
      </c>
      <c r="C911" s="16">
        <v>9084</v>
      </c>
      <c r="D911" s="17">
        <v>0.93079999999999996</v>
      </c>
      <c r="E911" s="17">
        <v>1.7399999999999999E-2</v>
      </c>
      <c r="F911" s="17">
        <v>8.0000000000000002E-3</v>
      </c>
      <c r="G911" s="17">
        <v>6.7000000000000002E-3</v>
      </c>
      <c r="H911" s="17">
        <v>1.37E-2</v>
      </c>
      <c r="I911" s="17">
        <v>2.3400000000000001E-2</v>
      </c>
    </row>
    <row r="912" spans="1:9" ht="15" thickBot="1">
      <c r="A912" s="15">
        <v>3911</v>
      </c>
      <c r="B912" s="11" t="s">
        <v>4059</v>
      </c>
      <c r="C912" s="16">
        <v>9081</v>
      </c>
      <c r="D912" s="17">
        <v>0.7359</v>
      </c>
      <c r="E912" s="17">
        <v>1.6799999999999999E-2</v>
      </c>
      <c r="F912" s="17">
        <v>0.1951</v>
      </c>
      <c r="G912" s="17">
        <v>7.4999999999999997E-3</v>
      </c>
      <c r="H912" s="17">
        <v>0.02</v>
      </c>
      <c r="I912" s="17">
        <v>2.46E-2</v>
      </c>
    </row>
    <row r="913" spans="1:9" ht="15" thickBot="1">
      <c r="A913" s="15">
        <v>3911</v>
      </c>
      <c r="B913" s="11" t="s">
        <v>4060</v>
      </c>
      <c r="C913" s="16">
        <v>9081</v>
      </c>
      <c r="D913" s="17">
        <v>0.92190000000000005</v>
      </c>
      <c r="E913" s="17">
        <v>1.2699999999999999E-2</v>
      </c>
      <c r="F913" s="17">
        <v>7.0000000000000001E-3</v>
      </c>
      <c r="G913" s="17">
        <v>1.3899999999999999E-2</v>
      </c>
      <c r="H913" s="17">
        <v>1.5599999999999999E-2</v>
      </c>
      <c r="I913" s="17">
        <v>2.8899999999999999E-2</v>
      </c>
    </row>
    <row r="914" spans="1:9" ht="29.4" thickBot="1">
      <c r="A914" s="15">
        <v>3913</v>
      </c>
      <c r="B914" s="11" t="s">
        <v>4061</v>
      </c>
      <c r="C914" s="16">
        <v>9078</v>
      </c>
      <c r="D914" s="17">
        <v>0.749</v>
      </c>
      <c r="E914" s="17">
        <v>0.19420000000000001</v>
      </c>
      <c r="F914" s="17">
        <v>4.0000000000000001E-3</v>
      </c>
      <c r="G914" s="17">
        <v>5.4000000000000003E-3</v>
      </c>
      <c r="H914" s="17">
        <v>2.29E-2</v>
      </c>
      <c r="I914" s="17">
        <v>2.46E-2</v>
      </c>
    </row>
    <row r="915" spans="1:9" ht="15" thickBot="1">
      <c r="A915" s="15">
        <v>3914</v>
      </c>
      <c r="B915" s="11" t="s">
        <v>4062</v>
      </c>
      <c r="C915" s="16">
        <v>9075</v>
      </c>
      <c r="D915" s="17">
        <v>0.8377</v>
      </c>
      <c r="E915" s="17">
        <v>8.7999999999999995E-2</v>
      </c>
      <c r="F915" s="17">
        <v>9.7999999999999997E-3</v>
      </c>
      <c r="G915" s="17">
        <v>4.0000000000000001E-3</v>
      </c>
      <c r="H915" s="17">
        <v>2.2100000000000002E-2</v>
      </c>
      <c r="I915" s="17">
        <v>3.8300000000000001E-2</v>
      </c>
    </row>
    <row r="916" spans="1:9" ht="29.4" thickBot="1">
      <c r="A916" s="15">
        <v>3914</v>
      </c>
      <c r="B916" s="11" t="s">
        <v>4063</v>
      </c>
      <c r="C916" s="16">
        <v>9075</v>
      </c>
      <c r="D916" s="17">
        <v>0.77880000000000005</v>
      </c>
      <c r="E916" s="17">
        <v>0.16189999999999999</v>
      </c>
      <c r="F916" s="17">
        <v>4.0000000000000001E-3</v>
      </c>
      <c r="G916" s="17">
        <v>1.0999999999999999E-2</v>
      </c>
      <c r="H916" s="17">
        <v>2.1499999999999998E-2</v>
      </c>
      <c r="I916" s="17">
        <v>2.2800000000000001E-2</v>
      </c>
    </row>
    <row r="917" spans="1:9" ht="15" thickBot="1">
      <c r="A917" s="15">
        <v>3914</v>
      </c>
      <c r="B917" s="11" t="s">
        <v>4064</v>
      </c>
      <c r="C917" s="16">
        <v>9075</v>
      </c>
      <c r="D917" s="17">
        <v>0.84250000000000003</v>
      </c>
      <c r="E917" s="17">
        <v>0.1138</v>
      </c>
      <c r="F917" s="17">
        <v>6.4999999999999997E-3</v>
      </c>
      <c r="G917" s="17">
        <v>4.4000000000000003E-3</v>
      </c>
      <c r="H917" s="17">
        <v>1.5599999999999999E-2</v>
      </c>
      <c r="I917" s="17">
        <v>1.7100000000000001E-2</v>
      </c>
    </row>
    <row r="918" spans="1:9" ht="15" thickBot="1">
      <c r="A918" s="15">
        <v>3917</v>
      </c>
      <c r="B918" s="11" t="s">
        <v>4065</v>
      </c>
      <c r="C918" s="16">
        <v>9072</v>
      </c>
      <c r="D918" s="17">
        <v>0.9496</v>
      </c>
      <c r="E918" s="17">
        <v>3.0999999999999999E-3</v>
      </c>
      <c r="F918" s="17">
        <v>7.3000000000000001E-3</v>
      </c>
      <c r="G918" s="17">
        <v>6.9999999999999999E-4</v>
      </c>
      <c r="H918" s="17">
        <v>1.06E-2</v>
      </c>
      <c r="I918" s="17">
        <v>2.8799999999999999E-2</v>
      </c>
    </row>
    <row r="919" spans="1:9" ht="15" thickBot="1">
      <c r="A919" s="15">
        <v>3918</v>
      </c>
      <c r="B919" s="11" t="s">
        <v>4066</v>
      </c>
      <c r="C919" s="16">
        <v>9071</v>
      </c>
      <c r="D919" s="17">
        <v>0.89900000000000002</v>
      </c>
      <c r="E919" s="17">
        <v>4.1700000000000001E-2</v>
      </c>
      <c r="F919" s="17">
        <v>1.1900000000000001E-2</v>
      </c>
      <c r="G919" s="17">
        <v>4.8999999999999998E-3</v>
      </c>
      <c r="H919" s="17">
        <v>1.7999999999999999E-2</v>
      </c>
      <c r="I919" s="17">
        <v>2.46E-2</v>
      </c>
    </row>
    <row r="920" spans="1:9" ht="15" thickBot="1">
      <c r="A920" s="15">
        <v>3919</v>
      </c>
      <c r="B920" s="11" t="s">
        <v>4067</v>
      </c>
      <c r="C920" s="16">
        <v>9067</v>
      </c>
      <c r="D920" s="17">
        <v>0.79020000000000001</v>
      </c>
      <c r="E920" s="17">
        <v>0.15620000000000001</v>
      </c>
      <c r="F920" s="17">
        <v>3.5000000000000001E-3</v>
      </c>
      <c r="G920" s="17">
        <v>8.6E-3</v>
      </c>
      <c r="H920" s="17">
        <v>2.0500000000000001E-2</v>
      </c>
      <c r="I920" s="17">
        <v>2.1000000000000001E-2</v>
      </c>
    </row>
    <row r="921" spans="1:9" ht="15" thickBot="1">
      <c r="A921" s="15">
        <v>3920</v>
      </c>
      <c r="B921" s="11" t="s">
        <v>4068</v>
      </c>
      <c r="C921" s="16">
        <v>9062</v>
      </c>
      <c r="D921" s="17">
        <v>0.93500000000000005</v>
      </c>
      <c r="E921" s="17">
        <v>6.3E-3</v>
      </c>
      <c r="F921" s="17">
        <v>4.1000000000000003E-3</v>
      </c>
      <c r="G921" s="17">
        <v>1.77E-2</v>
      </c>
      <c r="H921" s="17">
        <v>1.66E-2</v>
      </c>
      <c r="I921" s="17">
        <v>2.0400000000000001E-2</v>
      </c>
    </row>
    <row r="922" spans="1:9" ht="15" thickBot="1">
      <c r="A922" s="15">
        <v>3920</v>
      </c>
      <c r="B922" s="11" t="s">
        <v>4069</v>
      </c>
      <c r="C922" s="16">
        <v>9062</v>
      </c>
      <c r="D922" s="17">
        <v>0.95230000000000004</v>
      </c>
      <c r="E922" s="17">
        <v>4.1000000000000003E-3</v>
      </c>
      <c r="F922" s="17">
        <v>5.5999999999999999E-3</v>
      </c>
      <c r="G922" s="17">
        <v>3.3999999999999998E-3</v>
      </c>
      <c r="H922" s="17">
        <v>1.3599999999999999E-2</v>
      </c>
      <c r="I922" s="17">
        <v>2.1000000000000001E-2</v>
      </c>
    </row>
    <row r="923" spans="1:9" ht="15" thickBot="1">
      <c r="A923" s="15">
        <v>3922</v>
      </c>
      <c r="B923" s="11" t="s">
        <v>4070</v>
      </c>
      <c r="C923" s="16">
        <v>9061</v>
      </c>
      <c r="D923" s="17">
        <v>0.12970000000000001</v>
      </c>
      <c r="E923" s="17">
        <v>3.32E-2</v>
      </c>
      <c r="F923" s="17">
        <v>0.14050000000000001</v>
      </c>
      <c r="G923" s="17">
        <v>8.0000000000000004E-4</v>
      </c>
      <c r="H923" s="17">
        <v>1.2800000000000001E-2</v>
      </c>
      <c r="I923" s="17">
        <v>0.68300000000000005</v>
      </c>
    </row>
    <row r="924" spans="1:9" ht="15" thickBot="1">
      <c r="A924" s="15">
        <v>3923</v>
      </c>
      <c r="B924" s="11" t="s">
        <v>4071</v>
      </c>
      <c r="C924" s="16">
        <v>9060</v>
      </c>
      <c r="D924" s="17">
        <v>0.96079999999999999</v>
      </c>
      <c r="E924" s="17">
        <v>3.3E-3</v>
      </c>
      <c r="F924" s="17">
        <v>4.8999999999999998E-3</v>
      </c>
      <c r="G924" s="17">
        <v>4.1999999999999997E-3</v>
      </c>
      <c r="H924" s="17">
        <v>1.0999999999999999E-2</v>
      </c>
      <c r="I924" s="17">
        <v>1.5800000000000002E-2</v>
      </c>
    </row>
    <row r="925" spans="1:9" ht="15" thickBot="1">
      <c r="A925" s="15">
        <v>3924</v>
      </c>
      <c r="B925" s="11" t="s">
        <v>4072</v>
      </c>
      <c r="C925" s="16">
        <v>9058</v>
      </c>
      <c r="D925" s="17">
        <v>0.87060000000000004</v>
      </c>
      <c r="E925" s="17">
        <v>8.0799999999999997E-2</v>
      </c>
      <c r="F925" s="17">
        <v>5.5999999999999999E-3</v>
      </c>
      <c r="G925" s="17">
        <v>6.1000000000000004E-3</v>
      </c>
      <c r="H925" s="17">
        <v>1.61E-2</v>
      </c>
      <c r="I925" s="17">
        <v>2.0799999999999999E-2</v>
      </c>
    </row>
    <row r="926" spans="1:9" ht="15" thickBot="1">
      <c r="A926" s="15">
        <v>3925</v>
      </c>
      <c r="B926" s="11" t="s">
        <v>4073</v>
      </c>
      <c r="C926" s="16">
        <v>9056</v>
      </c>
      <c r="D926" s="17">
        <v>0.76459999999999995</v>
      </c>
      <c r="E926" s="17">
        <v>1.9E-2</v>
      </c>
      <c r="F926" s="17">
        <v>1.35E-2</v>
      </c>
      <c r="G926" s="17">
        <v>7.4999999999999997E-3</v>
      </c>
      <c r="H926" s="17">
        <v>1.24E-2</v>
      </c>
      <c r="I926" s="17">
        <v>0.18310000000000001</v>
      </c>
    </row>
    <row r="927" spans="1:9" ht="15" thickBot="1">
      <c r="A927" s="15">
        <v>3925</v>
      </c>
      <c r="B927" s="11" t="s">
        <v>4074</v>
      </c>
      <c r="C927" s="16">
        <v>9056</v>
      </c>
      <c r="D927" s="17">
        <v>0.93679999999999997</v>
      </c>
      <c r="E927" s="17">
        <v>1.3299999999999999E-2</v>
      </c>
      <c r="F927" s="17">
        <v>4.8999999999999998E-3</v>
      </c>
      <c r="G927" s="17">
        <v>9.4999999999999998E-3</v>
      </c>
      <c r="H927" s="17">
        <v>1.78E-2</v>
      </c>
      <c r="I927" s="17">
        <v>1.78E-2</v>
      </c>
    </row>
    <row r="928" spans="1:9" ht="15" thickBot="1">
      <c r="A928" s="15">
        <v>3927</v>
      </c>
      <c r="B928" s="11" t="s">
        <v>4075</v>
      </c>
      <c r="C928" s="16">
        <v>9055</v>
      </c>
      <c r="D928" s="17">
        <v>0.94910000000000005</v>
      </c>
      <c r="E928" s="17">
        <v>3.3E-3</v>
      </c>
      <c r="F928" s="17">
        <v>7.7999999999999996E-3</v>
      </c>
      <c r="G928" s="17">
        <v>4.7000000000000002E-3</v>
      </c>
      <c r="H928" s="17">
        <v>1.2999999999999999E-2</v>
      </c>
      <c r="I928" s="17">
        <v>2.1999999999999999E-2</v>
      </c>
    </row>
    <row r="929" spans="1:9" ht="15" thickBot="1">
      <c r="A929" s="15">
        <v>3928</v>
      </c>
      <c r="B929" s="11" t="s">
        <v>4076</v>
      </c>
      <c r="C929" s="16">
        <v>9053</v>
      </c>
      <c r="D929" s="17">
        <v>0.8861</v>
      </c>
      <c r="E929" s="17">
        <v>6.1100000000000002E-2</v>
      </c>
      <c r="F929" s="17">
        <v>5.5999999999999999E-3</v>
      </c>
      <c r="G929" s="17">
        <v>5.3E-3</v>
      </c>
      <c r="H929" s="17">
        <v>1.54E-2</v>
      </c>
      <c r="I929" s="17">
        <v>2.6499999999999999E-2</v>
      </c>
    </row>
    <row r="930" spans="1:9" ht="15" thickBot="1">
      <c r="A930" s="15">
        <v>3928</v>
      </c>
      <c r="B930" s="11" t="s">
        <v>4077</v>
      </c>
      <c r="C930" s="16">
        <v>9053</v>
      </c>
      <c r="D930" s="17">
        <v>0.72560000000000002</v>
      </c>
      <c r="E930" s="17">
        <v>0.23130000000000001</v>
      </c>
      <c r="F930" s="17">
        <v>4.7000000000000002E-3</v>
      </c>
      <c r="G930" s="17">
        <v>2.3E-3</v>
      </c>
      <c r="H930" s="17">
        <v>1.6E-2</v>
      </c>
      <c r="I930" s="17">
        <v>0.02</v>
      </c>
    </row>
    <row r="931" spans="1:9" ht="15" thickBot="1">
      <c r="A931" s="15">
        <v>3930</v>
      </c>
      <c r="B931" s="11" t="s">
        <v>4078</v>
      </c>
      <c r="C931" s="16">
        <v>9052</v>
      </c>
      <c r="D931" s="17">
        <v>0.90969999999999995</v>
      </c>
      <c r="E931" s="17">
        <v>2.1700000000000001E-2</v>
      </c>
      <c r="F931" s="17">
        <v>1.38E-2</v>
      </c>
      <c r="G931" s="17">
        <v>1.1599999999999999E-2</v>
      </c>
      <c r="H931" s="17">
        <v>1.4500000000000001E-2</v>
      </c>
      <c r="I931" s="17">
        <v>2.87E-2</v>
      </c>
    </row>
    <row r="932" spans="1:9" ht="15" thickBot="1">
      <c r="A932" s="15">
        <v>3931</v>
      </c>
      <c r="B932" s="11" t="s">
        <v>4079</v>
      </c>
      <c r="C932" s="16">
        <v>9051</v>
      </c>
      <c r="D932" s="17">
        <v>0.9274</v>
      </c>
      <c r="E932" s="17">
        <v>2.3400000000000001E-2</v>
      </c>
      <c r="F932" s="17">
        <v>7.3000000000000001E-3</v>
      </c>
      <c r="G932" s="17">
        <v>5.1000000000000004E-3</v>
      </c>
      <c r="H932" s="17">
        <v>1.61E-2</v>
      </c>
      <c r="I932" s="17">
        <v>2.07E-2</v>
      </c>
    </row>
    <row r="933" spans="1:9" ht="15" thickBot="1">
      <c r="A933" s="15">
        <v>3932</v>
      </c>
      <c r="B933" s="11" t="s">
        <v>4080</v>
      </c>
      <c r="C933" s="16">
        <v>9049</v>
      </c>
      <c r="D933" s="17">
        <v>0.51249999999999996</v>
      </c>
      <c r="E933" s="17">
        <v>0.21790000000000001</v>
      </c>
      <c r="F933" s="17">
        <v>0.1084</v>
      </c>
      <c r="G933" s="17">
        <v>0.1066</v>
      </c>
      <c r="H933" s="17">
        <v>2.69E-2</v>
      </c>
      <c r="I933" s="17">
        <v>2.76E-2</v>
      </c>
    </row>
    <row r="934" spans="1:9" ht="15" thickBot="1">
      <c r="A934" s="15">
        <v>3933</v>
      </c>
      <c r="B934" s="11" t="s">
        <v>4081</v>
      </c>
      <c r="C934" s="16">
        <v>9048</v>
      </c>
      <c r="D934" s="17">
        <v>0.81810000000000005</v>
      </c>
      <c r="E934" s="17">
        <v>0.13170000000000001</v>
      </c>
      <c r="F934" s="17">
        <v>5.7000000000000002E-3</v>
      </c>
      <c r="G934" s="17">
        <v>5.4999999999999997E-3</v>
      </c>
      <c r="H934" s="17">
        <v>1.7100000000000001E-2</v>
      </c>
      <c r="I934" s="17">
        <v>2.18E-2</v>
      </c>
    </row>
    <row r="935" spans="1:9" ht="29.4" thickBot="1">
      <c r="A935" s="15">
        <v>3933</v>
      </c>
      <c r="B935" s="11" t="s">
        <v>4082</v>
      </c>
      <c r="C935" s="16">
        <v>9048</v>
      </c>
      <c r="D935" s="17">
        <v>0.77190000000000003</v>
      </c>
      <c r="E935" s="17">
        <v>0.1706</v>
      </c>
      <c r="F935" s="17">
        <v>6.6E-3</v>
      </c>
      <c r="G935" s="17">
        <v>3.8E-3</v>
      </c>
      <c r="H935" s="17">
        <v>2.1299999999999999E-2</v>
      </c>
      <c r="I935" s="17">
        <v>2.58E-2</v>
      </c>
    </row>
    <row r="936" spans="1:9" ht="15" thickBot="1">
      <c r="A936" s="15">
        <v>3933</v>
      </c>
      <c r="B936" s="11" t="s">
        <v>4083</v>
      </c>
      <c r="C936" s="16">
        <v>9048</v>
      </c>
      <c r="D936" s="17">
        <v>0.84319999999999995</v>
      </c>
      <c r="E936" s="17">
        <v>0.10340000000000001</v>
      </c>
      <c r="F936" s="17">
        <v>4.8999999999999998E-3</v>
      </c>
      <c r="G936" s="17">
        <v>7.0000000000000001E-3</v>
      </c>
      <c r="H936" s="17">
        <v>1.66E-2</v>
      </c>
      <c r="I936" s="17">
        <v>2.5000000000000001E-2</v>
      </c>
    </row>
    <row r="937" spans="1:9" ht="15" thickBot="1">
      <c r="A937" s="15">
        <v>3936</v>
      </c>
      <c r="B937" s="11" t="s">
        <v>4084</v>
      </c>
      <c r="C937" s="16">
        <v>9046</v>
      </c>
      <c r="D937" s="17">
        <v>0.7611</v>
      </c>
      <c r="E937" s="17">
        <v>0.17910000000000001</v>
      </c>
      <c r="F937" s="17">
        <v>2.0999999999999999E-3</v>
      </c>
      <c r="G937" s="17">
        <v>9.5999999999999992E-3</v>
      </c>
      <c r="H937" s="17">
        <v>2.6599999999999999E-2</v>
      </c>
      <c r="I937" s="17">
        <v>2.1399999999999999E-2</v>
      </c>
    </row>
    <row r="938" spans="1:9" ht="15" thickBot="1">
      <c r="A938" s="15">
        <v>3937</v>
      </c>
      <c r="B938" s="11" t="s">
        <v>4085</v>
      </c>
      <c r="C938" s="16">
        <v>9043</v>
      </c>
      <c r="D938" s="17">
        <v>0.8206</v>
      </c>
      <c r="E938" s="17">
        <v>0.1115</v>
      </c>
      <c r="F938" s="17">
        <v>1.3599999999999999E-2</v>
      </c>
      <c r="G938" s="17">
        <v>7.6E-3</v>
      </c>
      <c r="H938" s="17">
        <v>1.6299999999999999E-2</v>
      </c>
      <c r="I938" s="17">
        <v>3.04E-2</v>
      </c>
    </row>
    <row r="939" spans="1:9" ht="15" thickBot="1">
      <c r="A939" s="15">
        <v>3937</v>
      </c>
      <c r="B939" s="11" t="s">
        <v>4086</v>
      </c>
      <c r="C939" s="16">
        <v>9043</v>
      </c>
      <c r="D939" s="17">
        <v>0.87919999999999998</v>
      </c>
      <c r="E939" s="17">
        <v>6.3399999999999998E-2</v>
      </c>
      <c r="F939" s="17">
        <v>0.02</v>
      </c>
      <c r="G939" s="17">
        <v>4.3E-3</v>
      </c>
      <c r="H939" s="17">
        <v>1.4200000000000001E-2</v>
      </c>
      <c r="I939" s="17">
        <v>1.89E-2</v>
      </c>
    </row>
    <row r="940" spans="1:9" ht="15" thickBot="1">
      <c r="A940" s="15">
        <v>3939</v>
      </c>
      <c r="B940" s="11" t="s">
        <v>4087</v>
      </c>
      <c r="C940" s="16">
        <v>9041</v>
      </c>
      <c r="D940" s="17">
        <v>0.3049</v>
      </c>
      <c r="E940" s="17">
        <v>0.62060000000000004</v>
      </c>
      <c r="F940" s="17">
        <v>6.1999999999999998E-3</v>
      </c>
      <c r="G940" s="17">
        <v>4.4000000000000003E-3</v>
      </c>
      <c r="H940" s="17">
        <v>3.04E-2</v>
      </c>
      <c r="I940" s="17">
        <v>3.3399999999999999E-2</v>
      </c>
    </row>
    <row r="941" spans="1:9" ht="29.4" thickBot="1">
      <c r="A941" s="15">
        <v>3940</v>
      </c>
      <c r="B941" s="11" t="s">
        <v>4088</v>
      </c>
      <c r="C941" s="16">
        <v>9040</v>
      </c>
      <c r="D941" s="17">
        <v>0.83509999999999995</v>
      </c>
      <c r="E941" s="17">
        <v>0.1173</v>
      </c>
      <c r="F941" s="17">
        <v>4.1999999999999997E-3</v>
      </c>
      <c r="G941" s="17">
        <v>6.7000000000000002E-3</v>
      </c>
      <c r="H941" s="17">
        <v>1.9E-2</v>
      </c>
      <c r="I941" s="17">
        <v>1.77E-2</v>
      </c>
    </row>
    <row r="942" spans="1:9" ht="15" thickBot="1">
      <c r="A942" s="15">
        <v>3940</v>
      </c>
      <c r="B942" s="11" t="s">
        <v>4089</v>
      </c>
      <c r="C942" s="16">
        <v>9040</v>
      </c>
      <c r="D942" s="17">
        <v>0.95720000000000005</v>
      </c>
      <c r="E942" s="17">
        <v>2.3999999999999998E-3</v>
      </c>
      <c r="F942" s="17">
        <v>5.8999999999999999E-3</v>
      </c>
      <c r="G942" s="17">
        <v>1.6999999999999999E-3</v>
      </c>
      <c r="H942" s="17">
        <v>1.2800000000000001E-2</v>
      </c>
      <c r="I942" s="17">
        <v>0.02</v>
      </c>
    </row>
    <row r="943" spans="1:9" ht="15" thickBot="1">
      <c r="A943" s="15">
        <v>3942</v>
      </c>
      <c r="B943" s="11" t="s">
        <v>4090</v>
      </c>
      <c r="C943" s="16">
        <v>9037</v>
      </c>
      <c r="D943" s="17">
        <v>0.35899999999999999</v>
      </c>
      <c r="E943" s="17">
        <v>3.8399999999999997E-2</v>
      </c>
      <c r="F943" s="17">
        <v>9.4000000000000004E-3</v>
      </c>
      <c r="G943" s="17">
        <v>2.0999999999999999E-3</v>
      </c>
      <c r="H943" s="17">
        <v>1.03E-2</v>
      </c>
      <c r="I943" s="17">
        <v>0.58079999999999998</v>
      </c>
    </row>
    <row r="944" spans="1:9" ht="15" thickBot="1">
      <c r="A944" s="15">
        <v>3943</v>
      </c>
      <c r="B944" s="11" t="s">
        <v>4091</v>
      </c>
      <c r="C944" s="16">
        <v>9035</v>
      </c>
      <c r="D944" s="17">
        <v>0.85019999999999996</v>
      </c>
      <c r="E944" s="17">
        <v>9.0899999999999995E-2</v>
      </c>
      <c r="F944" s="17">
        <v>5.1000000000000004E-3</v>
      </c>
      <c r="G944" s="17">
        <v>2.8999999999999998E-3</v>
      </c>
      <c r="H944" s="17">
        <v>1.72E-2</v>
      </c>
      <c r="I944" s="17">
        <v>3.3799999999999997E-2</v>
      </c>
    </row>
    <row r="945" spans="1:9" ht="29.4" thickBot="1">
      <c r="A945" s="15">
        <v>3944</v>
      </c>
      <c r="B945" s="11" t="s">
        <v>4092</v>
      </c>
      <c r="C945" s="16">
        <v>9027</v>
      </c>
      <c r="D945" s="17">
        <v>0.91279999999999994</v>
      </c>
      <c r="E945" s="17">
        <v>3.1899999999999998E-2</v>
      </c>
      <c r="F945" s="17">
        <v>5.7999999999999996E-3</v>
      </c>
      <c r="G945" s="17">
        <v>4.0000000000000001E-3</v>
      </c>
      <c r="H945" s="17">
        <v>1.9099999999999999E-2</v>
      </c>
      <c r="I945" s="17">
        <v>2.6499999999999999E-2</v>
      </c>
    </row>
    <row r="946" spans="1:9" ht="29.4" thickBot="1">
      <c r="A946" s="15">
        <v>3945</v>
      </c>
      <c r="B946" s="11" t="s">
        <v>4093</v>
      </c>
      <c r="C946" s="16">
        <v>9026</v>
      </c>
      <c r="D946" s="17">
        <v>0.95130000000000003</v>
      </c>
      <c r="E946" s="17">
        <v>3.3E-3</v>
      </c>
      <c r="F946" s="17">
        <v>6.7999999999999996E-3</v>
      </c>
      <c r="G946" s="17">
        <v>3.8999999999999998E-3</v>
      </c>
      <c r="H946" s="17">
        <v>1.5599999999999999E-2</v>
      </c>
      <c r="I946" s="17">
        <v>1.9199999999999998E-2</v>
      </c>
    </row>
    <row r="947" spans="1:9" ht="29.4" thickBot="1">
      <c r="A947" s="15">
        <v>3945</v>
      </c>
      <c r="B947" s="11" t="s">
        <v>4094</v>
      </c>
      <c r="C947" s="16">
        <v>9026</v>
      </c>
      <c r="D947" s="17">
        <v>5.5E-2</v>
      </c>
      <c r="E947" s="17">
        <v>8.5000000000000006E-3</v>
      </c>
      <c r="F947" s="17">
        <v>1.4E-3</v>
      </c>
      <c r="G947" s="17">
        <v>1.1000000000000001E-3</v>
      </c>
      <c r="H947" s="17">
        <v>1.4E-3</v>
      </c>
      <c r="I947" s="17">
        <v>0.9325</v>
      </c>
    </row>
    <row r="948" spans="1:9" ht="15" thickBot="1">
      <c r="A948" s="15">
        <v>3947</v>
      </c>
      <c r="B948" s="11" t="s">
        <v>4095</v>
      </c>
      <c r="C948" s="16">
        <v>9022</v>
      </c>
      <c r="D948" s="17">
        <v>0.94469999999999998</v>
      </c>
      <c r="E948" s="17">
        <v>7.9000000000000008E-3</v>
      </c>
      <c r="F948" s="17">
        <v>7.4000000000000003E-3</v>
      </c>
      <c r="G948" s="17">
        <v>6.4000000000000003E-3</v>
      </c>
      <c r="H948" s="17">
        <v>1.47E-2</v>
      </c>
      <c r="I948" s="17">
        <v>1.8800000000000001E-2</v>
      </c>
    </row>
    <row r="949" spans="1:9" ht="29.4" thickBot="1">
      <c r="A949" s="15">
        <v>3948</v>
      </c>
      <c r="B949" s="11" t="s">
        <v>4096</v>
      </c>
      <c r="C949" s="16">
        <v>9019</v>
      </c>
      <c r="D949" s="17">
        <v>0.63280000000000003</v>
      </c>
      <c r="E949" s="17">
        <v>0.29770000000000002</v>
      </c>
      <c r="F949" s="17">
        <v>5.4000000000000003E-3</v>
      </c>
      <c r="G949" s="17">
        <v>1.23E-2</v>
      </c>
      <c r="H949" s="17">
        <v>3.1600000000000003E-2</v>
      </c>
      <c r="I949" s="17">
        <v>2.0199999999999999E-2</v>
      </c>
    </row>
    <row r="950" spans="1:9" ht="15" thickBot="1">
      <c r="A950" s="15">
        <v>3949</v>
      </c>
      <c r="B950" s="11" t="s">
        <v>4097</v>
      </c>
      <c r="C950" s="16">
        <v>9011</v>
      </c>
      <c r="D950" s="17">
        <v>5.57E-2</v>
      </c>
      <c r="E950" s="17">
        <v>4.1000000000000003E-3</v>
      </c>
      <c r="F950" s="17">
        <v>5.4000000000000003E-3</v>
      </c>
      <c r="G950" s="17">
        <v>2.7000000000000001E-3</v>
      </c>
      <c r="H950" s="17">
        <v>2.0999999999999999E-3</v>
      </c>
      <c r="I950" s="17">
        <v>0.93</v>
      </c>
    </row>
    <row r="951" spans="1:9" ht="29.4" thickBot="1">
      <c r="A951" s="15">
        <v>3950</v>
      </c>
      <c r="B951" s="11" t="s">
        <v>4098</v>
      </c>
      <c r="C951" s="16">
        <v>9007</v>
      </c>
      <c r="D951" s="17">
        <v>0.90400000000000003</v>
      </c>
      <c r="E951" s="17">
        <v>2.4199999999999999E-2</v>
      </c>
      <c r="F951" s="17">
        <v>8.8999999999999999E-3</v>
      </c>
      <c r="G951" s="17">
        <v>6.8999999999999999E-3</v>
      </c>
      <c r="H951" s="17">
        <v>1.6799999999999999E-2</v>
      </c>
      <c r="I951" s="17">
        <v>3.9300000000000002E-2</v>
      </c>
    </row>
    <row r="952" spans="1:9" ht="15" thickBot="1">
      <c r="A952" s="15">
        <v>3951</v>
      </c>
      <c r="B952" s="11" t="s">
        <v>4099</v>
      </c>
      <c r="C952" s="16">
        <v>9006</v>
      </c>
      <c r="D952" s="17">
        <v>0.92849999999999999</v>
      </c>
      <c r="E952" s="17">
        <v>1.78E-2</v>
      </c>
      <c r="F952" s="17">
        <v>6.1999999999999998E-3</v>
      </c>
      <c r="G952" s="17">
        <v>4.8999999999999998E-3</v>
      </c>
      <c r="H952" s="17">
        <v>1.7899999999999999E-2</v>
      </c>
      <c r="I952" s="17">
        <v>2.4799999999999999E-2</v>
      </c>
    </row>
    <row r="953" spans="1:9" ht="15" thickBot="1">
      <c r="A953" s="15">
        <v>3951</v>
      </c>
      <c r="B953" s="11" t="s">
        <v>4100</v>
      </c>
      <c r="C953" s="16">
        <v>9006</v>
      </c>
      <c r="D953" s="17">
        <v>0.18</v>
      </c>
      <c r="E953" s="17">
        <v>0.25729999999999997</v>
      </c>
      <c r="F953" s="17">
        <v>0.17730000000000001</v>
      </c>
      <c r="G953" s="17">
        <v>2.5999999999999999E-3</v>
      </c>
      <c r="H953" s="17">
        <v>2.7400000000000001E-2</v>
      </c>
      <c r="I953" s="17">
        <v>0.35539999999999999</v>
      </c>
    </row>
    <row r="954" spans="1:9" ht="29.4" thickBot="1">
      <c r="A954" s="15">
        <v>3953</v>
      </c>
      <c r="B954" s="11" t="s">
        <v>4101</v>
      </c>
      <c r="C954" s="16">
        <v>9004</v>
      </c>
      <c r="D954" s="17">
        <v>0.8377</v>
      </c>
      <c r="E954" s="17">
        <v>0.11219999999999999</v>
      </c>
      <c r="F954" s="17">
        <v>5.3E-3</v>
      </c>
      <c r="G954" s="17">
        <v>7.1999999999999998E-3</v>
      </c>
      <c r="H954" s="17">
        <v>1.6799999999999999E-2</v>
      </c>
      <c r="I954" s="17">
        <v>2.0799999999999999E-2</v>
      </c>
    </row>
    <row r="955" spans="1:9" ht="15" thickBot="1">
      <c r="A955" s="15">
        <v>3954</v>
      </c>
      <c r="B955" s="11" t="s">
        <v>4102</v>
      </c>
      <c r="C955" s="16">
        <v>9003</v>
      </c>
      <c r="D955" s="17">
        <v>0.96389999999999998</v>
      </c>
      <c r="E955" s="17">
        <v>3.5999999999999999E-3</v>
      </c>
      <c r="F955" s="17">
        <v>3.7000000000000002E-3</v>
      </c>
      <c r="G955" s="17">
        <v>2.3999999999999998E-3</v>
      </c>
      <c r="H955" s="17">
        <v>1.12E-2</v>
      </c>
      <c r="I955" s="17">
        <v>1.52E-2</v>
      </c>
    </row>
    <row r="956" spans="1:9" ht="15" thickBot="1">
      <c r="A956" s="15">
        <v>3955</v>
      </c>
      <c r="B956" s="11" t="s">
        <v>4103</v>
      </c>
      <c r="C956" s="16">
        <v>8993</v>
      </c>
      <c r="D956" s="17">
        <v>0.90529999999999999</v>
      </c>
      <c r="E956" s="17">
        <v>3.2000000000000001E-2</v>
      </c>
      <c r="F956" s="17">
        <v>8.5000000000000006E-3</v>
      </c>
      <c r="G956" s="17">
        <v>6.3E-3</v>
      </c>
      <c r="H956" s="17">
        <v>1.6899999999999998E-2</v>
      </c>
      <c r="I956" s="17">
        <v>3.1E-2</v>
      </c>
    </row>
    <row r="957" spans="1:9" ht="15" thickBot="1">
      <c r="A957" s="15">
        <v>3956</v>
      </c>
      <c r="B957" s="11" t="s">
        <v>4104</v>
      </c>
      <c r="C957" s="16">
        <v>8992</v>
      </c>
      <c r="D957" s="17">
        <v>0.8286</v>
      </c>
      <c r="E957" s="17">
        <v>8.8999999999999996E-2</v>
      </c>
      <c r="F957" s="17">
        <v>5.7999999999999996E-3</v>
      </c>
      <c r="G957" s="17">
        <v>3.3E-3</v>
      </c>
      <c r="H957" s="17">
        <v>1.4200000000000001E-2</v>
      </c>
      <c r="I957" s="17">
        <v>5.91E-2</v>
      </c>
    </row>
    <row r="958" spans="1:9" ht="15" thickBot="1">
      <c r="A958" s="15">
        <v>3957</v>
      </c>
      <c r="B958" s="11" t="s">
        <v>4105</v>
      </c>
      <c r="C958" s="16">
        <v>8982</v>
      </c>
      <c r="D958" s="17">
        <v>0.93430000000000002</v>
      </c>
      <c r="E958" s="17">
        <v>1.18E-2</v>
      </c>
      <c r="F958" s="17">
        <v>6.7000000000000002E-3</v>
      </c>
      <c r="G958" s="17">
        <v>4.4999999999999997E-3</v>
      </c>
      <c r="H958" s="17">
        <v>1.47E-2</v>
      </c>
      <c r="I958" s="17">
        <v>2.81E-2</v>
      </c>
    </row>
    <row r="959" spans="1:9" ht="15" thickBot="1">
      <c r="A959" s="15">
        <v>3958</v>
      </c>
      <c r="B959" s="11" t="s">
        <v>4106</v>
      </c>
      <c r="C959" s="16">
        <v>8980</v>
      </c>
      <c r="D959" s="17">
        <v>7.6399999999999996E-2</v>
      </c>
      <c r="E959" s="17">
        <v>4.4999999999999997E-3</v>
      </c>
      <c r="F959" s="17">
        <v>0.14410000000000001</v>
      </c>
      <c r="G959" s="17">
        <v>2E-3</v>
      </c>
      <c r="H959" s="17">
        <v>1.04E-2</v>
      </c>
      <c r="I959" s="17">
        <v>0.76270000000000004</v>
      </c>
    </row>
    <row r="960" spans="1:9" ht="15" thickBot="1">
      <c r="A960" s="15">
        <v>3959</v>
      </c>
      <c r="B960" s="11" t="s">
        <v>4107</v>
      </c>
      <c r="C960" s="16">
        <v>8977</v>
      </c>
      <c r="D960" s="17">
        <v>0.93020000000000003</v>
      </c>
      <c r="E960" s="17">
        <v>1.8499999999999999E-2</v>
      </c>
      <c r="F960" s="17">
        <v>8.0000000000000002E-3</v>
      </c>
      <c r="G960" s="17">
        <v>1.2999999999999999E-3</v>
      </c>
      <c r="H960" s="17">
        <v>1.0200000000000001E-2</v>
      </c>
      <c r="I960" s="17">
        <v>3.1699999999999999E-2</v>
      </c>
    </row>
    <row r="961" spans="1:9" ht="29.4" thickBot="1">
      <c r="A961" s="15">
        <v>3960</v>
      </c>
      <c r="B961" s="11" t="s">
        <v>4108</v>
      </c>
      <c r="C961" s="16">
        <v>8975</v>
      </c>
      <c r="D961" s="17">
        <v>0.74809999999999999</v>
      </c>
      <c r="E961" s="17">
        <v>0.1867</v>
      </c>
      <c r="F961" s="17">
        <v>5.7000000000000002E-3</v>
      </c>
      <c r="G961" s="17">
        <v>1.24E-2</v>
      </c>
      <c r="H961" s="17">
        <v>2.6100000000000002E-2</v>
      </c>
      <c r="I961" s="17">
        <v>2.1100000000000001E-2</v>
      </c>
    </row>
    <row r="962" spans="1:9" ht="29.4" thickBot="1">
      <c r="A962" s="15">
        <v>3961</v>
      </c>
      <c r="B962" s="11" t="s">
        <v>4109</v>
      </c>
      <c r="C962" s="16">
        <v>8973</v>
      </c>
      <c r="D962" s="17">
        <v>0.95740000000000003</v>
      </c>
      <c r="E962" s="17">
        <v>5.8999999999999999E-3</v>
      </c>
      <c r="F962" s="17">
        <v>4.4999999999999997E-3</v>
      </c>
      <c r="G962" s="17">
        <v>2.8E-3</v>
      </c>
      <c r="H962" s="17">
        <v>1.01E-2</v>
      </c>
      <c r="I962" s="17">
        <v>1.9300000000000001E-2</v>
      </c>
    </row>
    <row r="963" spans="1:9" ht="15" thickBot="1">
      <c r="A963" s="15">
        <v>3962</v>
      </c>
      <c r="B963" s="11" t="s">
        <v>4110</v>
      </c>
      <c r="C963" s="16">
        <v>8972</v>
      </c>
      <c r="D963" s="17">
        <v>0.63029999999999997</v>
      </c>
      <c r="E963" s="17">
        <v>0.32290000000000002</v>
      </c>
      <c r="F963" s="17">
        <v>2.5000000000000001E-3</v>
      </c>
      <c r="G963" s="17">
        <v>2.5999999999999999E-3</v>
      </c>
      <c r="H963" s="17">
        <v>2.12E-2</v>
      </c>
      <c r="I963" s="17">
        <v>2.06E-2</v>
      </c>
    </row>
    <row r="964" spans="1:9" ht="15" thickBot="1">
      <c r="A964" s="15">
        <v>3962</v>
      </c>
      <c r="B964" s="11" t="s">
        <v>4111</v>
      </c>
      <c r="C964" s="16">
        <v>8972</v>
      </c>
      <c r="D964" s="17">
        <v>0.93669999999999998</v>
      </c>
      <c r="E964" s="17">
        <v>1.77E-2</v>
      </c>
      <c r="F964" s="17">
        <v>6.8999999999999999E-3</v>
      </c>
      <c r="G964" s="17">
        <v>3.3E-3</v>
      </c>
      <c r="H964" s="17">
        <v>1.18E-2</v>
      </c>
      <c r="I964" s="17">
        <v>2.35E-2</v>
      </c>
    </row>
    <row r="965" spans="1:9" ht="29.4" thickBot="1">
      <c r="A965" s="15">
        <v>3964</v>
      </c>
      <c r="B965" s="11" t="s">
        <v>4112</v>
      </c>
      <c r="C965" s="16">
        <v>8970</v>
      </c>
      <c r="D965" s="17">
        <v>0.96030000000000004</v>
      </c>
      <c r="E965" s="17">
        <v>2.3E-3</v>
      </c>
      <c r="F965" s="17">
        <v>5.4000000000000003E-3</v>
      </c>
      <c r="G965" s="17">
        <v>2.5000000000000001E-3</v>
      </c>
      <c r="H965" s="17">
        <v>1.0999999999999999E-2</v>
      </c>
      <c r="I965" s="17">
        <v>1.8499999999999999E-2</v>
      </c>
    </row>
    <row r="966" spans="1:9" ht="29.4" thickBot="1">
      <c r="A966" s="15">
        <v>3965</v>
      </c>
      <c r="B966" s="11" t="s">
        <v>4113</v>
      </c>
      <c r="C966" s="16">
        <v>8968</v>
      </c>
      <c r="D966" s="17">
        <v>0.93079999999999996</v>
      </c>
      <c r="E966" s="17">
        <v>1.47E-2</v>
      </c>
      <c r="F966" s="17">
        <v>7.1999999999999998E-3</v>
      </c>
      <c r="G966" s="17">
        <v>8.3000000000000001E-3</v>
      </c>
      <c r="H966" s="17">
        <v>1.55E-2</v>
      </c>
      <c r="I966" s="17">
        <v>2.35E-2</v>
      </c>
    </row>
    <row r="967" spans="1:9" ht="15" thickBot="1">
      <c r="A967" s="15">
        <v>3966</v>
      </c>
      <c r="B967" s="11" t="s">
        <v>4114</v>
      </c>
      <c r="C967" s="16">
        <v>8965</v>
      </c>
      <c r="D967" s="17">
        <v>4.9000000000000002E-2</v>
      </c>
      <c r="E967" s="17">
        <v>5.4999999999999997E-3</v>
      </c>
      <c r="F967" s="17">
        <v>0.90469999999999995</v>
      </c>
      <c r="G967" s="17">
        <v>8.9999999999999998E-4</v>
      </c>
      <c r="H967" s="17">
        <v>2.4500000000000001E-2</v>
      </c>
      <c r="I967" s="17">
        <v>1.54E-2</v>
      </c>
    </row>
    <row r="968" spans="1:9" ht="29.4" thickBot="1">
      <c r="A968" s="15">
        <v>3967</v>
      </c>
      <c r="B968" s="11" t="s">
        <v>4115</v>
      </c>
      <c r="C968" s="16">
        <v>8964</v>
      </c>
      <c r="D968" s="17">
        <v>0.35349999999999998</v>
      </c>
      <c r="E968" s="17">
        <v>5.5999999999999999E-3</v>
      </c>
      <c r="F968" s="17">
        <v>0.3256</v>
      </c>
      <c r="G968" s="17">
        <v>1.9E-3</v>
      </c>
      <c r="H968" s="17">
        <v>3.5499999999999997E-2</v>
      </c>
      <c r="I968" s="17">
        <v>0.27789999999999998</v>
      </c>
    </row>
    <row r="969" spans="1:9" ht="15" thickBot="1">
      <c r="A969" s="15">
        <v>3968</v>
      </c>
      <c r="B969" s="11" t="s">
        <v>4116</v>
      </c>
      <c r="C969" s="16">
        <v>8961</v>
      </c>
      <c r="D969" s="17">
        <v>0.90969999999999995</v>
      </c>
      <c r="E969" s="17">
        <v>1.7000000000000001E-2</v>
      </c>
      <c r="F969" s="17">
        <v>3.1099999999999999E-2</v>
      </c>
      <c r="G969" s="17">
        <v>3.5999999999999999E-3</v>
      </c>
      <c r="H969" s="17">
        <v>1.6400000000000001E-2</v>
      </c>
      <c r="I969" s="17">
        <v>2.2200000000000001E-2</v>
      </c>
    </row>
    <row r="970" spans="1:9" ht="15" thickBot="1">
      <c r="A970" s="15">
        <v>3969</v>
      </c>
      <c r="B970" s="11" t="s">
        <v>4117</v>
      </c>
      <c r="C970" s="16">
        <v>8959</v>
      </c>
      <c r="D970" s="17">
        <v>4.9799999999999997E-2</v>
      </c>
      <c r="E970" s="17">
        <v>1.17E-2</v>
      </c>
      <c r="F970" s="17">
        <v>5.7500000000000002E-2</v>
      </c>
      <c r="G970" s="17">
        <v>1.2999999999999999E-3</v>
      </c>
      <c r="H970" s="17">
        <v>7.1000000000000004E-3</v>
      </c>
      <c r="I970" s="17">
        <v>0.87250000000000005</v>
      </c>
    </row>
    <row r="971" spans="1:9" ht="15" thickBot="1">
      <c r="A971" s="15">
        <v>3970</v>
      </c>
      <c r="B971" s="11" t="s">
        <v>4118</v>
      </c>
      <c r="C971" s="16">
        <v>8958</v>
      </c>
      <c r="D971" s="17">
        <v>0.49390000000000001</v>
      </c>
      <c r="E971" s="17">
        <v>0.43490000000000001</v>
      </c>
      <c r="F971" s="17">
        <v>4.1999999999999997E-3</v>
      </c>
      <c r="G971" s="17">
        <v>1.37E-2</v>
      </c>
      <c r="H971" s="17">
        <v>3.0599999999999999E-2</v>
      </c>
      <c r="I971" s="17">
        <v>2.2700000000000001E-2</v>
      </c>
    </row>
    <row r="972" spans="1:9" ht="29.4" thickBot="1">
      <c r="A972" s="15">
        <v>3971</v>
      </c>
      <c r="B972" s="11" t="s">
        <v>4119</v>
      </c>
      <c r="C972" s="16">
        <v>8954</v>
      </c>
      <c r="D972" s="17">
        <v>0.89780000000000004</v>
      </c>
      <c r="E972" s="17">
        <v>4.9099999999999998E-2</v>
      </c>
      <c r="F972" s="17">
        <v>3.5999999999999999E-3</v>
      </c>
      <c r="G972" s="17">
        <v>1.43E-2</v>
      </c>
      <c r="H972" s="17">
        <v>1.6899999999999998E-2</v>
      </c>
      <c r="I972" s="17">
        <v>1.83E-2</v>
      </c>
    </row>
    <row r="973" spans="1:9" ht="15" thickBot="1">
      <c r="A973" s="15">
        <v>3972</v>
      </c>
      <c r="B973" s="11" t="s">
        <v>4120</v>
      </c>
      <c r="C973" s="16">
        <v>8951</v>
      </c>
      <c r="D973" s="17">
        <v>0.77610000000000001</v>
      </c>
      <c r="E973" s="17">
        <v>0.1714</v>
      </c>
      <c r="F973" s="17">
        <v>4.7000000000000002E-3</v>
      </c>
      <c r="G973" s="17">
        <v>6.7999999999999996E-3</v>
      </c>
      <c r="H973" s="17">
        <v>2.1700000000000001E-2</v>
      </c>
      <c r="I973" s="17">
        <v>1.9300000000000001E-2</v>
      </c>
    </row>
    <row r="974" spans="1:9" ht="15" thickBot="1">
      <c r="A974" s="15">
        <v>3973</v>
      </c>
      <c r="B974" s="11" t="s">
        <v>4121</v>
      </c>
      <c r="C974" s="16">
        <v>8947</v>
      </c>
      <c r="D974" s="17">
        <v>0.95669999999999999</v>
      </c>
      <c r="E974" s="17">
        <v>3.7000000000000002E-3</v>
      </c>
      <c r="F974" s="17">
        <v>7.6E-3</v>
      </c>
      <c r="G974" s="17">
        <v>1.9E-3</v>
      </c>
      <c r="H974" s="17">
        <v>1.0200000000000001E-2</v>
      </c>
      <c r="I974" s="17">
        <v>1.9900000000000001E-2</v>
      </c>
    </row>
    <row r="975" spans="1:9" ht="15" thickBot="1">
      <c r="A975" s="15">
        <v>3974</v>
      </c>
      <c r="B975" s="11" t="s">
        <v>4122</v>
      </c>
      <c r="C975" s="16">
        <v>8941</v>
      </c>
      <c r="D975" s="17">
        <v>0.93259999999999998</v>
      </c>
      <c r="E975" s="17">
        <v>1.1599999999999999E-2</v>
      </c>
      <c r="F975" s="17">
        <v>1.0699999999999999E-2</v>
      </c>
      <c r="G975" s="17">
        <v>3.7000000000000002E-3</v>
      </c>
      <c r="H975" s="17">
        <v>1.26E-2</v>
      </c>
      <c r="I975" s="17">
        <v>2.87E-2</v>
      </c>
    </row>
    <row r="976" spans="1:9" ht="15" thickBot="1">
      <c r="A976" s="15">
        <v>3975</v>
      </c>
      <c r="B976" s="11" t="s">
        <v>4123</v>
      </c>
      <c r="C976" s="16">
        <v>8938</v>
      </c>
      <c r="D976" s="17">
        <v>0.8407</v>
      </c>
      <c r="E976" s="17">
        <v>9.9000000000000005E-2</v>
      </c>
      <c r="F976" s="17">
        <v>5.7999999999999996E-3</v>
      </c>
      <c r="G976" s="17">
        <v>1.15E-2</v>
      </c>
      <c r="H976" s="17">
        <v>2.23E-2</v>
      </c>
      <c r="I976" s="17">
        <v>2.07E-2</v>
      </c>
    </row>
    <row r="977" spans="1:9" ht="15" thickBot="1">
      <c r="A977" s="15">
        <v>3976</v>
      </c>
      <c r="B977" s="11" t="s">
        <v>4124</v>
      </c>
      <c r="C977" s="16">
        <v>8937</v>
      </c>
      <c r="D977" s="17">
        <v>0.7843</v>
      </c>
      <c r="E977" s="17">
        <v>0.15629999999999999</v>
      </c>
      <c r="F977" s="17">
        <v>7.4000000000000003E-3</v>
      </c>
      <c r="G977" s="17">
        <v>4.7000000000000002E-3</v>
      </c>
      <c r="H977" s="17">
        <v>2.07E-2</v>
      </c>
      <c r="I977" s="17">
        <v>2.6599999999999999E-2</v>
      </c>
    </row>
    <row r="978" spans="1:9" ht="15" thickBot="1">
      <c r="A978" s="15">
        <v>3977</v>
      </c>
      <c r="B978" s="11" t="s">
        <v>4125</v>
      </c>
      <c r="C978" s="16">
        <v>8936</v>
      </c>
      <c r="D978" s="17">
        <v>0.8891</v>
      </c>
      <c r="E978" s="17">
        <v>5.8999999999999997E-2</v>
      </c>
      <c r="F978" s="17">
        <v>4.8999999999999998E-3</v>
      </c>
      <c r="G978" s="17">
        <v>5.4000000000000003E-3</v>
      </c>
      <c r="H978" s="17">
        <v>1.6799999999999999E-2</v>
      </c>
      <c r="I978" s="17">
        <v>2.4799999999999999E-2</v>
      </c>
    </row>
    <row r="979" spans="1:9" ht="15" thickBot="1">
      <c r="A979" s="15">
        <v>3978</v>
      </c>
      <c r="B979" s="11" t="s">
        <v>4126</v>
      </c>
      <c r="C979" s="16">
        <v>8935</v>
      </c>
      <c r="D979" s="17">
        <v>0.9577</v>
      </c>
      <c r="E979" s="17">
        <v>3.0999999999999999E-3</v>
      </c>
      <c r="F979" s="17">
        <v>5.0000000000000001E-3</v>
      </c>
      <c r="G979" s="17">
        <v>2.5999999999999999E-3</v>
      </c>
      <c r="H979" s="17">
        <v>1.12E-2</v>
      </c>
      <c r="I979" s="17">
        <v>2.0400000000000001E-2</v>
      </c>
    </row>
    <row r="980" spans="1:9" ht="15" thickBot="1">
      <c r="A980" s="15">
        <v>3979</v>
      </c>
      <c r="B980" s="11" t="s">
        <v>4127</v>
      </c>
      <c r="C980" s="16">
        <v>8934</v>
      </c>
      <c r="D980" s="17">
        <v>0.6633</v>
      </c>
      <c r="E980" s="17">
        <v>0.27729999999999999</v>
      </c>
      <c r="F980" s="17">
        <v>5.4000000000000003E-3</v>
      </c>
      <c r="G980" s="17">
        <v>8.8000000000000005E-3</v>
      </c>
      <c r="H980" s="17">
        <v>1.95E-2</v>
      </c>
      <c r="I980" s="17">
        <v>2.5700000000000001E-2</v>
      </c>
    </row>
    <row r="981" spans="1:9" ht="15" thickBot="1">
      <c r="A981" s="15">
        <v>3979</v>
      </c>
      <c r="B981" s="11" t="s">
        <v>4128</v>
      </c>
      <c r="C981" s="16">
        <v>8934</v>
      </c>
      <c r="D981" s="17">
        <v>1.9599999999999999E-2</v>
      </c>
      <c r="E981" s="15" t="s">
        <v>874</v>
      </c>
      <c r="F981" s="17">
        <v>0.9506</v>
      </c>
      <c r="G981" s="15" t="s">
        <v>874</v>
      </c>
      <c r="H981" s="17">
        <v>1.37E-2</v>
      </c>
      <c r="I981" s="17">
        <v>1.2800000000000001E-2</v>
      </c>
    </row>
    <row r="982" spans="1:9" ht="15" thickBot="1">
      <c r="A982" s="15">
        <v>3981</v>
      </c>
      <c r="B982" s="11" t="s">
        <v>4129</v>
      </c>
      <c r="C982" s="16">
        <v>8933</v>
      </c>
      <c r="D982" s="17">
        <v>3.0099999999999998E-2</v>
      </c>
      <c r="E982" s="15" t="s">
        <v>874</v>
      </c>
      <c r="F982" s="17">
        <v>0.9345</v>
      </c>
      <c r="G982" s="15" t="s">
        <v>874</v>
      </c>
      <c r="H982" s="17">
        <v>2.3699999999999999E-2</v>
      </c>
      <c r="I982" s="17">
        <v>8.6E-3</v>
      </c>
    </row>
    <row r="983" spans="1:9" ht="15" thickBot="1">
      <c r="A983" s="15">
        <v>3982</v>
      </c>
      <c r="B983" s="11" t="s">
        <v>4130</v>
      </c>
      <c r="C983" s="16">
        <v>8927</v>
      </c>
      <c r="D983" s="17">
        <v>0.93940000000000001</v>
      </c>
      <c r="E983" s="17">
        <v>3.3999999999999998E-3</v>
      </c>
      <c r="F983" s="17">
        <v>6.1999999999999998E-3</v>
      </c>
      <c r="G983" s="17">
        <v>2.5000000000000001E-3</v>
      </c>
      <c r="H983" s="17">
        <v>1.2500000000000001E-2</v>
      </c>
      <c r="I983" s="17">
        <v>3.61E-2</v>
      </c>
    </row>
    <row r="984" spans="1:9" ht="15" thickBot="1">
      <c r="A984" s="15">
        <v>3983</v>
      </c>
      <c r="B984" s="11" t="s">
        <v>4131</v>
      </c>
      <c r="C984" s="16">
        <v>8915</v>
      </c>
      <c r="D984" s="17">
        <v>0.1457</v>
      </c>
      <c r="E984" s="17">
        <v>0.74299999999999999</v>
      </c>
      <c r="F984" s="17">
        <v>1.04E-2</v>
      </c>
      <c r="G984" s="17">
        <v>1.11E-2</v>
      </c>
      <c r="H984" s="17">
        <v>3.6600000000000001E-2</v>
      </c>
      <c r="I984" s="17">
        <v>5.3199999999999997E-2</v>
      </c>
    </row>
    <row r="985" spans="1:9" ht="15" thickBot="1">
      <c r="A985" s="15">
        <v>3984</v>
      </c>
      <c r="B985" s="11" t="s">
        <v>4132</v>
      </c>
      <c r="C985" s="16">
        <v>8914</v>
      </c>
      <c r="D985" s="17">
        <v>0.65259999999999996</v>
      </c>
      <c r="E985" s="17">
        <v>0.30099999999999999</v>
      </c>
      <c r="F985" s="17">
        <v>3.3E-3</v>
      </c>
      <c r="G985" s="17">
        <v>3.0999999999999999E-3</v>
      </c>
      <c r="H985" s="17">
        <v>1.6500000000000001E-2</v>
      </c>
      <c r="I985" s="17">
        <v>2.3599999999999999E-2</v>
      </c>
    </row>
    <row r="986" spans="1:9" ht="29.4" thickBot="1">
      <c r="A986" s="15">
        <v>3985</v>
      </c>
      <c r="B986" s="11" t="s">
        <v>4133</v>
      </c>
      <c r="C986" s="16">
        <v>8913</v>
      </c>
      <c r="D986" s="17">
        <v>0.94830000000000003</v>
      </c>
      <c r="E986" s="17">
        <v>1.1599999999999999E-2</v>
      </c>
      <c r="F986" s="17">
        <v>7.9000000000000008E-3</v>
      </c>
      <c r="G986" s="17">
        <v>5.9999999999999995E-4</v>
      </c>
      <c r="H986" s="17">
        <v>9.2999999999999992E-3</v>
      </c>
      <c r="I986" s="17">
        <v>2.24E-2</v>
      </c>
    </row>
    <row r="987" spans="1:9" ht="29.4" thickBot="1">
      <c r="A987" s="15">
        <v>3986</v>
      </c>
      <c r="B987" s="11" t="s">
        <v>4134</v>
      </c>
      <c r="C987" s="16">
        <v>8908</v>
      </c>
      <c r="D987" s="17">
        <v>0.95399999999999996</v>
      </c>
      <c r="E987" s="17">
        <v>2.3999999999999998E-3</v>
      </c>
      <c r="F987" s="17">
        <v>7.3000000000000001E-3</v>
      </c>
      <c r="G987" s="17">
        <v>3.5000000000000001E-3</v>
      </c>
      <c r="H987" s="17">
        <v>1.37E-2</v>
      </c>
      <c r="I987" s="17">
        <v>1.9199999999999998E-2</v>
      </c>
    </row>
    <row r="988" spans="1:9" ht="15" thickBot="1">
      <c r="A988" s="15">
        <v>3987</v>
      </c>
      <c r="B988" s="11" t="s">
        <v>4135</v>
      </c>
      <c r="C988" s="16">
        <v>8906</v>
      </c>
      <c r="D988" s="17">
        <v>0.94310000000000005</v>
      </c>
      <c r="E988" s="17">
        <v>7.4000000000000003E-3</v>
      </c>
      <c r="F988" s="17">
        <v>6.7000000000000002E-3</v>
      </c>
      <c r="G988" s="17">
        <v>3.8E-3</v>
      </c>
      <c r="H988" s="17">
        <v>1.26E-2</v>
      </c>
      <c r="I988" s="17">
        <v>2.64E-2</v>
      </c>
    </row>
    <row r="989" spans="1:9" ht="15" thickBot="1">
      <c r="A989" s="15">
        <v>3988</v>
      </c>
      <c r="B989" s="11" t="s">
        <v>4136</v>
      </c>
      <c r="C989" s="16">
        <v>8905</v>
      </c>
      <c r="D989" s="17">
        <v>0.37730000000000002</v>
      </c>
      <c r="E989" s="17">
        <v>0.1454</v>
      </c>
      <c r="F989" s="17">
        <v>0.39700000000000002</v>
      </c>
      <c r="G989" s="17">
        <v>4.5999999999999999E-3</v>
      </c>
      <c r="H989" s="17">
        <v>3.6900000000000002E-2</v>
      </c>
      <c r="I989" s="17">
        <v>3.8699999999999998E-2</v>
      </c>
    </row>
    <row r="990" spans="1:9" ht="15" thickBot="1">
      <c r="A990" s="15">
        <v>3989</v>
      </c>
      <c r="B990" s="11" t="s">
        <v>4137</v>
      </c>
      <c r="C990" s="16">
        <v>8904</v>
      </c>
      <c r="D990" s="17">
        <v>0.94699999999999995</v>
      </c>
      <c r="E990" s="17">
        <v>9.2999999999999992E-3</v>
      </c>
      <c r="F990" s="17">
        <v>6.0000000000000001E-3</v>
      </c>
      <c r="G990" s="17">
        <v>3.8999999999999998E-3</v>
      </c>
      <c r="H990" s="17">
        <v>1.1599999999999999E-2</v>
      </c>
      <c r="I990" s="17">
        <v>2.2200000000000001E-2</v>
      </c>
    </row>
    <row r="991" spans="1:9" ht="29.4" thickBot="1">
      <c r="A991" s="15">
        <v>3989</v>
      </c>
      <c r="B991" s="11" t="s">
        <v>4138</v>
      </c>
      <c r="C991" s="16">
        <v>8904</v>
      </c>
      <c r="D991" s="17">
        <v>0.76859999999999995</v>
      </c>
      <c r="E991" s="17">
        <v>0.17100000000000001</v>
      </c>
      <c r="F991" s="17">
        <v>5.7000000000000002E-3</v>
      </c>
      <c r="G991" s="17">
        <v>1.7000000000000001E-2</v>
      </c>
      <c r="H991" s="17">
        <v>1.9800000000000002E-2</v>
      </c>
      <c r="I991" s="17">
        <v>1.7899999999999999E-2</v>
      </c>
    </row>
    <row r="992" spans="1:9" ht="15" thickBot="1">
      <c r="A992" s="15">
        <v>3991</v>
      </c>
      <c r="B992" s="11" t="s">
        <v>4139</v>
      </c>
      <c r="C992" s="16">
        <v>8901</v>
      </c>
      <c r="D992" s="17">
        <v>0.40849999999999997</v>
      </c>
      <c r="E992" s="17">
        <v>0.5363</v>
      </c>
      <c r="F992" s="17">
        <v>3.8999999999999998E-3</v>
      </c>
      <c r="G992" s="17">
        <v>3.8E-3</v>
      </c>
      <c r="H992" s="17">
        <v>2.7900000000000001E-2</v>
      </c>
      <c r="I992" s="17">
        <v>1.95E-2</v>
      </c>
    </row>
    <row r="993" spans="1:9" ht="15" thickBot="1">
      <c r="A993" s="15">
        <v>3992</v>
      </c>
      <c r="B993" s="11" t="s">
        <v>4140</v>
      </c>
      <c r="C993" s="16">
        <v>8899</v>
      </c>
      <c r="D993" s="17">
        <v>0.94579999999999997</v>
      </c>
      <c r="E993" s="17">
        <v>4.4999999999999997E-3</v>
      </c>
      <c r="F993" s="17">
        <v>1.01E-2</v>
      </c>
      <c r="G993" s="17">
        <v>3.3E-3</v>
      </c>
      <c r="H993" s="17">
        <v>9.5999999999999992E-3</v>
      </c>
      <c r="I993" s="17">
        <v>2.6700000000000002E-2</v>
      </c>
    </row>
    <row r="994" spans="1:9" ht="15" thickBot="1">
      <c r="A994" s="15">
        <v>3993</v>
      </c>
      <c r="B994" s="11" t="s">
        <v>4141</v>
      </c>
      <c r="C994" s="16">
        <v>8898</v>
      </c>
      <c r="D994" s="17">
        <v>1.6400000000000001E-2</v>
      </c>
      <c r="E994" s="17">
        <v>0.10979999999999999</v>
      </c>
      <c r="F994" s="17">
        <v>0.86040000000000005</v>
      </c>
      <c r="G994" s="15" t="s">
        <v>874</v>
      </c>
      <c r="H994" s="17">
        <v>8.8000000000000005E-3</v>
      </c>
      <c r="I994" s="15" t="s">
        <v>874</v>
      </c>
    </row>
    <row r="995" spans="1:9" ht="15" thickBot="1">
      <c r="A995" s="15">
        <v>3994</v>
      </c>
      <c r="B995" s="11" t="s">
        <v>4142</v>
      </c>
      <c r="C995" s="16">
        <v>8895</v>
      </c>
      <c r="D995" s="17">
        <v>0.75370000000000004</v>
      </c>
      <c r="E995" s="17">
        <v>0.1135</v>
      </c>
      <c r="F995" s="17">
        <v>1.8800000000000001E-2</v>
      </c>
      <c r="G995" s="17">
        <v>3.3E-3</v>
      </c>
      <c r="H995" s="17">
        <v>4.07E-2</v>
      </c>
      <c r="I995" s="17">
        <v>7.0000000000000007E-2</v>
      </c>
    </row>
    <row r="996" spans="1:9" ht="29.4" thickBot="1">
      <c r="A996" s="15">
        <v>3995</v>
      </c>
      <c r="B996" s="11" t="s">
        <v>4143</v>
      </c>
      <c r="C996" s="16">
        <v>8894</v>
      </c>
      <c r="D996" s="17">
        <v>0.87529999999999997</v>
      </c>
      <c r="E996" s="17">
        <v>2.87E-2</v>
      </c>
      <c r="F996" s="17">
        <v>6.4999999999999997E-3</v>
      </c>
      <c r="G996" s="17">
        <v>4.8000000000000001E-2</v>
      </c>
      <c r="H996" s="17">
        <v>1.9800000000000002E-2</v>
      </c>
      <c r="I996" s="17">
        <v>2.1700000000000001E-2</v>
      </c>
    </row>
    <row r="997" spans="1:9" ht="15" thickBot="1">
      <c r="A997" s="15">
        <v>3996</v>
      </c>
      <c r="B997" s="11" t="s">
        <v>4144</v>
      </c>
      <c r="C997" s="16">
        <v>8887</v>
      </c>
      <c r="D997" s="17">
        <v>0.82220000000000004</v>
      </c>
      <c r="E997" s="17">
        <v>0.12230000000000001</v>
      </c>
      <c r="F997" s="17">
        <v>4.4999999999999997E-3</v>
      </c>
      <c r="G997" s="17">
        <v>8.6E-3</v>
      </c>
      <c r="H997" s="17">
        <v>1.8700000000000001E-2</v>
      </c>
      <c r="I997" s="17">
        <v>2.3699999999999999E-2</v>
      </c>
    </row>
    <row r="998" spans="1:9" ht="29.4" thickBot="1">
      <c r="A998" s="15">
        <v>3997</v>
      </c>
      <c r="B998" s="11" t="s">
        <v>4145</v>
      </c>
      <c r="C998" s="16">
        <v>8886</v>
      </c>
      <c r="D998" s="17">
        <v>0.92959999999999998</v>
      </c>
      <c r="E998" s="17">
        <v>2.1299999999999999E-2</v>
      </c>
      <c r="F998" s="17">
        <v>6.1999999999999998E-3</v>
      </c>
      <c r="G998" s="17">
        <v>6.4000000000000003E-3</v>
      </c>
      <c r="H998" s="17">
        <v>1.8499999999999999E-2</v>
      </c>
      <c r="I998" s="17">
        <v>1.8100000000000002E-2</v>
      </c>
    </row>
    <row r="999" spans="1:9" ht="29.4" thickBot="1">
      <c r="A999" s="15">
        <v>3998</v>
      </c>
      <c r="B999" s="11" t="s">
        <v>4146</v>
      </c>
      <c r="C999" s="16">
        <v>8884</v>
      </c>
      <c r="D999" s="17">
        <v>4.3299999999999998E-2</v>
      </c>
      <c r="E999" s="17">
        <v>1E-3</v>
      </c>
      <c r="F999" s="17">
        <v>1.9E-3</v>
      </c>
      <c r="G999" s="17">
        <v>1.9E-3</v>
      </c>
      <c r="H999" s="17">
        <v>1.8E-3</v>
      </c>
      <c r="I999" s="17">
        <v>0.95</v>
      </c>
    </row>
    <row r="1000" spans="1:9" ht="29.4" thickBot="1">
      <c r="A1000" s="15">
        <v>3999</v>
      </c>
      <c r="B1000" s="11" t="s">
        <v>4147</v>
      </c>
      <c r="C1000" s="16">
        <v>8883</v>
      </c>
      <c r="D1000" s="17">
        <v>6.2399999999999997E-2</v>
      </c>
      <c r="E1000" s="17">
        <v>3.8999999999999998E-3</v>
      </c>
      <c r="F1000" s="17">
        <v>1.9800000000000002E-2</v>
      </c>
      <c r="G1000" s="17">
        <v>8.0000000000000004E-4</v>
      </c>
      <c r="H1000" s="17">
        <v>2.0999999999999999E-3</v>
      </c>
      <c r="I1000" s="17">
        <v>0.91100000000000003</v>
      </c>
    </row>
    <row r="1001" spans="1:9" ht="29.4" thickBot="1">
      <c r="A1001" s="15">
        <v>3999</v>
      </c>
      <c r="B1001" s="11" t="s">
        <v>4148</v>
      </c>
      <c r="C1001" s="16">
        <v>8883</v>
      </c>
      <c r="D1001" s="17">
        <v>0.81169999999999998</v>
      </c>
      <c r="E1001" s="17">
        <v>0.13869999999999999</v>
      </c>
      <c r="F1001" s="17">
        <v>4.1000000000000003E-3</v>
      </c>
      <c r="G1001" s="17">
        <v>5.8999999999999999E-3</v>
      </c>
      <c r="H1001" s="17">
        <v>2.23E-2</v>
      </c>
      <c r="I1001" s="17">
        <v>1.7399999999999999E-2</v>
      </c>
    </row>
    <row r="1002" spans="1:9" ht="15" thickBot="1">
      <c r="A1002" s="15">
        <v>3999</v>
      </c>
      <c r="B1002" s="11" t="s">
        <v>4149</v>
      </c>
      <c r="C1002" s="16">
        <v>8883</v>
      </c>
      <c r="D1002" s="17">
        <v>0.87070000000000003</v>
      </c>
      <c r="E1002" s="17">
        <v>7.9299999999999995E-2</v>
      </c>
      <c r="F1002" s="17">
        <v>5.5999999999999999E-3</v>
      </c>
      <c r="G1002" s="17">
        <v>6.7999999999999996E-3</v>
      </c>
      <c r="H1002" s="17">
        <v>1.78E-2</v>
      </c>
      <c r="I1002" s="17">
        <v>1.9900000000000001E-2</v>
      </c>
    </row>
    <row r="1004" spans="1:9" ht="16.2" customHeight="1">
      <c r="A1004" s="18"/>
    </row>
  </sheetData>
  <hyperlinks>
    <hyperlink ref="B2" r:id="rId1" display="https://namecensus.com/last-names/christianson-surname-popularity/" xr:uid="{9C2F86F0-B79C-4026-A91C-54E61F8E1854}"/>
    <hyperlink ref="B3" r:id="rId2" display="https://namecensus.com/last-names/fortner-surname-popularity/" xr:uid="{D05CE5A6-23B9-4D9A-8A16-FF3B4E6C73C4}"/>
    <hyperlink ref="B4" r:id="rId3" display="https://namecensus.com/last-names/gilman-surname-popularity/" xr:uid="{B01F6483-8815-4CFC-B370-9D5E61C9C946}"/>
    <hyperlink ref="B5" r:id="rId4" display="https://namecensus.com/last-names/cecil-surname-popularity/" xr:uid="{A933F1EB-09CA-4725-9535-3F0B8BDB143D}"/>
    <hyperlink ref="B6" r:id="rId5" display="https://namecensus.com/last-names/france-surname-popularity/" xr:uid="{4242780E-078D-4692-9F7E-0B26514A89EE}"/>
    <hyperlink ref="B7" r:id="rId6" display="https://namecensus.com/last-names/turpin-surname-popularity/" xr:uid="{8A481809-9CBE-4F2C-8452-9A2151E98EAC}"/>
    <hyperlink ref="B8" r:id="rId7" display="https://namecensus.com/last-names/greenfield-surname-popularity/" xr:uid="{4E83A7A6-E1C6-43B8-9FC9-9B8FFBFDDC49}"/>
    <hyperlink ref="B9" r:id="rId8" display="https://namecensus.com/last-names/mize-surname-popularity/" xr:uid="{5D232513-F53E-45F0-8049-5AABBBAA1A3B}"/>
    <hyperlink ref="B10" r:id="rId9" display="https://namecensus.com/last-names/selby-surname-popularity/" xr:uid="{880A833A-A686-48BE-B16A-6E68C3F2D8BA}"/>
    <hyperlink ref="B11" r:id="rId10" display="https://namecensus.com/last-names/cotter-surname-popularity/" xr:uid="{A2DFDFCB-B218-46FD-AC40-16137CFFD5C2}"/>
    <hyperlink ref="B12" r:id="rId11" display="https://namecensus.com/last-names/new-surname-popularity/" xr:uid="{DB2431FB-3695-491F-B2F8-F661B7B8B28D}"/>
    <hyperlink ref="B13" r:id="rId12" display="https://namecensus.com/last-names/fontaine-surname-popularity/" xr:uid="{7BB14F5F-87D6-448D-9067-A0E055F2F62B}"/>
    <hyperlink ref="B14" r:id="rId13" display="https://namecensus.com/last-names/valladares-surname-popularity/" xr:uid="{94A7A100-CA24-4929-9CF7-67DFF1E1A486}"/>
    <hyperlink ref="B15" r:id="rId14" display="https://namecensus.com/last-names/edgar-surname-popularity/" xr:uid="{FE16615D-B8BA-4631-ABC9-7076AE055D2D}"/>
    <hyperlink ref="B16" r:id="rId15" display="https://namecensus.com/last-names/forman-surname-popularity/" xr:uid="{F4DE2B90-501F-4B31-B210-34A1AF657381}"/>
    <hyperlink ref="B17" r:id="rId16" display="https://namecensus.com/last-names/hannon-surname-popularity/" xr:uid="{B1723099-95D6-4ECC-84BD-13FDA6370432}"/>
    <hyperlink ref="B18" r:id="rId17" display="https://namecensus.com/last-names/reedy-surname-popularity/" xr:uid="{7FB27808-0D3A-43DA-89BA-A4EE7F81B826}"/>
    <hyperlink ref="B19" r:id="rId18" display="https://namecensus.com/last-names/galvin-surname-popularity/" xr:uid="{7F29F5A0-B0E5-4B55-AB6C-505DA93719E4}"/>
    <hyperlink ref="B20" r:id="rId19" display="https://namecensus.com/last-names/doughty-surname-popularity/" xr:uid="{AE758B2B-DF8B-4AB8-B72D-45BC378E4360}"/>
    <hyperlink ref="B21" r:id="rId20" display="https://namecensus.com/last-names/fraley-surname-popularity/" xr:uid="{0258E4C2-B53B-4A0F-A774-DC3881093A5B}"/>
    <hyperlink ref="B22" r:id="rId21" display="https://namecensus.com/last-names/beckwith-surname-popularity/" xr:uid="{0AE7638B-2B09-4230-B5D3-CBCD752011C2}"/>
    <hyperlink ref="B23" r:id="rId22" display="https://namecensus.com/last-names/allan-surname-popularity/" xr:uid="{21222747-14C7-458E-BB46-8F1D99CC098F}"/>
    <hyperlink ref="B24" r:id="rId23" display="https://namecensus.com/last-names/beauchamp-surname-popularity/" xr:uid="{9D041B86-2D7D-4C51-BF54-D6AD06787E07}"/>
    <hyperlink ref="B25" r:id="rId24" display="https://namecensus.com/last-names/viera-surname-popularity/" xr:uid="{5E363495-E8DF-4E9B-A26D-9C9CA521C142}"/>
    <hyperlink ref="B26" r:id="rId25" display="https://namecensus.com/last-names/moffett-surname-popularity/" xr:uid="{9D8F9113-1B97-446E-85C7-B7F42D738373}"/>
    <hyperlink ref="B27" r:id="rId26" display="https://namecensus.com/last-names/stuckey-surname-popularity/" xr:uid="{FF726054-F964-422F-A33A-428969BC189B}"/>
    <hyperlink ref="B28" r:id="rId27" display="https://namecensus.com/last-names/brumfield-surname-popularity/" xr:uid="{26E15227-BE39-428D-A086-5917B0BEFCE8}"/>
    <hyperlink ref="B29" r:id="rId28" display="https://namecensus.com/last-names/lankford-surname-popularity/" xr:uid="{03067AAF-5817-43B3-8FCE-FD9DD9D3C5B5}"/>
    <hyperlink ref="B30" r:id="rId29" display="https://namecensus.com/last-names/cyr-surname-popularity/" xr:uid="{4AFC3D3F-7558-4D08-8332-76DA5D8642ED}"/>
    <hyperlink ref="B31" r:id="rId30" display="https://namecensus.com/last-names/bolanos-surname-popularity/" xr:uid="{EF51CF98-5CB0-4662-902D-78450456C95B}"/>
    <hyperlink ref="B32" r:id="rId31" display="https://namecensus.com/last-names/shanks-surname-popularity/" xr:uid="{CEC9969F-95DD-4EF3-8285-7FD6F20E9A56}"/>
    <hyperlink ref="B33" r:id="rId32" display="https://namecensus.com/last-names/osullivan-surname-popularity/" xr:uid="{D2A66614-0FA8-4572-A80D-62DB1E108C67}"/>
    <hyperlink ref="B34" r:id="rId33" display="https://namecensus.com/last-names/delvalle-surname-popularity/" xr:uid="{43EDAB48-5540-43DD-A080-C4E589575168}"/>
    <hyperlink ref="B35" r:id="rId34" display="https://namecensus.com/last-names/hite-surname-popularity/" xr:uid="{9849100F-05E2-4810-AE11-673D499FBF22}"/>
    <hyperlink ref="B36" r:id="rId35" display="https://namecensus.com/last-names/arenas-surname-popularity/" xr:uid="{58B60A70-6FF0-4533-A43E-A1ABCBF20B48}"/>
    <hyperlink ref="B37" r:id="rId36" display="https://namecensus.com/last-names/tomlin-surname-popularity/" xr:uid="{B98D4A44-0995-4B66-B12A-3A8FF3B23377}"/>
    <hyperlink ref="B38" r:id="rId37" display="https://namecensus.com/last-names/cardwell-surname-popularity/" xr:uid="{588BF6C5-44A8-45AB-9693-D3BC04EF460F}"/>
    <hyperlink ref="B39" r:id="rId38" display="https://namecensus.com/last-names/milam-surname-popularity/" xr:uid="{9F831309-E71B-441E-9B9D-B032576D58A0}"/>
    <hyperlink ref="B40" r:id="rId39" display="https://namecensus.com/last-names/bowie-surname-popularity/" xr:uid="{88B0210D-054F-4CEC-8DE2-1EFFE2542EF2}"/>
    <hyperlink ref="B41" r:id="rId40" display="https://namecensus.com/last-names/halverson-surname-popularity/" xr:uid="{5D4D220B-341A-40E0-B1BA-94E3A53E4C6D}"/>
    <hyperlink ref="B42" r:id="rId41" display="https://namecensus.com/last-names/speer-surname-popularity/" xr:uid="{78D0AA65-138A-498B-8FB4-3C061C721568}"/>
    <hyperlink ref="B43" r:id="rId42" display="https://namecensus.com/last-names/amaro-surname-popularity/" xr:uid="{0F44D473-1AC5-44D8-92E3-CA5A017B65D6}"/>
    <hyperlink ref="B44" r:id="rId43" display="https://namecensus.com/last-names/mcmillian-surname-popularity/" xr:uid="{F0EDC0B0-906D-42FC-B704-6CC4EAA267A8}"/>
    <hyperlink ref="B45" r:id="rId44" display="https://namecensus.com/last-names/ponder-surname-popularity/" xr:uid="{B9694DAE-29FE-4A81-B930-7FBDC200A61F}"/>
    <hyperlink ref="B46" r:id="rId45" display="https://namecensus.com/last-names/beckett-surname-popularity/" xr:uid="{55A96BA3-06BA-45C1-BAF1-1875E8AA4DCA}"/>
    <hyperlink ref="B47" r:id="rId46" display="https://namecensus.com/last-names/applegate-surname-popularity/" xr:uid="{D4F074A0-3E26-44F0-B248-1DF929246FE2}"/>
    <hyperlink ref="B48" r:id="rId47" display="https://namecensus.com/last-names/larue-surname-popularity/" xr:uid="{C22CC99A-A793-44EB-9C68-5558448093FC}"/>
    <hyperlink ref="B49" r:id="rId48" display="https://namecensus.com/last-names/hudgins-surname-popularity/" xr:uid="{BE32945C-1E8D-434A-9449-75AD346191DB}"/>
    <hyperlink ref="B50" r:id="rId49" display="https://namecensus.com/last-names/paxton-surname-popularity/" xr:uid="{82521486-0883-4E9D-8A28-517436E8BA58}"/>
    <hyperlink ref="B51" r:id="rId50" display="https://namecensus.com/last-names/martins-surname-popularity/" xr:uid="{8D725AF2-E9EA-4D79-9EE5-A60241C059D5}"/>
    <hyperlink ref="B52" r:id="rId51" display="https://namecensus.com/last-names/fortune-surname-popularity/" xr:uid="{3C86BD9B-7D87-433B-8271-F621DAA837E0}"/>
    <hyperlink ref="B53" r:id="rId52" display="https://namecensus.com/last-names/bair-surname-popularity/" xr:uid="{8187A0F0-CB6B-4080-AF5A-9D7C26EFADB3}"/>
    <hyperlink ref="B54" r:id="rId53" display="https://namecensus.com/last-names/dorman-surname-popularity/" xr:uid="{45D251A6-5E5F-427F-BF0A-9AC27BBC4FB7}"/>
    <hyperlink ref="B55" r:id="rId54" display="https://namecensus.com/last-names/neville-surname-popularity/" xr:uid="{BE9017AA-B339-4434-8173-A5332E88F155}"/>
    <hyperlink ref="B56" r:id="rId55" display="https://namecensus.com/last-names/rains-surname-popularity/" xr:uid="{084F8041-65B4-4B43-BD6B-59EE7E41AE6D}"/>
    <hyperlink ref="B57" r:id="rId56" display="https://namecensus.com/last-names/smalley-surname-popularity/" xr:uid="{2DCC4181-78AD-4BAA-B8DF-62503327C187}"/>
    <hyperlink ref="B58" r:id="rId57" display="https://namecensus.com/last-names/lamar-surname-popularity/" xr:uid="{3D471263-61C2-4FF7-B513-C0393731B787}"/>
    <hyperlink ref="B59" r:id="rId58" display="https://namecensus.com/last-names/holton-surname-popularity/" xr:uid="{27FB210F-1060-42B7-8E87-79F1F6CB3F56}"/>
    <hyperlink ref="B60" r:id="rId59" display="https://namecensus.com/last-names/patten-surname-popularity/" xr:uid="{1EFB8D92-8C30-4518-88CC-0B6A5BF1F867}"/>
    <hyperlink ref="B61" r:id="rId60" display="https://namecensus.com/last-names/harlow-surname-popularity/" xr:uid="{3A0C0C85-2B10-4B38-927F-4A2903A764DF}"/>
    <hyperlink ref="B62" r:id="rId61" display="https://namecensus.com/last-names/vue-surname-popularity/" xr:uid="{AC85302C-7F62-4889-ABE6-97BB1CAC2F19}"/>
    <hyperlink ref="B63" r:id="rId62" display="https://namecensus.com/last-names/marx-surname-popularity/" xr:uid="{6D24965A-6D42-4FB9-A740-D114E197EAA7}"/>
    <hyperlink ref="B64" r:id="rId63" display="https://namecensus.com/last-names/sommers-surname-popularity/" xr:uid="{1DE110C2-6EE5-4E5B-83CC-442C336DB63F}"/>
    <hyperlink ref="B65" r:id="rId64" display="https://namecensus.com/last-names/kolb-surname-popularity/" xr:uid="{5254EB62-D8C1-4EEF-B4E1-72DD2584E17F}"/>
    <hyperlink ref="B66" r:id="rId65" display="https://namecensus.com/last-names/morrell-surname-popularity/" xr:uid="{D7D6C4E3-B966-4D52-8423-DEFD75B83A81}"/>
    <hyperlink ref="B67" r:id="rId66" display="https://namecensus.com/last-names/havens-surname-popularity/" xr:uid="{40468519-0126-4D51-AC60-28F94B3E9E63}"/>
    <hyperlink ref="B68" r:id="rId67" display="https://namecensus.com/last-names/brice-surname-popularity/" xr:uid="{E9C95423-33DA-4D51-B359-68FB04D776B3}"/>
    <hyperlink ref="B69" r:id="rId68" display="https://namecensus.com/last-names/finnegan-surname-popularity/" xr:uid="{871F4CA4-05BD-437F-A5EE-7467D54BD6C3}"/>
    <hyperlink ref="B70" r:id="rId69" display="https://namecensus.com/last-names/soares-surname-popularity/" xr:uid="{DBC9A8B2-0ED9-42FD-9AE1-02617980203C}"/>
    <hyperlink ref="B71" r:id="rId70" display="https://namecensus.com/last-names/godoy-surname-popularity/" xr:uid="{6FC4D09E-9B1B-4CA0-817D-6D145A59A44A}"/>
    <hyperlink ref="B72" r:id="rId71" display="https://namecensus.com/last-names/carl-surname-popularity/" xr:uid="{1D81BCEA-97CD-49C4-B792-A416AB6CBBAF}"/>
    <hyperlink ref="B73" r:id="rId72" display="https://namecensus.com/last-names/hildebrand-surname-popularity/" xr:uid="{F844A68C-64E7-4BF1-BAA3-3101856AEDCD}"/>
    <hyperlink ref="B74" r:id="rId73" display="https://namecensus.com/last-names/merino-surname-popularity/" xr:uid="{B3791F3A-BDA2-49C3-8819-A1ED7483740E}"/>
    <hyperlink ref="B75" r:id="rId74" display="https://namecensus.com/last-names/rawls-surname-popularity/" xr:uid="{A33D65EE-14F5-43FF-8EC5-DCA034AB0162}"/>
    <hyperlink ref="B76" r:id="rId75" display="https://namecensus.com/last-names/rao-surname-popularity/" xr:uid="{96405948-976E-438D-BF20-8E8DFF26013F}"/>
    <hyperlink ref="B77" r:id="rId76" display="https://namecensus.com/last-names/mello-surname-popularity/" xr:uid="{3E2DB3F2-70B3-43E0-AFB1-31E7216D360A}"/>
    <hyperlink ref="B78" r:id="rId77" display="https://namecensus.com/last-names/blakely-surname-popularity/" xr:uid="{0A3F0428-58AD-4612-881B-3CE93C14F613}"/>
    <hyperlink ref="B79" r:id="rId78" display="https://namecensus.com/last-names/mcalister-surname-popularity/" xr:uid="{50E0BE60-9DB0-4CAB-9186-0B9A637CF63A}"/>
    <hyperlink ref="B80" r:id="rId79" display="https://namecensus.com/last-names/lyman-surname-popularity/" xr:uid="{E9D42656-30B9-49B0-AD80-50381273AB02}"/>
    <hyperlink ref="B81" r:id="rId80" display="https://namecensus.com/last-names/harkins-surname-popularity/" xr:uid="{1DA29681-A654-4AC3-BC1C-E07EA32F4CF6}"/>
    <hyperlink ref="B82" r:id="rId81" display="https://namecensus.com/last-names/sommer-surname-popularity/" xr:uid="{78D05CF5-0842-4FCF-A946-E95B389CAC6E}"/>
    <hyperlink ref="B83" r:id="rId82" display="https://namecensus.com/last-names/mchenry-surname-popularity/" xr:uid="{D14AC7D9-5971-49E5-8D82-D73333A9707A}"/>
    <hyperlink ref="B84" r:id="rId83" display="https://namecensus.com/last-names/cason-surname-popularity/" xr:uid="{C3419B49-9E9F-4AF8-9A1B-DA9A061C08FA}"/>
    <hyperlink ref="B85" r:id="rId84" display="https://namecensus.com/last-names/faulk-surname-popularity/" xr:uid="{1E41AB06-D257-4C94-BD92-130AD1CE98B6}"/>
    <hyperlink ref="B86" r:id="rId85" display="https://namecensus.com/last-names/wharton-surname-popularity/" xr:uid="{71CAF64E-E9D8-498C-9387-39DFF7FCCB8A}"/>
    <hyperlink ref="B87" r:id="rId86" display="https://namecensus.com/last-names/bigelow-surname-popularity/" xr:uid="{3DE55C14-C763-41A8-9A74-16003CA43CCF}"/>
    <hyperlink ref="B88" r:id="rId87" display="https://namecensus.com/last-names/helm-surname-popularity/" xr:uid="{CA85A06A-473B-443D-B84C-57BEAB092DC9}"/>
    <hyperlink ref="B89" r:id="rId88" display="https://namecensus.com/last-names/bull-surname-popularity/" xr:uid="{7C7C1521-A850-4915-9BAA-805EE38F6BB8}"/>
    <hyperlink ref="B90" r:id="rId89" display="https://namecensus.com/last-names/dockery-surname-popularity/" xr:uid="{6B6F8691-D224-464E-A653-C441684BC678}"/>
    <hyperlink ref="B91" r:id="rId90" display="https://namecensus.com/last-names/thai-surname-popularity/" xr:uid="{D6E64A6B-DB33-4916-861B-4228B1AB2329}"/>
    <hyperlink ref="B92" r:id="rId91" display="https://namecensus.com/last-names/matias-surname-popularity/" xr:uid="{1E34C565-6F0F-433D-8B04-DA05AE7086A1}"/>
    <hyperlink ref="B93" r:id="rId92" display="https://namecensus.com/last-names/boland-surname-popularity/" xr:uid="{C48C8C73-D094-40F5-B266-082D0C9FA00E}"/>
    <hyperlink ref="B94" r:id="rId93" display="https://namecensus.com/last-names/spain-surname-popularity/" xr:uid="{D994F2C3-EE34-47B9-A004-164C26E5407C}"/>
    <hyperlink ref="B95" r:id="rId94" display="https://namecensus.com/last-names/jain-surname-popularity/" xr:uid="{C827CF07-8FC9-4C57-875F-66E693FF4AA7}"/>
    <hyperlink ref="B96" r:id="rId95" display="https://namecensus.com/last-names/cowart-surname-popularity/" xr:uid="{70A21F1C-155D-40A7-963A-95F76441E7B3}"/>
    <hyperlink ref="B97" r:id="rId96" display="https://namecensus.com/last-names/brothers-surname-popularity/" xr:uid="{3775D40B-7B3B-40CF-A86C-E4B8EA4B0528}"/>
    <hyperlink ref="B98" r:id="rId97" display="https://namecensus.com/last-names/fine-surname-popularity/" xr:uid="{45D8EBF8-AF79-4658-AF18-3E467ACE7AA1}"/>
    <hyperlink ref="B99" r:id="rId98" display="https://namecensus.com/last-names/alcaraz-surname-popularity/" xr:uid="{DD844D51-A413-4AB9-8D97-2E9C8FAC157C}"/>
    <hyperlink ref="B100" r:id="rId99" display="https://namecensus.com/last-names/pulliam-surname-popularity/" xr:uid="{D2903614-32B7-47EE-BEB1-08D086A9B76A}"/>
    <hyperlink ref="B101" r:id="rId100" display="https://namecensus.com/last-names/benner-surname-popularity/" xr:uid="{B40133A1-7453-4E5E-A119-2B0FE687838D}"/>
    <hyperlink ref="B102" r:id="rId101" display="https://namecensus.com/last-names/scanlon-surname-popularity/" xr:uid="{D686EA44-325D-4DD2-878A-EDE29BD9C0EF}"/>
    <hyperlink ref="B103" r:id="rId102" display="https://namecensus.com/last-names/nolasco-surname-popularity/" xr:uid="{2B6CC43F-D43A-4137-A009-3C8529B04F1C}"/>
    <hyperlink ref="B104" r:id="rId103" display="https://namecensus.com/last-names/menendez-surname-popularity/" xr:uid="{8EBD797B-C2C2-42A9-A341-E8A8546F27D5}"/>
    <hyperlink ref="B105" r:id="rId104" display="https://namecensus.com/last-names/wallis-surname-popularity/" xr:uid="{92E38199-185D-41F7-90FF-3D81A8B0AE41}"/>
    <hyperlink ref="B106" r:id="rId105" display="https://namecensus.com/last-names/jacobo-surname-popularity/" xr:uid="{A7582C86-F6D7-4BC9-B984-98C35483C292}"/>
    <hyperlink ref="B107" r:id="rId106" display="https://namecensus.com/last-names/branson-surname-popularity/" xr:uid="{3F944959-7947-4FE0-AD61-D1A0A2B1B69D}"/>
    <hyperlink ref="B108" r:id="rId107" display="https://namecensus.com/last-names/simpkins-surname-popularity/" xr:uid="{E4617618-B58A-4879-BA87-EA52C3E94D70}"/>
    <hyperlink ref="B109" r:id="rId108" display="https://namecensus.com/last-names/ramon-surname-popularity/" xr:uid="{7E77E7AE-6E26-420A-9C87-6B76A774F9FB}"/>
    <hyperlink ref="B110" r:id="rId109" display="https://namecensus.com/last-names/whatley-surname-popularity/" xr:uid="{B648A953-ECA0-4CAC-8EED-22158D8CD654}"/>
    <hyperlink ref="B111" r:id="rId110" display="https://namecensus.com/last-names/lewandowski-surname-popularity/" xr:uid="{1D6254B9-29FE-4DFD-8D94-EC494D1FF635}"/>
    <hyperlink ref="B112" r:id="rId111" display="https://namecensus.com/last-names/quinonez-surname-popularity/" xr:uid="{EC9E3724-2E46-49E1-AA5A-F12910714C76}"/>
    <hyperlink ref="B113" r:id="rId112" display="https://namecensus.com/last-names/cepeda-surname-popularity/" xr:uid="{953452A9-2829-4475-A883-0D333F1FF1AE}"/>
    <hyperlink ref="B114" r:id="rId113" display="https://namecensus.com/last-names/watters-surname-popularity/" xr:uid="{03AF1DA0-F180-4379-9BC1-0C17693866A0}"/>
    <hyperlink ref="B115" r:id="rId114" display="https://namecensus.com/last-names/botello-surname-popularity/" xr:uid="{9EA3C381-8C1D-4D14-8557-E9F5EAD05327}"/>
    <hyperlink ref="B116" r:id="rId115" display="https://namecensus.com/last-names/barclay-surname-popularity/" xr:uid="{231BC880-AA23-4C18-9704-C66845A782A5}"/>
    <hyperlink ref="B117" r:id="rId116" display="https://namecensus.com/last-names/grissom-surname-popularity/" xr:uid="{1847EAF7-CC0A-447E-AFA3-E4AE61CD1270}"/>
    <hyperlink ref="B118" r:id="rId117" display="https://namecensus.com/last-names/cadena-surname-popularity/" xr:uid="{C0A786C0-3015-4F34-ACBC-3D2E016B017A}"/>
    <hyperlink ref="B119" r:id="rId118" display="https://namecensus.com/last-names/canfield-surname-popularity/" xr:uid="{1662C70A-CB22-4791-8F9F-EE17BC53FB38}"/>
    <hyperlink ref="B120" r:id="rId119" display="https://namecensus.com/last-names/edge-surname-popularity/" xr:uid="{BB89D2A8-126E-4A10-AE33-DADC33623FED}"/>
    <hyperlink ref="B121" r:id="rId120" display="https://namecensus.com/last-names/cota-surname-popularity/" xr:uid="{D6762285-B300-4E28-B3F0-4E55ACF69AA9}"/>
    <hyperlink ref="B122" r:id="rId121" display="https://namecensus.com/last-names/perrin-surname-popularity/" xr:uid="{3DA54F59-8228-4B5B-A116-7A52B97A14FC}"/>
    <hyperlink ref="B123" r:id="rId122" display="https://namecensus.com/last-names/mcadams-surname-popularity/" xr:uid="{2133F416-3729-400B-A44F-B88B6B3A1FBF}"/>
    <hyperlink ref="B124" r:id="rId123" display="https://namecensus.com/last-names/haro-surname-popularity/" xr:uid="{9DA8761B-4542-4895-B9A0-CE25E940D869}"/>
    <hyperlink ref="B125" r:id="rId124" display="https://namecensus.com/last-names/keeler-surname-popularity/" xr:uid="{D8B430C8-FDA5-448D-A396-54E519709954}"/>
    <hyperlink ref="B126" r:id="rId125" display="https://namecensus.com/last-names/perea-surname-popularity/" xr:uid="{7562519B-3B72-4124-8BD8-F3C30A03AC89}"/>
    <hyperlink ref="B127" r:id="rId126" display="https://namecensus.com/last-names/menard-surname-popularity/" xr:uid="{D0858338-90FB-466C-9BAA-249190C74075}"/>
    <hyperlink ref="B128" r:id="rId127" display="https://namecensus.com/last-names/ricci-surname-popularity/" xr:uid="{5810805B-6A50-45AF-A5CD-1D04DC3E31F9}"/>
    <hyperlink ref="B129" r:id="rId128" display="https://namecensus.com/last-names/burkholder-surname-popularity/" xr:uid="{D0EA395A-1C3F-4492-BEA8-03D53417169E}"/>
    <hyperlink ref="B130" r:id="rId129" display="https://namecensus.com/last-names/poindexter-surname-popularity/" xr:uid="{D79C217D-0EA1-46BF-A1D2-B9F9C2312A4E}"/>
    <hyperlink ref="B131" r:id="rId130" display="https://namecensus.com/last-names/coyne-surname-popularity/" xr:uid="{5DE0D3C9-21F2-4D20-8FA8-8CAF8F6D166F}"/>
    <hyperlink ref="B132" r:id="rId131" display="https://namecensus.com/last-names/shackelford-surname-popularity/" xr:uid="{0EDDE33E-446D-4B55-8FAA-EF50851FD035}"/>
    <hyperlink ref="B133" r:id="rId132" display="https://namecensus.com/last-names/ellington-surname-popularity/" xr:uid="{8D73447B-3F99-4AA1-AF51-83777FD807F8}"/>
    <hyperlink ref="B134" r:id="rId133" display="https://namecensus.com/last-names/krieger-surname-popularity/" xr:uid="{D3F56A8A-514B-4272-8136-EA6871C6412D}"/>
    <hyperlink ref="B135" r:id="rId134" display="https://namecensus.com/last-names/ridley-surname-popularity/" xr:uid="{365657C3-8CD8-4328-AEE3-D3217A534E52}"/>
    <hyperlink ref="B136" r:id="rId135" display="https://namecensus.com/last-names/troutman-surname-popularity/" xr:uid="{CFD11E6E-2993-401C-95E5-8B97254FB746}"/>
    <hyperlink ref="B137" r:id="rId136" display="https://namecensus.com/last-names/tello-surname-popularity/" xr:uid="{C8D08C23-3167-4722-B913-42C6F15B69F7}"/>
    <hyperlink ref="B138" r:id="rId137" display="https://namecensus.com/last-names/nielson-surname-popularity/" xr:uid="{18C03CBF-517C-4625-90DF-439D8D9CECDC}"/>
    <hyperlink ref="B139" r:id="rId138" display="https://namecensus.com/last-names/cary-surname-popularity/" xr:uid="{8818983C-9415-449F-96FA-CB93E1D4DEE4}"/>
    <hyperlink ref="B140" r:id="rId139" display="https://namecensus.com/last-names/irby-surname-popularity/" xr:uid="{CE825FC9-1E32-45C4-80A3-790E8A1E1813}"/>
    <hyperlink ref="B141" r:id="rId140" display="https://namecensus.com/last-names/ruelas-surname-popularity/" xr:uid="{29E6DD33-A128-4DA4-A54B-671AFEB8624B}"/>
    <hyperlink ref="B142" r:id="rId141" display="https://namecensus.com/last-names/grigsby-surname-popularity/" xr:uid="{87851DE8-EA2B-409B-96A5-E03A3FDB6777}"/>
    <hyperlink ref="B143" r:id="rId142" display="https://namecensus.com/last-names/paulino-surname-popularity/" xr:uid="{CAEF19EE-BD35-4F56-A674-5DCB8B96E1ED}"/>
    <hyperlink ref="B144" r:id="rId143" display="https://namecensus.com/last-names/maciel-surname-popularity/" xr:uid="{7241B026-8BBD-4BBC-871D-15CBC5A5A014}"/>
    <hyperlink ref="B145" r:id="rId144" display="https://namecensus.com/last-names/steffen-surname-popularity/" xr:uid="{47A786DA-9E8D-48CB-AC00-511066EEE519}"/>
    <hyperlink ref="B146" r:id="rId145" display="https://namecensus.com/last-names/blalock-surname-popularity/" xr:uid="{F2700B0D-52EA-46B7-B15A-4FFFF837E953}"/>
    <hyperlink ref="B147" r:id="rId146" display="https://namecensus.com/last-names/levesque-surname-popularity/" xr:uid="{F21401C0-F99B-4449-9216-C2C519044DA9}"/>
    <hyperlink ref="B148" r:id="rId147" display="https://namecensus.com/last-names/forsythe-surname-popularity/" xr:uid="{B5F0DC1B-6205-4C7F-B028-EAC31ABEF8C4}"/>
    <hyperlink ref="B149" r:id="rId148" display="https://namecensus.com/last-names/newby-surname-popularity/" xr:uid="{BF1CF2DD-6991-4841-A7BE-A1A9B46BCC62}"/>
    <hyperlink ref="B150" r:id="rId149" display="https://namecensus.com/last-names/lor-surname-popularity/" xr:uid="{E09F71CF-2E2B-4FFD-B6B6-7DA8982047CE}"/>
    <hyperlink ref="B151" r:id="rId150" display="https://namecensus.com/last-names/sample-surname-popularity/" xr:uid="{F8430318-A98A-405F-9275-125EDD705005}"/>
    <hyperlink ref="B152" r:id="rId151" display="https://namecensus.com/last-names/barbee-surname-popularity/" xr:uid="{B2C5E814-3CD1-4FF7-9670-60FCEBD05D32}"/>
    <hyperlink ref="B153" r:id="rId152" display="https://namecensus.com/last-names/butterfield-surname-popularity/" xr:uid="{CB30C301-CF3A-43AF-8653-E6D7F3EF3D79}"/>
    <hyperlink ref="B154" r:id="rId153" display="https://namecensus.com/last-names/franz-surname-popularity/" xr:uid="{DBFEF8C0-2F87-480E-9DFE-B076D2F6EB54}"/>
    <hyperlink ref="B155" r:id="rId154" display="https://namecensus.com/last-names/keane-surname-popularity/" xr:uid="{706E4E79-3D4E-47D0-A161-B98CFCF872BD}"/>
    <hyperlink ref="B156" r:id="rId155" display="https://namecensus.com/last-names/gooch-surname-popularity/" xr:uid="{F17AE5C9-8270-42C9-9A14-9DCF39A5DD55}"/>
    <hyperlink ref="B157" r:id="rId156" display="https://namecensus.com/last-names/baumgartner-surname-popularity/" xr:uid="{2C4A31D1-9B13-419D-9DD1-A484D5C44C44}"/>
    <hyperlink ref="B158" r:id="rId157" display="https://namecensus.com/last-names/devore-surname-popularity/" xr:uid="{FD4EAC3C-6173-4F19-A031-7BF1DC4B392A}"/>
    <hyperlink ref="B159" r:id="rId158" display="https://namecensus.com/last-names/hyman-surname-popularity/" xr:uid="{50F9E8C0-21A7-4FCB-8E64-75A4AB1F7AC9}"/>
    <hyperlink ref="B160" r:id="rId159" display="https://namecensus.com/last-names/wenzel-surname-popularity/" xr:uid="{7E50ACA0-F27A-42FB-BF25-CC7848A38920}"/>
    <hyperlink ref="B161" r:id="rId160" display="https://namecensus.com/last-names/janssen-surname-popularity/" xr:uid="{8B826341-28C0-475F-9E5E-9C11A4E3DF89}"/>
    <hyperlink ref="B162" r:id="rId161" display="https://namecensus.com/last-names/lauer-surname-popularity/" xr:uid="{EC91B071-A48F-4D57-994B-C59678530FA3}"/>
    <hyperlink ref="B163" r:id="rId162" display="https://namecensus.com/last-names/gresham-surname-popularity/" xr:uid="{A65D5FC5-916A-4E17-BA45-1F57DF08591B}"/>
    <hyperlink ref="B164" r:id="rId163" display="https://namecensus.com/last-names/fennell-surname-popularity/" xr:uid="{F186E7D3-C459-46FA-B048-1BC22A24C975}"/>
    <hyperlink ref="B165" r:id="rId164" display="https://namecensus.com/last-names/vest-surname-popularity/" xr:uid="{B6CEA55A-7872-48B3-B2C0-F143D52E1ED4}"/>
    <hyperlink ref="B166" r:id="rId165" display="https://namecensus.com/last-names/schmid-surname-popularity/" xr:uid="{9D167C16-317B-4D52-B2F8-D1AEE3FF07EC}"/>
    <hyperlink ref="B167" r:id="rId166" display="https://namecensus.com/last-names/grogan-surname-popularity/" xr:uid="{DB5CC053-E51A-412F-96FF-524E54B540FC}"/>
    <hyperlink ref="B168" r:id="rId167" display="https://namecensus.com/last-names/rupp-surname-popularity/" xr:uid="{991BA293-89B4-48A9-8B16-DEB48877E5B3}"/>
    <hyperlink ref="B169" r:id="rId168" display="https://namecensus.com/last-names/corrigan-surname-popularity/" xr:uid="{1379C0B9-4BBF-478D-9C1B-33C8C4E76464}"/>
    <hyperlink ref="B170" r:id="rId169" display="https://namecensus.com/last-names/breeden-surname-popularity/" xr:uid="{C5A539E7-F90D-49C2-AD88-3BFAC06B6E35}"/>
    <hyperlink ref="B171" r:id="rId170" display="https://namecensus.com/last-names/gossett-surname-popularity/" xr:uid="{6CFD2DC8-90CA-4C0C-B067-6E65F3AA62F5}"/>
    <hyperlink ref="B172" r:id="rId171" display="https://namecensus.com/last-names/causey-surname-popularity/" xr:uid="{404F0190-F27E-475B-8FA8-DAF45A4B4AF2}"/>
    <hyperlink ref="B173" r:id="rId172" display="https://namecensus.com/last-names/waugh-surname-popularity/" xr:uid="{DB3E4EAC-7195-4C5A-8231-86F877479F8E}"/>
    <hyperlink ref="B174" r:id="rId173" display="https://namecensus.com/last-names/roush-surname-popularity/" xr:uid="{7A943406-094C-489F-B49E-900529767489}"/>
    <hyperlink ref="B175" r:id="rId174" display="https://namecensus.com/last-names/zamudio-surname-popularity/" xr:uid="{3F45F65E-15C8-4D82-933B-E59A93F4D3E3}"/>
    <hyperlink ref="B176" r:id="rId175" display="https://namecensus.com/last-names/mancini-surname-popularity/" xr:uid="{B388FCC4-3744-404E-AD19-908A4CDF983C}"/>
    <hyperlink ref="B177" r:id="rId176" display="https://namecensus.com/last-names/withers-surname-popularity/" xr:uid="{58751056-FD21-4052-AC12-CFEDF481EB96}"/>
    <hyperlink ref="B178" r:id="rId177" display="https://namecensus.com/last-names/sisson-surname-popularity/" xr:uid="{9D0356F8-1E8A-48D8-9751-7A583CABBA88}"/>
    <hyperlink ref="B179" r:id="rId178" display="https://namecensus.com/last-names/pepper-surname-popularity/" xr:uid="{B2D83140-FF25-4118-8140-217E92C1A9FA}"/>
    <hyperlink ref="B180" r:id="rId179" display="https://namecensus.com/last-names/choate-surname-popularity/" xr:uid="{5111765E-69DE-4AA7-AEF9-F88C05D39661}"/>
    <hyperlink ref="B181" r:id="rId180" display="https://namecensus.com/last-names/tolentino-surname-popularity/" xr:uid="{451562BA-7B18-4BD0-BC64-DDB00D441BAE}"/>
    <hyperlink ref="B182" r:id="rId181" display="https://namecensus.com/last-names/whelan-surname-popularity/" xr:uid="{71B001EB-9343-48F9-8E16-341C3C7C73BA}"/>
    <hyperlink ref="B183" r:id="rId182" display="https://namecensus.com/last-names/yan-surname-popularity/" xr:uid="{7A276B23-4270-444D-A200-AD894EE31312}"/>
    <hyperlink ref="B184" r:id="rId183" display="https://namecensus.com/last-names/mcneely-surname-popularity/" xr:uid="{679DBFDA-AAE1-479B-8413-8BAE97EA8785}"/>
    <hyperlink ref="B185" r:id="rId184" display="https://namecensus.com/last-names/corrales-surname-popularity/" xr:uid="{F3984C0B-3A06-4786-807B-597733786BB2}"/>
    <hyperlink ref="B186" r:id="rId185" display="https://namecensus.com/last-names/murrell-surname-popularity/" xr:uid="{F24A644B-25C6-417D-8771-3A3C1C7918A2}"/>
    <hyperlink ref="B187" r:id="rId186" display="https://namecensus.com/last-names/brownlee-surname-popularity/" xr:uid="{48F62806-1B8A-4D11-929B-8E9334D8518D}"/>
    <hyperlink ref="B188" r:id="rId187" display="https://namecensus.com/last-names/fultz-surname-popularity/" xr:uid="{0A13C82F-3599-4DF6-A2A6-9EEBE5B75078}"/>
    <hyperlink ref="B189" r:id="rId188" display="https://namecensus.com/last-names/harlan-surname-popularity/" xr:uid="{D4A65EB8-A4E7-4996-8035-D8DFDF4EAB9A}"/>
    <hyperlink ref="B190" r:id="rId189" display="https://namecensus.com/last-names/lindquist-surname-popularity/" xr:uid="{E8650671-F253-488A-9A47-EA58824FDE2F}"/>
    <hyperlink ref="B191" r:id="rId190" display="https://namecensus.com/last-names/gooden-surname-popularity/" xr:uid="{84295264-48AC-446E-9308-DDFCB4112AD9}"/>
    <hyperlink ref="B192" r:id="rId191" display="https://namecensus.com/last-names/whiteside-surname-popularity/" xr:uid="{0728B20C-DAE8-4DD7-993C-98BB59028909}"/>
    <hyperlink ref="B193" r:id="rId192" display="https://namecensus.com/last-names/gardiner-surname-popularity/" xr:uid="{6FE6A447-5CF2-4782-9EB6-250C72E1A6C4}"/>
    <hyperlink ref="B194" r:id="rId193" display="https://namecensus.com/last-names/rodas-surname-popularity/" xr:uid="{8E0CF517-30F0-4447-92D2-1CC0E8B7AF1A}"/>
    <hyperlink ref="B195" r:id="rId194" display="https://namecensus.com/last-names/haggerty-surname-popularity/" xr:uid="{9A72039C-668A-4774-8F01-4D49F51E7C2A}"/>
    <hyperlink ref="B196" r:id="rId195" display="https://namecensus.com/last-names/shuler-surname-popularity/" xr:uid="{B0743A27-7883-4B31-A30E-CB14B629F680}"/>
    <hyperlink ref="B197" r:id="rId196" display="https://namecensus.com/last-names/garvey-surname-popularity/" xr:uid="{CC0C43B9-45D2-40ED-954D-7749AAB88D3F}"/>
    <hyperlink ref="B198" r:id="rId197" display="https://namecensus.com/last-names/cardoso-surname-popularity/" xr:uid="{6A534E89-408D-40AA-B17D-5398D97CCB4B}"/>
    <hyperlink ref="B199" r:id="rId198" display="https://namecensus.com/last-names/carman-surname-popularity/" xr:uid="{862CF9D6-5330-4FC4-8036-2233DF02F4A9}"/>
    <hyperlink ref="B200" r:id="rId199" display="https://namecensus.com/last-names/nettles-surname-popularity/" xr:uid="{C2528E78-101F-45AB-BA7A-0BE3D71AE896}"/>
    <hyperlink ref="B201" r:id="rId200" display="https://namecensus.com/last-names/burdette-surname-popularity/" xr:uid="{BCCF4A91-F439-4147-B20E-05E9287E13CD}"/>
    <hyperlink ref="B202" r:id="rId201" display="https://namecensus.com/last-names/villagomez-surname-popularity/" xr:uid="{EFAB7F6F-3CB2-4E06-A1EB-1A7120E33232}"/>
    <hyperlink ref="B203" r:id="rId202" display="https://namecensus.com/last-names/apodaca-surname-popularity/" xr:uid="{C192B62C-AAC4-4C6D-A5BB-86CCC5B51C8E}"/>
    <hyperlink ref="B204" r:id="rId203" display="https://namecensus.com/last-names/royer-surname-popularity/" xr:uid="{9A82A933-50DF-4E60-AEC2-6E6F30594B87}"/>
    <hyperlink ref="B205" r:id="rId204" display="https://namecensus.com/last-names/colby-surname-popularity/" xr:uid="{B51A23FC-91AC-41A4-8273-B20554971B3B}"/>
    <hyperlink ref="B206" r:id="rId205" display="https://namecensus.com/last-names/daily-surname-popularity/" xr:uid="{CBC61421-C3E3-42F6-B9FA-BD815A5F4362}"/>
    <hyperlink ref="B207" r:id="rId206" display="https://namecensus.com/last-names/hammons-surname-popularity/" xr:uid="{BC458F5D-96BE-45DD-B939-CBF36EB3548D}"/>
    <hyperlink ref="B208" r:id="rId207" display="https://namecensus.com/last-names/pemberton-surname-popularity/" xr:uid="{7062C7A2-036F-4A63-91CE-DC4200D58F5B}"/>
    <hyperlink ref="B209" r:id="rId208" display="https://namecensus.com/last-names/wellman-surname-popularity/" xr:uid="{8725B911-9D11-4A82-8AAB-2D5C6E89EC39}"/>
    <hyperlink ref="B210" r:id="rId209" display="https://namecensus.com/last-names/montague-surname-popularity/" xr:uid="{A67BAF61-A6A1-4EE9-B453-5D1FD29B5EBC}"/>
    <hyperlink ref="B211" r:id="rId210" display="https://namecensus.com/last-names/gaspar-surname-popularity/" xr:uid="{423A093D-2C2F-4BED-A783-7D821BE9089D}"/>
    <hyperlink ref="B212" r:id="rId211" display="https://namecensus.com/last-names/paulsen-surname-popularity/" xr:uid="{6219D912-9E12-48C4-A801-2E92912C7747}"/>
    <hyperlink ref="B213" r:id="rId212" display="https://namecensus.com/last-names/harwood-surname-popularity/" xr:uid="{F94DBA00-BA94-42C3-A6C2-3F7771F377A4}"/>
    <hyperlink ref="B214" r:id="rId213" display="https://namecensus.com/last-names/castellano-surname-popularity/" xr:uid="{527007D3-2BD8-4CA3-A8BE-C137345CA087}"/>
    <hyperlink ref="B215" r:id="rId214" display="https://namecensus.com/last-names/victor-surname-popularity/" xr:uid="{4D5E63AA-F149-4907-9785-8796431CAA99}"/>
    <hyperlink ref="B216" r:id="rId215" display="https://namecensus.com/last-names/stanfield-surname-popularity/" xr:uid="{32389053-56D8-4D06-97B3-24B9AFBCAB90}"/>
    <hyperlink ref="B217" r:id="rId216" display="https://namecensus.com/last-names/bronson-surname-popularity/" xr:uid="{7DF76EC8-7DF4-4A73-A47F-96F24E156FCA}"/>
    <hyperlink ref="B218" r:id="rId217" display="https://namecensus.com/last-names/ruvalcaba-surname-popularity/" xr:uid="{AEEA7C90-B7A5-4272-8E87-7B570953903C}"/>
    <hyperlink ref="B219" r:id="rId218" display="https://namecensus.com/last-names/newsom-surname-popularity/" xr:uid="{E16BC61B-12F7-4845-B358-B5CFF0C2419B}"/>
    <hyperlink ref="B220" r:id="rId219" display="https://namecensus.com/last-names/shipp-surname-popularity/" xr:uid="{BF825CDB-D2BD-45A2-9239-079D806A152B}"/>
    <hyperlink ref="B221" r:id="rId220" display="https://namecensus.com/last-names/wren-surname-popularity/" xr:uid="{767151CB-FB22-4DF9-B39B-F23AF0C431F8}"/>
    <hyperlink ref="B222" r:id="rId221" display="https://namecensus.com/last-names/dao-surname-popularity/" xr:uid="{F06083B9-146F-4157-A0E4-55C6FFC0D21E}"/>
    <hyperlink ref="B223" r:id="rId222" display="https://namecensus.com/last-names/sage-surname-popularity/" xr:uid="{137B867C-5876-49A4-A130-F7285674061A}"/>
    <hyperlink ref="B224" r:id="rId223" display="https://namecensus.com/last-names/brockman-surname-popularity/" xr:uid="{000F4E9C-0D8C-4F83-B232-C82BE42D85FA}"/>
    <hyperlink ref="B225" r:id="rId224" display="https://namecensus.com/last-names/nino-surname-popularity/" xr:uid="{8204D5A4-9BA1-4735-B1BE-E7299C6A7A6D}"/>
    <hyperlink ref="B226" r:id="rId225" display="https://namecensus.com/last-names/parent-surname-popularity/" xr:uid="{CBDAB07E-9F28-4539-B60A-ABFD940B20FC}"/>
    <hyperlink ref="B227" r:id="rId226" display="https://namecensus.com/last-names/lenz-surname-popularity/" xr:uid="{2A69BF54-3060-49E5-AEEF-45A940187AB0}"/>
    <hyperlink ref="B228" r:id="rId227" display="https://namecensus.com/last-names/keck-surname-popularity/" xr:uid="{C4EB4F4D-0143-46B2-95F7-A618EA39A4FE}"/>
    <hyperlink ref="B229" r:id="rId228" display="https://namecensus.com/last-names/houghton-surname-popularity/" xr:uid="{F8068CBA-5FB0-446C-A640-09133685CD37}"/>
    <hyperlink ref="B230" r:id="rId229" display="https://namecensus.com/last-names/noe-surname-popularity/" xr:uid="{EC471110-43EA-4C31-982D-F799750674F7}"/>
    <hyperlink ref="B231" r:id="rId230" display="https://namecensus.com/last-names/bunn-surname-popularity/" xr:uid="{02BDE3D9-3F1D-4B8E-B977-CD19DBC109F8}"/>
    <hyperlink ref="B232" r:id="rId231" display="https://namecensus.com/last-names/south-surname-popularity/" xr:uid="{8665ACBB-310A-461B-ACA5-606B791B46C0}"/>
    <hyperlink ref="B233" r:id="rId232" display="https://namecensus.com/last-names/kopp-surname-popularity/" xr:uid="{619A9F8B-3D97-4175-B940-44079F9DCA62}"/>
    <hyperlink ref="B234" r:id="rId233" display="https://namecensus.com/last-names/snowden-surname-popularity/" xr:uid="{359A01EB-15B7-42C6-A385-663CCC01C417}"/>
    <hyperlink ref="B235" r:id="rId234" display="https://namecensus.com/last-names/martell-surname-popularity/" xr:uid="{C661E3A8-5C27-42F3-B129-B4E48145D09E}"/>
    <hyperlink ref="B236" r:id="rId235" display="https://namecensus.com/last-names/bruns-surname-popularity/" xr:uid="{204C1B6E-04C7-4AC8-815B-5A152024904E}"/>
    <hyperlink ref="B237" r:id="rId236" display="https://namecensus.com/last-names/boyles-surname-popularity/" xr:uid="{E591B9F9-902C-4107-9C6F-137A137BA45A}"/>
    <hyperlink ref="B238" r:id="rId237" display="https://namecensus.com/last-names/camarena-surname-popularity/" xr:uid="{1136BA48-A966-4214-AD03-AB604402C2CD}"/>
    <hyperlink ref="B239" r:id="rId238" display="https://namecensus.com/last-names/moe-surname-popularity/" xr:uid="{019BD24D-9AFD-4F95-B155-1631679A729F}"/>
    <hyperlink ref="B240" r:id="rId239" display="https://namecensus.com/last-names/herzog-surname-popularity/" xr:uid="{CB899E19-5B54-423D-B556-0FD947E559BA}"/>
    <hyperlink ref="B241" r:id="rId240" display="https://namecensus.com/last-names/kiefer-surname-popularity/" xr:uid="{24C9B02A-49A7-433F-B90B-A50C3FAE1FAD}"/>
    <hyperlink ref="B242" r:id="rId241" display="https://namecensus.com/last-names/clary-surname-popularity/" xr:uid="{F50F02AE-CAE2-48AF-A9C4-72051D7A0478}"/>
    <hyperlink ref="B243" r:id="rId242" display="https://namecensus.com/last-names/ayres-surname-popularity/" xr:uid="{9D4EE737-40BC-4352-9159-B31DF9BB7C59}"/>
    <hyperlink ref="B244" r:id="rId243" display="https://namecensus.com/last-names/amin-surname-popularity/" xr:uid="{59AFC925-FC62-4101-8649-EBC2A347DEEC}"/>
    <hyperlink ref="B245" r:id="rId244" display="https://namecensus.com/last-names/warden-surname-popularity/" xr:uid="{F9C51A22-5CD0-4069-83DB-16FB9A99A744}"/>
    <hyperlink ref="B246" r:id="rId245" display="https://namecensus.com/last-names/muir-surname-popularity/" xr:uid="{F74DE17F-625A-4D7E-A7EF-CD309B15D733}"/>
    <hyperlink ref="B247" r:id="rId246" display="https://namecensus.com/last-names/samson-surname-popularity/" xr:uid="{CB97655E-8FBF-40D2-9B24-FD3B497BB5EE}"/>
    <hyperlink ref="B248" r:id="rId247" display="https://namecensus.com/last-names/ezell-surname-popularity/" xr:uid="{1C100C08-6C9A-4EF9-B389-275E11B87474}"/>
    <hyperlink ref="B249" r:id="rId248" display="https://namecensus.com/last-names/switzer-surname-popularity/" xr:uid="{65221C38-5951-4FA3-94E2-27ECCF5E8C77}"/>
    <hyperlink ref="B250" r:id="rId249" display="https://namecensus.com/last-names/pardo-surname-popularity/" xr:uid="{52BA8DE4-7FE4-4969-B828-854072030BA0}"/>
    <hyperlink ref="B251" r:id="rId250" display="https://namecensus.com/last-names/mullin-surname-popularity/" xr:uid="{751021DD-0FC9-4F8B-A158-27D64E05038F}"/>
    <hyperlink ref="B252" r:id="rId251" display="https://namecensus.com/last-names/eller-surname-popularity/" xr:uid="{A076EA8E-728B-4170-BA11-52998C72DCEB}"/>
    <hyperlink ref="B253" r:id="rId252" display="https://namecensus.com/last-names/infante-surname-popularity/" xr:uid="{5CC16427-AE27-4F03-A030-8ADB5BC7CC2E}"/>
    <hyperlink ref="B254" r:id="rId253" display="https://namecensus.com/last-names/kroll-surname-popularity/" xr:uid="{B150FA50-591D-468B-A1C3-2E16CE57A3B4}"/>
    <hyperlink ref="B255" r:id="rId254" display="https://namecensus.com/last-names/rivero-surname-popularity/" xr:uid="{CA2A3AA6-812F-4805-9D9A-BA9E9ED73499}"/>
    <hyperlink ref="B256" r:id="rId255" display="https://namecensus.com/last-names/sauceda-surname-popularity/" xr:uid="{722F9261-BA97-4EC4-B3DD-9A877EF659E2}"/>
    <hyperlink ref="B257" r:id="rId256" display="https://namecensus.com/last-names/zielinski-surname-popularity/" xr:uid="{D94A266E-FF67-4B03-99DD-0F1F45226A6B}"/>
    <hyperlink ref="B258" r:id="rId257" display="https://namecensus.com/last-names/jeffrey-surname-popularity/" xr:uid="{ECDD21A4-7E36-4D8F-814D-5AAA2E0F6DE0}"/>
    <hyperlink ref="B259" r:id="rId258" display="https://namecensus.com/last-names/ragan-surname-popularity/" xr:uid="{91914424-018C-46F9-AF12-36E4FD268E8D}"/>
    <hyperlink ref="B260" r:id="rId259" display="https://namecensus.com/last-names/bostic-surname-popularity/" xr:uid="{099EE558-B20C-4057-B04A-4E9A4E662B55}"/>
    <hyperlink ref="B261" r:id="rId260" display="https://namecensus.com/last-names/krebs-surname-popularity/" xr:uid="{F675E1F4-6DE8-47F7-89F1-D1E0E1F64210}"/>
    <hyperlink ref="B262" r:id="rId261" display="https://namecensus.com/last-names/camarillo-surname-popularity/" xr:uid="{EE774F7B-C132-4674-9CD2-20A6D774BDC6}"/>
    <hyperlink ref="B263" r:id="rId262" display="https://namecensus.com/last-names/urena-surname-popularity/" xr:uid="{5BCFF7C7-2DDE-4142-91CB-E954B15EB321}"/>
    <hyperlink ref="B264" r:id="rId263" display="https://namecensus.com/last-names/peek-surname-popularity/" xr:uid="{88D73CD1-D5D4-455F-91A5-2A06707529B4}"/>
    <hyperlink ref="B265" r:id="rId264" display="https://namecensus.com/last-names/seeley-surname-popularity/" xr:uid="{BD4CE69D-8A53-4A18-89AE-CCAA1FEDAEDC}"/>
    <hyperlink ref="B266" r:id="rId265" display="https://namecensus.com/last-names/strand-surname-popularity/" xr:uid="{CA505DD6-D152-46D1-B1CB-06DBE086E657}"/>
    <hyperlink ref="B267" r:id="rId266" display="https://namecensus.com/last-names/wyman-surname-popularity/" xr:uid="{4C7E9C9F-9347-4C56-9EA5-D99D3E7067EA}"/>
    <hyperlink ref="B268" r:id="rId267" display="https://namecensus.com/last-names/grooms-surname-popularity/" xr:uid="{BDC52739-F553-444C-B09C-F9E855D1061F}"/>
    <hyperlink ref="B269" r:id="rId268" display="https://namecensus.com/last-names/beers-surname-popularity/" xr:uid="{C87B10EE-AE7B-4C8E-9249-068BE0325FE4}"/>
    <hyperlink ref="B270" r:id="rId269" display="https://namecensus.com/last-names/barba-surname-popularity/" xr:uid="{CCB81456-864F-482B-A814-1820A98285FD}"/>
    <hyperlink ref="B271" r:id="rId270" display="https://namecensus.com/last-names/freitas-surname-popularity/" xr:uid="{0FF18BA2-A9CC-449E-887D-BA0A1BE233A0}"/>
    <hyperlink ref="B272" r:id="rId271" display="https://namecensus.com/last-names/byrnes-surname-popularity/" xr:uid="{09577AF5-493E-44C5-B7D6-25F79FC58914}"/>
    <hyperlink ref="B273" r:id="rId272" display="https://namecensus.com/last-names/ness-surname-popularity/" xr:uid="{F1E569A0-FFA4-414C-A653-60F4628CEA07}"/>
    <hyperlink ref="B274" r:id="rId273" display="https://namecensus.com/last-names/estevez-surname-popularity/" xr:uid="{609A56DD-6AC9-4370-9BC8-E6107B73A022}"/>
    <hyperlink ref="B275" r:id="rId274" display="https://namecensus.com/last-names/alanis-surname-popularity/" xr:uid="{FAE93FDC-731B-4DBA-902B-CDAF4C12B639}"/>
    <hyperlink ref="B276" r:id="rId275" display="https://namecensus.com/last-names/morley-surname-popularity/" xr:uid="{5FFF1417-7F5A-4AE1-ADC0-5D6C248843CF}"/>
    <hyperlink ref="B277" r:id="rId276" display="https://namecensus.com/last-names/keefe-surname-popularity/" xr:uid="{2473C792-1F74-430C-8265-1FAD8164F009}"/>
    <hyperlink ref="B278" r:id="rId277" display="https://namecensus.com/last-names/llamas-surname-popularity/" xr:uid="{33E887BF-150F-4793-B274-944AA5701B3B}"/>
    <hyperlink ref="B279" r:id="rId278" display="https://namecensus.com/last-names/brackett-surname-popularity/" xr:uid="{7D7D3AC8-DD98-4B51-BAA7-8140F43DD368}"/>
    <hyperlink ref="B280" r:id="rId279" display="https://namecensus.com/last-names/lively-surname-popularity/" xr:uid="{F2746C7B-81B0-4654-A4A9-6CADEE6003E3}"/>
    <hyperlink ref="B281" r:id="rId280" display="https://namecensus.com/last-names/leahy-surname-popularity/" xr:uid="{AE3217E4-CEFF-43AB-900C-125452317C2E}"/>
    <hyperlink ref="B282" r:id="rId281" display="https://namecensus.com/last-names/sell-surname-popularity/" xr:uid="{F782923B-3046-4854-B298-050C3B21F5E4}"/>
    <hyperlink ref="B283" r:id="rId282" display="https://namecensus.com/last-names/mortensen-surname-popularity/" xr:uid="{A7EDBFC2-C09F-4C75-8A93-65E7DD80A1B4}"/>
    <hyperlink ref="B284" r:id="rId283" display="https://namecensus.com/last-names/domingo-surname-popularity/" xr:uid="{A74DCBC2-97F8-4F4C-8525-913B81B7FA6C}"/>
    <hyperlink ref="B285" r:id="rId284" display="https://namecensus.com/last-names/fanning-surname-popularity/" xr:uid="{E103799C-5DF8-4482-9FF1-9D331E1B8366}"/>
    <hyperlink ref="B286" r:id="rId285" display="https://namecensus.com/last-names/palumbo-surname-popularity/" xr:uid="{19AAC293-C0C1-4C88-9753-C51AEE3754AD}"/>
    <hyperlink ref="B287" r:id="rId286" display="https://namecensus.com/last-names/hartmann-surname-popularity/" xr:uid="{C130A454-FA59-401D-AAED-9EFCE93C8015}"/>
    <hyperlink ref="B288" r:id="rId287" display="https://namecensus.com/last-names/dial-surname-popularity/" xr:uid="{60B5CC45-D349-4B59-9ED2-003BFA54C7E7}"/>
    <hyperlink ref="B289" r:id="rId288" display="https://namecensus.com/last-names/pino-surname-popularity/" xr:uid="{70EFD22C-16F5-4A4F-8B6B-9EB4A4AA7FDE}"/>
    <hyperlink ref="B290" r:id="rId289" display="https://namecensus.com/last-names/needham-surname-popularity/" xr:uid="{6CF95905-D3DB-4665-B695-FCAACAED50E3}"/>
    <hyperlink ref="B291" r:id="rId290" display="https://namecensus.com/last-names/wheat-surname-popularity/" xr:uid="{D99FB277-E9A3-4355-A0A5-FAF13D15B800}"/>
    <hyperlink ref="B292" r:id="rId291" display="https://namecensus.com/last-names/tsai-surname-popularity/" xr:uid="{D0AD6F06-531B-4641-9581-4C65197EC5CF}"/>
    <hyperlink ref="B293" r:id="rId292" display="https://namecensus.com/last-names/nagle-surname-popularity/" xr:uid="{A02E7E47-0DCD-417A-AAF0-97B7D76A52BD}"/>
    <hyperlink ref="B294" r:id="rId293" display="https://namecensus.com/last-names/sifuentes-surname-popularity/" xr:uid="{B3B56377-5DBE-4D3A-BA87-9B52F060E47C}"/>
    <hyperlink ref="B295" r:id="rId294" display="https://namecensus.com/last-names/hamel-surname-popularity/" xr:uid="{41B0243E-5FA9-4645-B20B-907590B14228}"/>
    <hyperlink ref="B296" r:id="rId295" display="https://namecensus.com/last-names/landeros-surname-popularity/" xr:uid="{5F395950-0A7E-4C32-AA64-C30EE8F81EA4}"/>
    <hyperlink ref="B297" r:id="rId296" display="https://namecensus.com/last-names/massie-surname-popularity/" xr:uid="{C9EFD6F7-4411-42D4-9C58-A6CB7C61F7A1}"/>
    <hyperlink ref="B298" r:id="rId297" display="https://namecensus.com/last-names/pedroza-surname-popularity/" xr:uid="{0E49E7A6-264D-4463-926C-A6E940E01934}"/>
    <hyperlink ref="B299" r:id="rId298" display="https://namecensus.com/last-names/morey-surname-popularity/" xr:uid="{A52D781B-D2F0-4636-A8C1-87F34F3EAF1A}"/>
    <hyperlink ref="B300" r:id="rId299" display="https://namecensus.com/last-names/larios-surname-popularity/" xr:uid="{74A43617-0D96-4878-9569-D8D861BA9468}"/>
    <hyperlink ref="B301" r:id="rId300" display="https://namecensus.com/last-names/dees-surname-popularity/" xr:uid="{F295CDE6-56D8-47A5-BE3D-093DEFDBE25B}"/>
    <hyperlink ref="B302" r:id="rId301" display="https://namecensus.com/last-names/brant-surname-popularity/" xr:uid="{B760B9BF-3F13-4537-858B-0A807F2DF70C}"/>
    <hyperlink ref="B303" r:id="rId302" display="https://namecensus.com/last-names/carvalho-surname-popularity/" xr:uid="{3E294DAD-CB87-4663-B386-D368193EEDCC}"/>
    <hyperlink ref="B304" r:id="rId303" display="https://namecensus.com/last-names/miguel-surname-popularity/" xr:uid="{28BB2EC5-F9A6-4894-8002-6DC6D85A4BCA}"/>
    <hyperlink ref="B305" r:id="rId304" display="https://namecensus.com/last-names/agee-surname-popularity/" xr:uid="{EBEB9794-0CEA-4046-ABEC-D1AC582EA649}"/>
    <hyperlink ref="B306" r:id="rId305" display="https://namecensus.com/last-names/elrod-surname-popularity/" xr:uid="{A20151DA-781A-43ED-9007-0E5E29BF5F70}"/>
    <hyperlink ref="B307" r:id="rId306" display="https://namecensus.com/last-names/mclemore-surname-popularity/" xr:uid="{3BC585C5-0A84-475C-AE94-AAF8A87A9AE5}"/>
    <hyperlink ref="B308" r:id="rId307" display="https://namecensus.com/last-names/kuntz-surname-popularity/" xr:uid="{08DE2E13-8474-40DF-9720-38665D2D9831}"/>
    <hyperlink ref="B309" r:id="rId308" display="https://namecensus.com/last-names/pak-surname-popularity/" xr:uid="{68E6EFD3-2FFB-4FF3-88BE-19A180896213}"/>
    <hyperlink ref="B310" r:id="rId309" display="https://namecensus.com/last-names/otoole-surname-popularity/" xr:uid="{ABF63A29-8765-40E4-B90D-88B1E54A383B}"/>
    <hyperlink ref="B311" r:id="rId310" display="https://namecensus.com/last-names/hardwick-surname-popularity/" xr:uid="{DA45869E-5FAA-4D6F-B2C6-10B75D31F048}"/>
    <hyperlink ref="B312" r:id="rId311" display="https://namecensus.com/last-names/skidmore-surname-popularity/" xr:uid="{38C1DC1F-E990-4FCA-922E-14608B3628D7}"/>
    <hyperlink ref="B313" r:id="rId312" display="https://namecensus.com/last-names/seibert-surname-popularity/" xr:uid="{1A69CE07-7851-451C-AB38-0B3914FDEE2E}"/>
    <hyperlink ref="B314" r:id="rId313" display="https://namecensus.com/last-names/worrell-surname-popularity/" xr:uid="{854B3051-C3C4-471B-8A33-616893753CCA}"/>
    <hyperlink ref="B315" r:id="rId314" display="https://namecensus.com/last-names/briseno-surname-popularity/" xr:uid="{CDBD9573-1FC9-434A-8702-8FAA8BF1EE9B}"/>
    <hyperlink ref="B316" r:id="rId315" display="https://namecensus.com/last-names/nolen-surname-popularity/" xr:uid="{16191436-D3C5-4B86-A891-4C01556D707B}"/>
    <hyperlink ref="B317" r:id="rId316" display="https://namecensus.com/last-names/hardesty-surname-popularity/" xr:uid="{05161951-E490-4F4E-A406-7ADA1062DD89}"/>
    <hyperlink ref="B318" r:id="rId317" display="https://namecensus.com/last-names/pauley-surname-popularity/" xr:uid="{B3EA6E70-3B65-49A0-8A2D-2D22930CF10A}"/>
    <hyperlink ref="B319" r:id="rId318" display="https://namecensus.com/last-names/haddad-surname-popularity/" xr:uid="{BCB8EF02-125F-4768-BF58-C619088A2631}"/>
    <hyperlink ref="B320" r:id="rId319" display="https://namecensus.com/last-names/reiter-surname-popularity/" xr:uid="{A1DDE0EA-5D2F-4763-86FC-8424167848E9}"/>
    <hyperlink ref="B321" r:id="rId320" display="https://namecensus.com/last-names/dunaway-surname-popularity/" xr:uid="{3376E060-3C75-4162-B9D9-10C791AF74CC}"/>
    <hyperlink ref="B322" r:id="rId321" display="https://namecensus.com/last-names/van-surname-popularity/" xr:uid="{D7874476-CB76-442B-B562-773DB5D52C9F}"/>
    <hyperlink ref="B323" r:id="rId322" display="https://namecensus.com/last-names/robins-surname-popularity/" xr:uid="{9B0875C9-5692-488C-8FF2-DD12FA5E69F5}"/>
    <hyperlink ref="B324" r:id="rId323" display="https://namecensus.com/last-names/laney-surname-popularity/" xr:uid="{4F779C27-9F13-4B05-9553-31E87837E6EB}"/>
    <hyperlink ref="B325" r:id="rId324" display="https://namecensus.com/last-names/custer-surname-popularity/" xr:uid="{BD62EA13-0F66-4EE1-BBDC-47BAE0CEE7E6}"/>
    <hyperlink ref="B326" r:id="rId325" display="https://namecensus.com/last-names/gaither-surname-popularity/" xr:uid="{2B412D12-7DBC-44A8-AB8C-74A3B620BC78}"/>
    <hyperlink ref="B327" r:id="rId326" display="https://namecensus.com/last-names/vicente-surname-popularity/" xr:uid="{99652331-2680-4A0D-8EE9-1BF3E31A3017}"/>
    <hyperlink ref="B328" r:id="rId327" display="https://namecensus.com/last-names/wolford-surname-popularity/" xr:uid="{9DEA3580-3ABA-41D2-AA88-C927A125AA4B}"/>
    <hyperlink ref="B329" r:id="rId328" display="https://namecensus.com/last-names/danner-surname-popularity/" xr:uid="{8D2F169C-34FC-478A-A14E-A2B33A53FA3E}"/>
    <hyperlink ref="B330" r:id="rId329" display="https://namecensus.com/last-names/gatlin-surname-popularity/" xr:uid="{ED175F58-3394-469D-8774-C713F2DD63F6}"/>
    <hyperlink ref="B331" r:id="rId330" display="https://namecensus.com/last-names/dunning-surname-popularity/" xr:uid="{85893F9F-134B-4E28-A8B4-CF01116DF2D9}"/>
    <hyperlink ref="B332" r:id="rId331" display="https://namecensus.com/last-names/salcido-surname-popularity/" xr:uid="{90A63204-79B6-410D-9442-6551E6F06EE4}"/>
    <hyperlink ref="B333" r:id="rId332" display="https://namecensus.com/last-names/wilde-surname-popularity/" xr:uid="{DC7DC498-CEA7-43A9-9B5D-D1653A57F50B}"/>
    <hyperlink ref="B334" r:id="rId333" display="https://namecensus.com/last-names/somers-surname-popularity/" xr:uid="{71991721-266E-4BE6-A7C9-AE63C0ED31BE}"/>
    <hyperlink ref="B335" r:id="rId334" display="https://namecensus.com/last-names/delagarza-surname-popularity/" xr:uid="{DD30B8D4-C115-4140-A1F0-E33F74CBA851}"/>
    <hyperlink ref="B336" r:id="rId335" display="https://namecensus.com/last-names/plunkett-surname-popularity/" xr:uid="{B90226B9-8433-4D90-AE24-80C4D330CD87}"/>
    <hyperlink ref="B337" r:id="rId336" display="https://namecensus.com/last-names/mccloskey-surname-popularity/" xr:uid="{69646556-0338-4216-ADC3-EEF2DCA6D468}"/>
    <hyperlink ref="B338" r:id="rId337" display="https://namecensus.com/last-names/mendiola-surname-popularity/" xr:uid="{DFA88668-A5AE-422B-A5D0-226D1CAFA772}"/>
    <hyperlink ref="B339" r:id="rId338" display="https://namecensus.com/last-names/medlin-surname-popularity/" xr:uid="{272CBA17-D8A9-4BE5-9D9B-758236429D52}"/>
    <hyperlink ref="B340" r:id="rId339" display="https://namecensus.com/last-names/millan-surname-popularity/" xr:uid="{3C27CF1D-F3C7-4491-A23A-247CE8B45787}"/>
    <hyperlink ref="B341" r:id="rId340" display="https://namecensus.com/last-names/boehm-surname-popularity/" xr:uid="{598953F6-A302-4928-9DE2-34BC42E3AABF}"/>
    <hyperlink ref="B342" r:id="rId341" display="https://namecensus.com/last-names/marr-surname-popularity/" xr:uid="{1CFF49EA-F14D-4D58-BF04-A780197E5A8C}"/>
    <hyperlink ref="B343" r:id="rId342" display="https://namecensus.com/last-names/drury-surname-popularity/" xr:uid="{300DFE53-8F10-4C0C-A9D9-C795F0F6C196}"/>
    <hyperlink ref="B344" r:id="rId343" display="https://namecensus.com/last-names/lennon-surname-popularity/" xr:uid="{7C063D09-3AC8-4A2D-80CF-A88FF6500208}"/>
    <hyperlink ref="B345" r:id="rId344" display="https://namecensus.com/last-names/march-surname-popularity/" xr:uid="{480F1E01-C4C9-41F2-AD4E-50660FA88F6A}"/>
    <hyperlink ref="B346" r:id="rId345" display="https://namecensus.com/last-names/horan-surname-popularity/" xr:uid="{8716FD32-8396-4D41-A949-60D87796D9DD}"/>
    <hyperlink ref="B347" r:id="rId346" display="https://namecensus.com/last-names/christenson-surname-popularity/" xr:uid="{21DE67E4-E57A-44E0-9898-7367F600CA6A}"/>
    <hyperlink ref="B348" r:id="rId347" display="https://namecensus.com/last-names/arana-surname-popularity/" xr:uid="{723A65C7-B8A2-4522-9C09-F55F57BF31A6}"/>
    <hyperlink ref="B349" r:id="rId348" display="https://namecensus.com/last-names/jose-surname-popularity/" xr:uid="{A3FA405B-90DA-458A-ADB7-3DFD89597642}"/>
    <hyperlink ref="B350" r:id="rId349" display="https://namecensus.com/last-names/beaulieu-surname-popularity/" xr:uid="{72F59954-CD51-431B-9F4D-2D5F0E8481EF}"/>
    <hyperlink ref="B351" r:id="rId350" display="https://namecensus.com/last-names/bone-surname-popularity/" xr:uid="{9CEA6C96-69E6-4DAE-9585-FEE13E10158E}"/>
    <hyperlink ref="B352" r:id="rId351" display="https://namecensus.com/last-names/feng-surname-popularity/" xr:uid="{A043CB07-2402-4464-A5F5-4F40E45D79CE}"/>
    <hyperlink ref="B353" r:id="rId352" display="https://namecensus.com/last-names/eng-surname-popularity/" xr:uid="{DDF4F45B-A2EB-49E9-977C-EE335C5CCD22}"/>
    <hyperlink ref="B354" r:id="rId353" display="https://namecensus.com/last-names/farrow-surname-popularity/" xr:uid="{6EB371C7-178D-4956-A33C-44E7A489F355}"/>
    <hyperlink ref="B355" r:id="rId354" display="https://namecensus.com/last-names/islam-surname-popularity/" xr:uid="{8EC83B6B-0D2C-4646-991D-2A8267717401}"/>
    <hyperlink ref="B356" r:id="rId355" display="https://namecensus.com/last-names/stowe-surname-popularity/" xr:uid="{3484A8E7-A609-4F24-B526-8A8463E3F874}"/>
    <hyperlink ref="B357" r:id="rId356" display="https://namecensus.com/last-names/olguin-surname-popularity/" xr:uid="{A776D391-9F98-4B45-9844-886DD67F8A1C}"/>
    <hyperlink ref="B358" r:id="rId357" display="https://namecensus.com/last-names/younger-surname-popularity/" xr:uid="{04D655BB-E52F-49F9-A54E-86C86F93E904}"/>
    <hyperlink ref="B359" r:id="rId358" display="https://namecensus.com/last-names/toro-surname-popularity/" xr:uid="{ABBAC88E-9844-46AF-8120-5613AC80DBBE}"/>
    <hyperlink ref="B360" r:id="rId359" display="https://namecensus.com/last-names/kitchens-surname-popularity/" xr:uid="{870198BE-C3B5-4540-8E44-878D4E15982E}"/>
    <hyperlink ref="B361" r:id="rId360" display="https://namecensus.com/last-names/libby-surname-popularity/" xr:uid="{CA4134D6-E130-4281-AB59-3D75A2BA9C8F}"/>
    <hyperlink ref="B362" r:id="rId361" display="https://namecensus.com/last-names/clawson-surname-popularity/" xr:uid="{7D849FF3-341A-4D3F-99B5-F65258F17F77}"/>
    <hyperlink ref="B363" r:id="rId362" display="https://namecensus.com/last-names/crider-surname-popularity/" xr:uid="{D9827218-3E9C-4406-9602-E356F3AE06C8}"/>
    <hyperlink ref="B364" r:id="rId363" display="https://namecensus.com/last-names/newkirk-surname-popularity/" xr:uid="{20A7EB4A-2BD7-4F22-9588-B6CCE29B037B}"/>
    <hyperlink ref="B365" r:id="rId364" display="https://namecensus.com/last-names/malcolm-surname-popularity/" xr:uid="{123216E9-BE9A-42C9-846E-5E0098E6B224}"/>
    <hyperlink ref="B366" r:id="rId365" display="https://namecensus.com/last-names/montenegro-surname-popularity/" xr:uid="{666FC6E6-A6A1-412E-BB4A-F36BD80213B1}"/>
    <hyperlink ref="B367" r:id="rId366" display="https://namecensus.com/last-names/gulley-surname-popularity/" xr:uid="{4EEAB124-0BD7-4C22-8D7F-9095AAB0B974}"/>
    <hyperlink ref="B368" r:id="rId367" display="https://namecensus.com/last-names/maples-surname-popularity/" xr:uid="{62667177-5305-4A6A-AFF8-7880D64CC969}"/>
    <hyperlink ref="B369" r:id="rId368" display="https://namecensus.com/last-names/galarza-surname-popularity/" xr:uid="{6498432F-92C7-4E14-BD4F-712CD3F4AE6C}"/>
    <hyperlink ref="B370" r:id="rId369" display="https://namecensus.com/last-names/wenger-surname-popularity/" xr:uid="{1C449235-80CB-412B-BEAF-C6D8FE78DCB7}"/>
    <hyperlink ref="B371" r:id="rId370" display="https://namecensus.com/last-names/zeller-surname-popularity/" xr:uid="{325DC4DD-2966-496B-8FEB-25B3F80384B1}"/>
    <hyperlink ref="B372" r:id="rId371" display="https://namecensus.com/last-names/carbone-surname-popularity/" xr:uid="{67D34289-4558-40F7-B277-1B1F32675996}"/>
    <hyperlink ref="B373" r:id="rId372" display="https://namecensus.com/last-names/maxey-surname-popularity/" xr:uid="{28EF7122-A81B-4523-8067-76AF99BF80D5}"/>
    <hyperlink ref="B374" r:id="rId373" display="https://namecensus.com/last-names/narvaez-surname-popularity/" xr:uid="{50D1979F-6F1E-47A3-B71C-9E5CE12B75D9}"/>
    <hyperlink ref="B375" r:id="rId374" display="https://namecensus.com/last-names/peng-surname-popularity/" xr:uid="{F30B0AF0-F144-4466-B89A-C93B4DE1F1A8}"/>
    <hyperlink ref="B376" r:id="rId375" display="https://namecensus.com/last-names/pichardo-surname-popularity/" xr:uid="{6454F6AC-4190-4129-84F5-BD2BCB98D5C4}"/>
    <hyperlink ref="B377" r:id="rId376" display="https://namecensus.com/last-names/stepp-surname-popularity/" xr:uid="{92B2E141-EAEF-4DCC-B848-B429D97AD800}"/>
    <hyperlink ref="B378" r:id="rId377" display="https://namecensus.com/last-names/florez-surname-popularity/" xr:uid="{06D0F559-66A8-4924-8F47-8E9D668FE365}"/>
    <hyperlink ref="B379" r:id="rId378" display="https://namecensus.com/last-names/terrazas-surname-popularity/" xr:uid="{47937EEB-9A76-4305-A087-638B90F9A162}"/>
    <hyperlink ref="B380" r:id="rId379" display="https://namecensus.com/last-names/ahn-surname-popularity/" xr:uid="{657B5C5F-7E99-4071-864A-0036E4AE9FFB}"/>
    <hyperlink ref="B381" r:id="rId380" display="https://namecensus.com/last-names/mcintire-surname-popularity/" xr:uid="{B2FFEB4E-1D45-4F38-8FEB-A440BF2B6846}"/>
    <hyperlink ref="B382" r:id="rId381" display="https://namecensus.com/last-names/pullen-surname-popularity/" xr:uid="{5494A82B-3C10-404B-B4DC-B95536D6313E}"/>
    <hyperlink ref="B383" r:id="rId382" display="https://namecensus.com/last-names/phelan-surname-popularity/" xr:uid="{74ED6C99-8DE1-45A7-89DB-B929E4D61443}"/>
    <hyperlink ref="B384" r:id="rId383" display="https://namecensus.com/last-names/parry-surname-popularity/" xr:uid="{0009DBBD-F042-41C3-A474-CF4CD1025938}"/>
    <hyperlink ref="B385" r:id="rId384" display="https://namecensus.com/last-names/charlton-surname-popularity/" xr:uid="{CEB6FC5F-97F5-4D20-AD5A-985D2B44CDDF}"/>
    <hyperlink ref="B386" r:id="rId385" display="https://namecensus.com/last-names/vail-surname-popularity/" xr:uid="{B634C30F-7615-40AF-AD21-2CC6B7247D03}"/>
    <hyperlink ref="B387" r:id="rId386" display="https://namecensus.com/last-names/schrock-surname-popularity/" xr:uid="{1F06FF25-9452-4E28-8016-9229DE0BAE5C}"/>
    <hyperlink ref="B388" r:id="rId387" display="https://namecensus.com/last-names/hiller-surname-popularity/" xr:uid="{7F737954-AC49-477F-B251-64ACAEAC7B38}"/>
    <hyperlink ref="B389" r:id="rId388" display="https://namecensus.com/last-names/iglesias-surname-popularity/" xr:uid="{B1BCBA44-8F63-445F-9AEF-71C3865C22FF}"/>
    <hyperlink ref="B390" r:id="rId389" display="https://namecensus.com/last-names/bayer-surname-popularity/" xr:uid="{6B81D26C-845D-42E1-B7D1-C4BF1492416B}"/>
    <hyperlink ref="B391" r:id="rId390" display="https://namecensus.com/last-names/sager-surname-popularity/" xr:uid="{607D16C1-1399-4D45-BA2B-871D1D6E9DA3}"/>
    <hyperlink ref="B392" r:id="rId391" display="https://namecensus.com/last-names/kinder-surname-popularity/" xr:uid="{34B6E015-D214-4EA8-BD4A-08FFD41C0F84}"/>
    <hyperlink ref="B393" r:id="rId392" display="https://namecensus.com/last-names/koontz-surname-popularity/" xr:uid="{DCDA1195-11DC-4204-9E39-6154ECA68EE2}"/>
    <hyperlink ref="B394" r:id="rId393" display="https://namecensus.com/last-names/cedillo-surname-popularity/" xr:uid="{92C7111E-8C24-4016-8491-1E522E384625}"/>
    <hyperlink ref="B395" r:id="rId394" display="https://namecensus.com/last-names/villatoro-surname-popularity/" xr:uid="{9A3CE4DF-04C2-4FA8-8863-52B6CF081177}"/>
    <hyperlink ref="B396" r:id="rId395" display="https://namecensus.com/last-names/oshea-surname-popularity/" xr:uid="{73925086-FDC4-496B-A985-12478093853D}"/>
    <hyperlink ref="B397" r:id="rId396" display="https://namecensus.com/last-names/kimmel-surname-popularity/" xr:uid="{E379E104-1CB8-44AA-AB20-586E525F6414}"/>
    <hyperlink ref="B398" r:id="rId397" display="https://namecensus.com/last-names/conti-surname-popularity/" xr:uid="{3861D81F-15AB-46F8-B40B-2C627DCC35BA}"/>
    <hyperlink ref="B399" r:id="rId398" display="https://namecensus.com/last-names/turley-surname-popularity/" xr:uid="{76AF1985-EE94-41FB-BF8F-B96179551236}"/>
    <hyperlink ref="B400" r:id="rId399" display="https://namecensus.com/last-names/behrens-surname-popularity/" xr:uid="{E14C04B2-140C-49A6-B0AD-891E09863461}"/>
    <hyperlink ref="B401" r:id="rId400" display="https://namecensus.com/last-names/acker-surname-popularity/" xr:uid="{81AB1071-8A35-4D26-A0ED-1F62A86E734A}"/>
    <hyperlink ref="B402" r:id="rId401" display="https://namecensus.com/last-names/crist-surname-popularity/" xr:uid="{B4591280-ADC8-461F-95A1-D57BBD1C8FC2}"/>
    <hyperlink ref="B403" r:id="rId402" display="https://namecensus.com/last-names/kemper-surname-popularity/" xr:uid="{89C36015-DD19-49A6-937E-392AF4C5C310}"/>
    <hyperlink ref="B404" r:id="rId403" display="https://namecensus.com/last-names/currier-surname-popularity/" xr:uid="{0D2CC732-5992-4193-877A-C45ADA9BD38E}"/>
    <hyperlink ref="B405" r:id="rId404" display="https://namecensus.com/last-names/broderick-surname-popularity/" xr:uid="{96C68EBF-11C3-4361-A0D6-2F88F4615439}"/>
    <hyperlink ref="B406" r:id="rId405" display="https://namecensus.com/last-names/waldrop-surname-popularity/" xr:uid="{5282175D-15D6-486D-AB3F-BF7BED3F373C}"/>
    <hyperlink ref="B407" r:id="rId406" display="https://namecensus.com/last-names/lemke-surname-popularity/" xr:uid="{B67DED4A-7CC7-4208-B4B4-ED7C5647597B}"/>
    <hyperlink ref="B408" r:id="rId407" display="https://namecensus.com/last-names/snead-surname-popularity/" xr:uid="{C0A8181D-7AFE-4821-AA58-7799F7F4A9C0}"/>
    <hyperlink ref="B409" r:id="rId408" display="https://namecensus.com/last-names/seifert-surname-popularity/" xr:uid="{1BE2A8B1-4E87-44B1-830E-A31475E55A76}"/>
    <hyperlink ref="B410" r:id="rId409" display="https://namecensus.com/last-names/ratcliff-surname-popularity/" xr:uid="{59D563A3-8CF6-4BE4-B39B-7D99EFFB7393}"/>
    <hyperlink ref="B411" r:id="rId410" display="https://namecensus.com/last-names/ingle-surname-popularity/" xr:uid="{E76DB85C-F299-4E65-AA10-70F402C6C896}"/>
    <hyperlink ref="B412" r:id="rId411" display="https://namecensus.com/last-names/flannery-surname-popularity/" xr:uid="{D6222DE5-B968-4FF6-8C01-C7D44D4D8219}"/>
    <hyperlink ref="B413" r:id="rId412" display="https://namecensus.com/last-names/olivo-surname-popularity/" xr:uid="{C2F15099-591F-4C6E-B60C-68820F89C7DE}"/>
    <hyperlink ref="B414" r:id="rId413" display="https://namecensus.com/last-names/winchester-surname-popularity/" xr:uid="{8738C0C0-561A-4586-8D10-8FB478D5C655}"/>
    <hyperlink ref="B415" r:id="rId414" display="https://namecensus.com/last-names/judge-surname-popularity/" xr:uid="{A6DBCAC2-F81A-4F00-9C62-002FE0CC8493}"/>
    <hyperlink ref="B416" r:id="rId415" display="https://namecensus.com/last-names/serrato-surname-popularity/" xr:uid="{E50A06F5-C27F-4BA5-BBF7-9AF709ADE97D}"/>
    <hyperlink ref="B417" r:id="rId416" display="https://namecensus.com/last-names/ambriz-surname-popularity/" xr:uid="{C28A0AED-CBFC-4B0B-9B0A-1F0B071FE818}"/>
    <hyperlink ref="B418" r:id="rId417" display="https://namecensus.com/last-names/gandy-surname-popularity/" xr:uid="{1A9043CE-A4A9-4830-8B1A-03C64944364F}"/>
    <hyperlink ref="B419" r:id="rId418" display="https://namecensus.com/last-names/sales-surname-popularity/" xr:uid="{3CC69C0C-0108-4E2E-BF5B-7CAB4DD8B311}"/>
    <hyperlink ref="B420" r:id="rId419" display="https://namecensus.com/last-names/fogle-surname-popularity/" xr:uid="{340A762E-D63A-400E-A5EE-5906AA23B83A}"/>
    <hyperlink ref="B421" r:id="rId420" display="https://namecensus.com/last-names/paez-surname-popularity/" xr:uid="{5E52498C-B87C-4A8C-B95F-D89BDECD417B}"/>
    <hyperlink ref="B422" r:id="rId421" display="https://namecensus.com/last-names/jin-surname-popularity/" xr:uid="{B74A2817-7653-4747-8BE8-CE4A8F3AE59E}"/>
    <hyperlink ref="B423" r:id="rId422" display="https://namecensus.com/last-names/brinkman-surname-popularity/" xr:uid="{C4F09EEA-8CC2-412F-B456-90E910E0945C}"/>
    <hyperlink ref="B424" r:id="rId423" display="https://namecensus.com/last-names/conde-surname-popularity/" xr:uid="{3D6B8E75-F37D-48C9-85D1-850E54EBFB43}"/>
    <hyperlink ref="B425" r:id="rId424" display="https://namecensus.com/last-names/monson-surname-popularity/" xr:uid="{F981BB12-93C3-4B80-9437-2E34EB6448C8}"/>
    <hyperlink ref="B426" r:id="rId425" display="https://namecensus.com/last-names/etheridge-surname-popularity/" xr:uid="{323AFF97-CAD7-42F6-9B57-0A728AE9B29F}"/>
    <hyperlink ref="B427" r:id="rId426" display="https://namecensus.com/last-names/vieira-surname-popularity/" xr:uid="{B532378C-6323-4773-9B3B-C0E61AE626E6}"/>
    <hyperlink ref="B428" r:id="rId427" display="https://namecensus.com/last-names/griswold-surname-popularity/" xr:uid="{15B20416-97B0-428C-A127-6997F41C5ACF}"/>
    <hyperlink ref="B429" r:id="rId428" display="https://namecensus.com/last-names/gaskins-surname-popularity/" xr:uid="{A97EB11B-DBCE-4DAE-BECB-0A845832452A}"/>
    <hyperlink ref="B430" r:id="rId429" display="https://namecensus.com/last-names/mcclanahan-surname-popularity/" xr:uid="{227F00BA-1AB4-4057-A124-3B9130BC105C}"/>
    <hyperlink ref="B431" r:id="rId430" display="https://namecensus.com/last-names/westmoreland-surname-popularity/" xr:uid="{C67E794C-4538-4A09-AAD6-B50423460216}"/>
    <hyperlink ref="B432" r:id="rId431" display="https://namecensus.com/last-names/seward-surname-popularity/" xr:uid="{BB2A6336-2E00-4FC1-AE7F-A6EBB1C4911E}"/>
    <hyperlink ref="B433" r:id="rId432" display="https://namecensus.com/last-names/chao-surname-popularity/" xr:uid="{566091A9-3A1D-4337-8509-3505D1093D46}"/>
    <hyperlink ref="B434" r:id="rId433" display="https://namecensus.com/last-names/rand-surname-popularity/" xr:uid="{254B4094-5D5C-4415-BF36-47B6EA5DB5BB}"/>
    <hyperlink ref="B435" r:id="rId434" display="https://namecensus.com/last-names/poston-surname-popularity/" xr:uid="{BD9ADE60-20B2-49A4-9B19-842F0ED1A338}"/>
    <hyperlink ref="B436" r:id="rId435" display="https://namecensus.com/last-names/anglin-surname-popularity/" xr:uid="{4BE4EF25-BCDE-463C-8D51-D4D81C63F490}"/>
    <hyperlink ref="B437" r:id="rId436" display="https://namecensus.com/last-names/severson-surname-popularity/" xr:uid="{30E253CA-749F-4A39-AAD6-11911A5DEB6F}"/>
    <hyperlink ref="B438" r:id="rId437" display="https://namecensus.com/last-names/windham-surname-popularity/" xr:uid="{EE5DD855-E051-4FA8-9291-4A489BCA3261}"/>
    <hyperlink ref="B439" r:id="rId438" display="https://namecensus.com/last-names/comstock-surname-popularity/" xr:uid="{F4EC2BF1-FCB3-47BC-BB96-BB5F5DC98827}"/>
    <hyperlink ref="B440" r:id="rId439" display="https://namecensus.com/last-names/hubert-surname-popularity/" xr:uid="{0119A83B-C120-437B-A282-248B1A563AAE}"/>
    <hyperlink ref="B441" r:id="rId440" display="https://namecensus.com/last-names/grantham-surname-popularity/" xr:uid="{8BFD629B-2597-4365-A0C0-11C304837763}"/>
    <hyperlink ref="B442" r:id="rId441" display="https://namecensus.com/last-names/fugate-surname-popularity/" xr:uid="{5707194A-3C23-4AAA-8700-2E3A72F99D84}"/>
    <hyperlink ref="B443" r:id="rId442" display="https://namecensus.com/last-names/noll-surname-popularity/" xr:uid="{7948999E-579E-496E-8744-0A779D4A5E8C}"/>
    <hyperlink ref="B444" r:id="rId443" display="https://namecensus.com/last-names/lafferty-surname-popularity/" xr:uid="{D38F3FE1-303F-4254-83CE-07BD8F7EC781}"/>
    <hyperlink ref="B445" r:id="rId444" display="https://namecensus.com/last-names/mcmillen-surname-popularity/" xr:uid="{715C9A15-451F-4D01-9F22-B7B086E4F04F}"/>
    <hyperlink ref="B446" r:id="rId445" display="https://namecensus.com/last-names/garnett-surname-popularity/" xr:uid="{AD07554A-C8D5-41AA-A902-0D27A50DD877}"/>
    <hyperlink ref="B447" r:id="rId446" display="https://namecensus.com/last-names/healey-surname-popularity/" xr:uid="{35066ACB-0A8E-49C6-80C9-FFA1FDE780F3}"/>
    <hyperlink ref="B448" r:id="rId447" display="https://namecensus.com/last-names/burge-surname-popularity/" xr:uid="{E6D56AA5-B999-4CEF-AA51-9E0391A25503}"/>
    <hyperlink ref="B449" r:id="rId448" display="https://namecensus.com/last-names/aldana-surname-popularity/" xr:uid="{4C3AD81F-1B40-4610-8AB8-554C2E0B90AD}"/>
    <hyperlink ref="B450" r:id="rId449" display="https://namecensus.com/last-names/kozlowski-surname-popularity/" xr:uid="{D8D1EE33-5260-41A4-A0EF-893A1BB3E68D}"/>
    <hyperlink ref="B451" r:id="rId450" display="https://namecensus.com/last-names/keegan-surname-popularity/" xr:uid="{7348D0FD-9FBF-4AF2-A5EE-20F81F8A1758}"/>
    <hyperlink ref="B452" r:id="rId451" display="https://namecensus.com/last-names/turk-surname-popularity/" xr:uid="{25D3F139-8D77-430B-A6F4-8907A9A0C71B}"/>
    <hyperlink ref="B453" r:id="rId452" display="https://namecensus.com/last-names/tom-surname-popularity/" xr:uid="{80BDFFBA-C62E-4C1D-B023-06FEBD6E72FA}"/>
    <hyperlink ref="B454" r:id="rId453" display="https://namecensus.com/last-names/reichert-surname-popularity/" xr:uid="{F956FB39-50DA-493A-98E9-E5E18C2BBF16}"/>
    <hyperlink ref="B455" r:id="rId454" display="https://namecensus.com/last-names/deguzman-surname-popularity/" xr:uid="{BC112405-5CA1-4541-99AA-EBA08A068096}"/>
    <hyperlink ref="B456" r:id="rId455" display="https://namecensus.com/last-names/paniagua-surname-popularity/" xr:uid="{279FDC92-21F7-489D-A379-E118A530B5BC}"/>
    <hyperlink ref="B457" r:id="rId456" display="https://namecensus.com/last-names/dupont-surname-popularity/" xr:uid="{080AE004-C503-4439-B0F6-B9E88E8DFB74}"/>
    <hyperlink ref="B458" r:id="rId457" display="https://namecensus.com/last-names/skipper-surname-popularity/" xr:uid="{6E5FCB11-30A1-4576-B030-24C6D813663C}"/>
    <hyperlink ref="B459" r:id="rId458" display="https://namecensus.com/last-names/venable-surname-popularity/" xr:uid="{CAD1F6ED-FD64-4763-87F0-8D514E7B8326}"/>
    <hyperlink ref="B460" r:id="rId459" display="https://namecensus.com/last-names/higgs-surname-popularity/" xr:uid="{E2E8BFA0-0EFC-40F3-8103-DA2D9E4C846A}"/>
    <hyperlink ref="B461" r:id="rId460" display="https://namecensus.com/last-names/karr-surname-popularity/" xr:uid="{47F659CB-D0B9-49F3-B75E-BBF334521EED}"/>
    <hyperlink ref="B462" r:id="rId461" display="https://namecensus.com/last-names/bagwell-surname-popularity/" xr:uid="{376F6FBA-8428-41B7-9A9E-BAFDA6573414}"/>
    <hyperlink ref="B463" r:id="rId462" display="https://namecensus.com/last-names/wicker-surname-popularity/" xr:uid="{0EEE89F9-99B8-4176-8F67-B6023F4BACE6}"/>
    <hyperlink ref="B464" r:id="rId463" display="https://namecensus.com/last-names/liles-surname-popularity/" xr:uid="{EF4C6BDB-1962-4717-894B-612F24B41373}"/>
    <hyperlink ref="B465" r:id="rId464" display="https://namecensus.com/last-names/fang-surname-popularity/" xr:uid="{6DA2083F-415D-45C1-8A02-430A74773D10}"/>
    <hyperlink ref="B466" r:id="rId465" display="https://namecensus.com/last-names/carrion-surname-popularity/" xr:uid="{C3EB1C62-B419-4FF1-9A2A-7938CF3D0B9F}"/>
    <hyperlink ref="B467" r:id="rId466" display="https://namecensus.com/last-names/maya-surname-popularity/" xr:uid="{20A22537-07E9-43B4-9D84-29167ABD4E3C}"/>
    <hyperlink ref="B468" r:id="rId467" display="https://namecensus.com/last-names/ferry-surname-popularity/" xr:uid="{B00112EA-18C9-449C-9647-34CEE91B3269}"/>
    <hyperlink ref="B469" r:id="rId468" display="https://namecensus.com/last-names/marvin-surname-popularity/" xr:uid="{4D3B9A76-29B9-4B3B-9AB0-9CD10A96BA23}"/>
    <hyperlink ref="B470" r:id="rId469" display="https://namecensus.com/last-names/quinlan-surname-popularity/" xr:uid="{9E63FB66-17A6-4729-AAA9-09681476E4BE}"/>
    <hyperlink ref="B471" r:id="rId470" display="https://namecensus.com/last-names/minter-surname-popularity/" xr:uid="{EEBC479A-916F-493E-8B81-837A5C3BA5F5}"/>
    <hyperlink ref="B472" r:id="rId471" display="https://namecensus.com/last-names/cosby-surname-popularity/" xr:uid="{70C6B9A0-31E4-400F-BD8C-F11949D060DD}"/>
    <hyperlink ref="B473" r:id="rId472" display="https://namecensus.com/last-names/barksdale-surname-popularity/" xr:uid="{F027B29B-5A01-4B81-94D8-AC3F5DFBA3EE}"/>
    <hyperlink ref="B474" r:id="rId473" display="https://namecensus.com/last-names/tisdale-surname-popularity/" xr:uid="{8F96EFE9-437D-4D2A-AE55-71C9027ACC07}"/>
    <hyperlink ref="B475" r:id="rId474" display="https://namecensus.com/last-names/meador-surname-popularity/" xr:uid="{4AE40D32-69B3-419A-A9F8-1058D9E7A838}"/>
    <hyperlink ref="B476" r:id="rId475" display="https://namecensus.com/last-names/sikes-surname-popularity/" xr:uid="{ED3EA5F0-038E-4F84-B2BD-C6A2D2E03310}"/>
    <hyperlink ref="B477" r:id="rId476" display="https://namecensus.com/last-names/hanlon-surname-popularity/" xr:uid="{BF7AA2ED-716E-40BD-8C41-6AA5254EE41A}"/>
    <hyperlink ref="B478" r:id="rId477" display="https://namecensus.com/last-names/easton-surname-popularity/" xr:uid="{CAC36520-42C2-482C-90CF-B97ACC860C50}"/>
    <hyperlink ref="B479" r:id="rId478" display="https://namecensus.com/last-names/peyton-surname-popularity/" xr:uid="{EFF522D9-9432-4B6D-B38D-C6CB93F04BAD}"/>
    <hyperlink ref="B480" r:id="rId479" display="https://namecensus.com/last-names/rojo-surname-popularity/" xr:uid="{823D72C1-6386-413D-BC74-F1A7BC43074F}"/>
    <hyperlink ref="B481" r:id="rId480" display="https://namecensus.com/last-names/motley-surname-popularity/" xr:uid="{D5204088-CCFB-4063-A48E-2E5B37CDB850}"/>
    <hyperlink ref="B482" r:id="rId481" display="https://namecensus.com/last-names/ballesteros-surname-popularity/" xr:uid="{DA7A1BA7-A7EB-482B-85E9-7688F9AA79BA}"/>
    <hyperlink ref="B483" r:id="rId482" display="https://namecensus.com/last-names/lindley-surname-popularity/" xr:uid="{F7E91B7E-B7CA-4ED4-B5E4-9BBF2965E9AA}"/>
    <hyperlink ref="B484" r:id="rId483" display="https://namecensus.com/last-names/caputo-surname-popularity/" xr:uid="{E28E151C-604F-442B-932E-F82649D56F50}"/>
    <hyperlink ref="B485" r:id="rId484" display="https://namecensus.com/last-names/steed-surname-popularity/" xr:uid="{877B740C-3DA0-4785-A09F-FC079C075C8A}"/>
    <hyperlink ref="B486" r:id="rId485" display="https://namecensus.com/last-names/penny-surname-popularity/" xr:uid="{37CA578A-712E-4FDB-9253-5C941CFDAAC8}"/>
    <hyperlink ref="B487" r:id="rId486" display="https://namecensus.com/last-names/luciano-surname-popularity/" xr:uid="{541DE2D9-C25A-405F-A57A-F002ED01CE1F}"/>
    <hyperlink ref="B488" r:id="rId487" display="https://namecensus.com/last-names/hiatt-surname-popularity/" xr:uid="{106A241F-D5A5-45E4-B3B0-668C29F50D73}"/>
    <hyperlink ref="B489" r:id="rId488" display="https://namecensus.com/last-names/israel-surname-popularity/" xr:uid="{9E333436-2614-42BD-84A1-7018F9943D07}"/>
    <hyperlink ref="B490" r:id="rId489" display="https://namecensus.com/last-names/crooks-surname-popularity/" xr:uid="{10F49C32-48C7-4823-A7FB-DD48C0B9007E}"/>
    <hyperlink ref="B491" r:id="rId490" display="https://namecensus.com/last-names/searcy-surname-popularity/" xr:uid="{A93D1D7A-B711-4592-A0FF-8956EC0FBF8E}"/>
    <hyperlink ref="B492" r:id="rId491" display="https://namecensus.com/last-names/logsdon-surname-popularity/" xr:uid="{751B5EA4-3C51-4D0B-AD29-669DA032EAAE}"/>
    <hyperlink ref="B493" r:id="rId492" display="https://namecensus.com/last-names/culbertson-surname-popularity/" xr:uid="{1C6538F0-8F48-4593-A3D6-93AEE00A77A9}"/>
    <hyperlink ref="B494" r:id="rId493" display="https://namecensus.com/last-names/glaser-surname-popularity/" xr:uid="{CB022734-AA25-4E15-9CE8-01AEE99F6A06}"/>
    <hyperlink ref="B495" r:id="rId494" display="https://namecensus.com/last-names/weems-surname-popularity/" xr:uid="{57065601-4A5D-4A76-BF50-611F0323B344}"/>
    <hyperlink ref="B496" r:id="rId495" display="https://namecensus.com/last-names/mccallum-surname-popularity/" xr:uid="{527BE62E-9DA7-4AD1-8FE6-944F4A3930AA}"/>
    <hyperlink ref="B497" r:id="rId496" display="https://namecensus.com/last-names/neil-surname-popularity/" xr:uid="{125A1F9E-4ACF-46F9-8AA3-9438370C0162}"/>
    <hyperlink ref="B498" r:id="rId497" display="https://namecensus.com/last-names/leger-surname-popularity/" xr:uid="{70CE4C68-2E16-4F29-B189-501F5A0BC74C}"/>
    <hyperlink ref="B499" r:id="rId498" display="https://namecensus.com/last-names/wayne-surname-popularity/" xr:uid="{F9439E8C-6731-4798-A8F7-522B553BA2A1}"/>
    <hyperlink ref="B500" r:id="rId499" display="https://namecensus.com/last-names/leigh-surname-popularity/" xr:uid="{727D3169-71AC-4E8B-B53C-D9C54D35D948}"/>
    <hyperlink ref="B501" r:id="rId500" display="https://namecensus.com/last-names/mendenhall-surname-popularity/" xr:uid="{D1BC8FCE-F05F-4EB1-B876-525E6C9CF804}"/>
    <hyperlink ref="B502" r:id="rId501" display="https://namecensus.com/last-names/hollins-surname-popularity/" xr:uid="{3A56538F-1F13-4844-BC84-81BE1C71C788}"/>
    <hyperlink ref="B503" r:id="rId502" display="https://namecensus.com/last-names/dorn-surname-popularity/" xr:uid="{A40507EF-4CA4-4D55-AA04-E8C66D6AF0C7}"/>
    <hyperlink ref="B504" r:id="rId503" display="https://namecensus.com/last-names/tavarez-surname-popularity/" xr:uid="{613EE466-DEBB-422E-9F64-B93E6DBA41FB}"/>
    <hyperlink ref="B505" r:id="rId504" display="https://namecensus.com/last-names/sowers-surname-popularity/" xr:uid="{00924A4C-FE01-41E0-B6C0-7E1D57D383A8}"/>
    <hyperlink ref="B506" r:id="rId505" display="https://namecensus.com/last-names/andrus-surname-popularity/" xr:uid="{34AAA95E-CE16-4A76-AE26-977BFE5717B1}"/>
    <hyperlink ref="B507" r:id="rId506" display="https://namecensus.com/last-names/glick-surname-popularity/" xr:uid="{9386CB55-04C5-42A9-ADCA-F70243F428D6}"/>
    <hyperlink ref="B508" r:id="rId507" display="https://namecensus.com/last-names/everhart-surname-popularity/" xr:uid="{C48E8765-B6C8-4D6E-82FD-F3224C47E69E}"/>
    <hyperlink ref="B509" r:id="rId508" display="https://namecensus.com/last-names/deluna-surname-popularity/" xr:uid="{2D81DC1C-36B7-4A9E-8349-7DBA90C48DBF}"/>
    <hyperlink ref="B510" r:id="rId509" display="https://namecensus.com/last-names/ahrens-surname-popularity/" xr:uid="{E9FB03D0-5BD7-4AC4-938C-A366682CDF84}"/>
    <hyperlink ref="B511" r:id="rId510" display="https://namecensus.com/last-names/chapin-surname-popularity/" xr:uid="{577CF062-D159-41AD-ADC5-F53670C046F6}"/>
    <hyperlink ref="B512" r:id="rId511" display="https://namecensus.com/last-names/hodgson-surname-popularity/" xr:uid="{F3473E0D-DCEC-4151-B6B8-250E86E5AC3D}"/>
    <hyperlink ref="B513" r:id="rId512" display="https://namecensus.com/last-names/niles-surname-popularity/" xr:uid="{305846D8-2227-4005-A394-63FFDB878E3B}"/>
    <hyperlink ref="B514" r:id="rId513" display="https://namecensus.com/last-names/lanham-surname-popularity/" xr:uid="{A661C5B7-6572-4EF9-A0A7-7FDE2F2963F6}"/>
    <hyperlink ref="B515" r:id="rId514" display="https://namecensus.com/last-names/mendes-surname-popularity/" xr:uid="{A847A02C-660D-4A90-B338-BF32CAFE9442}"/>
    <hyperlink ref="B516" r:id="rId515" display="https://namecensus.com/last-names/weiler-surname-popularity/" xr:uid="{5DB56FB2-408F-458F-A1A2-243BA26112C5}"/>
    <hyperlink ref="B517" r:id="rId516" display="https://namecensus.com/last-names/lindberg-surname-popularity/" xr:uid="{D8BB9B79-5A3F-4318-9867-B031B73FF2C2}"/>
    <hyperlink ref="B518" r:id="rId517" display="https://namecensus.com/last-names/valdovinos-surname-popularity/" xr:uid="{7694291C-0BD5-4FF8-B5B9-2415F281F9BF}"/>
    <hyperlink ref="B519" r:id="rId518" display="https://namecensus.com/last-names/murry-surname-popularity/" xr:uid="{2F6C62AA-63E8-43DB-9415-62A33E3A8D26}"/>
    <hyperlink ref="B520" r:id="rId519" display="https://namecensus.com/last-names/colwell-surname-popularity/" xr:uid="{54D75BC6-9007-473D-B72C-8BE190B80C15}"/>
    <hyperlink ref="B521" r:id="rId520" display="https://namecensus.com/last-names/earley-surname-popularity/" xr:uid="{712A3DF4-9840-4173-9D94-C1A9361FDE70}"/>
    <hyperlink ref="B522" r:id="rId521" display="https://namecensus.com/last-names/culpepper-surname-popularity/" xr:uid="{5B847B46-EDA2-4FA0-853E-A90D707FD870}"/>
    <hyperlink ref="B523" r:id="rId522" display="https://namecensus.com/last-names/broome-surname-popularity/" xr:uid="{6040ABA4-DC45-48F4-BB90-5255851C23CB}"/>
    <hyperlink ref="B524" r:id="rId523" display="https://namecensus.com/last-names/shore-surname-popularity/" xr:uid="{4B1996F1-A4EB-4AE5-A9EC-F84F701BA682}"/>
    <hyperlink ref="B525" r:id="rId524" display="https://namecensus.com/last-names/barreto-surname-popularity/" xr:uid="{54FB51EE-C627-49C9-8E45-D45A7D7E7E44}"/>
    <hyperlink ref="B526" r:id="rId525" display="https://namecensus.com/last-names/correia-surname-popularity/" xr:uid="{0FC16072-0C3F-466B-9FCA-81D193D2C363}"/>
    <hyperlink ref="B527" r:id="rId526" display="https://namecensus.com/last-names/mcduffie-surname-popularity/" xr:uid="{45DD21FD-BA8E-4031-A16D-E31358F4E2C0}"/>
    <hyperlink ref="B528" r:id="rId527" display="https://namecensus.com/last-names/betz-surname-popularity/" xr:uid="{F64671E7-39E1-4909-BA50-FDBD28F7B6CB}"/>
    <hyperlink ref="B529" r:id="rId528" display="https://namecensus.com/last-names/alderman-surname-popularity/" xr:uid="{72D6FCEB-295A-42FF-AD97-A3D0DEF0D9BA}"/>
    <hyperlink ref="B530" r:id="rId529" display="https://namecensus.com/last-names/tice-surname-popularity/" xr:uid="{8B51CA1D-3B0A-4A7A-8311-7D87BE341191}"/>
    <hyperlink ref="B531" r:id="rId530" display="https://namecensus.com/last-names/desantis-surname-popularity/" xr:uid="{C211F65F-7727-4218-A632-FF3981D49C4C}"/>
    <hyperlink ref="B532" r:id="rId531" display="https://namecensus.com/last-names/ashworth-surname-popularity/" xr:uid="{C5C2291A-708B-4246-8467-6F95E86F7909}"/>
    <hyperlink ref="B533" r:id="rId532" display="https://namecensus.com/last-names/tafoya-surname-popularity/" xr:uid="{8DD5B852-E979-4576-9007-31AB80339A53}"/>
    <hyperlink ref="B534" r:id="rId533" display="https://namecensus.com/last-names/pfeifer-surname-popularity/" xr:uid="{95DDD983-4DD4-46F7-A20C-8F4B3D8F8993}"/>
    <hyperlink ref="B535" r:id="rId534" display="https://namecensus.com/last-names/boudreau-surname-popularity/" xr:uid="{A7AAD396-7B3C-4105-BE10-EBD37AAE9929}"/>
    <hyperlink ref="B536" r:id="rId535" display="https://namecensus.com/last-names/mattox-surname-popularity/" xr:uid="{9B8A003C-7149-4888-9495-9F0CE4BD7154}"/>
    <hyperlink ref="B537" r:id="rId536" display="https://namecensus.com/last-names/dexter-surname-popularity/" xr:uid="{CA08BCB2-5B34-4458-A349-7066EA38550E}"/>
    <hyperlink ref="B538" r:id="rId537" display="https://namecensus.com/last-names/isom-surname-popularity/" xr:uid="{19F197AC-0287-4EAE-9BE8-82ADE1B08887}"/>
    <hyperlink ref="B539" r:id="rId538" display="https://namecensus.com/last-names/box-surname-popularity/" xr:uid="{6F2DCF1F-D6C1-4754-9873-FF1D2C690F93}"/>
    <hyperlink ref="B540" r:id="rId539" display="https://namecensus.com/last-names/montez-surname-popularity/" xr:uid="{A96FF405-B8C1-4CFA-84D5-5AE22FD741AE}"/>
    <hyperlink ref="B541" r:id="rId540" display="https://namecensus.com/last-names/martens-surname-popularity/" xr:uid="{264ABE4C-F697-4E2F-8EDC-E3A825154FED}"/>
    <hyperlink ref="B542" r:id="rId541" display="https://namecensus.com/last-names/son-surname-popularity/" xr:uid="{25A6FAF4-9AAF-484A-9D4D-BF0AE079552C}"/>
    <hyperlink ref="B543" r:id="rId542" display="https://namecensus.com/last-names/joshi-surname-popularity/" xr:uid="{504B70FB-E15C-436C-BE75-AF7CA6392E4B}"/>
    <hyperlink ref="B544" r:id="rId543" display="https://namecensus.com/last-names/moffitt-surname-popularity/" xr:uid="{E4277405-6C3D-4373-A73C-6F23178D1279}"/>
    <hyperlink ref="B545" r:id="rId544" display="https://namecensus.com/last-names/schweitzer-surname-popularity/" xr:uid="{992F05BB-2AD8-4257-BEC9-7FB10F984801}"/>
    <hyperlink ref="B546" r:id="rId545" display="https://namecensus.com/last-names/kasper-surname-popularity/" xr:uid="{0EAF31E9-1B4E-46D3-9742-F4AD23A01485}"/>
    <hyperlink ref="B547" r:id="rId546" display="https://namecensus.com/last-names/caro-surname-popularity/" xr:uid="{71914A52-A553-4FA3-8DCB-AA8C5164A8DD}"/>
    <hyperlink ref="B548" r:id="rId547" display="https://namecensus.com/last-names/vines-surname-popularity/" xr:uid="{268A7341-B09B-45A5-BBF1-530159683510}"/>
    <hyperlink ref="B549" r:id="rId548" display="https://namecensus.com/last-names/dehart-surname-popularity/" xr:uid="{D18DDB55-E893-40CF-9E63-7EB5DCF46F3D}"/>
    <hyperlink ref="B550" r:id="rId549" display="https://namecensus.com/last-names/perdomo-surname-popularity/" xr:uid="{F9D82C0F-C15D-4188-81A0-0793DA12E3CF}"/>
    <hyperlink ref="B551" r:id="rId550" display="https://namecensus.com/last-names/eggleston-surname-popularity/" xr:uid="{C76071C7-9B29-41D8-A497-E0F1B1759F50}"/>
    <hyperlink ref="B552" r:id="rId551" display="https://namecensus.com/last-names/shi-surname-popularity/" xr:uid="{F6E0B890-42D5-4C18-BCAE-330399CFB135}"/>
    <hyperlink ref="B553" r:id="rId552" display="https://namecensus.com/last-names/bills-surname-popularity/" xr:uid="{F2709467-CBB7-42C1-992E-B948DD603B30}"/>
    <hyperlink ref="B554" r:id="rId553" display="https://namecensus.com/last-names/allard-surname-popularity/" xr:uid="{F35DFA86-EDB6-4EA1-ABCE-5C6E6C82801C}"/>
    <hyperlink ref="B555" r:id="rId554" display="https://namecensus.com/last-names/kirchner-surname-popularity/" xr:uid="{2E75E41A-B23C-45D6-ACDF-9062CE6B0DCE}"/>
    <hyperlink ref="B556" r:id="rId555" display="https://namecensus.com/last-names/faber-surname-popularity/" xr:uid="{312EF405-D5F6-409F-95FE-7DC4FD0391D4}"/>
    <hyperlink ref="B557" r:id="rId556" display="https://namecensus.com/last-names/layman-surname-popularity/" xr:uid="{5A4713EF-E5AC-4CE2-8E90-E926AEDE63A8}"/>
    <hyperlink ref="B558" r:id="rId557" display="https://namecensus.com/last-names/calvillo-surname-popularity/" xr:uid="{F617E720-44BC-4E52-8941-250430DBE83E}"/>
    <hyperlink ref="B559" r:id="rId558" display="https://namecensus.com/last-names/sanborn-surname-popularity/" xr:uid="{9D02796C-8086-4039-972F-5DBF476FDF59}"/>
    <hyperlink ref="B560" r:id="rId559" display="https://namecensus.com/last-names/harter-surname-popularity/" xr:uid="{5905C175-1124-4892-A734-73B5A1D23FB0}"/>
    <hyperlink ref="B561" r:id="rId560" display="https://namecensus.com/last-names/tuck-surname-popularity/" xr:uid="{079C74CD-E9B3-4CC7-8D26-EA874E9969C1}"/>
    <hyperlink ref="B562" r:id="rId561" display="https://namecensus.com/last-names/mauldin-surname-popularity/" xr:uid="{032BA48E-EC81-46EE-974D-7AFA15DDE271}"/>
    <hyperlink ref="B563" r:id="rId562" display="https://namecensus.com/last-names/nilson-surname-popularity/" xr:uid="{E4F1B369-1371-4C89-80BD-0BB8CACBF67D}"/>
    <hyperlink ref="B564" r:id="rId563" display="https://namecensus.com/last-names/blaylock-surname-popularity/" xr:uid="{84626F45-5398-460C-AACA-F7C9E7174A95}"/>
    <hyperlink ref="B565" r:id="rId564" display="https://namecensus.com/last-names/moriarty-surname-popularity/" xr:uid="{AB0C7A7C-F6CE-46C4-A70F-6A2B9DC8EA36}"/>
    <hyperlink ref="B566" r:id="rId565" display="https://namecensus.com/last-names/luo-surname-popularity/" xr:uid="{AED9D90A-0CAE-4DB0-A6B9-47B278492E92}"/>
    <hyperlink ref="B567" r:id="rId566" display="https://namecensus.com/last-names/colburn-surname-popularity/" xr:uid="{1F7CE583-A330-4FCD-9BEC-9ED47D32B952}"/>
    <hyperlink ref="B568" r:id="rId567" display="https://namecensus.com/last-names/starling-surname-popularity/" xr:uid="{B78EC832-B6C6-496E-A784-2E2AD36E92BA}"/>
    <hyperlink ref="B569" r:id="rId568" display="https://namecensus.com/last-names/haller-surname-popularity/" xr:uid="{C72C936B-A4F8-468A-B197-14258FCE1A7C}"/>
    <hyperlink ref="B570" r:id="rId569" display="https://namecensus.com/last-names/mears-surname-popularity/" xr:uid="{2AE9B959-5113-481F-B29F-428D84615A7D}"/>
    <hyperlink ref="B571" r:id="rId570" display="https://namecensus.com/last-names/thorn-surname-popularity/" xr:uid="{35777BC0-2912-4799-A553-91F29068BDDF}"/>
    <hyperlink ref="B572" r:id="rId571" display="https://namecensus.com/last-names/bahena-surname-popularity/" xr:uid="{45E5B09D-7831-4B6A-8B87-AC881AB9B0DC}"/>
    <hyperlink ref="B573" r:id="rId572" display="https://namecensus.com/last-names/curiel-surname-popularity/" xr:uid="{E1E50F20-9033-42FD-9BB6-B875C6B69C1D}"/>
    <hyperlink ref="B574" r:id="rId573" display="https://namecensus.com/last-names/stine-surname-popularity/" xr:uid="{1D8F8AF9-52C7-42F6-8810-20B5E99BA7E6}"/>
    <hyperlink ref="B575" r:id="rId574" display="https://namecensus.com/last-names/catalano-surname-popularity/" xr:uid="{12914777-02D0-4A77-883B-6B30BC08F588}"/>
    <hyperlink ref="B576" r:id="rId575" display="https://namecensus.com/last-names/beckham-surname-popularity/" xr:uid="{360DF918-61F7-4077-B929-95550211EBE6}"/>
    <hyperlink ref="B577" r:id="rId576" display="https://namecensus.com/last-names/ashcraft-surname-popularity/" xr:uid="{8D4A8B74-0232-41F5-A7AE-FC017E718955}"/>
    <hyperlink ref="B578" r:id="rId577" display="https://namecensus.com/last-names/haag-surname-popularity/" xr:uid="{B27ECD12-9C6E-4C04-A05B-27548AE926B9}"/>
    <hyperlink ref="B579" r:id="rId578" display="https://namecensus.com/last-names/kunz-surname-popularity/" xr:uid="{D052FC65-A52A-4069-9057-B71E0431F8B3}"/>
    <hyperlink ref="B580" r:id="rId579" display="https://namecensus.com/last-names/abney-surname-popularity/" xr:uid="{D8774CD8-DA8A-4B5E-97AC-51A4FE2F508B}"/>
    <hyperlink ref="B581" r:id="rId580" display="https://namecensus.com/last-names/albertson-surname-popularity/" xr:uid="{CDF2EED0-E070-44CC-98B9-E4E6CC1D04D1}"/>
    <hyperlink ref="B582" r:id="rId581" display="https://namecensus.com/last-names/littleton-surname-popularity/" xr:uid="{91A80399-6D58-40D7-A6AA-4FAEE7B53491}"/>
    <hyperlink ref="B583" r:id="rId582" display="https://namecensus.com/last-names/hallman-surname-popularity/" xr:uid="{D5D6F352-F932-46D0-8CF4-B005B1F7F54F}"/>
    <hyperlink ref="B584" r:id="rId583" display="https://namecensus.com/last-names/cone-surname-popularity/" xr:uid="{2CAB1CC1-1DD3-430C-8186-FFDCEDA2B2C2}"/>
    <hyperlink ref="B585" r:id="rId584" display="https://namecensus.com/last-names/mcnabb-surname-popularity/" xr:uid="{C8452BB8-0834-4B7C-986B-6F4E8EA121B3}"/>
    <hyperlink ref="B586" r:id="rId585" display="https://namecensus.com/last-names/stephen-surname-popularity/" xr:uid="{A2C10CC7-FEED-40C0-9A8F-622FE601E142}"/>
    <hyperlink ref="B587" r:id="rId586" display="https://namecensus.com/last-names/free-surname-popularity/" xr:uid="{7F52D95C-ECD4-4EA2-BA99-6B4207E78822}"/>
    <hyperlink ref="B588" r:id="rId587" display="https://namecensus.com/last-names/upchurch-surname-popularity/" xr:uid="{F43D5125-ACCF-4DAE-95C0-9841518FAD12}"/>
    <hyperlink ref="B589" r:id="rId588" display="https://namecensus.com/last-names/wadsworth-surname-popularity/" xr:uid="{2CC7BBAD-354E-4566-8738-254CC02AB25E}"/>
    <hyperlink ref="B590" r:id="rId589" display="https://namecensus.com/last-names/partridge-surname-popularity/" xr:uid="{53B1A008-E7A1-4F62-AFCF-326866594F2B}"/>
    <hyperlink ref="B591" r:id="rId590" display="https://namecensus.com/last-names/osman-surname-popularity/" xr:uid="{088918E3-A9DF-49D2-9D0A-017F140E655E}"/>
    <hyperlink ref="B592" r:id="rId591" display="https://namecensus.com/last-names/hawes-surname-popularity/" xr:uid="{8B1F7DA8-1A1B-4D50-962D-C98C4B46616E}"/>
    <hyperlink ref="B593" r:id="rId592" display="https://namecensus.com/last-names/wirth-surname-popularity/" xr:uid="{32061CDE-383F-4628-93E6-6B6E49199195}"/>
    <hyperlink ref="B594" r:id="rId593" display="https://namecensus.com/last-names/gilley-surname-popularity/" xr:uid="{7EB80088-9918-44CE-B806-EAD3F62137CA}"/>
    <hyperlink ref="B595" r:id="rId594" display="https://namecensus.com/last-names/isbell-surname-popularity/" xr:uid="{8CFE264A-3038-4F38-B82B-7A058C6DDE66}"/>
    <hyperlink ref="B596" r:id="rId595" display="https://namecensus.com/last-names/chamberlin-surname-popularity/" xr:uid="{56A3EF4A-8C39-4388-8D3D-417C942B92DA}"/>
    <hyperlink ref="B597" r:id="rId596" display="https://namecensus.com/last-names/olmos-surname-popularity/" xr:uid="{C96FBA94-8EB8-4A33-BEE2-D2F5EDAC6AAF}"/>
    <hyperlink ref="B598" r:id="rId597" display="https://namecensus.com/last-names/storm-surname-popularity/" xr:uid="{E7F387CD-097A-4F74-A8F0-580A3C0E02AD}"/>
    <hyperlink ref="B599" r:id="rId598" display="https://namecensus.com/last-names/quach-surname-popularity/" xr:uid="{76E9AF38-7DDA-40FB-897A-60ABF9C4F454}"/>
    <hyperlink ref="B600" r:id="rId599" display="https://namecensus.com/last-names/groff-surname-popularity/" xr:uid="{DBE9C47B-54F3-46FF-A241-6B0929F5ABEB}"/>
    <hyperlink ref="B601" r:id="rId600" display="https://namecensus.com/last-names/mackay-surname-popularity/" xr:uid="{5E0DEB22-AC73-40E2-9FC6-6385FECEFF64}"/>
    <hyperlink ref="B602" r:id="rId601" display="https://namecensus.com/last-names/thiel-surname-popularity/" xr:uid="{1BAE6CA0-4399-4F61-91B9-EB5D5E700B17}"/>
    <hyperlink ref="B603" r:id="rId602" display="https://namecensus.com/last-names/agnew-surname-popularity/" xr:uid="{C7043957-176E-4F36-9559-BF6A0E964F1A}"/>
    <hyperlink ref="B604" r:id="rId603" display="https://namecensus.com/last-names/aceves-surname-popularity/" xr:uid="{C452857A-F4CC-44BC-9545-0A173AA65229}"/>
    <hyperlink ref="B605" r:id="rId604" display="https://namecensus.com/last-names/jay-surname-popularity/" xr:uid="{044D133F-EB48-476E-8144-D36B769C3C9A}"/>
    <hyperlink ref="B606" r:id="rId605" display="https://namecensus.com/last-names/mccarter-surname-popularity/" xr:uid="{C0C070FF-9F31-4F6E-A3AC-DCC6E7957015}"/>
    <hyperlink ref="B607" r:id="rId606" display="https://namecensus.com/last-names/lebron-surname-popularity/" xr:uid="{906AF510-4C80-413E-B73A-7603ED427281}"/>
    <hyperlink ref="B608" r:id="rId607" display="https://namecensus.com/last-names/schott-surname-popularity/" xr:uid="{F1EF6C55-7B10-4D48-9491-8C08AF4553FF}"/>
    <hyperlink ref="B609" r:id="rId608" display="https://namecensus.com/last-names/kuykendall-surname-popularity/" xr:uid="{F0C326CF-C8D2-4C82-A2C8-469CBCABF1BF}"/>
    <hyperlink ref="B610" r:id="rId609" display="https://namecensus.com/last-names/ye-surname-popularity/" xr:uid="{0889C97E-060B-4029-AC46-092947E3E383}"/>
    <hyperlink ref="B611" r:id="rId610" display="https://namecensus.com/last-names/chou-surname-popularity/" xr:uid="{BCFDF548-D246-46FF-A4CC-FFC9569C2AF5}"/>
    <hyperlink ref="B612" r:id="rId611" display="https://namecensus.com/last-names/caswell-surname-popularity/" xr:uid="{FC98BDDC-4BD6-4DEE-85C5-621742ED6946}"/>
    <hyperlink ref="B613" r:id="rId612" display="https://namecensus.com/last-names/weinberg-surname-popularity/" xr:uid="{BE34B4E5-9508-45FD-BBB7-CB86CC314E34}"/>
    <hyperlink ref="B614" r:id="rId613" display="https://namecensus.com/last-names/zook-surname-popularity/" xr:uid="{AD68393C-B61A-4179-9754-B2FD15B84987}"/>
    <hyperlink ref="B615" r:id="rId614" display="https://namecensus.com/last-names/mcmurray-surname-popularity/" xr:uid="{53EDFEB4-9DA9-424F-80BB-DA48BA964B02}"/>
    <hyperlink ref="B616" r:id="rId615" display="https://namecensus.com/last-names/musser-surname-popularity/" xr:uid="{88E4BA78-2DD1-44E7-BF27-ACF5BDCADA79}"/>
    <hyperlink ref="B617" r:id="rId616" display="https://namecensus.com/last-names/canada-surname-popularity/" xr:uid="{9CBEE002-99D2-4A7B-BCED-7E828EA661AC}"/>
    <hyperlink ref="B618" r:id="rId617" display="https://namecensus.com/last-names/haskell-surname-popularity/" xr:uid="{933DDDE5-89F8-4239-8386-0D847F5F8C54}"/>
    <hyperlink ref="B619" r:id="rId618" display="https://namecensus.com/last-names/witte-surname-popularity/" xr:uid="{11650F05-7462-4DE1-8D36-E9D72D04D9DA}"/>
    <hyperlink ref="B620" r:id="rId619" display="https://namecensus.com/last-names/johansen-surname-popularity/" xr:uid="{3FD92CCF-4F28-491B-BE4B-E14A5DAF98EF}"/>
    <hyperlink ref="B621" r:id="rId620" display="https://namecensus.com/last-names/delrio-surname-popularity/" xr:uid="{F322605A-59F0-4E1E-92D6-D96756D94404}"/>
    <hyperlink ref="B622" r:id="rId621" display="https://namecensus.com/last-names/guenther-surname-popularity/" xr:uid="{F89BF4B2-B585-4658-9994-40675F661F56}"/>
    <hyperlink ref="B623" r:id="rId622" display="https://namecensus.com/last-names/taggart-surname-popularity/" xr:uid="{A6159B32-5A2E-4C48-B397-75B6F90BB96B}"/>
    <hyperlink ref="B624" r:id="rId623" display="https://namecensus.com/last-names/renfro-surname-popularity/" xr:uid="{61F52342-C10E-4B4B-B9AD-17309EACF51F}"/>
    <hyperlink ref="B625" r:id="rId624" display="https://namecensus.com/last-names/schindler-surname-popularity/" xr:uid="{5F9942D0-16B4-4B6A-B265-B905EF69F6F7}"/>
    <hyperlink ref="B626" r:id="rId625" display="https://namecensus.com/last-names/huey-surname-popularity/" xr:uid="{0C09563F-C4CA-4EF0-AA94-DDB2CD043C1D}"/>
    <hyperlink ref="B627" r:id="rId626" display="https://namecensus.com/last-names/clemente-surname-popularity/" xr:uid="{A43DC726-30D3-42EA-B8F7-D1AB0944E22A}"/>
    <hyperlink ref="B628" r:id="rId627" display="https://namecensus.com/last-names/lomax-surname-popularity/" xr:uid="{F238E56F-3680-4C83-994B-479388EA73A7}"/>
    <hyperlink ref="B629" r:id="rId628" display="https://namecensus.com/last-names/reddick-surname-popularity/" xr:uid="{6638155E-83B2-471B-8176-96B246FA2910}"/>
    <hyperlink ref="B630" r:id="rId629" display="https://namecensus.com/last-names/chaffin-surname-popularity/" xr:uid="{0EAF6534-0E88-48CD-B2AF-418872FE0806}"/>
    <hyperlink ref="B631" r:id="rId630" display="https://namecensus.com/last-names/broyles-surname-popularity/" xr:uid="{827044B8-3250-4682-8663-F796A4B56A95}"/>
    <hyperlink ref="B632" r:id="rId631" display="https://namecensus.com/last-names/coombs-surname-popularity/" xr:uid="{40A2F60F-478E-4DC6-AA68-6E595E847166}"/>
    <hyperlink ref="B633" r:id="rId632" display="https://namecensus.com/last-names/quarles-surname-popularity/" xr:uid="{BCE3D3D6-73DE-4440-B067-68ACBF426FF5}"/>
    <hyperlink ref="B634" r:id="rId633" display="https://namecensus.com/last-names/lucio-surname-popularity/" xr:uid="{76A27DAD-70A0-41A4-95D8-4715A02157EA}"/>
    <hyperlink ref="B635" r:id="rId634" display="https://namecensus.com/last-names/gable-surname-popularity/" xr:uid="{8CA9F40E-9AED-40EB-B785-7677D8C2E931}"/>
    <hyperlink ref="B636" r:id="rId635" display="https://namecensus.com/last-names/fisk-surname-popularity/" xr:uid="{2F0CED0C-E702-40CC-9237-0EE4D667E6BA}"/>
    <hyperlink ref="B637" r:id="rId636" display="https://namecensus.com/last-names/echevarria-surname-popularity/" xr:uid="{5B6A801C-AB95-46F5-ACB7-36FE5B5BB8EE}"/>
    <hyperlink ref="B638" r:id="rId637" display="https://namecensus.com/last-names/parkinson-surname-popularity/" xr:uid="{A44C335D-880E-4404-8BAC-B512F2E57982}"/>
    <hyperlink ref="B639" r:id="rId638" display="https://namecensus.com/last-names/jeffery-surname-popularity/" xr:uid="{B80091F3-382A-49DE-8334-A35DE37019B6}"/>
    <hyperlink ref="B640" r:id="rId639" display="https://namecensus.com/last-names/albers-surname-popularity/" xr:uid="{6510177C-9B16-4A3D-B4A1-C410484F5FA9}"/>
    <hyperlink ref="B641" r:id="rId640" display="https://namecensus.com/last-names/sutter-surname-popularity/" xr:uid="{4E54762A-5411-4726-8121-7FC4C099C3C5}"/>
    <hyperlink ref="B642" r:id="rId641" display="https://namecensus.com/last-names/lindstrom-surname-popularity/" xr:uid="{EB2EE41F-5CBD-4819-8AD8-24857D344CE0}"/>
    <hyperlink ref="B643" r:id="rId642" display="https://namecensus.com/last-names/higdon-surname-popularity/" xr:uid="{DC56BAB8-B5C1-47B4-8717-43B08D0393F3}"/>
    <hyperlink ref="B644" r:id="rId643" display="https://namecensus.com/last-names/badillo-surname-popularity/" xr:uid="{CF3C3E17-519C-4B3A-BEEF-C07712D3CCB4}"/>
    <hyperlink ref="B645" r:id="rId644" display="https://namecensus.com/last-names/thatcher-surname-popularity/" xr:uid="{86DD78B6-5816-4D81-8B21-88160186D9E4}"/>
    <hyperlink ref="B646" r:id="rId645" display="https://namecensus.com/last-names/weis-surname-popularity/" xr:uid="{3E2A05B0-4C35-4A5B-A659-6085CB9C4DA9}"/>
    <hyperlink ref="B647" r:id="rId646" display="https://namecensus.com/last-names/doll-surname-popularity/" xr:uid="{6C0F32BE-B160-440A-9AFD-CF5ACE8C2477}"/>
    <hyperlink ref="B648" r:id="rId647" display="https://namecensus.com/last-names/dix-surname-popularity/" xr:uid="{B1D90DF1-911A-41BE-A2F2-B8A85D7C8DBE}"/>
    <hyperlink ref="B649" r:id="rId648" display="https://namecensus.com/last-names/keeton-surname-popularity/" xr:uid="{30AEC50B-3E1F-49B0-BFA0-53DAFD0121E2}"/>
    <hyperlink ref="B650" r:id="rId649" display="https://namecensus.com/last-names/whitworth-surname-popularity/" xr:uid="{B6FC5569-E2B7-495C-A558-97ABF4CA8D6E}"/>
    <hyperlink ref="B651" r:id="rId650" display="https://namecensus.com/last-names/majors-surname-popularity/" xr:uid="{551E5DC6-09FA-4BB9-B954-83A02BC9024E}"/>
    <hyperlink ref="B652" r:id="rId651" display="https://namecensus.com/last-names/dover-surname-popularity/" xr:uid="{A0D445BA-14CA-4DA8-BEBA-6148ABEED13C}"/>
    <hyperlink ref="B653" r:id="rId652" display="https://namecensus.com/last-names/card-surname-popularity/" xr:uid="{C7488DB6-F7EE-4446-821B-5CF69807F9F1}"/>
    <hyperlink ref="B654" r:id="rId653" display="https://namecensus.com/last-names/latimer-surname-popularity/" xr:uid="{38302C71-5F78-4E1E-BF79-C3438A82B3DD}"/>
    <hyperlink ref="B655" r:id="rId654" display="https://namecensus.com/last-names/cha-surname-popularity/" xr:uid="{F05CD0D7-C420-4E7D-9188-9151644BCBC1}"/>
    <hyperlink ref="B656" r:id="rId655" display="https://namecensus.com/last-names/melo-surname-popularity/" xr:uid="{CE5022E0-017C-48FD-89F9-142E6F629AD1}"/>
    <hyperlink ref="B657" r:id="rId656" display="https://namecensus.com/last-names/keaton-surname-popularity/" xr:uid="{4CB0D022-DDF2-4193-B8A3-592CDFB7C0AB}"/>
    <hyperlink ref="B658" r:id="rId657" display="https://namecensus.com/last-names/handley-surname-popularity/" xr:uid="{48F4E61F-64A3-4917-8F42-4E1ACED94DAF}"/>
    <hyperlink ref="B659" r:id="rId658" display="https://namecensus.com/last-names/syed-surname-popularity/" xr:uid="{66CFE898-160D-45BF-8239-2C2A1B88B350}"/>
    <hyperlink ref="B660" r:id="rId659" display="https://namecensus.com/last-names/ledezma-surname-popularity/" xr:uid="{E5C4461F-3303-43D1-9C2C-D5AF119A44CE}"/>
    <hyperlink ref="B661" r:id="rId660" display="https://namecensus.com/last-names/olivarez-surname-popularity/" xr:uid="{2545F056-1B1C-4FB4-9530-976844FAA270}"/>
    <hyperlink ref="B662" r:id="rId661" display="https://namecensus.com/last-names/binder-surname-popularity/" xr:uid="{B10743CC-DF6D-4815-92EB-B1FDD0AF3E5B}"/>
    <hyperlink ref="B663" r:id="rId662" display="https://namecensus.com/last-names/xie-surname-popularity/" xr:uid="{D85B3B59-FE9C-42AE-B194-160F33E2DEC3}"/>
    <hyperlink ref="B664" r:id="rId663" display="https://namecensus.com/last-names/kelleher-surname-popularity/" xr:uid="{21BFEAEA-CA2B-4C98-A3B4-250C7395B02E}"/>
    <hyperlink ref="B665" r:id="rId664" display="https://namecensus.com/last-names/counts-surname-popularity/" xr:uid="{D650520C-25AB-4E80-8091-EB39F7BB1F05}"/>
    <hyperlink ref="B666" r:id="rId665" display="https://namecensus.com/last-names/mancuso-surname-popularity/" xr:uid="{E5C3219E-5D5F-4252-8176-D7A188C78EB6}"/>
    <hyperlink ref="B667" r:id="rId666" display="https://namecensus.com/last-names/noyes-surname-popularity/" xr:uid="{53F259C9-2AE3-48E2-8745-185A39A462AE}"/>
    <hyperlink ref="B668" r:id="rId667" display="https://namecensus.com/last-names/colson-surname-popularity/" xr:uid="{261BE5B5-6536-4EBD-A3E6-C0ED084EE9E0}"/>
    <hyperlink ref="B669" r:id="rId668" display="https://namecensus.com/last-names/heckman-surname-popularity/" xr:uid="{3BF60A02-74CE-4EBB-8F2D-15F53E8C3ECE}"/>
    <hyperlink ref="B670" r:id="rId669" display="https://namecensus.com/last-names/mosqueda-surname-popularity/" xr:uid="{2607C99F-645D-45BA-896A-BAED322F19E8}"/>
    <hyperlink ref="B671" r:id="rId670" display="https://namecensus.com/last-names/littlefield-surname-popularity/" xr:uid="{269D5B87-2428-4D1B-BDAE-A75263E04627}"/>
    <hyperlink ref="B672" r:id="rId671" display="https://namecensus.com/last-names/tinoco-surname-popularity/" xr:uid="{652294DC-C4A1-4333-B5C5-A3B9C84DA80C}"/>
    <hyperlink ref="B673" r:id="rId672" display="https://namecensus.com/last-names/luce-surname-popularity/" xr:uid="{3F10A56E-A54F-42D0-B789-1C8A11E3D66C}"/>
    <hyperlink ref="B674" r:id="rId673" display="https://namecensus.com/last-names/kohn-surname-popularity/" xr:uid="{321D8D29-3E9A-4524-A0C3-1E3B1096E05E}"/>
    <hyperlink ref="B675" r:id="rId674" display="https://namecensus.com/last-names/legg-surname-popularity/" xr:uid="{61AB0715-F689-4280-9781-D4C6DFC2C8A4}"/>
    <hyperlink ref="B676" r:id="rId675" display="https://namecensus.com/last-names/horowitz-surname-popularity/" xr:uid="{EBC196E4-66E6-4800-8F79-31EA62ABC0D1}"/>
    <hyperlink ref="B677" r:id="rId676" display="https://namecensus.com/last-names/harder-surname-popularity/" xr:uid="{AFC111CD-C827-4727-8701-821B50737FEE}"/>
    <hyperlink ref="B678" r:id="rId677" display="https://namecensus.com/last-names/bess-surname-popularity/" xr:uid="{8F26C725-0D20-4753-8DBA-FDDD7748C13B}"/>
    <hyperlink ref="B679" r:id="rId678" display="https://namecensus.com/last-names/bohannon-surname-popularity/" xr:uid="{77DEBB4F-5925-4D0D-87F3-CA4564241867}"/>
    <hyperlink ref="B680" r:id="rId679" display="https://namecensus.com/last-names/willson-surname-popularity/" xr:uid="{43421A77-33D1-4D4D-909B-E2F68B48AFB7}"/>
    <hyperlink ref="B681" r:id="rId680" display="https://namecensus.com/last-names/mayorga-surname-popularity/" xr:uid="{70BF9EF7-61C9-4EF5-9948-0051240A7FB3}"/>
    <hyperlink ref="B682" r:id="rId681" display="https://namecensus.com/last-names/gall-surname-popularity/" xr:uid="{2B4C4063-F99A-44B5-9874-3B6C8C73C484}"/>
    <hyperlink ref="B683" r:id="rId682" display="https://namecensus.com/last-names/artis-surname-popularity/" xr:uid="{7BAF9D39-7E45-456A-A20D-12FE4148806C}"/>
    <hyperlink ref="B684" r:id="rId683" display="https://namecensus.com/last-names/saleh-surname-popularity/" xr:uid="{282B132B-43E3-48B8-8B01-5BFBB1B3DACE}"/>
    <hyperlink ref="B685" r:id="rId684" display="https://namecensus.com/last-names/rawlings-surname-popularity/" xr:uid="{958F23A6-1DBF-4039-99C7-7C6AC5F074B6}"/>
    <hyperlink ref="B686" r:id="rId685" display="https://namecensus.com/last-names/stpierre-surname-popularity/" xr:uid="{E8615422-7E94-4167-8B85-E9208C25B91D}"/>
    <hyperlink ref="B687" r:id="rId686" display="https://namecensus.com/last-names/wynne-surname-popularity/" xr:uid="{701B9D5F-9E73-4365-8598-DE5C9AFFFD2F}"/>
    <hyperlink ref="B688" r:id="rId687" display="https://namecensus.com/last-names/luttrell-surname-popularity/" xr:uid="{71F146E8-C01A-4CD2-B31D-8B3112B3B7A8}"/>
    <hyperlink ref="B689" r:id="rId688" display="https://namecensus.com/last-names/jasper-surname-popularity/" xr:uid="{99561FEB-4FB2-4B62-A622-E66BE7F90DAB}"/>
    <hyperlink ref="B690" r:id="rId689" display="https://namecensus.com/last-names/camargo-surname-popularity/" xr:uid="{E94A7182-461E-4496-9BA3-3660BF43CA85}"/>
    <hyperlink ref="B691" r:id="rId690" display="https://namecensus.com/last-names/hedges-surname-popularity/" xr:uid="{3C4F6766-65FA-4444-9E6D-A13D269C529B}"/>
    <hyperlink ref="B692" r:id="rId691" display="https://namecensus.com/last-names/brandenburg-surname-popularity/" xr:uid="{BDBE1291-5326-4F1D-84F9-310AF8ADD383}"/>
    <hyperlink ref="B693" r:id="rId692" display="https://namecensus.com/last-names/straub-surname-popularity/" xr:uid="{18B4839D-CA69-4403-9476-585408BA701F}"/>
    <hyperlink ref="B694" r:id="rId693" display="https://namecensus.com/last-names/bernier-surname-popularity/" xr:uid="{0D833187-5344-410B-B580-D4A7124A895A}"/>
    <hyperlink ref="B695" r:id="rId694" display="https://namecensus.com/last-names/villareal-surname-popularity/" xr:uid="{FEAF1EC3-985E-434A-9A6B-F5EA4C874CCD}"/>
    <hyperlink ref="B696" r:id="rId695" display="https://namecensus.com/last-names/tyree-surname-popularity/" xr:uid="{A9F51966-3249-4E69-B44A-856C4FE279BB}"/>
    <hyperlink ref="B697" r:id="rId696" display="https://namecensus.com/last-names/sowell-surname-popularity/" xr:uid="{41823D14-BB8E-45A5-82C8-8F5AA0B37CEC}"/>
    <hyperlink ref="B698" r:id="rId697" display="https://namecensus.com/last-names/manzano-surname-popularity/" xr:uid="{5CEF7A61-A857-49CA-A214-CBBD1D634B4C}"/>
    <hyperlink ref="B699" r:id="rId698" display="https://namecensus.com/last-names/knoll-surname-popularity/" xr:uid="{EEDB89A8-2EA3-437A-87BC-8F10FCBF02B8}"/>
    <hyperlink ref="B700" r:id="rId699" display="https://namecensus.com/last-names/paquette-surname-popularity/" xr:uid="{D8BEFFC9-F5F2-4CB3-8D26-FBFC7D8259FD}"/>
    <hyperlink ref="B701" r:id="rId700" display="https://namecensus.com/last-names/fiore-surname-popularity/" xr:uid="{BAB5516D-6DEE-4879-97AF-1A6A0CE1CF21}"/>
    <hyperlink ref="B702" r:id="rId701" display="https://namecensus.com/last-names/bivens-surname-popularity/" xr:uid="{76E01BC2-5EF8-4CB4-BAE1-56DDF22CF62D}"/>
    <hyperlink ref="B703" r:id="rId702" display="https://namecensus.com/last-names/frick-surname-popularity/" xr:uid="{7C8DF937-7490-460E-BF7E-56AF29E863F0}"/>
    <hyperlink ref="B704" r:id="rId703" display="https://namecensus.com/last-names/homan-surname-popularity/" xr:uid="{E503675B-B7BD-4C1D-80D8-2970EE035682}"/>
    <hyperlink ref="B705" r:id="rId704" display="https://namecensus.com/last-names/ong-surname-popularity/" xr:uid="{936DD101-C2ED-403C-8725-331776E13C30}"/>
    <hyperlink ref="B706" r:id="rId705" display="https://namecensus.com/last-names/madera-surname-popularity/" xr:uid="{D9E16E48-82E9-45CF-9F93-685B4F36B37A}"/>
    <hyperlink ref="B707" r:id="rId706" display="https://namecensus.com/last-names/taveras-surname-popularity/" xr:uid="{A008FE90-0183-4874-A43E-2B8F8092BF42}"/>
    <hyperlink ref="B708" r:id="rId707" display="https://namecensus.com/last-names/wei-surname-popularity/" xr:uid="{906C1073-3C7D-43F4-AACF-DB7D300FE004}"/>
    <hyperlink ref="B709" r:id="rId708" display="https://namecensus.com/last-names/fulmer-surname-popularity/" xr:uid="{39BB6C9A-4205-461C-94A8-91E6BAD53EE8}"/>
    <hyperlink ref="B710" r:id="rId709" display="https://namecensus.com/last-names/amaral-surname-popularity/" xr:uid="{ACA89D2E-F307-4F77-94D6-4DABB3795642}"/>
    <hyperlink ref="B711" r:id="rId710" display="https://namecensus.com/last-names/shull-surname-popularity/" xr:uid="{6AB7D2BE-D922-4730-824B-0B2EE05BF7B5}"/>
    <hyperlink ref="B712" r:id="rId711" display="https://namecensus.com/last-names/koehn-surname-popularity/" xr:uid="{11A8A512-D6E5-4F52-914C-0333EE759BDE}"/>
    <hyperlink ref="B713" r:id="rId712" display="https://namecensus.com/last-names/truitt-surname-popularity/" xr:uid="{36371A6C-21CD-4276-822F-DBA936A4B73F}"/>
    <hyperlink ref="B714" r:id="rId713" display="https://namecensus.com/last-names/keefer-surname-popularity/" xr:uid="{78627D82-AFDB-411D-A5B4-5894552EFE81}"/>
    <hyperlink ref="B715" r:id="rId714" display="https://namecensus.com/last-names/echeverria-surname-popularity/" xr:uid="{7B5CB2FE-EA5D-433E-BB69-AE4209675878}"/>
    <hyperlink ref="B716" r:id="rId715" display="https://namecensus.com/last-names/mccune-surname-popularity/" xr:uid="{BD0E88E3-B311-4936-A243-E58A6F58E5B5}"/>
    <hyperlink ref="B717" r:id="rId716" display="https://namecensus.com/last-names/cable-surname-popularity/" xr:uid="{FB953A11-4BCA-4819-858B-76892149923F}"/>
    <hyperlink ref="B718" r:id="rId717" display="https://namecensus.com/last-names/freed-surname-popularity/" xr:uid="{40C03670-7689-4C87-B178-892D628A27D8}"/>
    <hyperlink ref="B719" r:id="rId718" display="https://namecensus.com/last-names/loveless-surname-popularity/" xr:uid="{37DA3F1E-3A2A-4ECE-ADFC-463653435C3D}"/>
    <hyperlink ref="B720" r:id="rId719" display="https://namecensus.com/last-names/wilbur-surname-popularity/" xr:uid="{B55E9ABC-194B-483F-8FD4-4E5883BCAC1E}"/>
    <hyperlink ref="B721" r:id="rId720" display="https://namecensus.com/last-names/stacey-surname-popularity/" xr:uid="{51BA4268-2AEC-425E-ABF3-7BD734D595DE}"/>
    <hyperlink ref="B722" r:id="rId721" display="https://namecensus.com/last-names/gracia-surname-popularity/" xr:uid="{4CB476AD-66B5-4ECF-876E-662C3FE6946B}"/>
    <hyperlink ref="B723" r:id="rId722" display="https://namecensus.com/last-names/ostrander-surname-popularity/" xr:uid="{3C5C7D45-F73E-414A-B907-92DA3DCD5251}"/>
    <hyperlink ref="B724" r:id="rId723" display="https://namecensus.com/last-names/mangum-surname-popularity/" xr:uid="{E18447B2-3BF9-45E7-AF96-6F033C9EA262}"/>
    <hyperlink ref="B725" r:id="rId724" display="https://namecensus.com/last-names/staggs-surname-popularity/" xr:uid="{58FF2EEA-943A-44B7-90A1-93A41AAD5E71}"/>
    <hyperlink ref="B726" r:id="rId725" display="https://namecensus.com/last-names/curtin-surname-popularity/" xr:uid="{8570073A-81AA-4505-81C9-9D3E97386785}"/>
    <hyperlink ref="B727" r:id="rId726" display="https://namecensus.com/last-names/saxton-surname-popularity/" xr:uid="{D73B842A-2601-4BC9-9AC3-0840EAAE7A01}"/>
    <hyperlink ref="B728" r:id="rId727" display="https://namecensus.com/last-names/gagne-surname-popularity/" xr:uid="{9A634C3C-400B-4518-93C4-53772EF48A1B}"/>
    <hyperlink ref="B729" r:id="rId728" display="https://namecensus.com/last-names/hackney-surname-popularity/" xr:uid="{F1E188ED-647F-4975-B96A-1BB385BF8E73}"/>
    <hyperlink ref="B730" r:id="rId729" display="https://namecensus.com/last-names/findley-surname-popularity/" xr:uid="{A176B62A-4F3F-422F-9448-7C69CD55D2BD}"/>
    <hyperlink ref="B731" r:id="rId730" display="https://namecensus.com/last-names/holtz-surname-popularity/" xr:uid="{C4B6706D-3F84-4CE7-BBCC-7AF1A3B77282}"/>
    <hyperlink ref="B732" r:id="rId731" display="https://namecensus.com/last-names/glynn-surname-popularity/" xr:uid="{5F825FC1-93FE-4C5B-8EA1-BF02E5217D5D}"/>
    <hyperlink ref="B733" r:id="rId732" display="https://namecensus.com/last-names/scroggins-surname-popularity/" xr:uid="{B82B3A98-A52B-499A-B0AA-5BF49B183C41}"/>
    <hyperlink ref="B734" r:id="rId733" display="https://namecensus.com/last-names/packard-surname-popularity/" xr:uid="{D58C1486-179D-4069-98DD-357E0B936943}"/>
    <hyperlink ref="B735" r:id="rId734" display="https://namecensus.com/last-names/antoine-surname-popularity/" xr:uid="{1678C3CD-2225-41F5-B59B-4423F8902533}"/>
    <hyperlink ref="B736" r:id="rId735" display="https://namecensus.com/last-names/wicks-surname-popularity/" xr:uid="{4D9C612E-C0F6-4BE7-86C4-B2099CCCFD00}"/>
    <hyperlink ref="B737" r:id="rId736" display="https://namecensus.com/last-names/kunkel-surname-popularity/" xr:uid="{BB8BA65B-DCFE-4AF2-B4ED-998623629313}"/>
    <hyperlink ref="B738" r:id="rId737" display="https://namecensus.com/last-names/guest-surname-popularity/" xr:uid="{9E7A2E2C-C3F7-4815-9AC5-93C0671B36E5}"/>
    <hyperlink ref="B739" r:id="rId738" display="https://namecensus.com/last-names/vaught-surname-popularity/" xr:uid="{6580431F-EA57-4BD0-B219-7F35E37B35CE}"/>
    <hyperlink ref="B740" r:id="rId739" display="https://namecensus.com/last-names/close-surname-popularity/" xr:uid="{2869ED7D-05D6-46AB-947A-E6CB94BAB09D}"/>
    <hyperlink ref="B741" r:id="rId740" display="https://namecensus.com/last-names/feeney-surname-popularity/" xr:uid="{3615B2F8-7792-4C36-A97A-976B28065AE0}"/>
    <hyperlink ref="B742" r:id="rId741" display="https://namecensus.com/last-names/smyth-surname-popularity/" xr:uid="{14F7D895-F158-460C-B6ED-07EBA54F4AC6}"/>
    <hyperlink ref="B743" r:id="rId742" display="https://namecensus.com/last-names/sibley-surname-popularity/" xr:uid="{B467D93C-2775-46C6-BCC1-5707A86FD762}"/>
    <hyperlink ref="B744" r:id="rId743" display="https://namecensus.com/last-names/fairbanks-surname-popularity/" xr:uid="{8E92C5C6-5B2E-4A8D-9080-379138F0B418}"/>
    <hyperlink ref="B745" r:id="rId744" display="https://namecensus.com/last-names/cockrell-surname-popularity/" xr:uid="{32D162DD-4556-451B-9CC1-60A48CBC554F}"/>
    <hyperlink ref="B746" r:id="rId745" display="https://namecensus.com/last-names/haugen-surname-popularity/" xr:uid="{E0DDF340-A1DF-439E-AE00-DBE20919921C}"/>
    <hyperlink ref="B747" r:id="rId746" display="https://namecensus.com/last-names/mcclung-surname-popularity/" xr:uid="{C852A6BD-6524-4741-BB02-4D7998FBAEC3}"/>
    <hyperlink ref="B748" r:id="rId747" display="https://namecensus.com/last-names/poirier-surname-popularity/" xr:uid="{218BD5EF-8851-4D46-A1A6-EEA9F26F1341}"/>
    <hyperlink ref="B749" r:id="rId748" display="https://namecensus.com/last-names/perryman-surname-popularity/" xr:uid="{CCF9EB73-CA97-4F14-B3E9-B10E66C28B78}"/>
    <hyperlink ref="B750" r:id="rId749" display="https://namecensus.com/last-names/mahon-surname-popularity/" xr:uid="{EE2210A2-D6D3-4E51-A1F7-3DEF9ACD27CD}"/>
    <hyperlink ref="B751" r:id="rId750" display="https://namecensus.com/last-names/cosgrove-surname-popularity/" xr:uid="{69060776-0818-4AA9-99DB-1DA7F9FC4FDB}"/>
    <hyperlink ref="B752" r:id="rId751" display="https://namecensus.com/last-names/salerno-surname-popularity/" xr:uid="{25A3B5FA-748D-435F-B03F-8AB04499060E}"/>
    <hyperlink ref="B753" r:id="rId752" display="https://namecensus.com/last-names/mundy-surname-popularity/" xr:uid="{1CDBE8B6-E745-4D1C-88DD-A5DCCFF02E6A}"/>
    <hyperlink ref="B754" r:id="rId753" display="https://namecensus.com/last-names/timm-surname-popularity/" xr:uid="{11CF7773-6FF8-4DF4-8575-D1670C42B731}"/>
    <hyperlink ref="B755" r:id="rId754" display="https://namecensus.com/last-names/swisher-surname-popularity/" xr:uid="{A6917984-A814-40BA-B18F-1112B27757E7}"/>
    <hyperlink ref="B756" r:id="rId755" display="https://namecensus.com/last-names/lafleur-surname-popularity/" xr:uid="{6DDDE243-7353-4F02-B820-9A6027DB310D}"/>
    <hyperlink ref="B757" r:id="rId756" display="https://namecensus.com/last-names/hardman-surname-popularity/" xr:uid="{D598ED8C-2A4B-4E35-AE55-557C96B16831}"/>
    <hyperlink ref="B758" r:id="rId757" display="https://namecensus.com/last-names/toler-surname-popularity/" xr:uid="{A41C87A0-DFFD-41F0-A804-DBE5423C7D9C}"/>
    <hyperlink ref="B759" r:id="rId758" display="https://namecensus.com/last-names/cohn-surname-popularity/" xr:uid="{72050F95-540C-4949-8691-B6AC43189F09}"/>
    <hyperlink ref="B760" r:id="rId759" display="https://namecensus.com/last-names/seaton-surname-popularity/" xr:uid="{37912ABD-E13A-4E40-A7E0-66068CF49471}"/>
    <hyperlink ref="B761" r:id="rId760" display="https://namecensus.com/last-names/ashford-surname-popularity/" xr:uid="{9DC69AD7-F384-496C-A1F1-2AD323C0A945}"/>
    <hyperlink ref="B762" r:id="rId761" display="https://namecensus.com/last-names/dallas-surname-popularity/" xr:uid="{4A490799-256A-4BF0-AE1D-32ECD92DEA48}"/>
    <hyperlink ref="B763" r:id="rId762" display="https://namecensus.com/last-names/batchelor-surname-popularity/" xr:uid="{CB10B633-E68E-44A4-A1F7-3F13CC88C104}"/>
    <hyperlink ref="B764" r:id="rId763" display="https://namecensus.com/last-names/cedeno-surname-popularity/" xr:uid="{60F6A596-1087-46DA-891C-1EBBB127FE88}"/>
    <hyperlink ref="B765" r:id="rId764" display="https://namecensus.com/last-names/calvin-surname-popularity/" xr:uid="{543DE5EB-6D38-496E-BFDD-FA762F33ADA3}"/>
    <hyperlink ref="B766" r:id="rId765" display="https://namecensus.com/last-names/lavoie-surname-popularity/" xr:uid="{B8923E7C-0230-4F85-ACA4-3774C8E184EE}"/>
    <hyperlink ref="B767" r:id="rId766" display="https://namecensus.com/last-names/deloach-surname-popularity/" xr:uid="{D1F4376E-F5EC-4666-9394-B64266BC74A2}"/>
    <hyperlink ref="B768" r:id="rId767" display="https://namecensus.com/last-names/vuong-surname-popularity/" xr:uid="{3C1E44B7-9A39-4F86-B88F-9AFEC8C38CC2}"/>
    <hyperlink ref="B769" r:id="rId768" display="https://namecensus.com/last-names/neill-surname-popularity/" xr:uid="{14427DF7-176A-4C99-A8E5-37EC80FD997A}"/>
    <hyperlink ref="B770" r:id="rId769" display="https://namecensus.com/last-names/irvine-surname-popularity/" xr:uid="{3DCEC68F-AC26-4394-9A4F-354ABE2FB116}"/>
    <hyperlink ref="B771" r:id="rId770" display="https://namecensus.com/last-names/jolley-surname-popularity/" xr:uid="{8993EA8D-0988-47F8-8D11-FB782B7957A6}"/>
    <hyperlink ref="B772" r:id="rId771" display="https://namecensus.com/last-names/resendez-surname-popularity/" xr:uid="{D9F1BC26-DC00-4A61-B9BF-06D2E9B4ACD1}"/>
    <hyperlink ref="B773" r:id="rId772" display="https://namecensus.com/last-names/noland-surname-popularity/" xr:uid="{88624EF5-A262-49D9-8480-C8A5104FAE48}"/>
    <hyperlink ref="B774" r:id="rId773" display="https://namecensus.com/last-names/cousins-surname-popularity/" xr:uid="{18CC36ED-94AC-4DD6-AC69-7ADFDF55F4B6}"/>
    <hyperlink ref="B775" r:id="rId774" display="https://namecensus.com/last-names/mull-surname-popularity/" xr:uid="{EEFC9360-8EB6-45C6-8257-4AB440A68B35}"/>
    <hyperlink ref="B776" r:id="rId775" display="https://namecensus.com/last-names/hasan-surname-popularity/" xr:uid="{51E1B2DF-0B9C-41FC-8F33-28BDB47EF351}"/>
    <hyperlink ref="B777" r:id="rId776" display="https://namecensus.com/last-names/jacoby-surname-popularity/" xr:uid="{30CD4BA9-5EC2-40A6-9ED8-A142CC0EF0A5}"/>
    <hyperlink ref="B778" r:id="rId777" display="https://namecensus.com/last-names/edmond-surname-popularity/" xr:uid="{0233C6AC-D4AF-46FB-835E-39D86AE1741F}"/>
    <hyperlink ref="B779" r:id="rId778" display="https://namecensus.com/last-names/swafford-surname-popularity/" xr:uid="{8F4FF878-F706-45EB-8AE9-3E27E61848F0}"/>
    <hyperlink ref="B780" r:id="rId779" display="https://namecensus.com/last-names/derrick-surname-popularity/" xr:uid="{68E0447A-804D-4087-99FA-2F5910CECB0F}"/>
    <hyperlink ref="B781" r:id="rId780" display="https://namecensus.com/last-names/martines-surname-popularity/" xr:uid="{0FED0B12-73E4-4EF8-B72A-A5F82198016A}"/>
    <hyperlink ref="B782" r:id="rId781" display="https://namecensus.com/last-names/abarca-surname-popularity/" xr:uid="{AAD403B8-9893-4247-B7C4-EE051D0A64EE}"/>
    <hyperlink ref="B783" r:id="rId782" display="https://namecensus.com/last-names/woodworth-surname-popularity/" xr:uid="{F118E437-C3BF-4FA1-AECC-2EA4BFA19883}"/>
    <hyperlink ref="B784" r:id="rId783" display="https://namecensus.com/last-names/deutsch-surname-popularity/" xr:uid="{A27B6DF1-59E8-495E-A3E3-F597B3B009B5}"/>
    <hyperlink ref="B785" r:id="rId784" display="https://namecensus.com/last-names/thigpen-surname-popularity/" xr:uid="{68E7CF9E-8192-475E-AF2B-5694635F5BC2}"/>
    <hyperlink ref="B786" r:id="rId785" display="https://namecensus.com/last-names/andre-surname-popularity/" xr:uid="{D7C8E672-77AB-4D26-9692-AE5583F71125}"/>
    <hyperlink ref="B787" r:id="rId786" display="https://namecensus.com/last-names/mcgrew-surname-popularity/" xr:uid="{643CF9ED-3796-44D1-9A43-5198A12E4236}"/>
    <hyperlink ref="B788" r:id="rId787" display="https://namecensus.com/last-names/scholl-surname-popularity/" xr:uid="{155E7904-B87E-4135-90EF-A77E2009FACB}"/>
    <hyperlink ref="B789" r:id="rId788" display="https://namecensus.com/last-names/tarver-surname-popularity/" xr:uid="{DB247DD8-2F3B-4AC7-AC75-209108294BEF}"/>
    <hyperlink ref="B790" r:id="rId789" display="https://namecensus.com/last-names/clough-surname-popularity/" xr:uid="{6030AE57-AE2A-405D-B50B-75DB09421BA8}"/>
    <hyperlink ref="B791" r:id="rId790" display="https://namecensus.com/last-names/hennessy-surname-popularity/" xr:uid="{E7DD9A85-032B-4806-B3D7-EDCFFA64DE39}"/>
    <hyperlink ref="B792" r:id="rId791" display="https://namecensus.com/last-names/rosenbaum-surname-popularity/" xr:uid="{0A766CA5-ADD6-4BE2-BB75-62D7F8AAC4C8}"/>
    <hyperlink ref="B793" r:id="rId792" display="https://namecensus.com/last-names/stull-surname-popularity/" xr:uid="{3C709DF3-87CF-4903-BBEC-4CD32D12D503}"/>
    <hyperlink ref="B794" r:id="rId793" display="https://namecensus.com/last-names/bolen-surname-popularity/" xr:uid="{918E90C6-0D20-42B8-9200-2C011B2CC1ED}"/>
    <hyperlink ref="B795" r:id="rId794" display="https://namecensus.com/last-names/reno-surname-popularity/" xr:uid="{4875FE13-7689-4267-BB48-60083D6745A8}"/>
    <hyperlink ref="B796" r:id="rId795" display="https://namecensus.com/last-names/mcfarlane-surname-popularity/" xr:uid="{BE947A03-22EA-4C1C-AB6C-5D34EF1EAE93}"/>
    <hyperlink ref="B797" r:id="rId796" display="https://namecensus.com/last-names/hulsey-surname-popularity/" xr:uid="{E61ABD6E-EACC-4711-A367-2E0914684B66}"/>
    <hyperlink ref="B798" r:id="rId797" display="https://namecensus.com/last-names/seal-surname-popularity/" xr:uid="{F794BBF5-2DAE-4607-9ED5-FCD0170876D6}"/>
    <hyperlink ref="B799" r:id="rId798" display="https://namecensus.com/last-names/roby-surname-popularity/" xr:uid="{B6C16696-76E6-415C-A7E7-01E60944035C}"/>
    <hyperlink ref="B800" r:id="rId799" display="https://namecensus.com/last-names/ripley-surname-popularity/" xr:uid="{7EA9ED81-326F-47CD-8077-EECA11758292}"/>
    <hyperlink ref="B801" r:id="rId800" display="https://namecensus.com/last-names/palomino-surname-popularity/" xr:uid="{FB0CCACE-FB25-4E91-90D0-C6D536988343}"/>
    <hyperlink ref="B802" r:id="rId801" display="https://namecensus.com/last-names/mcwhorter-surname-popularity/" xr:uid="{9CAEA4AD-0D56-4129-928B-90D89BAAB35D}"/>
    <hyperlink ref="B803" r:id="rId802" display="https://namecensus.com/last-names/rafferty-surname-popularity/" xr:uid="{EE0EA56A-8EC1-465A-8444-09ADD3642C6B}"/>
    <hyperlink ref="B804" r:id="rId803" display="https://namecensus.com/last-names/harry-surname-popularity/" xr:uid="{4A0EAAE6-2B2A-4C42-94AC-16F8DF31559C}"/>
    <hyperlink ref="B805" r:id="rId804" display="https://namecensus.com/last-names/jurado-surname-popularity/" xr:uid="{89C87F7F-63C0-4E62-B3AA-B2F87300BC1D}"/>
    <hyperlink ref="B806" r:id="rId805" display="https://namecensus.com/last-names/lumpkin-surname-popularity/" xr:uid="{49D47543-6761-4D21-AFE7-386431B34F38}"/>
    <hyperlink ref="B807" r:id="rId806" display="https://namecensus.com/last-names/kohl-surname-popularity/" xr:uid="{2A0151ED-22F4-4DDF-A337-92E28CAA2EF0}"/>
    <hyperlink ref="B808" r:id="rId807" display="https://namecensus.com/last-names/toscano-surname-popularity/" xr:uid="{477EAC36-73A9-464E-A89A-8A33893009C5}"/>
    <hyperlink ref="B809" r:id="rId808" display="https://namecensus.com/last-names/bratcher-surname-popularity/" xr:uid="{B88C4C46-93C2-48A2-B8AE-D216672A4E6D}"/>
    <hyperlink ref="B810" r:id="rId809" display="https://namecensus.com/last-names/bratton-surname-popularity/" xr:uid="{E89FB9D5-F236-4E55-A77D-174E9BC4C2EC}"/>
    <hyperlink ref="B811" r:id="rId810" display="https://namecensus.com/last-names/evers-surname-popularity/" xr:uid="{19325518-A0FA-4A07-8050-066BF6E0B7D1}"/>
    <hyperlink ref="B812" r:id="rId811" display="https://namecensus.com/last-names/fahey-surname-popularity/" xr:uid="{967E957D-9BAC-4A19-A520-ED08EF3DFF20}"/>
    <hyperlink ref="B813" r:id="rId812" display="https://namecensus.com/last-names/gaona-surname-popularity/" xr:uid="{D776A417-3A20-42CC-93C1-1AF011F1B012}"/>
    <hyperlink ref="B814" r:id="rId813" display="https://namecensus.com/last-names/keeney-surname-popularity/" xr:uid="{0B9020C2-E66F-4649-BC11-DCE87517834B}"/>
    <hyperlink ref="B815" r:id="rId814" display="https://namecensus.com/last-names/trapp-surname-popularity/" xr:uid="{02C085CE-E71F-4086-A5DE-B9711F5FE291}"/>
    <hyperlink ref="B816" r:id="rId815" display="https://namecensus.com/last-names/ocasio-surname-popularity/" xr:uid="{3347ADF9-1329-4023-89F0-A9073201684E}"/>
    <hyperlink ref="B817" r:id="rId816" display="https://namecensus.com/last-names/neeley-surname-popularity/" xr:uid="{59F4FB70-A330-41D3-B030-0C3D551E6CD7}"/>
    <hyperlink ref="B818" r:id="rId817" display="https://namecensus.com/last-names/wiese-surname-popularity/" xr:uid="{7B60573C-A175-442B-8E57-55E0E10BC143}"/>
    <hyperlink ref="B819" r:id="rId818" display="https://namecensus.com/last-names/maas-surname-popularity/" xr:uid="{2CF1DD2F-626F-4E09-9DAD-5F147F396B4C}"/>
    <hyperlink ref="B820" r:id="rId819" display="https://namecensus.com/last-names/joe-surname-popularity/" xr:uid="{4F557957-9604-419F-831F-D5FB39B01A32}"/>
    <hyperlink ref="B821" r:id="rId820" display="https://namecensus.com/last-names/furman-surname-popularity/" xr:uid="{B5D090A9-9B71-4B83-A1D4-C8C55E568AD9}"/>
    <hyperlink ref="B822" r:id="rId821" display="https://namecensus.com/last-names/whitson-surname-popularity/" xr:uid="{38A197F1-76A9-486A-AED8-332985D6A325}"/>
    <hyperlink ref="B823" r:id="rId822" display="https://namecensus.com/last-names/bohn-surname-popularity/" xr:uid="{027A5F8D-BF60-42E1-B348-624F65170218}"/>
    <hyperlink ref="B824" r:id="rId823" display="https://namecensus.com/last-names/bourne-surname-popularity/" xr:uid="{4DD72DDD-98B0-4430-A527-1CBDA88A7677}"/>
    <hyperlink ref="B825" r:id="rId824" display="https://namecensus.com/last-names/hanes-surname-popularity/" xr:uid="{95B8DDF4-DCA1-479D-BB2D-4AB7A04EFCF7}"/>
    <hyperlink ref="B826" r:id="rId825" display="https://namecensus.com/last-names/ruggiero-surname-popularity/" xr:uid="{2A2376CD-CCF9-4A51-A0AC-AF1AE808DCCE}"/>
    <hyperlink ref="B827" r:id="rId826" display="https://namecensus.com/last-names/fitzsimmons-surname-popularity/" xr:uid="{A492D298-D154-4646-A06A-92869FBA089C}"/>
    <hyperlink ref="B828" r:id="rId827" display="https://namecensus.com/last-names/luis-surname-popularity/" xr:uid="{72AA226F-D4A3-4DB9-8DA5-893762163311}"/>
    <hyperlink ref="B829" r:id="rId828" display="https://namecensus.com/last-names/bobo-surname-popularity/" xr:uid="{E5849816-20DD-4DC7-95AB-83F801A52637}"/>
    <hyperlink ref="B830" r:id="rId829" display="https://namecensus.com/last-names/rueda-surname-popularity/" xr:uid="{41D7A199-4E4C-427A-800F-FB7AB012F823}"/>
    <hyperlink ref="B831" r:id="rId830" display="https://namecensus.com/last-names/headley-surname-popularity/" xr:uid="{10B3BC1D-BEC4-404E-9C99-EB7FD1993C65}"/>
    <hyperlink ref="B832" r:id="rId831" display="https://namecensus.com/last-names/horst-surname-popularity/" xr:uid="{C4ECAD03-5F0F-43CE-BE90-384D5C6815C0}"/>
    <hyperlink ref="B833" r:id="rId832" display="https://namecensus.com/last-names/sturm-surname-popularity/" xr:uid="{CA72BECB-149B-4AE3-99C6-2CA751C66863}"/>
    <hyperlink ref="B834" r:id="rId833" display="https://namecensus.com/last-names/reinhart-surname-popularity/" xr:uid="{D74AF21F-D407-4CD4-83B4-73F5EB135DE8}"/>
    <hyperlink ref="B835" r:id="rId834" display="https://namecensus.com/last-names/mcnutt-surname-popularity/" xr:uid="{F67DF9BC-47A1-42AC-AD78-B34A40F7AE1B}"/>
    <hyperlink ref="B836" r:id="rId835" display="https://namecensus.com/last-names/mccutcheon-surname-popularity/" xr:uid="{FBA95953-4BDB-4F64-B4D7-E258855623BC}"/>
    <hyperlink ref="B837" r:id="rId836" display="https://namecensus.com/last-names/tu-surname-popularity/" xr:uid="{AA27DF1E-2813-4A0A-A0DA-D7D4A78121BF}"/>
    <hyperlink ref="B838" r:id="rId837" display="https://namecensus.com/last-names/galicia-surname-popularity/" xr:uid="{04BBE1AC-8CDB-493D-ABB6-2187A5A25688}"/>
    <hyperlink ref="B839" r:id="rId838" display="https://namecensus.com/last-names/javier-surname-popularity/" xr:uid="{499D1BF4-3A82-4B0B-A048-C7292B6D7DC6}"/>
    <hyperlink ref="B840" r:id="rId839" display="https://namecensus.com/last-names/demers-surname-popularity/" xr:uid="{5D9AB97C-1973-4C48-A010-498436EE979D}"/>
    <hyperlink ref="B841" r:id="rId840" display="https://namecensus.com/last-names/biddle-surname-popularity/" xr:uid="{A87C561F-6200-44BC-A036-B1D992B9CB9F}"/>
    <hyperlink ref="B842" r:id="rId841" display="https://namecensus.com/last-names/brill-surname-popularity/" xr:uid="{9E3D1913-8A21-497E-84FF-164F62324B2D}"/>
    <hyperlink ref="B843" r:id="rId842" display="https://namecensus.com/last-names/hoppe-surname-popularity/" xr:uid="{AF5C7D8C-D9F7-4F85-959A-B65DFB71118A}"/>
    <hyperlink ref="B844" r:id="rId843" display="https://namecensus.com/last-names/shay-surname-popularity/" xr:uid="{C727BFA3-970F-437F-9FFB-4274BE613818}"/>
    <hyperlink ref="B845" r:id="rId844" display="https://namecensus.com/last-names/farrington-surname-popularity/" xr:uid="{E94F7E47-DBDC-42CD-A1C1-CBC3ACDA096C}"/>
    <hyperlink ref="B846" r:id="rId845" display="https://namecensus.com/last-names/landon-surname-popularity/" xr:uid="{578D8FD2-64CC-4FB3-87CF-0B26C937C0D7}"/>
    <hyperlink ref="B847" r:id="rId846" display="https://namecensus.com/last-names/coble-surname-popularity/" xr:uid="{2E2C64FC-57E3-447E-9972-4F72BB867C37}"/>
    <hyperlink ref="B848" r:id="rId847" display="https://namecensus.com/last-names/laster-surname-popularity/" xr:uid="{C9F462F5-B79F-4210-AD78-CC525F70807B}"/>
    <hyperlink ref="B849" r:id="rId848" display="https://namecensus.com/last-names/proffitt-surname-popularity/" xr:uid="{61049440-DBBA-4529-B273-ED07BAA8673C}"/>
    <hyperlink ref="B850" r:id="rId849" display="https://namecensus.com/last-names/beall-surname-popularity/" xr:uid="{2CDFB235-13FC-4810-A858-F9AEE17508B2}"/>
    <hyperlink ref="B851" r:id="rId850" display="https://namecensus.com/last-names/wheaton-surname-popularity/" xr:uid="{23726853-02DE-4EB8-9706-43C149415A4A}"/>
    <hyperlink ref="B852" r:id="rId851" display="https://namecensus.com/last-names/collado-surname-popularity/" xr:uid="{6207B4A9-6D42-48B2-B1CE-09B880356E2C}"/>
    <hyperlink ref="B853" r:id="rId852" display="https://namecensus.com/last-names/casanova-surname-popularity/" xr:uid="{1C861F7E-11E1-4EB8-A30D-E246B9AEA70B}"/>
    <hyperlink ref="B854" r:id="rId853" display="https://namecensus.com/last-names/islas-surname-popularity/" xr:uid="{872913FD-8085-481E-8835-5CEEFF8F2AA1}"/>
    <hyperlink ref="B855" r:id="rId854" display="https://namecensus.com/last-names/bader-surname-popularity/" xr:uid="{6846500E-30AD-4512-9459-61AFFACCBCD4}"/>
    <hyperlink ref="B856" r:id="rId855" display="https://namecensus.com/last-names/hoy-surname-popularity/" xr:uid="{CDD6EC0E-BA08-41B6-8A5E-8C8523B70CED}"/>
    <hyperlink ref="B857" r:id="rId856" display="https://namecensus.com/last-names/sweat-surname-popularity/" xr:uid="{790B8970-C57A-4F41-80B9-8B2E0A02F7D7}"/>
    <hyperlink ref="B858" r:id="rId857" display="https://namecensus.com/last-names/hofmann-surname-popularity/" xr:uid="{2D2EB45D-6F38-4605-BA77-435E3794FDD2}"/>
    <hyperlink ref="B859" r:id="rId858" display="https://namecensus.com/last-names/hoyle-surname-popularity/" xr:uid="{79D9B665-1FDC-40AD-9D69-E2CF15B8010E}"/>
    <hyperlink ref="B860" r:id="rId859" display="https://namecensus.com/last-names/peter-surname-popularity/" xr:uid="{A19CAEE2-BDCC-4F68-82B2-DA1AD4D653C8}"/>
    <hyperlink ref="B861" r:id="rId860" display="https://namecensus.com/last-names/maki-surname-popularity/" xr:uid="{CB5F9ED4-F5C3-41C3-9864-2ADCFE5017FE}"/>
    <hyperlink ref="B862" r:id="rId861" display="https://namecensus.com/last-names/bowens-surname-popularity/" xr:uid="{9673994F-F06D-4E78-9144-213FD7F47F4B}"/>
    <hyperlink ref="B863" r:id="rId862" display="https://namecensus.com/last-names/stutzman-surname-popularity/" xr:uid="{9912CA72-3CD7-4761-868F-8A028FD3A714}"/>
    <hyperlink ref="B864" r:id="rId863" display="https://namecensus.com/last-names/lea-surname-popularity/" xr:uid="{2DC8D7A4-FC40-4547-9E6C-1AF9AFB412C2}"/>
    <hyperlink ref="B865" r:id="rId864" display="https://namecensus.com/last-names/klinger-surname-popularity/" xr:uid="{A321B86A-51C6-4754-9566-BF5F40EA316F}"/>
    <hyperlink ref="B866" r:id="rId865" display="https://namecensus.com/last-names/florence-surname-popularity/" xr:uid="{4E726B95-C985-477B-B194-6B9FC57537F0}"/>
    <hyperlink ref="B867" r:id="rId866" display="https://namecensus.com/last-names/buss-surname-popularity/" xr:uid="{027D5925-F052-4F58-BDC4-DC4584ED1136}"/>
    <hyperlink ref="B868" r:id="rId867" display="https://namecensus.com/last-names/hussey-surname-popularity/" xr:uid="{5799516F-B7CE-406F-B041-49B2864173B4}"/>
    <hyperlink ref="B869" r:id="rId868" display="https://namecensus.com/last-names/smoot-surname-popularity/" xr:uid="{ED659AFF-7670-45FD-A46E-B995160E4406}"/>
    <hyperlink ref="B870" r:id="rId869" display="https://namecensus.com/last-names/dugger-surname-popularity/" xr:uid="{BD3F52AC-1874-44F3-A7A5-83CDB63AA52F}"/>
    <hyperlink ref="B871" r:id="rId870" display="https://namecensus.com/last-names/bittner-surname-popularity/" xr:uid="{7093AEF2-3631-486A-A851-52943A7645FF}"/>
    <hyperlink ref="B872" r:id="rId871" display="https://namecensus.com/last-names/soliz-surname-popularity/" xr:uid="{6C12AB04-EBAD-4193-816F-F8CC43BA1E17}"/>
    <hyperlink ref="B873" r:id="rId872" display="https://namecensus.com/last-names/runyon-surname-popularity/" xr:uid="{3BB1892E-1212-4244-ABBA-B6101B85F6D7}"/>
    <hyperlink ref="B874" r:id="rId873" display="https://namecensus.com/last-names/pitt-surname-popularity/" xr:uid="{0BE7199D-6666-4D4C-822E-24D394FBE540}"/>
    <hyperlink ref="B875" r:id="rId874" display="https://namecensus.com/last-names/blocker-surname-popularity/" xr:uid="{80B19440-E572-4D3B-9D36-B5A6E069402F}"/>
    <hyperlink ref="B876" r:id="rId875" display="https://namecensus.com/last-names/ainsworth-surname-popularity/" xr:uid="{4B1FE8B9-D3B5-4B51-BC05-93261EB4C30C}"/>
    <hyperlink ref="B877" r:id="rId876" display="https://namecensus.com/last-names/calkins-surname-popularity/" xr:uid="{F8ADDB80-A97F-4B6D-98BC-A0865102F8F7}"/>
    <hyperlink ref="B878" r:id="rId877" display="https://namecensus.com/last-names/gaddis-surname-popularity/" xr:uid="{89A2BA62-920E-4861-98BF-250A43F5CE68}"/>
    <hyperlink ref="B879" r:id="rId878" display="https://namecensus.com/last-names/strom-surname-popularity/" xr:uid="{59B517BE-2595-4E30-A687-C050C6FA3369}"/>
    <hyperlink ref="B880" r:id="rId879" display="https://namecensus.com/last-names/mcclintock-surname-popularity/" xr:uid="{E0931723-FF88-4EAD-8744-5C1CBB18474F}"/>
    <hyperlink ref="B881" r:id="rId880" display="https://namecensus.com/last-names/worden-surname-popularity/" xr:uid="{075CCFB1-5E18-480A-84BD-EA5A6C7A3847}"/>
    <hyperlink ref="B882" r:id="rId881" display="https://namecensus.com/last-names/dube-surname-popularity/" xr:uid="{890CB97F-7C3A-4FA2-91F7-C0B4549D98A7}"/>
    <hyperlink ref="B883" r:id="rId882" display="https://namecensus.com/last-names/mccombs-surname-popularity/" xr:uid="{1AB9ADF4-BDBB-4758-9ED1-46D927A3101D}"/>
    <hyperlink ref="B884" r:id="rId883" display="https://namecensus.com/last-names/zink-surname-popularity/" xr:uid="{0FE39BE9-08E0-49B4-AD0C-A1EFBE5F74F5}"/>
    <hyperlink ref="B885" r:id="rId884" display="https://namecensus.com/last-names/schiller-surname-popularity/" xr:uid="{4DB22F26-FA7D-47FF-8B71-185865B08D4C}"/>
    <hyperlink ref="B886" r:id="rId885" display="https://namecensus.com/last-names/jerome-surname-popularity/" xr:uid="{795DE892-AA10-40E3-A373-E5B92ADB2C55}"/>
    <hyperlink ref="B887" r:id="rId886" display="https://namecensus.com/last-names/rickard-surname-popularity/" xr:uid="{322EBD59-D736-45C9-8212-A6F0953C5AE5}"/>
    <hyperlink ref="B888" r:id="rId887" display="https://namecensus.com/last-names/ling-surname-popularity/" xr:uid="{DE07197C-F54D-400E-8B63-4B51F1F04505}"/>
    <hyperlink ref="B889" r:id="rId888" display="https://namecensus.com/last-names/burney-surname-popularity/" xr:uid="{EE5CF79E-8775-4B8D-850E-95649B0A1353}"/>
    <hyperlink ref="B890" r:id="rId889" display="https://namecensus.com/last-names/volk-surname-popularity/" xr:uid="{02ADF9F8-9998-4205-A2E1-E6B52AE3289E}"/>
    <hyperlink ref="B891" r:id="rId890" display="https://namecensus.com/last-names/jang-surname-popularity/" xr:uid="{D9506FDB-D2FA-4B1E-81B0-EAD26593EFF2}"/>
    <hyperlink ref="B892" r:id="rId891" display="https://namecensus.com/last-names/gantt-surname-popularity/" xr:uid="{EF11CD82-6D36-4807-91AE-8BDE0FCD163F}"/>
    <hyperlink ref="B893" r:id="rId892" display="https://namecensus.com/last-names/avina-surname-popularity/" xr:uid="{EF617B80-CB0D-4418-9882-AECDC1404BB0}"/>
    <hyperlink ref="B894" r:id="rId893" display="https://namecensus.com/last-names/cordell-surname-popularity/" xr:uid="{DD5B3725-B6FE-4747-9E36-60807F78C860}"/>
    <hyperlink ref="B895" r:id="rId894" display="https://namecensus.com/last-names/gingerich-surname-popularity/" xr:uid="{1339E7B0-ED0A-41F6-915B-430872511032}"/>
    <hyperlink ref="B896" r:id="rId895" display="https://namecensus.com/last-names/forster-surname-popularity/" xr:uid="{A55C8888-C5F3-4DB1-9126-EBFB22FA71A2}"/>
    <hyperlink ref="B897" r:id="rId896" display="https://namecensus.com/last-names/olivera-surname-popularity/" xr:uid="{82BCE052-86B2-41C8-B978-7B8099B0F882}"/>
    <hyperlink ref="B898" r:id="rId897" display="https://namecensus.com/last-names/melgar-surname-popularity/" xr:uid="{E1B438C3-5BAC-45EB-A726-FCA68EFAA7E7}"/>
    <hyperlink ref="B899" r:id="rId898" display="https://namecensus.com/last-names/knudsen-surname-popularity/" xr:uid="{C41A13D5-7902-44AD-830C-4EE6E6016E74}"/>
    <hyperlink ref="B900" r:id="rId899" display="https://namecensus.com/last-names/slocum-surname-popularity/" xr:uid="{275B2003-9518-45A3-87F7-2409793E9593}"/>
    <hyperlink ref="B901" r:id="rId900" display="https://namecensus.com/last-names/smail-surname-popularity/" xr:uid="{3D4F8C07-4D1B-4371-8E7D-2BED7D7AE7FF}"/>
    <hyperlink ref="B902" r:id="rId901" display="https://namecensus.com/last-names/hoke-surname-popularity/" xr:uid="{CA836817-505E-4045-BC7C-093AF40DE6C7}"/>
    <hyperlink ref="B903" r:id="rId902" display="https://namecensus.com/last-names/leong-surname-popularity/" xr:uid="{629D83C3-B13C-4301-B882-8592D453C3A8}"/>
    <hyperlink ref="B904" r:id="rId903" display="https://namecensus.com/last-names/lawless-surname-popularity/" xr:uid="{F3318739-BD6A-47F7-B310-F101270BC781}"/>
    <hyperlink ref="B905" r:id="rId904" display="https://namecensus.com/last-names/mariano-surname-popularity/" xr:uid="{B08FD97D-AAE4-477C-8C1D-F8ABBAA42277}"/>
    <hyperlink ref="B906" r:id="rId905" display="https://namecensus.com/last-names/ruby-surname-popularity/" xr:uid="{9F926170-66EA-44E7-BC6D-3606C9180729}"/>
    <hyperlink ref="B907" r:id="rId906" display="https://namecensus.com/last-names/sander-surname-popularity/" xr:uid="{BEDD1F56-77AB-4A2E-9D64-AA699F61BDD4}"/>
    <hyperlink ref="B908" r:id="rId907" display="https://namecensus.com/last-names/buford-surname-popularity/" xr:uid="{1CAC7B46-4D18-4D39-A665-385D977F1EB8}"/>
    <hyperlink ref="B909" r:id="rId908" display="https://namecensus.com/last-names/mayhew-surname-popularity/" xr:uid="{5D918E7E-4568-48AC-B431-F9A37D9A0F39}"/>
    <hyperlink ref="B910" r:id="rId909" display="https://namecensus.com/last-names/merriman-surname-popularity/" xr:uid="{B6B0FE5A-911C-4401-8158-61BD849D8B13}"/>
    <hyperlink ref="B911" r:id="rId910" display="https://namecensus.com/last-names/cady-surname-popularity/" xr:uid="{69EB2753-C554-4D8F-9A4A-1FADD1CABE8A}"/>
    <hyperlink ref="B912" r:id="rId911" display="https://namecensus.com/last-names/see-surname-popularity/" xr:uid="{67CF1A1A-48EE-41AF-8251-BF4E1748FE17}"/>
    <hyperlink ref="B913" r:id="rId912" display="https://namecensus.com/last-names/tully-surname-popularity/" xr:uid="{07484567-823C-43C8-BA4A-5D38818EBB30}"/>
    <hyperlink ref="B914" r:id="rId913" display="https://namecensus.com/last-names/glasgow-surname-popularity/" xr:uid="{31F1DA86-A38D-47FB-B9AD-295DE6E7CE77}"/>
    <hyperlink ref="B915" r:id="rId914" display="https://namecensus.com/last-names/gerard-surname-popularity/" xr:uid="{4F6724A5-3F58-4977-9A37-88A99173EE2F}"/>
    <hyperlink ref="B916" r:id="rId915" display="https://namecensus.com/last-names/breedlove-surname-popularity/" xr:uid="{9875BFD3-557D-432A-87EE-6BFD65DAE5E7}"/>
    <hyperlink ref="B917" r:id="rId916" display="https://namecensus.com/last-names/register-surname-popularity/" xr:uid="{88E872DF-36A6-48E1-A737-44E18D8C79E4}"/>
    <hyperlink ref="B918" r:id="rId917" display="https://namecensus.com/last-names/kovacs-surname-popularity/" xr:uid="{3DCABD8E-54CA-4A97-837E-29A30A108D5D}"/>
    <hyperlink ref="B919" r:id="rId918" display="https://namecensus.com/last-names/davey-surname-popularity/" xr:uid="{3DE260FE-6285-47D8-8730-54BD65AEE3E0}"/>
    <hyperlink ref="B920" r:id="rId919" display="https://namecensus.com/last-names/redden-surname-popularity/" xr:uid="{ACFA5A8F-36A0-4F19-B39C-459B848251AF}"/>
    <hyperlink ref="B921" r:id="rId920" display="https://namecensus.com/last-names/goad-surname-popularity/" xr:uid="{720D6FF1-F9F1-47BE-BD51-5156BF8062C1}"/>
    <hyperlink ref="B922" r:id="rId921" display="https://namecensus.com/last-names/goebel-surname-popularity/" xr:uid="{2E5875C4-850C-4AA5-A365-404E7B6DFA02}"/>
    <hyperlink ref="B923" r:id="rId922" display="https://namecensus.com/last-names/lazaro-surname-popularity/" xr:uid="{167CF2EF-9648-440B-8003-CE762566E7C2}"/>
    <hyperlink ref="B924" r:id="rId923" display="https://namecensus.com/last-names/erb-surname-popularity/" xr:uid="{DA228114-AB49-45C0-A1AD-728F733EE4C3}"/>
    <hyperlink ref="B925" r:id="rId924" display="https://namecensus.com/last-names/putman-surname-popularity/" xr:uid="{CCF81F64-5E41-4F12-BEC2-1320130FF3E5}"/>
    <hyperlink ref="B926" r:id="rId925" display="https://namecensus.com/last-names/martel-surname-popularity/" xr:uid="{4C9C91DB-6E60-453F-89E3-2A21168D393F}"/>
    <hyperlink ref="B927" r:id="rId926" display="https://namecensus.com/last-names/eads-surname-popularity/" xr:uid="{FEAEFCE7-1F93-41F8-9DE7-1CD237B47DEB}"/>
    <hyperlink ref="B928" r:id="rId927" display="https://namecensus.com/last-names/reimer-surname-popularity/" xr:uid="{081CE4E0-B58F-4DDD-B742-9CF000DFD5C5}"/>
    <hyperlink ref="B929" r:id="rId928" display="https://namecensus.com/last-names/pickard-surname-popularity/" xr:uid="{1AF2851F-A0FC-4449-A6B0-A27900C8BDD5}"/>
    <hyperlink ref="B930" r:id="rId929" display="https://namecensus.com/last-names/borders-surname-popularity/" xr:uid="{FDB15AA2-F48C-4F84-A217-B8368DECA1A8}"/>
    <hyperlink ref="B931" r:id="rId930" display="https://namecensus.com/last-names/pond-surname-popularity/" xr:uid="{9F41D110-DA6E-404F-802C-B8D4B6E8CEF3}"/>
    <hyperlink ref="B932" r:id="rId931" display="https://namecensus.com/last-names/gallant-surname-popularity/" xr:uid="{40312072-F911-42FD-BF17-FF7666C270DD}"/>
    <hyperlink ref="B933" r:id="rId932" display="https://namecensus.com/last-names/kee-surname-popularity/" xr:uid="{EB8C1522-AC76-4CCA-938C-5CA94378327D}"/>
    <hyperlink ref="B934" r:id="rId933" display="https://namecensus.com/last-names/packer-surname-popularity/" xr:uid="{D722D14C-3C0C-452F-8DD8-31AC28092AC5}"/>
    <hyperlink ref="B935" r:id="rId934" display="https://namecensus.com/last-names/greenlee-surname-popularity/" xr:uid="{6CEF2E14-A42E-4272-813E-742F1C618834}"/>
    <hyperlink ref="B936" r:id="rId935" display="https://namecensus.com/last-names/taft-surname-popularity/" xr:uid="{802D35A1-72BB-4CA2-BBFF-13283298FC22}"/>
    <hyperlink ref="B937" r:id="rId936" display="https://namecensus.com/last-names/nunley-surname-popularity/" xr:uid="{16528A4E-5E12-4082-822E-8F2D62D2C622}"/>
    <hyperlink ref="B938" r:id="rId937" display="https://namecensus.com/last-names/jonas-surname-popularity/" xr:uid="{F3A9254E-4780-475C-A092-2C1640C4D367}"/>
    <hyperlink ref="B939" r:id="rId938" display="https://namecensus.com/last-names/shuman-surname-popularity/" xr:uid="{5E6DAAEF-C5BF-4C27-B895-F88F002B4996}"/>
    <hyperlink ref="B940" r:id="rId939" display="https://namecensus.com/last-names/belton-surname-popularity/" xr:uid="{C88A2974-FE00-49C3-B90F-294C6A66ACD7}"/>
    <hyperlink ref="B941" r:id="rId940" display="https://namecensus.com/last-names/barnhill-surname-popularity/" xr:uid="{03A0679A-FD80-465E-A458-1A6B33AE288A}"/>
    <hyperlink ref="B942" r:id="rId941" display="https://namecensus.com/last-names/kovach-surname-popularity/" xr:uid="{C8018A29-7962-4811-85CE-217D220D77C9}"/>
    <hyperlink ref="B943" r:id="rId942" display="https://namecensus.com/last-names/moreira-surname-popularity/" xr:uid="{D2586B42-C2D4-4807-BB60-346A54261B83}"/>
    <hyperlink ref="B944" r:id="rId943" display="https://namecensus.com/last-names/moreau-surname-popularity/" xr:uid="{2344823B-32E1-4626-9EF8-62281EF96EC0}"/>
    <hyperlink ref="B945" r:id="rId944" display="https://namecensus.com/last-names/halstead-surname-popularity/" xr:uid="{59B3AC88-7D06-4A98-83A9-37137627D840}"/>
    <hyperlink ref="B946" r:id="rId945" display="https://namecensus.com/last-names/fredrickson-surname-popularity/" xr:uid="{C00DD852-BA52-498E-A2DA-5F1EA67C58FF}"/>
    <hyperlink ref="B947" r:id="rId946" display="https://namecensus.com/last-names/sanabria-surname-popularity/" xr:uid="{7311D528-1219-4B95-9EC2-60FEC6B0E108}"/>
    <hyperlink ref="B948" r:id="rId947" display="https://namecensus.com/last-names/goble-surname-popularity/" xr:uid="{890579AB-4D10-4267-8190-ECD416C78E0B}"/>
    <hyperlink ref="B949" r:id="rId948" display="https://namecensus.com/last-names/crutchfield-surname-popularity/" xr:uid="{94F7AC56-A0EE-4DCA-807C-933D59170738}"/>
    <hyperlink ref="B950" r:id="rId949" display="https://namecensus.com/last-names/loza-surname-popularity/" xr:uid="{5C1F197B-3BF4-46C0-851F-33AF8E0B025F}"/>
    <hyperlink ref="B951" r:id="rId950" display="https://namecensus.com/last-names/sturgeon-surname-popularity/" xr:uid="{DA8061FA-5417-4A9A-8AF1-7749270691B1}"/>
    <hyperlink ref="B952" r:id="rId951" display="https://namecensus.com/last-names/kidwell-surname-popularity/" xr:uid="{EB21F15C-43D9-4B28-9A3C-C51EEEA5478E}"/>
    <hyperlink ref="B953" r:id="rId952" display="https://namecensus.com/last-names/nicolas-surname-popularity/" xr:uid="{2B083986-11B0-4B7E-98E6-6494511A578B}"/>
    <hyperlink ref="B954" r:id="rId953" display="https://namecensus.com/last-names/clarkson-surname-popularity/" xr:uid="{6C9C25C5-6919-4699-B3E4-1F00EC5AF7DF}"/>
    <hyperlink ref="B955" r:id="rId954" display="https://namecensus.com/last-names/mullis-surname-popularity/" xr:uid="{A9A7E87E-AD8F-44DF-9616-695A37C2B0A1}"/>
    <hyperlink ref="B956" r:id="rId955" display="https://namecensus.com/last-names/beattie-surname-popularity/" xr:uid="{93B14649-C171-4D02-934B-B918CA9223B3}"/>
    <hyperlink ref="B957" r:id="rId956" display="https://namecensus.com/last-names/sigler-surname-popularity/" xr:uid="{299D0A6D-D634-4900-9212-CA3F08B3605F}"/>
    <hyperlink ref="B958" r:id="rId957" display="https://namecensus.com/last-names/neuman-surname-popularity/" xr:uid="{B1C72840-DC51-4A9A-BD33-B4DDD2E7D7CF}"/>
    <hyperlink ref="B959" r:id="rId958" display="https://namecensus.com/last-names/sevilla-surname-popularity/" xr:uid="{120BCDE2-92C7-4761-8E26-CFCAB992D014}"/>
    <hyperlink ref="B960" r:id="rId959" display="https://namecensus.com/last-names/pollack-surname-popularity/" xr:uid="{43BC4507-BFEA-4884-9B50-E96AA22AED07}"/>
    <hyperlink ref="B961" r:id="rId960" display="https://namecensus.com/last-names/ridgeway-surname-popularity/" xr:uid="{07AA66C5-7E0A-4CC3-A606-D74B06C2787B}"/>
    <hyperlink ref="B962" r:id="rId961" display="https://namecensus.com/last-names/bourque-surname-popularity/" xr:uid="{87433B00-4DF2-49FB-A170-FC8A1B74BA91}"/>
    <hyperlink ref="B963" r:id="rId962" display="https://namecensus.com/last-names/wilks-surname-popularity/" xr:uid="{1EB5ABA3-29E3-49DB-BC8D-5200E347442D}"/>
    <hyperlink ref="B964" r:id="rId963" display="https://namecensus.com/last-names/rauch-surname-popularity/" xr:uid="{F5ED8953-00FA-4AEB-818E-31B51C3A2ECC}"/>
    <hyperlink ref="B965" r:id="rId964" display="https://namecensus.com/last-names/jankowski-surname-popularity/" xr:uid="{6D41AED4-BB69-4BA1-A3E0-469CE31981A9}"/>
    <hyperlink ref="B966" r:id="rId965" display="https://namecensus.com/last-names/simonson-surname-popularity/" xr:uid="{676677D2-5BF8-4FFF-AD7D-A51AAB1FC35F}"/>
    <hyperlink ref="B967" r:id="rId966" display="https://namecensus.com/last-names/kwan-surname-popularity/" xr:uid="{3FB7759B-E4AF-4E23-A174-AC7181BBF6FE}"/>
    <hyperlink ref="B968" r:id="rId967" display="https://namecensus.com/last-names/evangelista-surname-popularity/" xr:uid="{AAD15864-82D4-42A2-97AA-D41F68BA9CAD}"/>
    <hyperlink ref="B969" r:id="rId968" display="https://namecensus.com/last-names/rau-surname-popularity/" xr:uid="{D4F77D19-FB53-4A20-8B2F-31E999D42E6F}"/>
    <hyperlink ref="B970" r:id="rId969" display="https://namecensus.com/last-names/lozada-surname-popularity/" xr:uid="{4B3B2886-27D2-4920-BD55-3D4A37AE47B3}"/>
    <hyperlink ref="B971" r:id="rId970" display="https://namecensus.com/last-names/canady-surname-popularity/" xr:uid="{9EFE05FF-ED1E-45FC-8D5E-DFA340B00F3F}"/>
    <hyperlink ref="B972" r:id="rId971" display="https://namecensus.com/last-names/faircloth-surname-popularity/" xr:uid="{ADD6F22A-797F-4598-9618-9BF41BEAAAF6}"/>
    <hyperlink ref="B973" r:id="rId972" display="https://namecensus.com/last-names/batson-surname-popularity/" xr:uid="{552550D1-0D15-4BE8-8ACA-76BFFD81624C}"/>
    <hyperlink ref="B974" r:id="rId973" display="https://namecensus.com/last-names/popp-surname-popularity/" xr:uid="{8FF670DF-80EF-4B5F-87C9-E685C00D980C}"/>
    <hyperlink ref="B975" r:id="rId974" display="https://namecensus.com/last-names/dunne-surname-popularity/" xr:uid="{061E105E-370C-4D7B-AF57-00E8E8AC15C6}"/>
    <hyperlink ref="B976" r:id="rId975" display="https://namecensus.com/last-names/keeling-surname-popularity/" xr:uid="{750A0A9B-782B-40FE-9718-4A96D3DAE2BD}"/>
    <hyperlink ref="B977" r:id="rId976" display="https://namecensus.com/last-names/teal-surname-popularity/" xr:uid="{94193070-5B37-42F7-B65C-32BD68AD8F74}"/>
    <hyperlink ref="B978" r:id="rId977" display="https://namecensus.com/last-names/hamblin-surname-popularity/" xr:uid="{21311962-9CAF-47A8-8297-11A6B3C06F5D}"/>
    <hyperlink ref="B979" r:id="rId978" display="https://namecensus.com/last-names/greiner-surname-popularity/" xr:uid="{251AACBC-BCB3-453B-AE92-D1B2AD3A6347}"/>
    <hyperlink ref="B980" r:id="rId979" display="https://namecensus.com/last-names/holly-surname-popularity/" xr:uid="{BB4F2537-F513-4644-B9D5-2A3B2C8C0820}"/>
    <hyperlink ref="B981" r:id="rId980" display="https://namecensus.com/last-names/to-surname-popularity/" xr:uid="{E59677CE-67AC-47D7-977D-C9E6B0BD7E61}"/>
    <hyperlink ref="B982" r:id="rId981" display="https://namecensus.com/last-names/yun-surname-popularity/" xr:uid="{0805E367-5EB2-464C-A15D-ED98D8B1672B}"/>
    <hyperlink ref="B983" r:id="rId982" display="https://namecensus.com/last-names/aiello-surname-popularity/" xr:uid="{F33EC275-5320-4F1C-B71D-6472CCD92B32}"/>
    <hyperlink ref="B984" r:id="rId983" display="https://namecensus.com/last-names/baptiste-surname-popularity/" xr:uid="{8D92FC7D-CF1E-48D6-9CC9-E41F5774AAAE}"/>
    <hyperlink ref="B985" r:id="rId984" display="https://namecensus.com/last-names/grice-surname-popularity/" xr:uid="{CE58A5E2-9AF5-44FA-B2D9-8A5B6D442B7A}"/>
    <hyperlink ref="B986" r:id="rId985" display="https://namecensus.com/last-names/freedman-surname-popularity/" xr:uid="{CCEF578C-5645-4A8F-A1E0-339A78292B98}"/>
    <hyperlink ref="B987" r:id="rId986" display="https://namecensus.com/last-names/bergstrom-surname-popularity/" xr:uid="{0F53CA6D-2BB7-4A5C-A4D7-221CEAC6AE41}"/>
    <hyperlink ref="B988" r:id="rId987" display="https://namecensus.com/last-names/clausen-surname-popularity/" xr:uid="{FECDAE57-1E35-44AB-A197-11EF0475E02E}"/>
    <hyperlink ref="B989" r:id="rId988" display="https://namecensus.com/last-names/chew-surname-popularity/" xr:uid="{1428E0F4-40A0-447E-B538-8ADCD26BAF34}"/>
    <hyperlink ref="B990" r:id="rId989" display="https://namecensus.com/last-names/haase-surname-popularity/" xr:uid="{212EF300-EF8B-4DF4-AF5B-3F8B0B52696E}"/>
    <hyperlink ref="B991" r:id="rId990" display="https://namecensus.com/last-names/ammons-surname-popularity/" xr:uid="{ABC8BF48-FD9C-40A6-9A76-DB3AE7CE9F5F}"/>
    <hyperlink ref="B992" r:id="rId991" display="https://namecensus.com/last-names/outlaw-surname-popularity/" xr:uid="{CD7E1C8B-3A38-4C79-BEC3-DC304F565200}"/>
    <hyperlink ref="B993" r:id="rId992" display="https://namecensus.com/last-names/sabo-surname-popularity/" xr:uid="{7EACB997-454C-4CD1-BB2C-C8FBE37DC032}"/>
    <hyperlink ref="B994" r:id="rId993" display="https://namecensus.com/last-names/deng-surname-popularity/" xr:uid="{58E637B7-FD74-41CE-AC35-E8B94F15CF16}"/>
    <hyperlink ref="B995" r:id="rId994" display="https://namecensus.com/last-names/teixeira-surname-popularity/" xr:uid="{4A19EA27-C9D9-49F3-913C-963A1CE9B719}"/>
    <hyperlink ref="B996" r:id="rId995" display="https://namecensus.com/last-names/lapointe-surname-popularity/" xr:uid="{0D7D4A3A-4789-4C4C-A999-332E3F2781B6}"/>
    <hyperlink ref="B997" r:id="rId996" display="https://namecensus.com/last-names/colley-surname-popularity/" xr:uid="{2F15912B-E2FD-427E-8591-72087AB63694}"/>
    <hyperlink ref="B998" r:id="rId997" display="https://namecensus.com/last-names/galbraith-surname-popularity/" xr:uid="{0B9F74E2-982F-45DD-8532-88171A27575D}"/>
    <hyperlink ref="B999" r:id="rId998" display="https://namecensus.com/last-names/miramontes-surname-popularity/" xr:uid="{0554B179-6857-40ED-912B-C3ABD552AD75}"/>
    <hyperlink ref="B1000" r:id="rId999" display="https://namecensus.com/last-names/carvajal-surname-popularity/" xr:uid="{91D428B7-4897-4F5F-A2E8-3C92088F34FA}"/>
    <hyperlink ref="B1001" r:id="rId1000" display="https://namecensus.com/last-names/cranford-surname-popularity/" xr:uid="{8C5519F5-D696-4909-88B7-99AE71D5FDB6}"/>
    <hyperlink ref="B1002" r:id="rId1001" display="https://namecensus.com/last-names/strain-surname-popularity/" xr:uid="{D4485A9B-EB81-4AD0-9FD0-3DBFCBA7483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228A-DE28-4A0E-98EE-5A8992860014}">
  <dimension ref="A1:I1007"/>
  <sheetViews>
    <sheetView workbookViewId="0">
      <selection activeCell="I999" sqref="A2:XFD999"/>
    </sheetView>
  </sheetViews>
  <sheetFormatPr defaultRowHeight="14.4"/>
  <cols>
    <col min="2" max="2" width="8.88671875" customWidth="1"/>
  </cols>
  <sheetData>
    <row r="1" spans="1:9" ht="42" thickBot="1">
      <c r="A1" s="14" t="s">
        <v>0</v>
      </c>
      <c r="B1" s="14" t="s">
        <v>141</v>
      </c>
      <c r="C1" s="14" t="s">
        <v>142</v>
      </c>
      <c r="D1" s="14" t="s">
        <v>38</v>
      </c>
      <c r="E1" s="14" t="s">
        <v>143</v>
      </c>
      <c r="F1" s="14" t="s">
        <v>144</v>
      </c>
      <c r="G1" s="14" t="s">
        <v>145</v>
      </c>
      <c r="H1" s="14" t="s">
        <v>146</v>
      </c>
      <c r="I1" s="14" t="s">
        <v>147</v>
      </c>
    </row>
    <row r="2" spans="1:9" ht="29.4" thickBot="1">
      <c r="A2" s="15">
        <v>4002</v>
      </c>
      <c r="B2" s="11" t="s">
        <v>4150</v>
      </c>
      <c r="C2" s="16">
        <v>8878</v>
      </c>
      <c r="D2" s="17">
        <v>0.72319999999999995</v>
      </c>
      <c r="E2" s="17">
        <v>0.21679999999999999</v>
      </c>
      <c r="F2" s="17">
        <v>3.5000000000000001E-3</v>
      </c>
      <c r="G2" s="17">
        <v>7.7000000000000002E-3</v>
      </c>
      <c r="H2" s="17">
        <v>1.9800000000000002E-2</v>
      </c>
      <c r="I2" s="17">
        <v>2.8899999999999999E-2</v>
      </c>
    </row>
    <row r="3" spans="1:9" ht="15" thickBot="1">
      <c r="A3" s="15">
        <v>4002</v>
      </c>
      <c r="B3" s="11" t="s">
        <v>4151</v>
      </c>
      <c r="C3" s="16">
        <v>8878</v>
      </c>
      <c r="D3" s="17">
        <v>3.7199999999999997E-2</v>
      </c>
      <c r="E3" s="17">
        <v>1.8E-3</v>
      </c>
      <c r="F3" s="17">
        <v>4.4999999999999997E-3</v>
      </c>
      <c r="G3" s="17">
        <v>3.5999999999999999E-3</v>
      </c>
      <c r="H3" s="17">
        <v>1.6999999999999999E-3</v>
      </c>
      <c r="I3" s="17">
        <v>0.95120000000000005</v>
      </c>
    </row>
    <row r="4" spans="1:9" ht="29.4" thickBot="1">
      <c r="A4" s="15">
        <v>4004</v>
      </c>
      <c r="B4" s="11" t="s">
        <v>4152</v>
      </c>
      <c r="C4" s="16">
        <v>8877</v>
      </c>
      <c r="D4" s="17">
        <v>0.96089999999999998</v>
      </c>
      <c r="E4" s="17">
        <v>2.3999999999999998E-3</v>
      </c>
      <c r="F4" s="17">
        <v>6.1999999999999998E-3</v>
      </c>
      <c r="G4" s="17">
        <v>2E-3</v>
      </c>
      <c r="H4" s="17">
        <v>9.1000000000000004E-3</v>
      </c>
      <c r="I4" s="17">
        <v>1.9400000000000001E-2</v>
      </c>
    </row>
    <row r="5" spans="1:9" ht="15" thickBot="1">
      <c r="A5" s="15">
        <v>4005</v>
      </c>
      <c r="B5" s="11" t="s">
        <v>4153</v>
      </c>
      <c r="C5" s="16">
        <v>8874</v>
      </c>
      <c r="D5" s="17">
        <v>0.94710000000000005</v>
      </c>
      <c r="E5" s="17">
        <v>4.5999999999999999E-3</v>
      </c>
      <c r="F5" s="17">
        <v>5.5999999999999999E-3</v>
      </c>
      <c r="G5" s="17">
        <v>6.1000000000000004E-3</v>
      </c>
      <c r="H5" s="17">
        <v>1.5900000000000001E-2</v>
      </c>
      <c r="I5" s="17">
        <v>2.06E-2</v>
      </c>
    </row>
    <row r="6" spans="1:9" ht="15" thickBot="1">
      <c r="A6" s="15">
        <v>4006</v>
      </c>
      <c r="B6" s="11" t="s">
        <v>4154</v>
      </c>
      <c r="C6" s="16">
        <v>8868</v>
      </c>
      <c r="D6" s="17">
        <v>0.86680000000000001</v>
      </c>
      <c r="E6" s="17">
        <v>8.8999999999999999E-3</v>
      </c>
      <c r="F6" s="17">
        <v>4.7E-2</v>
      </c>
      <c r="G6" s="17">
        <v>8.0999999999999996E-3</v>
      </c>
      <c r="H6" s="17">
        <v>1.8200000000000001E-2</v>
      </c>
      <c r="I6" s="17">
        <v>5.0999999999999997E-2</v>
      </c>
    </row>
    <row r="7" spans="1:9" ht="15" thickBot="1">
      <c r="A7" s="15">
        <v>4007</v>
      </c>
      <c r="B7" s="11" t="s">
        <v>4155</v>
      </c>
      <c r="C7" s="16">
        <v>8867</v>
      </c>
      <c r="D7" s="17">
        <v>8.6699999999999999E-2</v>
      </c>
      <c r="E7" s="17">
        <v>1.0500000000000001E-2</v>
      </c>
      <c r="F7" s="17">
        <v>1.9300000000000001E-2</v>
      </c>
      <c r="G7" s="17">
        <v>1E-3</v>
      </c>
      <c r="H7" s="17">
        <v>3.8999999999999998E-3</v>
      </c>
      <c r="I7" s="17">
        <v>0.87849999999999995</v>
      </c>
    </row>
    <row r="8" spans="1:9" ht="15" thickBot="1">
      <c r="A8" s="15">
        <v>4008</v>
      </c>
      <c r="B8" s="11" t="s">
        <v>4156</v>
      </c>
      <c r="C8" s="16">
        <v>8860</v>
      </c>
      <c r="D8" s="17">
        <v>6.4600000000000005E-2</v>
      </c>
      <c r="E8" s="17">
        <v>2.3999999999999998E-3</v>
      </c>
      <c r="F8" s="17">
        <v>1.6999999999999999E-3</v>
      </c>
      <c r="G8" s="17">
        <v>5.8999999999999999E-3</v>
      </c>
      <c r="H8" s="17">
        <v>2.7000000000000001E-3</v>
      </c>
      <c r="I8" s="17">
        <v>0.92279999999999995</v>
      </c>
    </row>
    <row r="9" spans="1:9" ht="29.4" thickBot="1">
      <c r="A9" s="15">
        <v>4009</v>
      </c>
      <c r="B9" s="11" t="s">
        <v>4157</v>
      </c>
      <c r="C9" s="16">
        <v>8859</v>
      </c>
      <c r="D9" s="17">
        <v>0.68769999999999998</v>
      </c>
      <c r="E9" s="17">
        <v>0.24540000000000001</v>
      </c>
      <c r="F9" s="17">
        <v>4.7000000000000002E-3</v>
      </c>
      <c r="G9" s="17">
        <v>2.0199999999999999E-2</v>
      </c>
      <c r="H9" s="17">
        <v>2.1399999999999999E-2</v>
      </c>
      <c r="I9" s="17">
        <v>2.0500000000000001E-2</v>
      </c>
    </row>
    <row r="10" spans="1:9" ht="29.4" thickBot="1">
      <c r="A10" s="15">
        <v>4010</v>
      </c>
      <c r="B10" s="11" t="s">
        <v>4158</v>
      </c>
      <c r="C10" s="16">
        <v>8858</v>
      </c>
      <c r="D10" s="17">
        <v>0.9355</v>
      </c>
      <c r="E10" s="17">
        <v>6.8999999999999999E-3</v>
      </c>
      <c r="F10" s="17">
        <v>1.2E-2</v>
      </c>
      <c r="G10" s="17">
        <v>2.8999999999999998E-3</v>
      </c>
      <c r="H10" s="17">
        <v>1.5800000000000002E-2</v>
      </c>
      <c r="I10" s="17">
        <v>2.69E-2</v>
      </c>
    </row>
    <row r="11" spans="1:9" ht="29.4" thickBot="1">
      <c r="A11" s="15">
        <v>4011</v>
      </c>
      <c r="B11" s="11" t="s">
        <v>4159</v>
      </c>
      <c r="C11" s="16">
        <v>8856</v>
      </c>
      <c r="D11" s="17">
        <v>0.6532</v>
      </c>
      <c r="E11" s="17">
        <v>0.25950000000000001</v>
      </c>
      <c r="F11" s="17">
        <v>2.8999999999999998E-3</v>
      </c>
      <c r="G11" s="17">
        <v>2.4500000000000001E-2</v>
      </c>
      <c r="H11" s="17">
        <v>3.2300000000000002E-2</v>
      </c>
      <c r="I11" s="17">
        <v>2.76E-2</v>
      </c>
    </row>
    <row r="12" spans="1:9" ht="15" thickBot="1">
      <c r="A12" s="15">
        <v>4012</v>
      </c>
      <c r="B12" s="11" t="s">
        <v>4160</v>
      </c>
      <c r="C12" s="16">
        <v>8852</v>
      </c>
      <c r="D12" s="17">
        <v>0.95379999999999998</v>
      </c>
      <c r="E12" s="17">
        <v>5.7999999999999996E-3</v>
      </c>
      <c r="F12" s="17">
        <v>6.4000000000000003E-3</v>
      </c>
      <c r="G12" s="17">
        <v>3.3999999999999998E-3</v>
      </c>
      <c r="H12" s="17">
        <v>1.2500000000000001E-2</v>
      </c>
      <c r="I12" s="17">
        <v>1.8100000000000002E-2</v>
      </c>
    </row>
    <row r="13" spans="1:9" ht="29.4" thickBot="1">
      <c r="A13" s="15">
        <v>4012</v>
      </c>
      <c r="B13" s="11" t="s">
        <v>4161</v>
      </c>
      <c r="C13" s="16">
        <v>8852</v>
      </c>
      <c r="D13" s="17">
        <v>0.04</v>
      </c>
      <c r="E13" s="17">
        <v>2.3999999999999998E-3</v>
      </c>
      <c r="F13" s="17">
        <v>3.8100000000000002E-2</v>
      </c>
      <c r="G13" s="17">
        <v>1.6000000000000001E-3</v>
      </c>
      <c r="H13" s="17">
        <v>9.4000000000000004E-3</v>
      </c>
      <c r="I13" s="17">
        <v>0.90859999999999996</v>
      </c>
    </row>
    <row r="14" spans="1:9" ht="15" thickBot="1">
      <c r="A14" s="15">
        <v>4014</v>
      </c>
      <c r="B14" s="11" t="s">
        <v>4162</v>
      </c>
      <c r="C14" s="16">
        <v>8851</v>
      </c>
      <c r="D14" s="17">
        <v>0.85640000000000005</v>
      </c>
      <c r="E14" s="17">
        <v>4.8800000000000003E-2</v>
      </c>
      <c r="F14" s="17">
        <v>3.78E-2</v>
      </c>
      <c r="G14" s="17">
        <v>9.4999999999999998E-3</v>
      </c>
      <c r="H14" s="17">
        <v>1.83E-2</v>
      </c>
      <c r="I14" s="17">
        <v>2.9100000000000001E-2</v>
      </c>
    </row>
    <row r="15" spans="1:9" ht="15" thickBot="1">
      <c r="A15" s="15">
        <v>4014</v>
      </c>
      <c r="B15" s="11" t="s">
        <v>4163</v>
      </c>
      <c r="C15" s="16">
        <v>8851</v>
      </c>
      <c r="D15" s="17">
        <v>0.80259999999999998</v>
      </c>
      <c r="E15" s="17">
        <v>0.1087</v>
      </c>
      <c r="F15" s="17">
        <v>7.3000000000000001E-3</v>
      </c>
      <c r="G15" s="17">
        <v>5.4999999999999997E-3</v>
      </c>
      <c r="H15" s="17">
        <v>1.7299999999999999E-2</v>
      </c>
      <c r="I15" s="17">
        <v>5.8500000000000003E-2</v>
      </c>
    </row>
    <row r="16" spans="1:9" ht="29.4" thickBot="1">
      <c r="A16" s="15">
        <v>4016</v>
      </c>
      <c r="B16" s="11" t="s">
        <v>4164</v>
      </c>
      <c r="C16" s="16">
        <v>8850</v>
      </c>
      <c r="D16" s="17">
        <v>0.90639999999999998</v>
      </c>
      <c r="E16" s="17">
        <v>3.9E-2</v>
      </c>
      <c r="F16" s="17">
        <v>5.4000000000000003E-3</v>
      </c>
      <c r="G16" s="17">
        <v>1.12E-2</v>
      </c>
      <c r="H16" s="17">
        <v>1.66E-2</v>
      </c>
      <c r="I16" s="17">
        <v>2.1399999999999999E-2</v>
      </c>
    </row>
    <row r="17" spans="1:9" ht="15" thickBot="1">
      <c r="A17" s="15">
        <v>4016</v>
      </c>
      <c r="B17" s="11" t="s">
        <v>4165</v>
      </c>
      <c r="C17" s="16">
        <v>8850</v>
      </c>
      <c r="D17" s="17">
        <v>0.9415</v>
      </c>
      <c r="E17" s="17">
        <v>6.7999999999999996E-3</v>
      </c>
      <c r="F17" s="17">
        <v>3.5999999999999999E-3</v>
      </c>
      <c r="G17" s="17">
        <v>1.3100000000000001E-2</v>
      </c>
      <c r="H17" s="17">
        <v>1.37E-2</v>
      </c>
      <c r="I17" s="17">
        <v>2.1399999999999999E-2</v>
      </c>
    </row>
    <row r="18" spans="1:9" ht="15" thickBot="1">
      <c r="A18" s="15">
        <v>4018</v>
      </c>
      <c r="B18" s="11" t="s">
        <v>4166</v>
      </c>
      <c r="C18" s="16">
        <v>8848</v>
      </c>
      <c r="D18" s="17">
        <v>0.93610000000000004</v>
      </c>
      <c r="E18" s="17">
        <v>1.72E-2</v>
      </c>
      <c r="F18" s="17">
        <v>4.5999999999999999E-3</v>
      </c>
      <c r="G18" s="17">
        <v>5.4999999999999997E-3</v>
      </c>
      <c r="H18" s="17">
        <v>1.3299999999999999E-2</v>
      </c>
      <c r="I18" s="17">
        <v>2.3199999999999998E-2</v>
      </c>
    </row>
    <row r="19" spans="1:9" ht="15" thickBot="1">
      <c r="A19" s="15">
        <v>4019</v>
      </c>
      <c r="B19" s="11" t="s">
        <v>4167</v>
      </c>
      <c r="C19" s="16">
        <v>8844</v>
      </c>
      <c r="D19" s="17">
        <v>0.94499999999999995</v>
      </c>
      <c r="E19" s="17">
        <v>8.6999999999999994E-3</v>
      </c>
      <c r="F19" s="17">
        <v>4.1999999999999997E-3</v>
      </c>
      <c r="G19" s="17">
        <v>5.1999999999999998E-3</v>
      </c>
      <c r="H19" s="17">
        <v>1.1900000000000001E-2</v>
      </c>
      <c r="I19" s="17">
        <v>2.5000000000000001E-2</v>
      </c>
    </row>
    <row r="20" spans="1:9" ht="29.4" thickBot="1">
      <c r="A20" s="15">
        <v>4019</v>
      </c>
      <c r="B20" s="11" t="s">
        <v>4168</v>
      </c>
      <c r="C20" s="16">
        <v>8844</v>
      </c>
      <c r="D20" s="17">
        <v>4.3400000000000001E-2</v>
      </c>
      <c r="E20" s="17">
        <v>4.0000000000000001E-3</v>
      </c>
      <c r="F20" s="17">
        <v>3.7000000000000002E-3</v>
      </c>
      <c r="G20" s="17">
        <v>8.0000000000000004E-4</v>
      </c>
      <c r="H20" s="17">
        <v>1.1000000000000001E-3</v>
      </c>
      <c r="I20" s="17">
        <v>0.94699999999999995</v>
      </c>
    </row>
    <row r="21" spans="1:9" ht="15" thickBot="1">
      <c r="A21" s="15">
        <v>4021</v>
      </c>
      <c r="B21" s="11" t="s">
        <v>4169</v>
      </c>
      <c r="C21" s="16">
        <v>8843</v>
      </c>
      <c r="D21" s="17">
        <v>0.67049999999999998</v>
      </c>
      <c r="E21" s="17">
        <v>0.27400000000000002</v>
      </c>
      <c r="F21" s="17">
        <v>4.4999999999999997E-3</v>
      </c>
      <c r="G21" s="17">
        <v>6.0000000000000001E-3</v>
      </c>
      <c r="H21" s="17">
        <v>2.3400000000000001E-2</v>
      </c>
      <c r="I21" s="17">
        <v>2.1600000000000001E-2</v>
      </c>
    </row>
    <row r="22" spans="1:9" ht="15" thickBot="1">
      <c r="A22" s="15">
        <v>4022</v>
      </c>
      <c r="B22" s="11" t="s">
        <v>4170</v>
      </c>
      <c r="C22" s="16">
        <v>8841</v>
      </c>
      <c r="D22" s="17">
        <v>0.7006</v>
      </c>
      <c r="E22" s="17">
        <v>0.2387</v>
      </c>
      <c r="F22" s="17">
        <v>5.7999999999999996E-3</v>
      </c>
      <c r="G22" s="17">
        <v>4.8999999999999998E-3</v>
      </c>
      <c r="H22" s="17">
        <v>2.5600000000000001E-2</v>
      </c>
      <c r="I22" s="17">
        <v>2.4500000000000001E-2</v>
      </c>
    </row>
    <row r="23" spans="1:9" ht="15" thickBot="1">
      <c r="A23" s="15">
        <v>4022</v>
      </c>
      <c r="B23" s="11" t="s">
        <v>4171</v>
      </c>
      <c r="C23" s="16">
        <v>8841</v>
      </c>
      <c r="D23" s="17">
        <v>2.4400000000000002E-2</v>
      </c>
      <c r="E23" s="17">
        <v>1.4E-3</v>
      </c>
      <c r="F23" s="17">
        <v>0.90449999999999997</v>
      </c>
      <c r="G23" s="17">
        <v>0</v>
      </c>
      <c r="H23" s="17">
        <v>3.2199999999999999E-2</v>
      </c>
      <c r="I23" s="17">
        <v>3.7400000000000003E-2</v>
      </c>
    </row>
    <row r="24" spans="1:9" ht="15" thickBot="1">
      <c r="A24" s="15">
        <v>4024</v>
      </c>
      <c r="B24" s="11" t="s">
        <v>4172</v>
      </c>
      <c r="C24" s="16">
        <v>8837</v>
      </c>
      <c r="D24" s="17">
        <v>3.4200000000000001E-2</v>
      </c>
      <c r="E24" s="15" t="s">
        <v>874</v>
      </c>
      <c r="F24" s="17">
        <v>0.87560000000000004</v>
      </c>
      <c r="G24" s="15" t="s">
        <v>874</v>
      </c>
      <c r="H24" s="17">
        <v>3.7199999999999997E-2</v>
      </c>
      <c r="I24" s="17">
        <v>3.27E-2</v>
      </c>
    </row>
    <row r="25" spans="1:9" ht="29.4" thickBot="1">
      <c r="A25" s="15">
        <v>4025</v>
      </c>
      <c r="B25" s="11" t="s">
        <v>4173</v>
      </c>
      <c r="C25" s="16">
        <v>8833</v>
      </c>
      <c r="D25" s="17">
        <v>0.86509999999999998</v>
      </c>
      <c r="E25" s="17">
        <v>8.4500000000000006E-2</v>
      </c>
      <c r="F25" s="17">
        <v>5.7999999999999996E-3</v>
      </c>
      <c r="G25" s="17">
        <v>7.1000000000000004E-3</v>
      </c>
      <c r="H25" s="17">
        <v>1.77E-2</v>
      </c>
      <c r="I25" s="17">
        <v>1.9900000000000001E-2</v>
      </c>
    </row>
    <row r="26" spans="1:9" ht="15" thickBot="1">
      <c r="A26" s="15">
        <v>4026</v>
      </c>
      <c r="B26" s="11" t="s">
        <v>4174</v>
      </c>
      <c r="C26" s="16">
        <v>8831</v>
      </c>
      <c r="D26" s="17">
        <v>0.89570000000000005</v>
      </c>
      <c r="E26" s="17">
        <v>5.8200000000000002E-2</v>
      </c>
      <c r="F26" s="17">
        <v>4.8999999999999998E-3</v>
      </c>
      <c r="G26" s="17">
        <v>6.1000000000000004E-3</v>
      </c>
      <c r="H26" s="17">
        <v>1.4200000000000001E-2</v>
      </c>
      <c r="I26" s="17">
        <v>2.0899999999999998E-2</v>
      </c>
    </row>
    <row r="27" spans="1:9" ht="15" thickBot="1">
      <c r="A27" s="15">
        <v>4027</v>
      </c>
      <c r="B27" s="11" t="s">
        <v>4175</v>
      </c>
      <c r="C27" s="16">
        <v>8827</v>
      </c>
      <c r="D27" s="17">
        <v>0.91830000000000001</v>
      </c>
      <c r="E27" s="17">
        <v>3.15E-2</v>
      </c>
      <c r="F27" s="17">
        <v>0.01</v>
      </c>
      <c r="G27" s="17">
        <v>6.3E-3</v>
      </c>
      <c r="H27" s="17">
        <v>1.72E-2</v>
      </c>
      <c r="I27" s="17">
        <v>1.67E-2</v>
      </c>
    </row>
    <row r="28" spans="1:9" ht="15" thickBot="1">
      <c r="A28" s="15">
        <v>4028</v>
      </c>
      <c r="B28" s="11" t="s">
        <v>4176</v>
      </c>
      <c r="C28" s="16">
        <v>8815</v>
      </c>
      <c r="D28" s="17">
        <v>0.89649999999999996</v>
      </c>
      <c r="E28" s="17">
        <v>2.2800000000000001E-2</v>
      </c>
      <c r="F28" s="17">
        <v>3.5000000000000001E-3</v>
      </c>
      <c r="G28" s="17">
        <v>2.8899999999999999E-2</v>
      </c>
      <c r="H28" s="17">
        <v>2.0199999999999999E-2</v>
      </c>
      <c r="I28" s="17">
        <v>2.8000000000000001E-2</v>
      </c>
    </row>
    <row r="29" spans="1:9" ht="15" thickBot="1">
      <c r="A29" s="15">
        <v>4029</v>
      </c>
      <c r="B29" s="11" t="s">
        <v>4177</v>
      </c>
      <c r="C29" s="16">
        <v>8814</v>
      </c>
      <c r="D29" s="17">
        <v>0.89219999999999999</v>
      </c>
      <c r="E29" s="17">
        <v>1.3299999999999999E-2</v>
      </c>
      <c r="F29" s="17">
        <v>1.89E-2</v>
      </c>
      <c r="G29" s="17">
        <v>5.1999999999999998E-3</v>
      </c>
      <c r="H29" s="17">
        <v>1.66E-2</v>
      </c>
      <c r="I29" s="17">
        <v>5.3800000000000001E-2</v>
      </c>
    </row>
    <row r="30" spans="1:9" ht="15" thickBot="1">
      <c r="A30" s="15">
        <v>4029</v>
      </c>
      <c r="B30" s="11" t="s">
        <v>4178</v>
      </c>
      <c r="C30" s="16">
        <v>8814</v>
      </c>
      <c r="D30" s="17">
        <v>0.65490000000000004</v>
      </c>
      <c r="E30" s="17">
        <v>0.27960000000000002</v>
      </c>
      <c r="F30" s="17">
        <v>4.7999999999999996E-3</v>
      </c>
      <c r="G30" s="17">
        <v>7.7999999999999996E-3</v>
      </c>
      <c r="H30" s="17">
        <v>2.5899999999999999E-2</v>
      </c>
      <c r="I30" s="17">
        <v>2.7099999999999999E-2</v>
      </c>
    </row>
    <row r="31" spans="1:9" ht="15" thickBot="1">
      <c r="A31" s="15">
        <v>4031</v>
      </c>
      <c r="B31" s="11" t="s">
        <v>4179</v>
      </c>
      <c r="C31" s="16">
        <v>8813</v>
      </c>
      <c r="D31" s="17">
        <v>0.87680000000000002</v>
      </c>
      <c r="E31" s="17">
        <v>7.4099999999999999E-2</v>
      </c>
      <c r="F31" s="17">
        <v>7.0000000000000001E-3</v>
      </c>
      <c r="G31" s="17">
        <v>4.7999999999999996E-3</v>
      </c>
      <c r="H31" s="17">
        <v>1.5299999999999999E-2</v>
      </c>
      <c r="I31" s="17">
        <v>2.1999999999999999E-2</v>
      </c>
    </row>
    <row r="32" spans="1:9" ht="15" thickBot="1">
      <c r="A32" s="15">
        <v>4032</v>
      </c>
      <c r="B32" s="11" t="s">
        <v>4180</v>
      </c>
      <c r="C32" s="16">
        <v>8809</v>
      </c>
      <c r="D32" s="17">
        <v>0.95189999999999997</v>
      </c>
      <c r="E32" s="17">
        <v>3.3E-3</v>
      </c>
      <c r="F32" s="17">
        <v>5.3E-3</v>
      </c>
      <c r="G32" s="17">
        <v>7.7000000000000002E-3</v>
      </c>
      <c r="H32" s="17">
        <v>1.41E-2</v>
      </c>
      <c r="I32" s="17">
        <v>1.77E-2</v>
      </c>
    </row>
    <row r="33" spans="1:9" ht="15" thickBot="1">
      <c r="A33" s="15">
        <v>4032</v>
      </c>
      <c r="B33" s="11" t="s">
        <v>4181</v>
      </c>
      <c r="C33" s="16">
        <v>8809</v>
      </c>
      <c r="D33" s="17">
        <v>0.8407</v>
      </c>
      <c r="E33" s="17">
        <v>0.1024</v>
      </c>
      <c r="F33" s="17">
        <v>4.7000000000000002E-3</v>
      </c>
      <c r="G33" s="17">
        <v>1.03E-2</v>
      </c>
      <c r="H33" s="17">
        <v>1.8499999999999999E-2</v>
      </c>
      <c r="I33" s="17">
        <v>2.3400000000000001E-2</v>
      </c>
    </row>
    <row r="34" spans="1:9" ht="15" thickBot="1">
      <c r="A34" s="15">
        <v>4032</v>
      </c>
      <c r="B34" s="11" t="s">
        <v>4182</v>
      </c>
      <c r="C34" s="16">
        <v>8809</v>
      </c>
      <c r="D34" s="17">
        <v>0.94720000000000004</v>
      </c>
      <c r="E34" s="17">
        <v>7.7000000000000002E-3</v>
      </c>
      <c r="F34" s="17">
        <v>7.7000000000000002E-3</v>
      </c>
      <c r="G34" s="17">
        <v>4.4999999999999997E-3</v>
      </c>
      <c r="H34" s="17">
        <v>1.14E-2</v>
      </c>
      <c r="I34" s="17">
        <v>2.1499999999999998E-2</v>
      </c>
    </row>
    <row r="35" spans="1:9" ht="29.4" thickBot="1">
      <c r="A35" s="15">
        <v>4035</v>
      </c>
      <c r="B35" s="11" t="s">
        <v>4183</v>
      </c>
      <c r="C35" s="16">
        <v>8808</v>
      </c>
      <c r="D35" s="17">
        <v>0.92930000000000001</v>
      </c>
      <c r="E35" s="17">
        <v>1.78E-2</v>
      </c>
      <c r="F35" s="17">
        <v>4.7999999999999996E-3</v>
      </c>
      <c r="G35" s="17">
        <v>8.9999999999999993E-3</v>
      </c>
      <c r="H35" s="17">
        <v>1.7399999999999999E-2</v>
      </c>
      <c r="I35" s="17">
        <v>2.18E-2</v>
      </c>
    </row>
    <row r="36" spans="1:9" ht="15" thickBot="1">
      <c r="A36" s="15">
        <v>4036</v>
      </c>
      <c r="B36" s="11" t="s">
        <v>4184</v>
      </c>
      <c r="C36" s="16">
        <v>8806</v>
      </c>
      <c r="D36" s="17">
        <v>0.9194</v>
      </c>
      <c r="E36" s="17">
        <v>2.98E-2</v>
      </c>
      <c r="F36" s="17">
        <v>4.3E-3</v>
      </c>
      <c r="G36" s="17">
        <v>3.5000000000000001E-3</v>
      </c>
      <c r="H36" s="17">
        <v>1.5100000000000001E-2</v>
      </c>
      <c r="I36" s="17">
        <v>2.7900000000000001E-2</v>
      </c>
    </row>
    <row r="37" spans="1:9" ht="29.4" thickBot="1">
      <c r="A37" s="15">
        <v>4037</v>
      </c>
      <c r="B37" s="11" t="s">
        <v>4185</v>
      </c>
      <c r="C37" s="16">
        <v>8802</v>
      </c>
      <c r="D37" s="17">
        <v>0.93510000000000004</v>
      </c>
      <c r="E37" s="17">
        <v>0.01</v>
      </c>
      <c r="F37" s="17">
        <v>4.3E-3</v>
      </c>
      <c r="G37" s="17">
        <v>1.4E-3</v>
      </c>
      <c r="H37" s="17">
        <v>8.3000000000000001E-3</v>
      </c>
      <c r="I37" s="17">
        <v>4.0899999999999999E-2</v>
      </c>
    </row>
    <row r="38" spans="1:9" ht="15" thickBot="1">
      <c r="A38" s="15">
        <v>4038</v>
      </c>
      <c r="B38" s="11" t="s">
        <v>4186</v>
      </c>
      <c r="C38" s="16">
        <v>8801</v>
      </c>
      <c r="D38" s="17">
        <v>0.89380000000000004</v>
      </c>
      <c r="E38" s="17">
        <v>4.6600000000000003E-2</v>
      </c>
      <c r="F38" s="17">
        <v>6.0000000000000001E-3</v>
      </c>
      <c r="G38" s="17">
        <v>9.1999999999999998E-3</v>
      </c>
      <c r="H38" s="17">
        <v>1.7500000000000002E-2</v>
      </c>
      <c r="I38" s="17">
        <v>2.69E-2</v>
      </c>
    </row>
    <row r="39" spans="1:9" ht="29.4" thickBot="1">
      <c r="A39" s="15">
        <v>4039</v>
      </c>
      <c r="B39" s="11" t="s">
        <v>4187</v>
      </c>
      <c r="C39" s="16">
        <v>8799</v>
      </c>
      <c r="D39" s="17">
        <v>0.94579999999999997</v>
      </c>
      <c r="E39" s="17">
        <v>7.4000000000000003E-3</v>
      </c>
      <c r="F39" s="17">
        <v>6.1000000000000004E-3</v>
      </c>
      <c r="G39" s="17">
        <v>2.5999999999999999E-3</v>
      </c>
      <c r="H39" s="17">
        <v>1.18E-2</v>
      </c>
      <c r="I39" s="17">
        <v>2.63E-2</v>
      </c>
    </row>
    <row r="40" spans="1:9" ht="15" thickBot="1">
      <c r="A40" s="15">
        <v>4040</v>
      </c>
      <c r="B40" s="11" t="s">
        <v>4188</v>
      </c>
      <c r="C40" s="16">
        <v>8795</v>
      </c>
      <c r="D40" s="17">
        <v>0.38290000000000002</v>
      </c>
      <c r="E40" s="17">
        <v>0.55840000000000001</v>
      </c>
      <c r="F40" s="17">
        <v>4.0000000000000001E-3</v>
      </c>
      <c r="G40" s="17">
        <v>2.5000000000000001E-3</v>
      </c>
      <c r="H40" s="17">
        <v>3.15E-2</v>
      </c>
      <c r="I40" s="17">
        <v>2.07E-2</v>
      </c>
    </row>
    <row r="41" spans="1:9" ht="29.4" thickBot="1">
      <c r="A41" s="15">
        <v>4041</v>
      </c>
      <c r="B41" s="11" t="s">
        <v>4189</v>
      </c>
      <c r="C41" s="16">
        <v>8794</v>
      </c>
      <c r="D41" s="17">
        <v>0.92600000000000005</v>
      </c>
      <c r="E41" s="17">
        <v>3.3799999999999997E-2</v>
      </c>
      <c r="F41" s="17">
        <v>4.7999999999999996E-3</v>
      </c>
      <c r="G41" s="17">
        <v>3.8E-3</v>
      </c>
      <c r="H41" s="17">
        <v>1.3299999999999999E-2</v>
      </c>
      <c r="I41" s="17">
        <v>1.84E-2</v>
      </c>
    </row>
    <row r="42" spans="1:9" ht="15" thickBot="1">
      <c r="A42" s="15">
        <v>4042</v>
      </c>
      <c r="B42" s="11" t="s">
        <v>4190</v>
      </c>
      <c r="C42" s="16">
        <v>8790</v>
      </c>
      <c r="D42" s="17">
        <v>8.3599999999999994E-2</v>
      </c>
      <c r="E42" s="17">
        <v>8.9999999999999993E-3</v>
      </c>
      <c r="F42" s="17">
        <v>2.7300000000000001E-2</v>
      </c>
      <c r="G42" s="17">
        <v>1.4E-3</v>
      </c>
      <c r="H42" s="17">
        <v>3.5999999999999999E-3</v>
      </c>
      <c r="I42" s="17">
        <v>0.87509999999999999</v>
      </c>
    </row>
    <row r="43" spans="1:9" ht="29.4" thickBot="1">
      <c r="A43" s="15">
        <v>4043</v>
      </c>
      <c r="B43" s="11" t="s">
        <v>4191</v>
      </c>
      <c r="C43" s="16">
        <v>8787</v>
      </c>
      <c r="D43" s="17">
        <v>0.85389999999999999</v>
      </c>
      <c r="E43" s="17">
        <v>9.2899999999999996E-2</v>
      </c>
      <c r="F43" s="17">
        <v>5.7000000000000002E-3</v>
      </c>
      <c r="G43" s="17">
        <v>4.7999999999999996E-3</v>
      </c>
      <c r="H43" s="17">
        <v>1.5900000000000001E-2</v>
      </c>
      <c r="I43" s="17">
        <v>2.69E-2</v>
      </c>
    </row>
    <row r="44" spans="1:9" ht="29.4" thickBot="1">
      <c r="A44" s="15">
        <v>4044</v>
      </c>
      <c r="B44" s="11" t="s">
        <v>4192</v>
      </c>
      <c r="C44" s="16">
        <v>8786</v>
      </c>
      <c r="D44" s="17">
        <v>0.95150000000000001</v>
      </c>
      <c r="E44" s="17">
        <v>9.2999999999999992E-3</v>
      </c>
      <c r="F44" s="17">
        <v>5.7000000000000002E-3</v>
      </c>
      <c r="G44" s="17">
        <v>5.8999999999999999E-3</v>
      </c>
      <c r="H44" s="17">
        <v>1.21E-2</v>
      </c>
      <c r="I44" s="17">
        <v>1.55E-2</v>
      </c>
    </row>
    <row r="45" spans="1:9" ht="29.4" thickBot="1">
      <c r="A45" s="15">
        <v>4045</v>
      </c>
      <c r="B45" s="11" t="s">
        <v>4193</v>
      </c>
      <c r="C45" s="16">
        <v>8784</v>
      </c>
      <c r="D45" s="17">
        <v>0.94650000000000001</v>
      </c>
      <c r="E45" s="17">
        <v>8.2000000000000007E-3</v>
      </c>
      <c r="F45" s="17">
        <v>2.5999999999999999E-3</v>
      </c>
      <c r="G45" s="17">
        <v>7.1000000000000004E-3</v>
      </c>
      <c r="H45" s="17">
        <v>1.4800000000000001E-2</v>
      </c>
      <c r="I45" s="17">
        <v>2.0799999999999999E-2</v>
      </c>
    </row>
    <row r="46" spans="1:9" ht="15" thickBot="1">
      <c r="A46" s="15">
        <v>4046</v>
      </c>
      <c r="B46" s="11" t="s">
        <v>4194</v>
      </c>
      <c r="C46" s="16">
        <v>8781</v>
      </c>
      <c r="D46" s="17">
        <v>0.94879999999999998</v>
      </c>
      <c r="E46" s="17">
        <v>2.7000000000000001E-3</v>
      </c>
      <c r="F46" s="17">
        <v>4.7999999999999996E-3</v>
      </c>
      <c r="G46" s="17">
        <v>7.3000000000000001E-3</v>
      </c>
      <c r="H46" s="17">
        <v>1.4800000000000001E-2</v>
      </c>
      <c r="I46" s="17">
        <v>2.1600000000000001E-2</v>
      </c>
    </row>
    <row r="47" spans="1:9" ht="15" thickBot="1">
      <c r="A47" s="15">
        <v>4046</v>
      </c>
      <c r="B47" s="11" t="s">
        <v>4195</v>
      </c>
      <c r="C47" s="16">
        <v>8781</v>
      </c>
      <c r="D47" s="17">
        <v>0.18590000000000001</v>
      </c>
      <c r="E47" s="17">
        <v>4.2700000000000002E-2</v>
      </c>
      <c r="F47" s="17">
        <v>0.67900000000000005</v>
      </c>
      <c r="G47" s="17">
        <v>2.8E-3</v>
      </c>
      <c r="H47" s="17">
        <v>5.6399999999999999E-2</v>
      </c>
      <c r="I47" s="17">
        <v>3.3300000000000003E-2</v>
      </c>
    </row>
    <row r="48" spans="1:9" ht="15" thickBot="1">
      <c r="A48" s="15">
        <v>4048</v>
      </c>
      <c r="B48" s="11" t="s">
        <v>4196</v>
      </c>
      <c r="C48" s="16">
        <v>8779</v>
      </c>
      <c r="D48" s="17">
        <v>0.69810000000000005</v>
      </c>
      <c r="E48" s="17">
        <v>0.2525</v>
      </c>
      <c r="F48" s="17">
        <v>4.8999999999999998E-3</v>
      </c>
      <c r="G48" s="17">
        <v>7.7000000000000002E-3</v>
      </c>
      <c r="H48" s="17">
        <v>1.83E-2</v>
      </c>
      <c r="I48" s="17">
        <v>1.83E-2</v>
      </c>
    </row>
    <row r="49" spans="1:9" ht="29.4" thickBot="1">
      <c r="A49" s="15">
        <v>4049</v>
      </c>
      <c r="B49" s="11" t="s">
        <v>4197</v>
      </c>
      <c r="C49" s="16">
        <v>8772</v>
      </c>
      <c r="D49" s="17">
        <v>0.7601</v>
      </c>
      <c r="E49" s="17">
        <v>0.18990000000000001</v>
      </c>
      <c r="F49" s="17">
        <v>3.5999999999999999E-3</v>
      </c>
      <c r="G49" s="17">
        <v>5.4000000000000003E-3</v>
      </c>
      <c r="H49" s="17">
        <v>2.2499999999999999E-2</v>
      </c>
      <c r="I49" s="17">
        <v>1.8499999999999999E-2</v>
      </c>
    </row>
    <row r="50" spans="1:9" ht="15" thickBot="1">
      <c r="A50" s="15">
        <v>4050</v>
      </c>
      <c r="B50" s="11" t="s">
        <v>4198</v>
      </c>
      <c r="C50" s="16">
        <v>8764</v>
      </c>
      <c r="D50" s="17">
        <v>0.95860000000000001</v>
      </c>
      <c r="E50" s="17">
        <v>1.8E-3</v>
      </c>
      <c r="F50" s="17">
        <v>6.1999999999999998E-3</v>
      </c>
      <c r="G50" s="17">
        <v>4.1000000000000003E-3</v>
      </c>
      <c r="H50" s="17">
        <v>1.06E-2</v>
      </c>
      <c r="I50" s="17">
        <v>1.8700000000000001E-2</v>
      </c>
    </row>
    <row r="51" spans="1:9" ht="15" thickBot="1">
      <c r="A51" s="15">
        <v>4051</v>
      </c>
      <c r="B51" s="11" t="s">
        <v>4199</v>
      </c>
      <c r="C51" s="16">
        <v>8762</v>
      </c>
      <c r="D51" s="17">
        <v>0.87419999999999998</v>
      </c>
      <c r="E51" s="17">
        <v>6.6E-3</v>
      </c>
      <c r="F51" s="17">
        <v>6.5500000000000003E-2</v>
      </c>
      <c r="G51" s="17">
        <v>9.7999999999999997E-3</v>
      </c>
      <c r="H51" s="17">
        <v>1.47E-2</v>
      </c>
      <c r="I51" s="17">
        <v>2.9100000000000001E-2</v>
      </c>
    </row>
    <row r="52" spans="1:9" ht="29.4" thickBot="1">
      <c r="A52" s="15">
        <v>4052</v>
      </c>
      <c r="B52" s="11" t="s">
        <v>4200</v>
      </c>
      <c r="C52" s="16">
        <v>8760</v>
      </c>
      <c r="D52" s="17">
        <v>0.95799999999999996</v>
      </c>
      <c r="E52" s="17">
        <v>2.0999999999999999E-3</v>
      </c>
      <c r="F52" s="17">
        <v>6.1999999999999998E-3</v>
      </c>
      <c r="G52" s="17">
        <v>3.0999999999999999E-3</v>
      </c>
      <c r="H52" s="17">
        <v>1.5299999999999999E-2</v>
      </c>
      <c r="I52" s="17">
        <v>1.54E-2</v>
      </c>
    </row>
    <row r="53" spans="1:9" ht="15" thickBot="1">
      <c r="A53" s="15">
        <v>4053</v>
      </c>
      <c r="B53" s="11" t="s">
        <v>4201</v>
      </c>
      <c r="C53" s="16">
        <v>8757</v>
      </c>
      <c r="D53" s="17">
        <v>0.90210000000000001</v>
      </c>
      <c r="E53" s="17">
        <v>3.3000000000000002E-2</v>
      </c>
      <c r="F53" s="17">
        <v>8.0999999999999996E-3</v>
      </c>
      <c r="G53" s="17">
        <v>1.15E-2</v>
      </c>
      <c r="H53" s="17">
        <v>1.77E-2</v>
      </c>
      <c r="I53" s="17">
        <v>2.75E-2</v>
      </c>
    </row>
    <row r="54" spans="1:9" ht="29.4" thickBot="1">
      <c r="A54" s="15">
        <v>4054</v>
      </c>
      <c r="B54" s="11" t="s">
        <v>4202</v>
      </c>
      <c r="C54" s="16">
        <v>8756</v>
      </c>
      <c r="D54" s="17">
        <v>0.79190000000000005</v>
      </c>
      <c r="E54" s="17">
        <v>0.16569999999999999</v>
      </c>
      <c r="F54" s="17">
        <v>4.7000000000000002E-3</v>
      </c>
      <c r="G54" s="17">
        <v>4.1000000000000003E-3</v>
      </c>
      <c r="H54" s="17">
        <v>1.7600000000000001E-2</v>
      </c>
      <c r="I54" s="17">
        <v>1.6E-2</v>
      </c>
    </row>
    <row r="55" spans="1:9" ht="15" thickBot="1">
      <c r="A55" s="15">
        <v>4055</v>
      </c>
      <c r="B55" s="11" t="s">
        <v>4203</v>
      </c>
      <c r="C55" s="16">
        <v>8754</v>
      </c>
      <c r="D55" s="17">
        <v>0.89390000000000003</v>
      </c>
      <c r="E55" s="17">
        <v>4.3400000000000001E-2</v>
      </c>
      <c r="F55" s="17">
        <v>1.0200000000000001E-2</v>
      </c>
      <c r="G55" s="17">
        <v>9.9000000000000008E-3</v>
      </c>
      <c r="H55" s="17">
        <v>2.1600000000000001E-2</v>
      </c>
      <c r="I55" s="17">
        <v>2.1000000000000001E-2</v>
      </c>
    </row>
    <row r="56" spans="1:9" ht="15" thickBot="1">
      <c r="A56" s="15">
        <v>4056</v>
      </c>
      <c r="B56" s="11" t="s">
        <v>4204</v>
      </c>
      <c r="C56" s="16">
        <v>8751</v>
      </c>
      <c r="D56" s="17">
        <v>0.82609999999999995</v>
      </c>
      <c r="E56" s="17">
        <v>0.1171</v>
      </c>
      <c r="F56" s="17">
        <v>7.9000000000000008E-3</v>
      </c>
      <c r="G56" s="17">
        <v>3.2000000000000002E-3</v>
      </c>
      <c r="H56" s="17">
        <v>2.1399999999999999E-2</v>
      </c>
      <c r="I56" s="17">
        <v>2.4299999999999999E-2</v>
      </c>
    </row>
    <row r="57" spans="1:9" ht="15" thickBot="1">
      <c r="A57" s="15">
        <v>4057</v>
      </c>
      <c r="B57" s="11" t="s">
        <v>4205</v>
      </c>
      <c r="C57" s="16">
        <v>8750</v>
      </c>
      <c r="D57" s="17">
        <v>2.9899999999999999E-2</v>
      </c>
      <c r="E57" s="17">
        <v>5.9999999999999995E-4</v>
      </c>
      <c r="F57" s="17">
        <v>2.7000000000000001E-3</v>
      </c>
      <c r="G57" s="17">
        <v>1.5E-3</v>
      </c>
      <c r="H57" s="17">
        <v>1E-3</v>
      </c>
      <c r="I57" s="17">
        <v>0.96419999999999995</v>
      </c>
    </row>
    <row r="58" spans="1:9" ht="29.4" thickBot="1">
      <c r="A58" s="15">
        <v>4058</v>
      </c>
      <c r="B58" s="11" t="s">
        <v>4206</v>
      </c>
      <c r="C58" s="16">
        <v>8749</v>
      </c>
      <c r="D58" s="17">
        <v>0.95009999999999994</v>
      </c>
      <c r="E58" s="17">
        <v>4.1999999999999997E-3</v>
      </c>
      <c r="F58" s="17">
        <v>1.03E-2</v>
      </c>
      <c r="G58" s="17">
        <v>3.3E-3</v>
      </c>
      <c r="H58" s="17">
        <v>1.41E-2</v>
      </c>
      <c r="I58" s="17">
        <v>1.8100000000000002E-2</v>
      </c>
    </row>
    <row r="59" spans="1:9" ht="29.4" thickBot="1">
      <c r="A59" s="15">
        <v>4059</v>
      </c>
      <c r="B59" s="11" t="s">
        <v>4207</v>
      </c>
      <c r="C59" s="16">
        <v>8748</v>
      </c>
      <c r="D59" s="17">
        <v>0.96860000000000002</v>
      </c>
      <c r="E59" s="17">
        <v>2.3E-3</v>
      </c>
      <c r="F59" s="17">
        <v>4.4999999999999997E-3</v>
      </c>
      <c r="G59" s="17">
        <v>1.9E-3</v>
      </c>
      <c r="H59" s="17">
        <v>7.1000000000000004E-3</v>
      </c>
      <c r="I59" s="17">
        <v>1.5699999999999999E-2</v>
      </c>
    </row>
    <row r="60" spans="1:9" ht="15" thickBot="1">
      <c r="A60" s="15">
        <v>4060</v>
      </c>
      <c r="B60" s="11" t="s">
        <v>4208</v>
      </c>
      <c r="C60" s="16">
        <v>8747</v>
      </c>
      <c r="D60" s="17">
        <v>0.93610000000000004</v>
      </c>
      <c r="E60" s="17">
        <v>2.06E-2</v>
      </c>
      <c r="F60" s="17">
        <v>6.1999999999999998E-3</v>
      </c>
      <c r="G60" s="17">
        <v>1.6000000000000001E-3</v>
      </c>
      <c r="H60" s="17">
        <v>1.38E-2</v>
      </c>
      <c r="I60" s="17">
        <v>2.1700000000000001E-2</v>
      </c>
    </row>
    <row r="61" spans="1:9" ht="15" thickBot="1">
      <c r="A61" s="15">
        <v>4061</v>
      </c>
      <c r="B61" s="11" t="s">
        <v>4209</v>
      </c>
      <c r="C61" s="16">
        <v>8744</v>
      </c>
      <c r="D61" s="17">
        <v>0.89539999999999997</v>
      </c>
      <c r="E61" s="17">
        <v>2.9499999999999998E-2</v>
      </c>
      <c r="F61" s="17">
        <v>1.2200000000000001E-2</v>
      </c>
      <c r="G61" s="17">
        <v>1.1000000000000001E-3</v>
      </c>
      <c r="H61" s="17">
        <v>1.0800000000000001E-2</v>
      </c>
      <c r="I61" s="17">
        <v>5.0999999999999997E-2</v>
      </c>
    </row>
    <row r="62" spans="1:9" ht="15" thickBot="1">
      <c r="A62" s="15">
        <v>4062</v>
      </c>
      <c r="B62" s="11" t="s">
        <v>4210</v>
      </c>
      <c r="C62" s="16">
        <v>8742</v>
      </c>
      <c r="D62" s="17">
        <v>0.84199999999999997</v>
      </c>
      <c r="E62" s="17">
        <v>9.5500000000000002E-2</v>
      </c>
      <c r="F62" s="17">
        <v>4.0000000000000001E-3</v>
      </c>
      <c r="G62" s="17">
        <v>1.8499999999999999E-2</v>
      </c>
      <c r="H62" s="17">
        <v>1.4200000000000001E-2</v>
      </c>
      <c r="I62" s="17">
        <v>2.5700000000000001E-2</v>
      </c>
    </row>
    <row r="63" spans="1:9" ht="29.4" thickBot="1">
      <c r="A63" s="15">
        <v>4063</v>
      </c>
      <c r="B63" s="11" t="s">
        <v>4211</v>
      </c>
      <c r="C63" s="16">
        <v>8738</v>
      </c>
      <c r="D63" s="17">
        <v>0.88980000000000004</v>
      </c>
      <c r="E63" s="17">
        <v>5.7200000000000001E-2</v>
      </c>
      <c r="F63" s="17">
        <v>6.4000000000000003E-3</v>
      </c>
      <c r="G63" s="17">
        <v>6.4999999999999997E-3</v>
      </c>
      <c r="H63" s="17">
        <v>1.66E-2</v>
      </c>
      <c r="I63" s="17">
        <v>2.35E-2</v>
      </c>
    </row>
    <row r="64" spans="1:9" ht="29.4" thickBot="1">
      <c r="A64" s="15">
        <v>4063</v>
      </c>
      <c r="B64" s="11" t="s">
        <v>4212</v>
      </c>
      <c r="C64" s="16">
        <v>8738</v>
      </c>
      <c r="D64" s="17">
        <v>0.86850000000000005</v>
      </c>
      <c r="E64" s="17">
        <v>8.3500000000000005E-2</v>
      </c>
      <c r="F64" s="17">
        <v>3.8999999999999998E-3</v>
      </c>
      <c r="G64" s="17">
        <v>1.01E-2</v>
      </c>
      <c r="H64" s="17">
        <v>1.38E-2</v>
      </c>
      <c r="I64" s="17">
        <v>2.01E-2</v>
      </c>
    </row>
    <row r="65" spans="1:9" ht="29.4" thickBot="1">
      <c r="A65" s="15">
        <v>4065</v>
      </c>
      <c r="B65" s="11" t="s">
        <v>4213</v>
      </c>
      <c r="C65" s="16">
        <v>8737</v>
      </c>
      <c r="D65" s="17">
        <v>0.87829999999999997</v>
      </c>
      <c r="E65" s="17">
        <v>4.7E-2</v>
      </c>
      <c r="F65" s="17">
        <v>6.6E-3</v>
      </c>
      <c r="G65" s="17">
        <v>4.7999999999999996E-3</v>
      </c>
      <c r="H65" s="17">
        <v>1.9199999999999998E-2</v>
      </c>
      <c r="I65" s="17">
        <v>4.3999999999999997E-2</v>
      </c>
    </row>
    <row r="66" spans="1:9" ht="29.4" thickBot="1">
      <c r="A66" s="15">
        <v>4065</v>
      </c>
      <c r="B66" s="11" t="s">
        <v>4214</v>
      </c>
      <c r="C66" s="16">
        <v>8737</v>
      </c>
      <c r="D66" s="17">
        <v>9.2499999999999999E-2</v>
      </c>
      <c r="E66" s="17">
        <v>4.7000000000000002E-3</v>
      </c>
      <c r="F66" s="17">
        <v>6.4000000000000003E-3</v>
      </c>
      <c r="G66" s="17">
        <v>2.3999999999999998E-3</v>
      </c>
      <c r="H66" s="17">
        <v>2.0999999999999999E-3</v>
      </c>
      <c r="I66" s="17">
        <v>0.89200000000000002</v>
      </c>
    </row>
    <row r="67" spans="1:9" ht="15" thickBot="1">
      <c r="A67" s="15">
        <v>4065</v>
      </c>
      <c r="B67" s="11" t="s">
        <v>4215</v>
      </c>
      <c r="C67" s="16">
        <v>8737</v>
      </c>
      <c r="D67" s="17">
        <v>0.80810000000000004</v>
      </c>
      <c r="E67" s="17">
        <v>0.12889999999999999</v>
      </c>
      <c r="F67" s="17">
        <v>6.8999999999999999E-3</v>
      </c>
      <c r="G67" s="17">
        <v>1.6E-2</v>
      </c>
      <c r="H67" s="17">
        <v>1.8100000000000002E-2</v>
      </c>
      <c r="I67" s="17">
        <v>2.2100000000000002E-2</v>
      </c>
    </row>
    <row r="68" spans="1:9" ht="29.4" thickBot="1">
      <c r="A68" s="15">
        <v>4068</v>
      </c>
      <c r="B68" s="11" t="s">
        <v>4216</v>
      </c>
      <c r="C68" s="16">
        <v>8735</v>
      </c>
      <c r="D68" s="17">
        <v>0.91400000000000003</v>
      </c>
      <c r="E68" s="17">
        <v>3.4799999999999998E-2</v>
      </c>
      <c r="F68" s="17">
        <v>4.4000000000000003E-3</v>
      </c>
      <c r="G68" s="17">
        <v>1.2E-2</v>
      </c>
      <c r="H68" s="17">
        <v>1.84E-2</v>
      </c>
      <c r="I68" s="17">
        <v>1.6400000000000001E-2</v>
      </c>
    </row>
    <row r="69" spans="1:9" ht="15" thickBot="1">
      <c r="A69" s="15">
        <v>4069</v>
      </c>
      <c r="B69" s="11" t="s">
        <v>4217</v>
      </c>
      <c r="C69" s="16">
        <v>8733</v>
      </c>
      <c r="D69" s="17">
        <v>0.95850000000000002</v>
      </c>
      <c r="E69" s="17">
        <v>2.5999999999999999E-3</v>
      </c>
      <c r="F69" s="17">
        <v>4.7999999999999996E-3</v>
      </c>
      <c r="G69" s="17">
        <v>2.3E-3</v>
      </c>
      <c r="H69" s="17">
        <v>1.21E-2</v>
      </c>
      <c r="I69" s="17">
        <v>1.9599999999999999E-2</v>
      </c>
    </row>
    <row r="70" spans="1:9" ht="15" thickBot="1">
      <c r="A70" s="15">
        <v>4070</v>
      </c>
      <c r="B70" s="11" t="s">
        <v>4218</v>
      </c>
      <c r="C70" s="16">
        <v>8729</v>
      </c>
      <c r="D70" s="17">
        <v>0.73029999999999995</v>
      </c>
      <c r="E70" s="17">
        <v>9.7100000000000006E-2</v>
      </c>
      <c r="F70" s="17">
        <v>1.2800000000000001E-2</v>
      </c>
      <c r="G70" s="17">
        <v>5.4999999999999997E-3</v>
      </c>
      <c r="H70" s="17">
        <v>1.66E-2</v>
      </c>
      <c r="I70" s="17">
        <v>0.1376</v>
      </c>
    </row>
    <row r="71" spans="1:9" ht="29.4" thickBot="1">
      <c r="A71" s="15">
        <v>4070</v>
      </c>
      <c r="B71" s="11" t="s">
        <v>4219</v>
      </c>
      <c r="C71" s="16">
        <v>8729</v>
      </c>
      <c r="D71" s="17">
        <v>0.4919</v>
      </c>
      <c r="E71" s="17">
        <v>0.4476</v>
      </c>
      <c r="F71" s="17">
        <v>1.8E-3</v>
      </c>
      <c r="G71" s="17">
        <v>5.4000000000000003E-3</v>
      </c>
      <c r="H71" s="17">
        <v>2.1000000000000001E-2</v>
      </c>
      <c r="I71" s="17">
        <v>3.2300000000000002E-2</v>
      </c>
    </row>
    <row r="72" spans="1:9" ht="15" thickBot="1">
      <c r="A72" s="15">
        <v>4072</v>
      </c>
      <c r="B72" s="11" t="s">
        <v>4220</v>
      </c>
      <c r="C72" s="16">
        <v>8725</v>
      </c>
      <c r="D72" s="17">
        <v>0.86209999999999998</v>
      </c>
      <c r="E72" s="17">
        <v>8.8300000000000003E-2</v>
      </c>
      <c r="F72" s="17">
        <v>6.4000000000000003E-3</v>
      </c>
      <c r="G72" s="17">
        <v>2.8999999999999998E-3</v>
      </c>
      <c r="H72" s="17">
        <v>1.6400000000000001E-2</v>
      </c>
      <c r="I72" s="17">
        <v>2.4E-2</v>
      </c>
    </row>
    <row r="73" spans="1:9" ht="15" thickBot="1">
      <c r="A73" s="15">
        <v>4072</v>
      </c>
      <c r="B73" s="11" t="s">
        <v>4221</v>
      </c>
      <c r="C73" s="16">
        <v>8725</v>
      </c>
      <c r="D73" s="17">
        <v>0.95479999999999998</v>
      </c>
      <c r="E73" s="17">
        <v>6.7999999999999996E-3</v>
      </c>
      <c r="F73" s="17">
        <v>5.4999999999999997E-3</v>
      </c>
      <c r="G73" s="17">
        <v>3.3999999999999998E-3</v>
      </c>
      <c r="H73" s="17">
        <v>9.4000000000000004E-3</v>
      </c>
      <c r="I73" s="17">
        <v>2.01E-2</v>
      </c>
    </row>
    <row r="74" spans="1:9" ht="15" thickBot="1">
      <c r="A74" s="15">
        <v>4074</v>
      </c>
      <c r="B74" s="11" t="s">
        <v>4222</v>
      </c>
      <c r="C74" s="16">
        <v>8717</v>
      </c>
      <c r="D74" s="17">
        <v>0.88239999999999996</v>
      </c>
      <c r="E74" s="17">
        <v>6.2100000000000002E-2</v>
      </c>
      <c r="F74" s="17">
        <v>9.7999999999999997E-3</v>
      </c>
      <c r="G74" s="17">
        <v>4.5999999999999999E-3</v>
      </c>
      <c r="H74" s="17">
        <v>1.72E-2</v>
      </c>
      <c r="I74" s="17">
        <v>2.4E-2</v>
      </c>
    </row>
    <row r="75" spans="1:9" ht="15" thickBot="1">
      <c r="A75" s="15">
        <v>4075</v>
      </c>
      <c r="B75" s="11" t="s">
        <v>4223</v>
      </c>
      <c r="C75" s="16">
        <v>8714</v>
      </c>
      <c r="D75" s="17">
        <v>0.95669999999999999</v>
      </c>
      <c r="E75" s="17">
        <v>4.8999999999999998E-3</v>
      </c>
      <c r="F75" s="17">
        <v>4.5999999999999999E-3</v>
      </c>
      <c r="G75" s="17">
        <v>2.3999999999999998E-3</v>
      </c>
      <c r="H75" s="17">
        <v>1.4500000000000001E-2</v>
      </c>
      <c r="I75" s="17">
        <v>1.6899999999999998E-2</v>
      </c>
    </row>
    <row r="76" spans="1:9" ht="15" thickBot="1">
      <c r="A76" s="15">
        <v>4076</v>
      </c>
      <c r="B76" s="11" t="s">
        <v>4224</v>
      </c>
      <c r="C76" s="16">
        <v>8713</v>
      </c>
      <c r="D76" s="17">
        <v>0.77380000000000004</v>
      </c>
      <c r="E76" s="17">
        <v>0.1454</v>
      </c>
      <c r="F76" s="17">
        <v>2.3E-2</v>
      </c>
      <c r="G76" s="17">
        <v>9.4999999999999998E-3</v>
      </c>
      <c r="H76" s="17">
        <v>1.9599999999999999E-2</v>
      </c>
      <c r="I76" s="17">
        <v>2.87E-2</v>
      </c>
    </row>
    <row r="77" spans="1:9" ht="29.4" thickBot="1">
      <c r="A77" s="15">
        <v>4076</v>
      </c>
      <c r="B77" s="11" t="s">
        <v>4225</v>
      </c>
      <c r="C77" s="16">
        <v>8713</v>
      </c>
      <c r="D77" s="17">
        <v>0.92859999999999998</v>
      </c>
      <c r="E77" s="17">
        <v>2.3999999999999998E-3</v>
      </c>
      <c r="F77" s="17">
        <v>7.3000000000000001E-3</v>
      </c>
      <c r="G77" s="17">
        <v>1E-3</v>
      </c>
      <c r="H77" s="17">
        <v>9.1999999999999998E-3</v>
      </c>
      <c r="I77" s="17">
        <v>5.1400000000000001E-2</v>
      </c>
    </row>
    <row r="78" spans="1:9" ht="15" thickBot="1">
      <c r="A78" s="15">
        <v>4078</v>
      </c>
      <c r="B78" s="11" t="s">
        <v>4226</v>
      </c>
      <c r="C78" s="16">
        <v>8711</v>
      </c>
      <c r="D78" s="17">
        <v>0.94399999999999995</v>
      </c>
      <c r="E78" s="17">
        <v>5.5999999999999999E-3</v>
      </c>
      <c r="F78" s="17">
        <v>8.6E-3</v>
      </c>
      <c r="G78" s="17">
        <v>6.7000000000000002E-3</v>
      </c>
      <c r="H78" s="17">
        <v>1.4E-2</v>
      </c>
      <c r="I78" s="17">
        <v>2.1100000000000001E-2</v>
      </c>
    </row>
    <row r="79" spans="1:9" ht="29.4" thickBot="1">
      <c r="A79" s="15">
        <v>4079</v>
      </c>
      <c r="B79" s="11" t="s">
        <v>4227</v>
      </c>
      <c r="C79" s="16">
        <v>8710</v>
      </c>
      <c r="D79" s="17">
        <v>1.9900000000000001E-2</v>
      </c>
      <c r="E79" s="17">
        <v>8.0000000000000004E-4</v>
      </c>
      <c r="F79" s="17">
        <v>1E-3</v>
      </c>
      <c r="G79" s="17">
        <v>6.9999999999999999E-4</v>
      </c>
      <c r="H79" s="17">
        <v>6.9999999999999999E-4</v>
      </c>
      <c r="I79" s="17">
        <v>0.97689999999999999</v>
      </c>
    </row>
    <row r="80" spans="1:9" ht="29.4" thickBot="1">
      <c r="A80" s="15">
        <v>4080</v>
      </c>
      <c r="B80" s="11" t="s">
        <v>4228</v>
      </c>
      <c r="C80" s="16">
        <v>8707</v>
      </c>
      <c r="D80" s="17">
        <v>0.94589999999999996</v>
      </c>
      <c r="E80" s="17">
        <v>1.2699999999999999E-2</v>
      </c>
      <c r="F80" s="17">
        <v>6.0000000000000001E-3</v>
      </c>
      <c r="G80" s="17">
        <v>2.5000000000000001E-3</v>
      </c>
      <c r="H80" s="17">
        <v>1.2500000000000001E-2</v>
      </c>
      <c r="I80" s="17">
        <v>2.0299999999999999E-2</v>
      </c>
    </row>
    <row r="81" spans="1:9" ht="15" thickBot="1">
      <c r="A81" s="15">
        <v>4081</v>
      </c>
      <c r="B81" s="11" t="s">
        <v>4229</v>
      </c>
      <c r="C81" s="16">
        <v>8704</v>
      </c>
      <c r="D81" s="17">
        <v>0.73480000000000001</v>
      </c>
      <c r="E81" s="17">
        <v>0.20680000000000001</v>
      </c>
      <c r="F81" s="17">
        <v>4.4999999999999997E-3</v>
      </c>
      <c r="G81" s="17">
        <v>5.5999999999999999E-3</v>
      </c>
      <c r="H81" s="17">
        <v>1.9599999999999999E-2</v>
      </c>
      <c r="I81" s="17">
        <v>2.86E-2</v>
      </c>
    </row>
    <row r="82" spans="1:9" ht="15" thickBot="1">
      <c r="A82" s="15">
        <v>4082</v>
      </c>
      <c r="B82" s="11" t="s">
        <v>4230</v>
      </c>
      <c r="C82" s="16">
        <v>8695</v>
      </c>
      <c r="D82" s="17">
        <v>4.4900000000000002E-2</v>
      </c>
      <c r="E82" s="17">
        <v>1.5E-3</v>
      </c>
      <c r="F82" s="17">
        <v>3.78E-2</v>
      </c>
      <c r="G82" s="17">
        <v>2.8999999999999998E-3</v>
      </c>
      <c r="H82" s="17">
        <v>3.5999999999999999E-3</v>
      </c>
      <c r="I82" s="17">
        <v>0.90939999999999999</v>
      </c>
    </row>
    <row r="83" spans="1:9" ht="29.4" thickBot="1">
      <c r="A83" s="15">
        <v>4082</v>
      </c>
      <c r="B83" s="11" t="s">
        <v>4231</v>
      </c>
      <c r="C83" s="16">
        <v>8695</v>
      </c>
      <c r="D83" s="17">
        <v>0.95830000000000004</v>
      </c>
      <c r="E83" s="17">
        <v>2.3999999999999998E-3</v>
      </c>
      <c r="F83" s="17">
        <v>4.5999999999999999E-3</v>
      </c>
      <c r="G83" s="17">
        <v>2.3E-3</v>
      </c>
      <c r="H83" s="17">
        <v>1.0800000000000001E-2</v>
      </c>
      <c r="I83" s="17">
        <v>2.1600000000000001E-2</v>
      </c>
    </row>
    <row r="84" spans="1:9" ht="15" thickBot="1">
      <c r="A84" s="15">
        <v>4084</v>
      </c>
      <c r="B84" s="11" t="s">
        <v>4232</v>
      </c>
      <c r="C84" s="16">
        <v>8694</v>
      </c>
      <c r="D84" s="17">
        <v>0.91359999999999997</v>
      </c>
      <c r="E84" s="17">
        <v>1.1299999999999999E-2</v>
      </c>
      <c r="F84" s="17">
        <v>9.4000000000000004E-3</v>
      </c>
      <c r="G84" s="17">
        <v>1.8E-3</v>
      </c>
      <c r="H84" s="17">
        <v>1.09E-2</v>
      </c>
      <c r="I84" s="17">
        <v>5.2900000000000003E-2</v>
      </c>
    </row>
    <row r="85" spans="1:9" ht="29.4" thickBot="1">
      <c r="A85" s="15">
        <v>4085</v>
      </c>
      <c r="B85" s="11" t="s">
        <v>4233</v>
      </c>
      <c r="C85" s="16">
        <v>8693</v>
      </c>
      <c r="D85" s="17">
        <v>0.87960000000000005</v>
      </c>
      <c r="E85" s="17">
        <v>7.5800000000000006E-2</v>
      </c>
      <c r="F85" s="17">
        <v>6.0000000000000001E-3</v>
      </c>
      <c r="G85" s="17">
        <v>3.7000000000000002E-3</v>
      </c>
      <c r="H85" s="17">
        <v>1.5299999999999999E-2</v>
      </c>
      <c r="I85" s="17">
        <v>1.9699999999999999E-2</v>
      </c>
    </row>
    <row r="86" spans="1:9" ht="29.4" thickBot="1">
      <c r="A86" s="15">
        <v>4086</v>
      </c>
      <c r="B86" s="11" t="s">
        <v>4234</v>
      </c>
      <c r="C86" s="16">
        <v>8692</v>
      </c>
      <c r="D86" s="17">
        <v>3.6999999999999998E-2</v>
      </c>
      <c r="E86" s="17">
        <v>1.5E-3</v>
      </c>
      <c r="F86" s="17">
        <v>6.7000000000000002E-3</v>
      </c>
      <c r="G86" s="17">
        <v>1.4E-3</v>
      </c>
      <c r="H86" s="17">
        <v>8.9999999999999998E-4</v>
      </c>
      <c r="I86" s="17">
        <v>0.95250000000000001</v>
      </c>
    </row>
    <row r="87" spans="1:9" ht="29.4" thickBot="1">
      <c r="A87" s="15">
        <v>4087</v>
      </c>
      <c r="B87" s="11" t="s">
        <v>4235</v>
      </c>
      <c r="C87" s="16">
        <v>8690</v>
      </c>
      <c r="D87" s="17">
        <v>0.90720000000000001</v>
      </c>
      <c r="E87" s="17">
        <v>4.1300000000000003E-2</v>
      </c>
      <c r="F87" s="17">
        <v>6.1000000000000004E-3</v>
      </c>
      <c r="G87" s="17">
        <v>5.8999999999999999E-3</v>
      </c>
      <c r="H87" s="17">
        <v>1.7600000000000001E-2</v>
      </c>
      <c r="I87" s="17">
        <v>2.1899999999999999E-2</v>
      </c>
    </row>
    <row r="88" spans="1:9" ht="15" thickBot="1">
      <c r="A88" s="15">
        <v>4088</v>
      </c>
      <c r="B88" s="11" t="s">
        <v>4236</v>
      </c>
      <c r="C88" s="16">
        <v>8689</v>
      </c>
      <c r="D88" s="17">
        <v>0.91900000000000004</v>
      </c>
      <c r="E88" s="17">
        <v>3.6299999999999999E-2</v>
      </c>
      <c r="F88" s="17">
        <v>6.1000000000000004E-3</v>
      </c>
      <c r="G88" s="17">
        <v>3.8E-3</v>
      </c>
      <c r="H88" s="17">
        <v>1.54E-2</v>
      </c>
      <c r="I88" s="17">
        <v>1.9400000000000001E-2</v>
      </c>
    </row>
    <row r="89" spans="1:9" ht="15" thickBot="1">
      <c r="A89" s="15">
        <v>4089</v>
      </c>
      <c r="B89" s="11" t="s">
        <v>4237</v>
      </c>
      <c r="C89" s="16">
        <v>8687</v>
      </c>
      <c r="D89" s="17">
        <v>0.6542</v>
      </c>
      <c r="E89" s="17">
        <v>0.28970000000000001</v>
      </c>
      <c r="F89" s="17">
        <v>3.3E-3</v>
      </c>
      <c r="G89" s="17">
        <v>5.4999999999999997E-3</v>
      </c>
      <c r="H89" s="17">
        <v>2.7199999999999998E-2</v>
      </c>
      <c r="I89" s="17">
        <v>0.02</v>
      </c>
    </row>
    <row r="90" spans="1:9" ht="15" thickBot="1">
      <c r="A90" s="15">
        <v>4090</v>
      </c>
      <c r="B90" s="11" t="s">
        <v>4238</v>
      </c>
      <c r="C90" s="16">
        <v>8682</v>
      </c>
      <c r="D90" s="17">
        <v>0.79490000000000005</v>
      </c>
      <c r="E90" s="17">
        <v>0.1358</v>
      </c>
      <c r="F90" s="17">
        <v>9.2999999999999992E-3</v>
      </c>
      <c r="G90" s="17">
        <v>1.6899999999999998E-2</v>
      </c>
      <c r="H90" s="17">
        <v>2.4899999999999999E-2</v>
      </c>
      <c r="I90" s="17">
        <v>1.8200000000000001E-2</v>
      </c>
    </row>
    <row r="91" spans="1:9" ht="15" thickBot="1">
      <c r="A91" s="15">
        <v>4091</v>
      </c>
      <c r="B91" s="11" t="s">
        <v>4239</v>
      </c>
      <c r="C91" s="16">
        <v>8676</v>
      </c>
      <c r="D91" s="17">
        <v>0.94569999999999999</v>
      </c>
      <c r="E91" s="17">
        <v>1.1999999999999999E-3</v>
      </c>
      <c r="F91" s="17">
        <v>5.1000000000000004E-3</v>
      </c>
      <c r="G91" s="17">
        <v>1.4E-3</v>
      </c>
      <c r="H91" s="17">
        <v>7.3000000000000001E-3</v>
      </c>
      <c r="I91" s="17">
        <v>3.9399999999999998E-2</v>
      </c>
    </row>
    <row r="92" spans="1:9" ht="15" thickBot="1">
      <c r="A92" s="15">
        <v>4092</v>
      </c>
      <c r="B92" s="11" t="s">
        <v>4240</v>
      </c>
      <c r="C92" s="16">
        <v>8675</v>
      </c>
      <c r="D92" s="17">
        <v>0.74009999999999998</v>
      </c>
      <c r="E92" s="17">
        <v>0.20519999999999999</v>
      </c>
      <c r="F92" s="17">
        <v>1.0699999999999999E-2</v>
      </c>
      <c r="G92" s="17">
        <v>4.0000000000000001E-3</v>
      </c>
      <c r="H92" s="17">
        <v>2.1299999999999999E-2</v>
      </c>
      <c r="I92" s="17">
        <v>1.8700000000000001E-2</v>
      </c>
    </row>
    <row r="93" spans="1:9" ht="29.4" thickBot="1">
      <c r="A93" s="15">
        <v>4092</v>
      </c>
      <c r="B93" s="11" t="s">
        <v>4241</v>
      </c>
      <c r="C93" s="16">
        <v>8675</v>
      </c>
      <c r="D93" s="17">
        <v>0.92130000000000001</v>
      </c>
      <c r="E93" s="17">
        <v>2.7900000000000001E-2</v>
      </c>
      <c r="F93" s="17">
        <v>4.7000000000000002E-3</v>
      </c>
      <c r="G93" s="17">
        <v>5.4999999999999997E-3</v>
      </c>
      <c r="H93" s="17">
        <v>1.6E-2</v>
      </c>
      <c r="I93" s="17">
        <v>2.46E-2</v>
      </c>
    </row>
    <row r="94" spans="1:9" ht="15" thickBot="1">
      <c r="A94" s="15">
        <v>4092</v>
      </c>
      <c r="B94" s="11" t="s">
        <v>4242</v>
      </c>
      <c r="C94" s="16">
        <v>8675</v>
      </c>
      <c r="D94" s="17">
        <v>0.3594</v>
      </c>
      <c r="E94" s="17">
        <v>0.58160000000000001</v>
      </c>
      <c r="F94" s="17">
        <v>4.4000000000000003E-3</v>
      </c>
      <c r="G94" s="17">
        <v>5.4000000000000003E-3</v>
      </c>
      <c r="H94" s="17">
        <v>2.9700000000000001E-2</v>
      </c>
      <c r="I94" s="17">
        <v>1.95E-2</v>
      </c>
    </row>
    <row r="95" spans="1:9" ht="15" thickBot="1">
      <c r="A95" s="15">
        <v>4095</v>
      </c>
      <c r="B95" s="11" t="s">
        <v>4243</v>
      </c>
      <c r="C95" s="16">
        <v>8672</v>
      </c>
      <c r="D95" s="17">
        <v>0.77349999999999997</v>
      </c>
      <c r="E95" s="17">
        <v>0.1696</v>
      </c>
      <c r="F95" s="17">
        <v>6.3E-3</v>
      </c>
      <c r="G95" s="17">
        <v>4.7000000000000002E-3</v>
      </c>
      <c r="H95" s="17">
        <v>1.8800000000000001E-2</v>
      </c>
      <c r="I95" s="17">
        <v>2.7E-2</v>
      </c>
    </row>
    <row r="96" spans="1:9" ht="15" thickBot="1">
      <c r="A96" s="15">
        <v>4096</v>
      </c>
      <c r="B96" s="11" t="s">
        <v>4244</v>
      </c>
      <c r="C96" s="16">
        <v>8671</v>
      </c>
      <c r="D96" s="17">
        <v>0.89810000000000001</v>
      </c>
      <c r="E96" s="17">
        <v>4.3900000000000002E-2</v>
      </c>
      <c r="F96" s="17">
        <v>6.3E-3</v>
      </c>
      <c r="G96" s="17">
        <v>5.0000000000000001E-3</v>
      </c>
      <c r="H96" s="17">
        <v>1.8700000000000001E-2</v>
      </c>
      <c r="I96" s="17">
        <v>2.8000000000000001E-2</v>
      </c>
    </row>
    <row r="97" spans="1:9" ht="15" thickBot="1">
      <c r="A97" s="15">
        <v>4096</v>
      </c>
      <c r="B97" s="11" t="s">
        <v>4245</v>
      </c>
      <c r="C97" s="16">
        <v>8671</v>
      </c>
      <c r="D97" s="17">
        <v>0.86460000000000004</v>
      </c>
      <c r="E97" s="17">
        <v>7.4399999999999994E-2</v>
      </c>
      <c r="F97" s="17">
        <v>5.0000000000000001E-3</v>
      </c>
      <c r="G97" s="17">
        <v>7.4000000000000003E-3</v>
      </c>
      <c r="H97" s="17">
        <v>2.4899999999999999E-2</v>
      </c>
      <c r="I97" s="17">
        <v>2.3800000000000002E-2</v>
      </c>
    </row>
    <row r="98" spans="1:9" ht="15" thickBot="1">
      <c r="A98" s="15">
        <v>4098</v>
      </c>
      <c r="B98" s="11" t="s">
        <v>4246</v>
      </c>
      <c r="C98" s="16">
        <v>8669</v>
      </c>
      <c r="D98" s="17">
        <v>0.7268</v>
      </c>
      <c r="E98" s="17">
        <v>0.22439999999999999</v>
      </c>
      <c r="F98" s="17">
        <v>2.3E-3</v>
      </c>
      <c r="G98" s="17">
        <v>4.4999999999999997E-3</v>
      </c>
      <c r="H98" s="17">
        <v>1.9E-2</v>
      </c>
      <c r="I98" s="17">
        <v>2.3E-2</v>
      </c>
    </row>
    <row r="99" spans="1:9" ht="15" thickBot="1">
      <c r="A99" s="15">
        <v>4099</v>
      </c>
      <c r="B99" s="11" t="s">
        <v>4247</v>
      </c>
      <c r="C99" s="16">
        <v>8663</v>
      </c>
      <c r="D99" s="17">
        <v>0.87749999999999995</v>
      </c>
      <c r="E99" s="17">
        <v>7.4499999999999997E-2</v>
      </c>
      <c r="F99" s="17">
        <v>3.5999999999999999E-3</v>
      </c>
      <c r="G99" s="17">
        <v>5.1000000000000004E-3</v>
      </c>
      <c r="H99" s="17">
        <v>1.7399999999999999E-2</v>
      </c>
      <c r="I99" s="17">
        <v>2.1899999999999999E-2</v>
      </c>
    </row>
    <row r="100" spans="1:9" ht="15" thickBot="1">
      <c r="A100" s="15">
        <v>4100</v>
      </c>
      <c r="B100" s="11" t="s">
        <v>4248</v>
      </c>
      <c r="C100" s="16">
        <v>8656</v>
      </c>
      <c r="D100" s="17">
        <v>0.78990000000000005</v>
      </c>
      <c r="E100" s="17">
        <v>0.1671</v>
      </c>
      <c r="F100" s="17">
        <v>3.7000000000000002E-3</v>
      </c>
      <c r="G100" s="17">
        <v>5.1000000000000004E-3</v>
      </c>
      <c r="H100" s="17">
        <v>1.6299999999999999E-2</v>
      </c>
      <c r="I100" s="17">
        <v>1.7999999999999999E-2</v>
      </c>
    </row>
    <row r="101" spans="1:9" ht="29.4" thickBot="1">
      <c r="A101" s="15">
        <v>4101</v>
      </c>
      <c r="B101" s="11" t="s">
        <v>4249</v>
      </c>
      <c r="C101" s="16">
        <v>8653</v>
      </c>
      <c r="D101" s="17">
        <v>0.83509999999999995</v>
      </c>
      <c r="E101" s="17">
        <v>0.10539999999999999</v>
      </c>
      <c r="F101" s="17">
        <v>5.1000000000000004E-3</v>
      </c>
      <c r="G101" s="17">
        <v>1.38E-2</v>
      </c>
      <c r="H101" s="17">
        <v>2.0899999999999998E-2</v>
      </c>
      <c r="I101" s="17">
        <v>1.9800000000000002E-2</v>
      </c>
    </row>
    <row r="102" spans="1:9" ht="15" thickBot="1">
      <c r="A102" s="15">
        <v>4102</v>
      </c>
      <c r="B102" s="11" t="s">
        <v>4250</v>
      </c>
      <c r="C102" s="16">
        <v>8650</v>
      </c>
      <c r="D102" s="17">
        <v>0.95240000000000002</v>
      </c>
      <c r="E102" s="17">
        <v>3.5999999999999999E-3</v>
      </c>
      <c r="F102" s="17">
        <v>4.4000000000000003E-3</v>
      </c>
      <c r="G102" s="17">
        <v>6.9999999999999999E-4</v>
      </c>
      <c r="H102" s="17">
        <v>1.04E-2</v>
      </c>
      <c r="I102" s="17">
        <v>2.86E-2</v>
      </c>
    </row>
    <row r="103" spans="1:9" ht="15" thickBot="1">
      <c r="A103" s="15">
        <v>4103</v>
      </c>
      <c r="B103" s="11" t="s">
        <v>4251</v>
      </c>
      <c r="C103" s="16">
        <v>8649</v>
      </c>
      <c r="D103" s="17">
        <v>9.2100000000000001E-2</v>
      </c>
      <c r="E103" s="17">
        <v>4.4000000000000003E-3</v>
      </c>
      <c r="F103" s="17">
        <v>1.6799999999999999E-2</v>
      </c>
      <c r="G103" s="17">
        <v>2.7000000000000001E-3</v>
      </c>
      <c r="H103" s="17">
        <v>2E-3</v>
      </c>
      <c r="I103" s="17">
        <v>0.8821</v>
      </c>
    </row>
    <row r="104" spans="1:9" ht="15" thickBot="1">
      <c r="A104" s="15">
        <v>4104</v>
      </c>
      <c r="B104" s="11" t="s">
        <v>4252</v>
      </c>
      <c r="C104" s="16">
        <v>8641</v>
      </c>
      <c r="D104" s="17">
        <v>0.76429999999999998</v>
      </c>
      <c r="E104" s="17">
        <v>0.1628</v>
      </c>
      <c r="F104" s="17">
        <v>4.1000000000000003E-3</v>
      </c>
      <c r="G104" s="17">
        <v>2.5600000000000001E-2</v>
      </c>
      <c r="H104" s="17">
        <v>2.3E-2</v>
      </c>
      <c r="I104" s="17">
        <v>2.0299999999999999E-2</v>
      </c>
    </row>
    <row r="105" spans="1:9" ht="29.4" thickBot="1">
      <c r="A105" s="15">
        <v>4105</v>
      </c>
      <c r="B105" s="11" t="s">
        <v>4253</v>
      </c>
      <c r="C105" s="16">
        <v>8639</v>
      </c>
      <c r="D105" s="17">
        <v>0.6865</v>
      </c>
      <c r="E105" s="17">
        <v>0.2334</v>
      </c>
      <c r="F105" s="17">
        <v>1.7399999999999999E-2</v>
      </c>
      <c r="G105" s="17">
        <v>4.4999999999999997E-3</v>
      </c>
      <c r="H105" s="17">
        <v>2.6700000000000002E-2</v>
      </c>
      <c r="I105" s="17">
        <v>3.15E-2</v>
      </c>
    </row>
    <row r="106" spans="1:9" ht="15" thickBot="1">
      <c r="A106" s="15">
        <v>4105</v>
      </c>
      <c r="B106" s="11" t="s">
        <v>4254</v>
      </c>
      <c r="C106" s="16">
        <v>8639</v>
      </c>
      <c r="D106" s="17">
        <v>0.90090000000000003</v>
      </c>
      <c r="E106" s="17">
        <v>4.5699999999999998E-2</v>
      </c>
      <c r="F106" s="17">
        <v>4.7000000000000002E-3</v>
      </c>
      <c r="G106" s="17">
        <v>8.9999999999999993E-3</v>
      </c>
      <c r="H106" s="17">
        <v>1.9E-2</v>
      </c>
      <c r="I106" s="17">
        <v>2.06E-2</v>
      </c>
    </row>
    <row r="107" spans="1:9" ht="15" thickBot="1">
      <c r="A107" s="15">
        <v>4107</v>
      </c>
      <c r="B107" s="11" t="s">
        <v>4255</v>
      </c>
      <c r="C107" s="16">
        <v>8638</v>
      </c>
      <c r="D107" s="17">
        <v>3.8399999999999997E-2</v>
      </c>
      <c r="E107" s="17">
        <v>1.54E-2</v>
      </c>
      <c r="F107" s="17">
        <v>0.78969999999999996</v>
      </c>
      <c r="G107" s="17">
        <v>5.4000000000000003E-3</v>
      </c>
      <c r="H107" s="17">
        <v>0.1321</v>
      </c>
      <c r="I107" s="17">
        <v>1.9E-2</v>
      </c>
    </row>
    <row r="108" spans="1:9" ht="15" thickBot="1">
      <c r="A108" s="15">
        <v>4108</v>
      </c>
      <c r="B108" s="11" t="s">
        <v>4256</v>
      </c>
      <c r="C108" s="16">
        <v>8636</v>
      </c>
      <c r="D108" s="17">
        <v>0.83</v>
      </c>
      <c r="E108" s="17">
        <v>6.4000000000000001E-2</v>
      </c>
      <c r="F108" s="17">
        <v>1.5699999999999999E-2</v>
      </c>
      <c r="G108" s="17">
        <v>2E-3</v>
      </c>
      <c r="H108" s="17">
        <v>1.1900000000000001E-2</v>
      </c>
      <c r="I108" s="17">
        <v>7.6300000000000007E-2</v>
      </c>
    </row>
    <row r="109" spans="1:9" ht="29.4" thickBot="1">
      <c r="A109" s="15">
        <v>4109</v>
      </c>
      <c r="B109" s="11" t="s">
        <v>4257</v>
      </c>
      <c r="C109" s="16">
        <v>8634</v>
      </c>
      <c r="D109" s="17">
        <v>0.59499999999999997</v>
      </c>
      <c r="E109" s="17">
        <v>0.30299999999999999</v>
      </c>
      <c r="F109" s="17">
        <v>4.4999999999999997E-3</v>
      </c>
      <c r="G109" s="17">
        <v>2.69E-2</v>
      </c>
      <c r="H109" s="17">
        <v>4.8099999999999997E-2</v>
      </c>
      <c r="I109" s="17">
        <v>2.2599999999999999E-2</v>
      </c>
    </row>
    <row r="110" spans="1:9" ht="15" thickBot="1">
      <c r="A110" s="15">
        <v>4110</v>
      </c>
      <c r="B110" s="11" t="s">
        <v>4258</v>
      </c>
      <c r="C110" s="16">
        <v>8633</v>
      </c>
      <c r="D110" s="17">
        <v>0.80459999999999998</v>
      </c>
      <c r="E110" s="17">
        <v>0.1004</v>
      </c>
      <c r="F110" s="17">
        <v>4.7000000000000002E-3</v>
      </c>
      <c r="G110" s="17">
        <v>3.5400000000000001E-2</v>
      </c>
      <c r="H110" s="17">
        <v>2.7099999999999999E-2</v>
      </c>
      <c r="I110" s="17">
        <v>2.7699999999999999E-2</v>
      </c>
    </row>
    <row r="111" spans="1:9" ht="15" thickBot="1">
      <c r="A111" s="15">
        <v>4111</v>
      </c>
      <c r="B111" s="11" t="s">
        <v>4259</v>
      </c>
      <c r="C111" s="16">
        <v>8629</v>
      </c>
      <c r="D111" s="17">
        <v>6.3E-2</v>
      </c>
      <c r="E111" s="17">
        <v>4.3E-3</v>
      </c>
      <c r="F111" s="17">
        <v>7.6300000000000007E-2</v>
      </c>
      <c r="G111" s="17">
        <v>7.5399999999999995E-2</v>
      </c>
      <c r="H111" s="17">
        <v>1.2699999999999999E-2</v>
      </c>
      <c r="I111" s="17">
        <v>0.76819999999999999</v>
      </c>
    </row>
    <row r="112" spans="1:9" ht="15" thickBot="1">
      <c r="A112" s="15">
        <v>4111</v>
      </c>
      <c r="B112" s="11" t="s">
        <v>4260</v>
      </c>
      <c r="C112" s="16">
        <v>8629</v>
      </c>
      <c r="D112" s="17">
        <v>0.81969999999999998</v>
      </c>
      <c r="E112" s="17">
        <v>0.1106</v>
      </c>
      <c r="F112" s="17">
        <v>9.1999999999999998E-3</v>
      </c>
      <c r="G112" s="17">
        <v>1.3299999999999999E-2</v>
      </c>
      <c r="H112" s="17">
        <v>1.9E-2</v>
      </c>
      <c r="I112" s="17">
        <v>2.8299999999999999E-2</v>
      </c>
    </row>
    <row r="113" spans="1:9" ht="15" thickBot="1">
      <c r="A113" s="15">
        <v>4113</v>
      </c>
      <c r="B113" s="11" t="s">
        <v>4261</v>
      </c>
      <c r="C113" s="16">
        <v>8627</v>
      </c>
      <c r="D113" s="17">
        <v>0.89729999999999999</v>
      </c>
      <c r="E113" s="17">
        <v>1.8100000000000002E-2</v>
      </c>
      <c r="F113" s="17">
        <v>1.23E-2</v>
      </c>
      <c r="G113" s="17">
        <v>3.73E-2</v>
      </c>
      <c r="H113" s="17">
        <v>1.3899999999999999E-2</v>
      </c>
      <c r="I113" s="17">
        <v>2.1100000000000001E-2</v>
      </c>
    </row>
    <row r="114" spans="1:9" ht="15" thickBot="1">
      <c r="A114" s="15">
        <v>4114</v>
      </c>
      <c r="B114" s="11" t="s">
        <v>4262</v>
      </c>
      <c r="C114" s="16">
        <v>8626</v>
      </c>
      <c r="D114" s="17">
        <v>6.7799999999999999E-2</v>
      </c>
      <c r="E114" s="17">
        <v>1.6000000000000001E-3</v>
      </c>
      <c r="F114" s="17">
        <v>2.5999999999999999E-3</v>
      </c>
      <c r="G114" s="17">
        <v>2.2000000000000001E-3</v>
      </c>
      <c r="H114" s="17">
        <v>2.3999999999999998E-3</v>
      </c>
      <c r="I114" s="17">
        <v>0.9234</v>
      </c>
    </row>
    <row r="115" spans="1:9" ht="15" thickBot="1">
      <c r="A115" s="15">
        <v>4114</v>
      </c>
      <c r="B115" s="11" t="s">
        <v>4263</v>
      </c>
      <c r="C115" s="16">
        <v>8626</v>
      </c>
      <c r="D115" s="17">
        <v>0.89929999999999999</v>
      </c>
      <c r="E115" s="17">
        <v>2.9700000000000001E-2</v>
      </c>
      <c r="F115" s="17">
        <v>1.09E-2</v>
      </c>
      <c r="G115" s="17">
        <v>1.15E-2</v>
      </c>
      <c r="H115" s="17">
        <v>1.9699999999999999E-2</v>
      </c>
      <c r="I115" s="17">
        <v>2.9000000000000001E-2</v>
      </c>
    </row>
    <row r="116" spans="1:9" ht="15" thickBot="1">
      <c r="A116" s="15">
        <v>4116</v>
      </c>
      <c r="B116" s="11" t="s">
        <v>4264</v>
      </c>
      <c r="C116" s="16">
        <v>8622</v>
      </c>
      <c r="D116" s="17">
        <v>0.87560000000000004</v>
      </c>
      <c r="E116" s="17">
        <v>7.1599999999999997E-2</v>
      </c>
      <c r="F116" s="17">
        <v>5.7000000000000002E-3</v>
      </c>
      <c r="G116" s="17">
        <v>8.8000000000000005E-3</v>
      </c>
      <c r="H116" s="17">
        <v>1.77E-2</v>
      </c>
      <c r="I116" s="17">
        <v>2.06E-2</v>
      </c>
    </row>
    <row r="117" spans="1:9" ht="29.4" thickBot="1">
      <c r="A117" s="15">
        <v>4116</v>
      </c>
      <c r="B117" s="11" t="s">
        <v>4265</v>
      </c>
      <c r="C117" s="16">
        <v>8622</v>
      </c>
      <c r="D117" s="17">
        <v>2.3400000000000001E-2</v>
      </c>
      <c r="E117" s="17">
        <v>3.0000000000000001E-3</v>
      </c>
      <c r="F117" s="17">
        <v>3.0000000000000001E-3</v>
      </c>
      <c r="G117" s="15" t="s">
        <v>874</v>
      </c>
      <c r="H117" s="15" t="s">
        <v>874</v>
      </c>
      <c r="I117" s="17">
        <v>0.96940000000000004</v>
      </c>
    </row>
    <row r="118" spans="1:9" ht="29.4" thickBot="1">
      <c r="A118" s="15">
        <v>4118</v>
      </c>
      <c r="B118" s="11" t="s">
        <v>4266</v>
      </c>
      <c r="C118" s="16">
        <v>8621</v>
      </c>
      <c r="D118" s="17">
        <v>0.95679999999999998</v>
      </c>
      <c r="E118" s="17">
        <v>3.5000000000000001E-3</v>
      </c>
      <c r="F118" s="17">
        <v>7.7999999999999996E-3</v>
      </c>
      <c r="G118" s="17">
        <v>2.8999999999999998E-3</v>
      </c>
      <c r="H118" s="17">
        <v>1.24E-2</v>
      </c>
      <c r="I118" s="17">
        <v>1.66E-2</v>
      </c>
    </row>
    <row r="119" spans="1:9" ht="15" thickBot="1">
      <c r="A119" s="15">
        <v>4119</v>
      </c>
      <c r="B119" s="11" t="s">
        <v>4267</v>
      </c>
      <c r="C119" s="16">
        <v>8616</v>
      </c>
      <c r="D119" s="17">
        <v>3.8100000000000002E-2</v>
      </c>
      <c r="E119" s="17">
        <v>3.0000000000000001E-3</v>
      </c>
      <c r="F119" s="17">
        <v>2E-3</v>
      </c>
      <c r="G119" s="17">
        <v>1.9E-3</v>
      </c>
      <c r="H119" s="17">
        <v>8.9999999999999998E-4</v>
      </c>
      <c r="I119" s="17">
        <v>0.95420000000000005</v>
      </c>
    </row>
    <row r="120" spans="1:9" ht="29.4" thickBot="1">
      <c r="A120" s="15">
        <v>4119</v>
      </c>
      <c r="B120" s="11" t="s">
        <v>4268</v>
      </c>
      <c r="C120" s="16">
        <v>8616</v>
      </c>
      <c r="D120" s="17">
        <v>0.94820000000000004</v>
      </c>
      <c r="E120" s="17">
        <v>2.3999999999999998E-3</v>
      </c>
      <c r="F120" s="17">
        <v>1.0200000000000001E-2</v>
      </c>
      <c r="G120" s="17">
        <v>1.9E-3</v>
      </c>
      <c r="H120" s="17">
        <v>1.2E-2</v>
      </c>
      <c r="I120" s="17">
        <v>2.53E-2</v>
      </c>
    </row>
    <row r="121" spans="1:9" ht="15" thickBot="1">
      <c r="A121" s="15">
        <v>4121</v>
      </c>
      <c r="B121" s="11" t="s">
        <v>4269</v>
      </c>
      <c r="C121" s="16">
        <v>8614</v>
      </c>
      <c r="D121" s="17">
        <v>5.9400000000000001E-2</v>
      </c>
      <c r="E121" s="17">
        <v>3.5000000000000001E-3</v>
      </c>
      <c r="F121" s="17">
        <v>8.0100000000000005E-2</v>
      </c>
      <c r="G121" s="17">
        <v>3.0999999999999999E-3</v>
      </c>
      <c r="H121" s="17">
        <v>0.01</v>
      </c>
      <c r="I121" s="17">
        <v>0.84389999999999998</v>
      </c>
    </row>
    <row r="122" spans="1:9" ht="15" thickBot="1">
      <c r="A122" s="15">
        <v>4121</v>
      </c>
      <c r="B122" s="11" t="s">
        <v>4270</v>
      </c>
      <c r="C122" s="16">
        <v>8614</v>
      </c>
      <c r="D122" s="17">
        <v>0.7823</v>
      </c>
      <c r="E122" s="17">
        <v>0.14349999999999999</v>
      </c>
      <c r="F122" s="17">
        <v>7.1000000000000004E-3</v>
      </c>
      <c r="G122" s="17">
        <v>5.4999999999999997E-3</v>
      </c>
      <c r="H122" s="17">
        <v>2.3300000000000001E-2</v>
      </c>
      <c r="I122" s="17">
        <v>3.8300000000000001E-2</v>
      </c>
    </row>
    <row r="123" spans="1:9" ht="29.4" thickBot="1">
      <c r="A123" s="15">
        <v>4123</v>
      </c>
      <c r="B123" s="11" t="s">
        <v>4271</v>
      </c>
      <c r="C123" s="16">
        <v>8612</v>
      </c>
      <c r="D123" s="17">
        <v>4.3299999999999998E-2</v>
      </c>
      <c r="E123" s="17">
        <v>2.7000000000000001E-3</v>
      </c>
      <c r="F123" s="17">
        <v>4.8999999999999998E-3</v>
      </c>
      <c r="G123" s="17">
        <v>8.0000000000000004E-4</v>
      </c>
      <c r="H123" s="17">
        <v>1.6000000000000001E-3</v>
      </c>
      <c r="I123" s="17">
        <v>0.94669999999999999</v>
      </c>
    </row>
    <row r="124" spans="1:9" ht="15" thickBot="1">
      <c r="A124" s="15">
        <v>4124</v>
      </c>
      <c r="B124" s="11" t="s">
        <v>4272</v>
      </c>
      <c r="C124" s="16">
        <v>8605</v>
      </c>
      <c r="D124" s="17">
        <v>8.9599999999999999E-2</v>
      </c>
      <c r="E124" s="17">
        <v>5.5999999999999999E-3</v>
      </c>
      <c r="F124" s="17">
        <v>7.0099999999999996E-2</v>
      </c>
      <c r="G124" s="17">
        <v>8.9999999999999998E-4</v>
      </c>
      <c r="H124" s="17">
        <v>1.7299999999999999E-2</v>
      </c>
      <c r="I124" s="17">
        <v>0.8165</v>
      </c>
    </row>
    <row r="125" spans="1:9" ht="29.4" thickBot="1">
      <c r="A125" s="15">
        <v>4125</v>
      </c>
      <c r="B125" s="11" t="s">
        <v>4273</v>
      </c>
      <c r="C125" s="16">
        <v>8601</v>
      </c>
      <c r="D125" s="17">
        <v>0.88160000000000005</v>
      </c>
      <c r="E125" s="17">
        <v>6.0100000000000001E-2</v>
      </c>
      <c r="F125" s="17">
        <v>6.1999999999999998E-3</v>
      </c>
      <c r="G125" s="17">
        <v>8.9999999999999993E-3</v>
      </c>
      <c r="H125" s="17">
        <v>1.8100000000000002E-2</v>
      </c>
      <c r="I125" s="17">
        <v>2.5000000000000001E-2</v>
      </c>
    </row>
    <row r="126" spans="1:9" ht="15" thickBot="1">
      <c r="A126" s="15">
        <v>4126</v>
      </c>
      <c r="B126" s="11" t="s">
        <v>4274</v>
      </c>
      <c r="C126" s="16">
        <v>8600</v>
      </c>
      <c r="D126" s="17">
        <v>6.9099999999999995E-2</v>
      </c>
      <c r="E126" s="17">
        <v>5.7999999999999996E-3</v>
      </c>
      <c r="F126" s="17">
        <v>6.7000000000000002E-3</v>
      </c>
      <c r="G126" s="17">
        <v>5.1999999999999998E-3</v>
      </c>
      <c r="H126" s="17">
        <v>1.9E-3</v>
      </c>
      <c r="I126" s="17">
        <v>0.9113</v>
      </c>
    </row>
    <row r="127" spans="1:9" ht="29.4" thickBot="1">
      <c r="A127" s="15">
        <v>4127</v>
      </c>
      <c r="B127" s="11" t="s">
        <v>4275</v>
      </c>
      <c r="C127" s="16">
        <v>8599</v>
      </c>
      <c r="D127" s="17">
        <v>0.94869999999999999</v>
      </c>
      <c r="E127" s="17">
        <v>5.0000000000000001E-3</v>
      </c>
      <c r="F127" s="17">
        <v>6.8999999999999999E-3</v>
      </c>
      <c r="G127" s="17">
        <v>2.2000000000000001E-3</v>
      </c>
      <c r="H127" s="17">
        <v>9.2999999999999992E-3</v>
      </c>
      <c r="I127" s="17">
        <v>2.7900000000000001E-2</v>
      </c>
    </row>
    <row r="128" spans="1:9" ht="29.4" thickBot="1">
      <c r="A128" s="15">
        <v>4128</v>
      </c>
      <c r="B128" s="11" t="s">
        <v>4276</v>
      </c>
      <c r="C128" s="16">
        <v>8595</v>
      </c>
      <c r="D128" s="17">
        <v>0.92110000000000003</v>
      </c>
      <c r="E128" s="17">
        <v>3.09E-2</v>
      </c>
      <c r="F128" s="17">
        <v>5.1999999999999998E-3</v>
      </c>
      <c r="G128" s="17">
        <v>5.4000000000000003E-3</v>
      </c>
      <c r="H128" s="17">
        <v>1.6299999999999999E-2</v>
      </c>
      <c r="I128" s="17">
        <v>2.1100000000000001E-2</v>
      </c>
    </row>
    <row r="129" spans="1:9" ht="15" thickBot="1">
      <c r="A129" s="15">
        <v>4129</v>
      </c>
      <c r="B129" s="11" t="s">
        <v>4277</v>
      </c>
      <c r="C129" s="16">
        <v>8588</v>
      </c>
      <c r="D129" s="17">
        <v>1.6199999999999999E-2</v>
      </c>
      <c r="E129" s="15" t="s">
        <v>874</v>
      </c>
      <c r="F129" s="17">
        <v>0.96430000000000005</v>
      </c>
      <c r="G129" s="15" t="s">
        <v>874</v>
      </c>
      <c r="H129" s="17">
        <v>1.2800000000000001E-2</v>
      </c>
      <c r="I129" s="17">
        <v>4.1999999999999997E-3</v>
      </c>
    </row>
    <row r="130" spans="1:9" ht="15" thickBot="1">
      <c r="A130" s="15">
        <v>4130</v>
      </c>
      <c r="B130" s="11" t="s">
        <v>4278</v>
      </c>
      <c r="C130" s="16">
        <v>8587</v>
      </c>
      <c r="D130" s="17">
        <v>0.79749999999999999</v>
      </c>
      <c r="E130" s="17">
        <v>0.15409999999999999</v>
      </c>
      <c r="F130" s="17">
        <v>4.7000000000000002E-3</v>
      </c>
      <c r="G130" s="17">
        <v>5.4999999999999997E-3</v>
      </c>
      <c r="H130" s="17">
        <v>1.8599999999999998E-2</v>
      </c>
      <c r="I130" s="17">
        <v>1.9699999999999999E-2</v>
      </c>
    </row>
    <row r="131" spans="1:9" ht="15" thickBot="1">
      <c r="A131" s="15">
        <v>4131</v>
      </c>
      <c r="B131" s="11" t="s">
        <v>4279</v>
      </c>
      <c r="C131" s="16">
        <v>8586</v>
      </c>
      <c r="D131" s="17">
        <v>0.95699999999999996</v>
      </c>
      <c r="E131" s="17">
        <v>1.6000000000000001E-3</v>
      </c>
      <c r="F131" s="17">
        <v>5.4000000000000003E-3</v>
      </c>
      <c r="G131" s="17">
        <v>1.5E-3</v>
      </c>
      <c r="H131" s="17">
        <v>9.9000000000000008E-3</v>
      </c>
      <c r="I131" s="17">
        <v>2.46E-2</v>
      </c>
    </row>
    <row r="132" spans="1:9" ht="15" thickBot="1">
      <c r="A132" s="15">
        <v>4132</v>
      </c>
      <c r="B132" s="11" t="s">
        <v>4280</v>
      </c>
      <c r="C132" s="16">
        <v>8584</v>
      </c>
      <c r="D132" s="17">
        <v>0.85370000000000001</v>
      </c>
      <c r="E132" s="17">
        <v>9.0300000000000005E-2</v>
      </c>
      <c r="F132" s="17">
        <v>1.03E-2</v>
      </c>
      <c r="G132" s="17">
        <v>3.5000000000000001E-3</v>
      </c>
      <c r="H132" s="17">
        <v>1.6299999999999999E-2</v>
      </c>
      <c r="I132" s="17">
        <v>2.5999999999999999E-2</v>
      </c>
    </row>
    <row r="133" spans="1:9" ht="15" thickBot="1">
      <c r="A133" s="15">
        <v>4133</v>
      </c>
      <c r="B133" s="11" t="s">
        <v>4281</v>
      </c>
      <c r="C133" s="16">
        <v>8582</v>
      </c>
      <c r="D133" s="17">
        <v>0.7954</v>
      </c>
      <c r="E133" s="17">
        <v>0.14430000000000001</v>
      </c>
      <c r="F133" s="17">
        <v>1.03E-2</v>
      </c>
      <c r="G133" s="17">
        <v>6.4999999999999997E-3</v>
      </c>
      <c r="H133" s="17">
        <v>1.7899999999999999E-2</v>
      </c>
      <c r="I133" s="17">
        <v>2.5600000000000001E-2</v>
      </c>
    </row>
    <row r="134" spans="1:9" ht="29.4" thickBot="1">
      <c r="A134" s="15">
        <v>4134</v>
      </c>
      <c r="B134" s="11" t="s">
        <v>4282</v>
      </c>
      <c r="C134" s="16">
        <v>8574</v>
      </c>
      <c r="D134" s="17">
        <v>7.6899999999999996E-2</v>
      </c>
      <c r="E134" s="17">
        <v>2.5999999999999999E-3</v>
      </c>
      <c r="F134" s="17">
        <v>1.3100000000000001E-2</v>
      </c>
      <c r="G134" s="17">
        <v>8.9999999999999998E-4</v>
      </c>
      <c r="H134" s="17">
        <v>2.8E-3</v>
      </c>
      <c r="I134" s="17">
        <v>0.90380000000000005</v>
      </c>
    </row>
    <row r="135" spans="1:9" ht="15" thickBot="1">
      <c r="A135" s="15">
        <v>4135</v>
      </c>
      <c r="B135" s="11" t="s">
        <v>4283</v>
      </c>
      <c r="C135" s="16">
        <v>8573</v>
      </c>
      <c r="D135" s="17">
        <v>4.0800000000000003E-2</v>
      </c>
      <c r="E135" s="17">
        <v>8.9999999999999998E-4</v>
      </c>
      <c r="F135" s="17">
        <v>2.7000000000000001E-3</v>
      </c>
      <c r="G135" s="17">
        <v>1.2999999999999999E-3</v>
      </c>
      <c r="H135" s="17">
        <v>1.2999999999999999E-3</v>
      </c>
      <c r="I135" s="17">
        <v>0.95299999999999996</v>
      </c>
    </row>
    <row r="136" spans="1:9" ht="29.4" thickBot="1">
      <c r="A136" s="15">
        <v>4135</v>
      </c>
      <c r="B136" s="11" t="s">
        <v>4284</v>
      </c>
      <c r="C136" s="16">
        <v>8573</v>
      </c>
      <c r="D136" s="17">
        <v>0.89080000000000004</v>
      </c>
      <c r="E136" s="17">
        <v>6.3100000000000003E-2</v>
      </c>
      <c r="F136" s="17">
        <v>5.4000000000000003E-3</v>
      </c>
      <c r="G136" s="17">
        <v>5.4999999999999997E-3</v>
      </c>
      <c r="H136" s="17">
        <v>1.54E-2</v>
      </c>
      <c r="I136" s="17">
        <v>1.9800000000000002E-2</v>
      </c>
    </row>
    <row r="137" spans="1:9" ht="15" thickBot="1">
      <c r="A137" s="15">
        <v>4135</v>
      </c>
      <c r="B137" s="11" t="s">
        <v>4285</v>
      </c>
      <c r="C137" s="16">
        <v>8573</v>
      </c>
      <c r="D137" s="17">
        <v>0.95069999999999999</v>
      </c>
      <c r="E137" s="17">
        <v>2.7000000000000001E-3</v>
      </c>
      <c r="F137" s="17">
        <v>5.4999999999999997E-3</v>
      </c>
      <c r="G137" s="17">
        <v>4.1000000000000003E-3</v>
      </c>
      <c r="H137" s="17">
        <v>1.24E-2</v>
      </c>
      <c r="I137" s="17">
        <v>2.47E-2</v>
      </c>
    </row>
    <row r="138" spans="1:9" ht="15" thickBot="1">
      <c r="A138" s="15">
        <v>4138</v>
      </c>
      <c r="B138" s="11" t="s">
        <v>4286</v>
      </c>
      <c r="C138" s="16">
        <v>8566</v>
      </c>
      <c r="D138" s="17">
        <v>0.94359999999999999</v>
      </c>
      <c r="E138" s="17">
        <v>9.2999999999999992E-3</v>
      </c>
      <c r="F138" s="17">
        <v>4.8999999999999998E-3</v>
      </c>
      <c r="G138" s="17">
        <v>6.1000000000000004E-3</v>
      </c>
      <c r="H138" s="17">
        <v>1.6E-2</v>
      </c>
      <c r="I138" s="17">
        <v>2.01E-2</v>
      </c>
    </row>
    <row r="139" spans="1:9" ht="15" thickBot="1">
      <c r="A139" s="15">
        <v>4139</v>
      </c>
      <c r="B139" s="11" t="s">
        <v>4287</v>
      </c>
      <c r="C139" s="16">
        <v>8557</v>
      </c>
      <c r="D139" s="17">
        <v>0.10249999999999999</v>
      </c>
      <c r="E139" s="17">
        <v>1.1599999999999999E-2</v>
      </c>
      <c r="F139" s="17">
        <v>8.9999999999999993E-3</v>
      </c>
      <c r="G139" s="17">
        <v>2.8999999999999998E-3</v>
      </c>
      <c r="H139" s="17">
        <v>3.5999999999999999E-3</v>
      </c>
      <c r="I139" s="17">
        <v>0.87039999999999995</v>
      </c>
    </row>
    <row r="140" spans="1:9" ht="15" thickBot="1">
      <c r="A140" s="15">
        <v>4140</v>
      </c>
      <c r="B140" s="11" t="s">
        <v>4288</v>
      </c>
      <c r="C140" s="16">
        <v>8556</v>
      </c>
      <c r="D140" s="17">
        <v>0.67479999999999996</v>
      </c>
      <c r="E140" s="17">
        <v>0.27860000000000001</v>
      </c>
      <c r="F140" s="17">
        <v>3.3999999999999998E-3</v>
      </c>
      <c r="G140" s="17">
        <v>4.5999999999999999E-3</v>
      </c>
      <c r="H140" s="17">
        <v>2.1899999999999999E-2</v>
      </c>
      <c r="I140" s="17">
        <v>1.67E-2</v>
      </c>
    </row>
    <row r="141" spans="1:9" ht="29.4" thickBot="1">
      <c r="A141" s="15">
        <v>4141</v>
      </c>
      <c r="B141" s="11" t="s">
        <v>4289</v>
      </c>
      <c r="C141" s="16">
        <v>8552</v>
      </c>
      <c r="D141" s="17">
        <v>0.94940000000000002</v>
      </c>
      <c r="E141" s="17">
        <v>5.4000000000000003E-3</v>
      </c>
      <c r="F141" s="17">
        <v>5.4000000000000003E-3</v>
      </c>
      <c r="G141" s="17">
        <v>2.8999999999999998E-3</v>
      </c>
      <c r="H141" s="17">
        <v>1.23E-2</v>
      </c>
      <c r="I141" s="17">
        <v>2.47E-2</v>
      </c>
    </row>
    <row r="142" spans="1:9" ht="15" thickBot="1">
      <c r="A142" s="15">
        <v>4142</v>
      </c>
      <c r="B142" s="11" t="s">
        <v>4290</v>
      </c>
      <c r="C142" s="16">
        <v>8550</v>
      </c>
      <c r="D142" s="17">
        <v>0.95489999999999997</v>
      </c>
      <c r="E142" s="17">
        <v>5.4999999999999997E-3</v>
      </c>
      <c r="F142" s="17">
        <v>4.8999999999999998E-3</v>
      </c>
      <c r="G142" s="17">
        <v>5.3E-3</v>
      </c>
      <c r="H142" s="17">
        <v>8.3999999999999995E-3</v>
      </c>
      <c r="I142" s="17">
        <v>2.1100000000000001E-2</v>
      </c>
    </row>
    <row r="143" spans="1:9" ht="15" thickBot="1">
      <c r="A143" s="15">
        <v>4143</v>
      </c>
      <c r="B143" s="11" t="s">
        <v>4291</v>
      </c>
      <c r="C143" s="16">
        <v>8548</v>
      </c>
      <c r="D143" s="17">
        <v>0.89049999999999996</v>
      </c>
      <c r="E143" s="17">
        <v>5.4699999999999999E-2</v>
      </c>
      <c r="F143" s="17">
        <v>6.1999999999999998E-3</v>
      </c>
      <c r="G143" s="17">
        <v>9.7000000000000003E-3</v>
      </c>
      <c r="H143" s="17">
        <v>1.4999999999999999E-2</v>
      </c>
      <c r="I143" s="17">
        <v>2.3900000000000001E-2</v>
      </c>
    </row>
    <row r="144" spans="1:9" ht="15" thickBot="1">
      <c r="A144" s="15">
        <v>4143</v>
      </c>
      <c r="B144" s="11" t="s">
        <v>4292</v>
      </c>
      <c r="C144" s="16">
        <v>8548</v>
      </c>
      <c r="D144" s="17">
        <v>0.14269999999999999</v>
      </c>
      <c r="E144" s="17">
        <v>4.8999999999999998E-3</v>
      </c>
      <c r="F144" s="17">
        <v>0.11940000000000001</v>
      </c>
      <c r="G144" s="17">
        <v>1.9E-3</v>
      </c>
      <c r="H144" s="17">
        <v>1.0500000000000001E-2</v>
      </c>
      <c r="I144" s="17">
        <v>0.72050000000000003</v>
      </c>
    </row>
    <row r="145" spans="1:9" ht="15" thickBot="1">
      <c r="A145" s="15">
        <v>4145</v>
      </c>
      <c r="B145" s="11" t="s">
        <v>4293</v>
      </c>
      <c r="C145" s="16">
        <v>8546</v>
      </c>
      <c r="D145" s="17">
        <v>0.41909999999999997</v>
      </c>
      <c r="E145" s="17">
        <v>0.51180000000000003</v>
      </c>
      <c r="F145" s="17">
        <v>5.3E-3</v>
      </c>
      <c r="G145" s="17">
        <v>4.1000000000000003E-3</v>
      </c>
      <c r="H145" s="17">
        <v>3.8100000000000002E-2</v>
      </c>
      <c r="I145" s="17">
        <v>2.1499999999999998E-2</v>
      </c>
    </row>
    <row r="146" spans="1:9" ht="29.4" thickBot="1">
      <c r="A146" s="15">
        <v>4146</v>
      </c>
      <c r="B146" s="11" t="s">
        <v>4294</v>
      </c>
      <c r="C146" s="16">
        <v>8545</v>
      </c>
      <c r="D146" s="17">
        <v>0.86899999999999999</v>
      </c>
      <c r="E146" s="17">
        <v>8.2500000000000004E-2</v>
      </c>
      <c r="F146" s="17">
        <v>5.1000000000000004E-3</v>
      </c>
      <c r="G146" s="17">
        <v>4.1999999999999997E-3</v>
      </c>
      <c r="H146" s="17">
        <v>2.1399999999999999E-2</v>
      </c>
      <c r="I146" s="17">
        <v>1.77E-2</v>
      </c>
    </row>
    <row r="147" spans="1:9" ht="15" thickBot="1">
      <c r="A147" s="15">
        <v>4147</v>
      </c>
      <c r="B147" s="11" t="s">
        <v>4295</v>
      </c>
      <c r="C147" s="16">
        <v>8544</v>
      </c>
      <c r="D147" s="17">
        <v>0.79449999999999998</v>
      </c>
      <c r="E147" s="17">
        <v>0.15129999999999999</v>
      </c>
      <c r="F147" s="17">
        <v>4.7000000000000002E-3</v>
      </c>
      <c r="G147" s="17">
        <v>5.4999999999999997E-3</v>
      </c>
      <c r="H147" s="17">
        <v>1.8100000000000002E-2</v>
      </c>
      <c r="I147" s="17">
        <v>2.5899999999999999E-2</v>
      </c>
    </row>
    <row r="148" spans="1:9" ht="29.4" thickBot="1">
      <c r="A148" s="15">
        <v>4147</v>
      </c>
      <c r="B148" s="11" t="s">
        <v>4296</v>
      </c>
      <c r="C148" s="16">
        <v>8544</v>
      </c>
      <c r="D148" s="17">
        <v>0.95799999999999996</v>
      </c>
      <c r="E148" s="17">
        <v>6.3E-3</v>
      </c>
      <c r="F148" s="17">
        <v>3.5999999999999999E-3</v>
      </c>
      <c r="G148" s="17">
        <v>2.8999999999999998E-3</v>
      </c>
      <c r="H148" s="17">
        <v>1.4200000000000001E-2</v>
      </c>
      <c r="I148" s="17">
        <v>1.4999999999999999E-2</v>
      </c>
    </row>
    <row r="149" spans="1:9" ht="15" thickBot="1">
      <c r="A149" s="15">
        <v>4149</v>
      </c>
      <c r="B149" s="11" t="s">
        <v>4297</v>
      </c>
      <c r="C149" s="16">
        <v>8542</v>
      </c>
      <c r="D149" s="17">
        <v>0.62</v>
      </c>
      <c r="E149" s="17">
        <v>0.3236</v>
      </c>
      <c r="F149" s="17">
        <v>5.0000000000000001E-3</v>
      </c>
      <c r="G149" s="17">
        <v>7.4999999999999997E-3</v>
      </c>
      <c r="H149" s="17">
        <v>2.5899999999999999E-2</v>
      </c>
      <c r="I149" s="17">
        <v>1.7999999999999999E-2</v>
      </c>
    </row>
    <row r="150" spans="1:9" ht="15" thickBot="1">
      <c r="A150" s="15">
        <v>4150</v>
      </c>
      <c r="B150" s="11" t="s">
        <v>4298</v>
      </c>
      <c r="C150" s="16">
        <v>8540</v>
      </c>
      <c r="D150" s="17">
        <v>0.94040000000000001</v>
      </c>
      <c r="E150" s="17">
        <v>1.0699999999999999E-2</v>
      </c>
      <c r="F150" s="17">
        <v>6.7000000000000002E-3</v>
      </c>
      <c r="G150" s="17">
        <v>2.5000000000000001E-3</v>
      </c>
      <c r="H150" s="17">
        <v>1.26E-2</v>
      </c>
      <c r="I150" s="17">
        <v>2.7199999999999998E-2</v>
      </c>
    </row>
    <row r="151" spans="1:9" ht="15" thickBot="1">
      <c r="A151" s="15">
        <v>4151</v>
      </c>
      <c r="B151" s="11" t="s">
        <v>4299</v>
      </c>
      <c r="C151" s="16">
        <v>8536</v>
      </c>
      <c r="D151" s="17">
        <v>0.81899999999999995</v>
      </c>
      <c r="E151" s="17">
        <v>0.125</v>
      </c>
      <c r="F151" s="17">
        <v>6.6E-3</v>
      </c>
      <c r="G151" s="17">
        <v>6.1000000000000004E-3</v>
      </c>
      <c r="H151" s="17">
        <v>2.07E-2</v>
      </c>
      <c r="I151" s="17">
        <v>2.2599999999999999E-2</v>
      </c>
    </row>
    <row r="152" spans="1:9" ht="29.4" thickBot="1">
      <c r="A152" s="15">
        <v>4152</v>
      </c>
      <c r="B152" s="11" t="s">
        <v>4300</v>
      </c>
      <c r="C152" s="16">
        <v>8532</v>
      </c>
      <c r="D152" s="17">
        <v>0.92869999999999997</v>
      </c>
      <c r="E152" s="17">
        <v>2.1899999999999999E-2</v>
      </c>
      <c r="F152" s="17">
        <v>4.7000000000000002E-3</v>
      </c>
      <c r="G152" s="17">
        <v>3.8E-3</v>
      </c>
      <c r="H152" s="17">
        <v>1.4999999999999999E-2</v>
      </c>
      <c r="I152" s="17">
        <v>2.5899999999999999E-2</v>
      </c>
    </row>
    <row r="153" spans="1:9" ht="29.4" thickBot="1">
      <c r="A153" s="15">
        <v>4152</v>
      </c>
      <c r="B153" s="11" t="s">
        <v>4301</v>
      </c>
      <c r="C153" s="16">
        <v>8532</v>
      </c>
      <c r="D153" s="17">
        <v>0.7984</v>
      </c>
      <c r="E153" s="17">
        <v>0.14899999999999999</v>
      </c>
      <c r="F153" s="17">
        <v>6.0000000000000001E-3</v>
      </c>
      <c r="G153" s="17">
        <v>4.5999999999999999E-3</v>
      </c>
      <c r="H153" s="17">
        <v>1.83E-2</v>
      </c>
      <c r="I153" s="17">
        <v>2.3800000000000002E-2</v>
      </c>
    </row>
    <row r="154" spans="1:9" ht="29.4" thickBot="1">
      <c r="A154" s="15">
        <v>4154</v>
      </c>
      <c r="B154" s="11" t="s">
        <v>4302</v>
      </c>
      <c r="C154" s="16">
        <v>8529</v>
      </c>
      <c r="D154" s="17">
        <v>0.7581</v>
      </c>
      <c r="E154" s="17">
        <v>0.1928</v>
      </c>
      <c r="F154" s="17">
        <v>3.8E-3</v>
      </c>
      <c r="G154" s="17">
        <v>5.7000000000000002E-3</v>
      </c>
      <c r="H154" s="17">
        <v>1.9599999999999999E-2</v>
      </c>
      <c r="I154" s="17">
        <v>0.02</v>
      </c>
    </row>
    <row r="155" spans="1:9" ht="15" thickBot="1">
      <c r="A155" s="15">
        <v>4154</v>
      </c>
      <c r="B155" s="11" t="s">
        <v>4303</v>
      </c>
      <c r="C155" s="16">
        <v>8529</v>
      </c>
      <c r="D155" s="17">
        <v>0.8669</v>
      </c>
      <c r="E155" s="17">
        <v>8.4400000000000003E-2</v>
      </c>
      <c r="F155" s="17">
        <v>5.4999999999999997E-3</v>
      </c>
      <c r="G155" s="17">
        <v>7.1999999999999998E-3</v>
      </c>
      <c r="H155" s="17">
        <v>1.6400000000000001E-2</v>
      </c>
      <c r="I155" s="17">
        <v>1.9599999999999999E-2</v>
      </c>
    </row>
    <row r="156" spans="1:9" ht="29.4" thickBot="1">
      <c r="A156" s="15">
        <v>4156</v>
      </c>
      <c r="B156" s="11" t="s">
        <v>4304</v>
      </c>
      <c r="C156" s="16">
        <v>8526</v>
      </c>
      <c r="D156" s="17">
        <v>0.9627</v>
      </c>
      <c r="E156" s="17">
        <v>1.8E-3</v>
      </c>
      <c r="F156" s="17">
        <v>4.1000000000000003E-3</v>
      </c>
      <c r="G156" s="17">
        <v>2E-3</v>
      </c>
      <c r="H156" s="17">
        <v>1.0800000000000001E-2</v>
      </c>
      <c r="I156" s="17">
        <v>1.8599999999999998E-2</v>
      </c>
    </row>
    <row r="157" spans="1:9" ht="15" thickBot="1">
      <c r="A157" s="15">
        <v>4157</v>
      </c>
      <c r="B157" s="11" t="s">
        <v>4305</v>
      </c>
      <c r="C157" s="16">
        <v>8522</v>
      </c>
      <c r="D157" s="17">
        <v>0.85670000000000002</v>
      </c>
      <c r="E157" s="17">
        <v>9.2899999999999996E-2</v>
      </c>
      <c r="F157" s="17">
        <v>6.1000000000000004E-3</v>
      </c>
      <c r="G157" s="17">
        <v>7.0000000000000001E-3</v>
      </c>
      <c r="H157" s="17">
        <v>1.72E-2</v>
      </c>
      <c r="I157" s="17">
        <v>1.9900000000000001E-2</v>
      </c>
    </row>
    <row r="158" spans="1:9" ht="15" thickBot="1">
      <c r="A158" s="15">
        <v>4157</v>
      </c>
      <c r="B158" s="11" t="s">
        <v>4306</v>
      </c>
      <c r="C158" s="16">
        <v>8522</v>
      </c>
      <c r="D158" s="17">
        <v>0.93630000000000002</v>
      </c>
      <c r="E158" s="17">
        <v>9.7000000000000003E-3</v>
      </c>
      <c r="F158" s="17">
        <v>6.7000000000000002E-3</v>
      </c>
      <c r="G158" s="17">
        <v>9.9000000000000008E-3</v>
      </c>
      <c r="H158" s="17">
        <v>1.8100000000000002E-2</v>
      </c>
      <c r="I158" s="17">
        <v>1.9400000000000001E-2</v>
      </c>
    </row>
    <row r="159" spans="1:9" ht="15" thickBot="1">
      <c r="A159" s="15">
        <v>4159</v>
      </c>
      <c r="B159" s="11" t="s">
        <v>4307</v>
      </c>
      <c r="C159" s="16">
        <v>8520</v>
      </c>
      <c r="D159" s="17">
        <v>0.91010000000000002</v>
      </c>
      <c r="E159" s="17">
        <v>3.9899999999999998E-2</v>
      </c>
      <c r="F159" s="17">
        <v>4.4999999999999997E-3</v>
      </c>
      <c r="G159" s="17">
        <v>3.0999999999999999E-3</v>
      </c>
      <c r="H159" s="17">
        <v>1.6500000000000001E-2</v>
      </c>
      <c r="I159" s="17">
        <v>2.5899999999999999E-2</v>
      </c>
    </row>
    <row r="160" spans="1:9" ht="15" thickBot="1">
      <c r="A160" s="15">
        <v>4160</v>
      </c>
      <c r="B160" s="11" t="s">
        <v>4308</v>
      </c>
      <c r="C160" s="16">
        <v>8518</v>
      </c>
      <c r="D160" s="17">
        <v>0.76680000000000004</v>
      </c>
      <c r="E160" s="17">
        <v>0.16389999999999999</v>
      </c>
      <c r="F160" s="17">
        <v>8.8999999999999999E-3</v>
      </c>
      <c r="G160" s="17">
        <v>7.4000000000000003E-3</v>
      </c>
      <c r="H160" s="17">
        <v>2.01E-2</v>
      </c>
      <c r="I160" s="17">
        <v>3.2899999999999999E-2</v>
      </c>
    </row>
    <row r="161" spans="1:9" ht="29.4" thickBot="1">
      <c r="A161" s="15">
        <v>4160</v>
      </c>
      <c r="B161" s="11" t="s">
        <v>4309</v>
      </c>
      <c r="C161" s="16">
        <v>8518</v>
      </c>
      <c r="D161" s="17">
        <v>8.2799999999999999E-2</v>
      </c>
      <c r="E161" s="17">
        <v>1.9E-3</v>
      </c>
      <c r="F161" s="17">
        <v>3.8E-3</v>
      </c>
      <c r="G161" s="17">
        <v>2.0999999999999999E-3</v>
      </c>
      <c r="H161" s="17">
        <v>2.0999999999999999E-3</v>
      </c>
      <c r="I161" s="17">
        <v>0.90739999999999998</v>
      </c>
    </row>
    <row r="162" spans="1:9" ht="29.4" thickBot="1">
      <c r="A162" s="15">
        <v>4162</v>
      </c>
      <c r="B162" s="11" t="s">
        <v>4310</v>
      </c>
      <c r="C162" s="16">
        <v>8517</v>
      </c>
      <c r="D162" s="17">
        <v>0.88729999999999998</v>
      </c>
      <c r="E162" s="17">
        <v>0.06</v>
      </c>
      <c r="F162" s="17">
        <v>8.6E-3</v>
      </c>
      <c r="G162" s="17">
        <v>6.0000000000000001E-3</v>
      </c>
      <c r="H162" s="17">
        <v>1.7000000000000001E-2</v>
      </c>
      <c r="I162" s="17">
        <v>2.1100000000000001E-2</v>
      </c>
    </row>
    <row r="163" spans="1:9" ht="15" thickBot="1">
      <c r="A163" s="15">
        <v>4163</v>
      </c>
      <c r="B163" s="11" t="s">
        <v>4311</v>
      </c>
      <c r="C163" s="16">
        <v>8514</v>
      </c>
      <c r="D163" s="17">
        <v>0.87319999999999998</v>
      </c>
      <c r="E163" s="17">
        <v>7.4800000000000005E-2</v>
      </c>
      <c r="F163" s="17">
        <v>6.8999999999999999E-3</v>
      </c>
      <c r="G163" s="17">
        <v>8.0999999999999996E-3</v>
      </c>
      <c r="H163" s="17">
        <v>1.3899999999999999E-2</v>
      </c>
      <c r="I163" s="17">
        <v>2.3099999999999999E-2</v>
      </c>
    </row>
    <row r="164" spans="1:9" ht="15" thickBot="1">
      <c r="A164" s="15">
        <v>4164</v>
      </c>
      <c r="B164" s="11" t="s">
        <v>4312</v>
      </c>
      <c r="C164" s="16">
        <v>8509</v>
      </c>
      <c r="D164" s="17">
        <v>0.95050000000000001</v>
      </c>
      <c r="E164" s="17">
        <v>4.1000000000000003E-3</v>
      </c>
      <c r="F164" s="17">
        <v>5.8999999999999999E-3</v>
      </c>
      <c r="G164" s="17">
        <v>2.8E-3</v>
      </c>
      <c r="H164" s="17">
        <v>1.32E-2</v>
      </c>
      <c r="I164" s="17">
        <v>2.35E-2</v>
      </c>
    </row>
    <row r="165" spans="1:9" ht="29.4" thickBot="1">
      <c r="A165" s="15">
        <v>4165</v>
      </c>
      <c r="B165" s="11" t="s">
        <v>4313</v>
      </c>
      <c r="C165" s="16">
        <v>8508</v>
      </c>
      <c r="D165" s="17">
        <v>0.93910000000000005</v>
      </c>
      <c r="E165" s="17">
        <v>2.9399999999999999E-2</v>
      </c>
      <c r="F165" s="17">
        <v>4.1000000000000003E-3</v>
      </c>
      <c r="G165" s="17">
        <v>1.8E-3</v>
      </c>
      <c r="H165" s="17">
        <v>1.2699999999999999E-2</v>
      </c>
      <c r="I165" s="17">
        <v>1.29E-2</v>
      </c>
    </row>
    <row r="166" spans="1:9" ht="29.4" thickBot="1">
      <c r="A166" s="15">
        <v>4165</v>
      </c>
      <c r="B166" s="11" t="s">
        <v>4314</v>
      </c>
      <c r="C166" s="16">
        <v>8508</v>
      </c>
      <c r="D166" s="17">
        <v>0.93500000000000005</v>
      </c>
      <c r="E166" s="17">
        <v>4.5999999999999999E-3</v>
      </c>
      <c r="F166" s="17">
        <v>7.1000000000000004E-3</v>
      </c>
      <c r="G166" s="17">
        <v>1.6299999999999999E-2</v>
      </c>
      <c r="H166" s="17">
        <v>2.0899999999999998E-2</v>
      </c>
      <c r="I166" s="17">
        <v>1.61E-2</v>
      </c>
    </row>
    <row r="167" spans="1:9" ht="29.4" thickBot="1">
      <c r="A167" s="15">
        <v>4167</v>
      </c>
      <c r="B167" s="11" t="s">
        <v>4315</v>
      </c>
      <c r="C167" s="16">
        <v>8507</v>
      </c>
      <c r="D167" s="17">
        <v>0.97970000000000002</v>
      </c>
      <c r="E167" s="17">
        <v>2.3999999999999998E-3</v>
      </c>
      <c r="F167" s="17">
        <v>1.4E-3</v>
      </c>
      <c r="G167" s="17">
        <v>1.4E-3</v>
      </c>
      <c r="H167" s="17">
        <v>6.1000000000000004E-3</v>
      </c>
      <c r="I167" s="17">
        <v>9.1000000000000004E-3</v>
      </c>
    </row>
    <row r="168" spans="1:9" ht="15" thickBot="1">
      <c r="A168" s="15">
        <v>4168</v>
      </c>
      <c r="B168" s="11" t="s">
        <v>4316</v>
      </c>
      <c r="C168" s="16">
        <v>8503</v>
      </c>
      <c r="D168" s="17">
        <v>0.90259999999999996</v>
      </c>
      <c r="E168" s="17">
        <v>3.9600000000000003E-2</v>
      </c>
      <c r="F168" s="17">
        <v>4.1000000000000003E-3</v>
      </c>
      <c r="G168" s="17">
        <v>8.0999999999999996E-3</v>
      </c>
      <c r="H168" s="17">
        <v>2.0299999999999999E-2</v>
      </c>
      <c r="I168" s="17">
        <v>2.52E-2</v>
      </c>
    </row>
    <row r="169" spans="1:9" ht="15" thickBot="1">
      <c r="A169" s="15">
        <v>4169</v>
      </c>
      <c r="B169" s="11" t="s">
        <v>4317</v>
      </c>
      <c r="C169" s="16">
        <v>8502</v>
      </c>
      <c r="D169" s="17">
        <v>0.94820000000000004</v>
      </c>
      <c r="E169" s="17">
        <v>9.1999999999999998E-3</v>
      </c>
      <c r="F169" s="17">
        <v>8.2000000000000007E-3</v>
      </c>
      <c r="G169" s="17">
        <v>2.3999999999999998E-3</v>
      </c>
      <c r="H169" s="17">
        <v>1.47E-2</v>
      </c>
      <c r="I169" s="17">
        <v>1.7299999999999999E-2</v>
      </c>
    </row>
    <row r="170" spans="1:9" ht="15" thickBot="1">
      <c r="A170" s="15">
        <v>4169</v>
      </c>
      <c r="B170" s="11" t="s">
        <v>4318</v>
      </c>
      <c r="C170" s="16">
        <v>8502</v>
      </c>
      <c r="D170" s="17">
        <v>3.9E-2</v>
      </c>
      <c r="E170" s="17">
        <v>2.8999999999999998E-3</v>
      </c>
      <c r="F170" s="17">
        <v>0.90459999999999996</v>
      </c>
      <c r="G170" s="17">
        <v>3.3999999999999998E-3</v>
      </c>
      <c r="H170" s="17">
        <v>3.85E-2</v>
      </c>
      <c r="I170" s="17">
        <v>1.15E-2</v>
      </c>
    </row>
    <row r="171" spans="1:9" ht="15" thickBot="1">
      <c r="A171" s="15">
        <v>4171</v>
      </c>
      <c r="B171" s="11" t="s">
        <v>4319</v>
      </c>
      <c r="C171" s="16">
        <v>8501</v>
      </c>
      <c r="D171" s="17">
        <v>0.90010000000000001</v>
      </c>
      <c r="E171" s="17">
        <v>3.0700000000000002E-2</v>
      </c>
      <c r="F171" s="17">
        <v>9.5999999999999992E-3</v>
      </c>
      <c r="G171" s="17">
        <v>6.4000000000000003E-3</v>
      </c>
      <c r="H171" s="17">
        <v>1.9300000000000001E-2</v>
      </c>
      <c r="I171" s="17">
        <v>3.39E-2</v>
      </c>
    </row>
    <row r="172" spans="1:9" ht="15" thickBot="1">
      <c r="A172" s="15">
        <v>4172</v>
      </c>
      <c r="B172" s="11" t="s">
        <v>4320</v>
      </c>
      <c r="C172" s="16">
        <v>8497</v>
      </c>
      <c r="D172" s="17">
        <v>0.20050000000000001</v>
      </c>
      <c r="E172" s="17">
        <v>4.0099999999999997E-2</v>
      </c>
      <c r="F172" s="17">
        <v>1.32E-2</v>
      </c>
      <c r="G172" s="17">
        <v>2.5999999999999999E-3</v>
      </c>
      <c r="H172" s="17">
        <v>1.5800000000000002E-2</v>
      </c>
      <c r="I172" s="17">
        <v>0.7278</v>
      </c>
    </row>
    <row r="173" spans="1:9" ht="29.4" thickBot="1">
      <c r="A173" s="15">
        <v>4173</v>
      </c>
      <c r="B173" s="11" t="s">
        <v>4321</v>
      </c>
      <c r="C173" s="16">
        <v>8494</v>
      </c>
      <c r="D173" s="17">
        <v>0.60409999999999997</v>
      </c>
      <c r="E173" s="17">
        <v>0.10580000000000001</v>
      </c>
      <c r="F173" s="17">
        <v>7.9200000000000007E-2</v>
      </c>
      <c r="G173" s="17">
        <v>9.4999999999999998E-3</v>
      </c>
      <c r="H173" s="17">
        <v>7.4899999999999994E-2</v>
      </c>
      <c r="I173" s="17">
        <v>0.12640000000000001</v>
      </c>
    </row>
    <row r="174" spans="1:9" ht="15" thickBot="1">
      <c r="A174" s="15">
        <v>4173</v>
      </c>
      <c r="B174" s="11" t="s">
        <v>4322</v>
      </c>
      <c r="C174" s="16">
        <v>8494</v>
      </c>
      <c r="D174" s="17">
        <v>0.91779999999999995</v>
      </c>
      <c r="E174" s="17">
        <v>2.0400000000000001E-2</v>
      </c>
      <c r="F174" s="17">
        <v>6.7999999999999996E-3</v>
      </c>
      <c r="G174" s="17">
        <v>1.1299999999999999E-2</v>
      </c>
      <c r="H174" s="17">
        <v>1.8499999999999999E-2</v>
      </c>
      <c r="I174" s="17">
        <v>2.52E-2</v>
      </c>
    </row>
    <row r="175" spans="1:9" ht="15" thickBot="1">
      <c r="A175" s="15">
        <v>4175</v>
      </c>
      <c r="B175" s="11" t="s">
        <v>4323</v>
      </c>
      <c r="C175" s="16">
        <v>8485</v>
      </c>
      <c r="D175" s="17">
        <v>8.0500000000000002E-2</v>
      </c>
      <c r="E175" s="17">
        <v>3.4099999999999998E-2</v>
      </c>
      <c r="F175" s="17">
        <v>0.7863</v>
      </c>
      <c r="G175" s="17">
        <v>1.52E-2</v>
      </c>
      <c r="H175" s="17">
        <v>5.62E-2</v>
      </c>
      <c r="I175" s="17">
        <v>2.7699999999999999E-2</v>
      </c>
    </row>
    <row r="176" spans="1:9" ht="29.4" thickBot="1">
      <c r="A176" s="15">
        <v>4176</v>
      </c>
      <c r="B176" s="11" t="s">
        <v>4324</v>
      </c>
      <c r="C176" s="16">
        <v>8483</v>
      </c>
      <c r="D176" s="17">
        <v>0.1129</v>
      </c>
      <c r="E176" s="17">
        <v>5.8999999999999999E-3</v>
      </c>
      <c r="F176" s="17">
        <v>3.4700000000000002E-2</v>
      </c>
      <c r="G176" s="17">
        <v>2.8799999999999999E-2</v>
      </c>
      <c r="H176" s="17">
        <v>7.4999999999999997E-3</v>
      </c>
      <c r="I176" s="17">
        <v>0.81020000000000003</v>
      </c>
    </row>
    <row r="177" spans="1:9" ht="15" thickBot="1">
      <c r="A177" s="15">
        <v>4177</v>
      </c>
      <c r="B177" s="11" t="s">
        <v>4325</v>
      </c>
      <c r="C177" s="16">
        <v>8482</v>
      </c>
      <c r="D177" s="17">
        <v>1.5599999999999999E-2</v>
      </c>
      <c r="E177" s="15" t="s">
        <v>874</v>
      </c>
      <c r="F177" s="17">
        <v>0.95909999999999995</v>
      </c>
      <c r="G177" s="15" t="s">
        <v>874</v>
      </c>
      <c r="H177" s="17">
        <v>1.7299999999999999E-2</v>
      </c>
      <c r="I177" s="17">
        <v>6.6E-3</v>
      </c>
    </row>
    <row r="178" spans="1:9" ht="29.4" thickBot="1">
      <c r="A178" s="15">
        <v>4178</v>
      </c>
      <c r="B178" s="11" t="s">
        <v>4326</v>
      </c>
      <c r="C178" s="16">
        <v>8480</v>
      </c>
      <c r="D178" s="17">
        <v>0.77739999999999998</v>
      </c>
      <c r="E178" s="17">
        <v>0.1754</v>
      </c>
      <c r="F178" s="17">
        <v>3.8E-3</v>
      </c>
      <c r="G178" s="17">
        <v>8.9999999999999993E-3</v>
      </c>
      <c r="H178" s="17">
        <v>1.52E-2</v>
      </c>
      <c r="I178" s="17">
        <v>1.9300000000000001E-2</v>
      </c>
    </row>
    <row r="179" spans="1:9" ht="15" thickBot="1">
      <c r="A179" s="15">
        <v>4179</v>
      </c>
      <c r="B179" s="11" t="s">
        <v>4327</v>
      </c>
      <c r="C179" s="16">
        <v>8473</v>
      </c>
      <c r="D179" s="17">
        <v>0.42949999999999999</v>
      </c>
      <c r="E179" s="17">
        <v>0.52070000000000005</v>
      </c>
      <c r="F179" s="17">
        <v>3.8999999999999998E-3</v>
      </c>
      <c r="G179" s="17">
        <v>3.0000000000000001E-3</v>
      </c>
      <c r="H179" s="17">
        <v>2.24E-2</v>
      </c>
      <c r="I179" s="17">
        <v>2.0500000000000001E-2</v>
      </c>
    </row>
    <row r="180" spans="1:9" ht="29.4" thickBot="1">
      <c r="A180" s="15">
        <v>4180</v>
      </c>
      <c r="B180" s="11" t="s">
        <v>4328</v>
      </c>
      <c r="C180" s="16">
        <v>8472</v>
      </c>
      <c r="D180" s="17">
        <v>4.2999999999999997E-2</v>
      </c>
      <c r="E180" s="17">
        <v>2.0999999999999999E-3</v>
      </c>
      <c r="F180" s="17">
        <v>2.2000000000000001E-3</v>
      </c>
      <c r="G180" s="17">
        <v>3.5000000000000001E-3</v>
      </c>
      <c r="H180" s="17">
        <v>8.0000000000000004E-4</v>
      </c>
      <c r="I180" s="17">
        <v>0.94830000000000003</v>
      </c>
    </row>
    <row r="181" spans="1:9" ht="15" thickBot="1">
      <c r="A181" s="15">
        <v>4180</v>
      </c>
      <c r="B181" s="11" t="s">
        <v>4329</v>
      </c>
      <c r="C181" s="16">
        <v>8472</v>
      </c>
      <c r="D181" s="17">
        <v>0.88339999999999996</v>
      </c>
      <c r="E181" s="17">
        <v>4.8599999999999997E-2</v>
      </c>
      <c r="F181" s="17">
        <v>4.7000000000000002E-3</v>
      </c>
      <c r="G181" s="17">
        <v>9.9000000000000008E-3</v>
      </c>
      <c r="H181" s="17">
        <v>1.7100000000000001E-2</v>
      </c>
      <c r="I181" s="17">
        <v>3.6200000000000003E-2</v>
      </c>
    </row>
    <row r="182" spans="1:9" ht="15" thickBot="1">
      <c r="A182" s="15">
        <v>4182</v>
      </c>
      <c r="B182" s="11" t="s">
        <v>4330</v>
      </c>
      <c r="C182" s="16">
        <v>8471</v>
      </c>
      <c r="D182" s="17">
        <v>0.90790000000000004</v>
      </c>
      <c r="E182" s="17">
        <v>3.7999999999999999E-2</v>
      </c>
      <c r="F182" s="17">
        <v>7.7999999999999996E-3</v>
      </c>
      <c r="G182" s="17">
        <v>8.0999999999999996E-3</v>
      </c>
      <c r="H182" s="17">
        <v>1.8499999999999999E-2</v>
      </c>
      <c r="I182" s="17">
        <v>1.9599999999999999E-2</v>
      </c>
    </row>
    <row r="183" spans="1:9" ht="15" thickBot="1">
      <c r="A183" s="15">
        <v>4182</v>
      </c>
      <c r="B183" s="11" t="s">
        <v>4331</v>
      </c>
      <c r="C183" s="16">
        <v>8471</v>
      </c>
      <c r="D183" s="17">
        <v>0.9012</v>
      </c>
      <c r="E183" s="17">
        <v>2.7699999999999999E-2</v>
      </c>
      <c r="F183" s="17">
        <v>1.11E-2</v>
      </c>
      <c r="G183" s="17">
        <v>1.1599999999999999E-2</v>
      </c>
      <c r="H183" s="17">
        <v>2.0400000000000001E-2</v>
      </c>
      <c r="I183" s="17">
        <v>2.8000000000000001E-2</v>
      </c>
    </row>
    <row r="184" spans="1:9" ht="29.4" thickBot="1">
      <c r="A184" s="15">
        <v>4184</v>
      </c>
      <c r="B184" s="11" t="s">
        <v>4332</v>
      </c>
      <c r="C184" s="16">
        <v>8467</v>
      </c>
      <c r="D184" s="17">
        <v>4.3799999999999999E-2</v>
      </c>
      <c r="E184" s="17">
        <v>9.1999999999999998E-3</v>
      </c>
      <c r="F184" s="17">
        <v>1.1599999999999999E-2</v>
      </c>
      <c r="G184" s="17">
        <v>1.1999999999999999E-3</v>
      </c>
      <c r="H184" s="17">
        <v>2.8E-3</v>
      </c>
      <c r="I184" s="17">
        <v>0.93140000000000001</v>
      </c>
    </row>
    <row r="185" spans="1:9" ht="15" thickBot="1">
      <c r="A185" s="15">
        <v>4185</v>
      </c>
      <c r="B185" s="11" t="s">
        <v>4333</v>
      </c>
      <c r="C185" s="16">
        <v>8466</v>
      </c>
      <c r="D185" s="17">
        <v>0.92869999999999997</v>
      </c>
      <c r="E185" s="17">
        <v>1.6299999999999999E-2</v>
      </c>
      <c r="F185" s="17">
        <v>6.7000000000000002E-3</v>
      </c>
      <c r="G185" s="17">
        <v>8.2000000000000007E-3</v>
      </c>
      <c r="H185" s="17">
        <v>1.5599999999999999E-2</v>
      </c>
      <c r="I185" s="17">
        <v>2.46E-2</v>
      </c>
    </row>
    <row r="186" spans="1:9" ht="15" thickBot="1">
      <c r="A186" s="15">
        <v>4186</v>
      </c>
      <c r="B186" s="11" t="s">
        <v>4334</v>
      </c>
      <c r="C186" s="16">
        <v>8465</v>
      </c>
      <c r="D186" s="17">
        <v>0.92169999999999996</v>
      </c>
      <c r="E186" s="17">
        <v>2.8E-3</v>
      </c>
      <c r="F186" s="17">
        <v>6.3E-3</v>
      </c>
      <c r="G186" s="17">
        <v>1.8E-3</v>
      </c>
      <c r="H186" s="17">
        <v>7.1000000000000004E-3</v>
      </c>
      <c r="I186" s="17">
        <v>6.0400000000000002E-2</v>
      </c>
    </row>
    <row r="187" spans="1:9" ht="15" thickBot="1">
      <c r="A187" s="15">
        <v>4187</v>
      </c>
      <c r="B187" s="11" t="s">
        <v>4335</v>
      </c>
      <c r="C187" s="16">
        <v>8464</v>
      </c>
      <c r="D187" s="17">
        <v>0.25380000000000003</v>
      </c>
      <c r="E187" s="17">
        <v>0.68379999999999996</v>
      </c>
      <c r="F187" s="17">
        <v>3.3999999999999998E-3</v>
      </c>
      <c r="G187" s="17">
        <v>3.3999999999999998E-3</v>
      </c>
      <c r="H187" s="17">
        <v>2.98E-2</v>
      </c>
      <c r="I187" s="17">
        <v>2.58E-2</v>
      </c>
    </row>
    <row r="188" spans="1:9" ht="15" thickBot="1">
      <c r="A188" s="15">
        <v>4188</v>
      </c>
      <c r="B188" s="11" t="s">
        <v>4336</v>
      </c>
      <c r="C188" s="16">
        <v>8462</v>
      </c>
      <c r="D188" s="17">
        <v>0.90249999999999997</v>
      </c>
      <c r="E188" s="17">
        <v>1.54E-2</v>
      </c>
      <c r="F188" s="17">
        <v>7.7000000000000002E-3</v>
      </c>
      <c r="G188" s="17">
        <v>7.7000000000000002E-3</v>
      </c>
      <c r="H188" s="17">
        <v>1.54E-2</v>
      </c>
      <c r="I188" s="17">
        <v>5.1400000000000001E-2</v>
      </c>
    </row>
    <row r="189" spans="1:9" ht="15" thickBot="1">
      <c r="A189" s="15">
        <v>4189</v>
      </c>
      <c r="B189" s="11" t="s">
        <v>4337</v>
      </c>
      <c r="C189" s="16">
        <v>8459</v>
      </c>
      <c r="D189" s="17">
        <v>0.82310000000000005</v>
      </c>
      <c r="E189" s="17">
        <v>0.1229</v>
      </c>
      <c r="F189" s="17">
        <v>6.1000000000000004E-3</v>
      </c>
      <c r="G189" s="17">
        <v>4.7000000000000002E-3</v>
      </c>
      <c r="H189" s="17">
        <v>2.07E-2</v>
      </c>
      <c r="I189" s="17">
        <v>2.23E-2</v>
      </c>
    </row>
    <row r="190" spans="1:9" ht="15" thickBot="1">
      <c r="A190" s="15">
        <v>4190</v>
      </c>
      <c r="B190" s="11" t="s">
        <v>4338</v>
      </c>
      <c r="C190" s="16">
        <v>8458</v>
      </c>
      <c r="D190" s="17">
        <v>0.70830000000000004</v>
      </c>
      <c r="E190" s="17">
        <v>0.23150000000000001</v>
      </c>
      <c r="F190" s="17">
        <v>4.7000000000000002E-3</v>
      </c>
      <c r="G190" s="17">
        <v>3.3999999999999998E-3</v>
      </c>
      <c r="H190" s="17">
        <v>1.7299999999999999E-2</v>
      </c>
      <c r="I190" s="17">
        <v>3.4799999999999998E-2</v>
      </c>
    </row>
    <row r="191" spans="1:9" ht="15" thickBot="1">
      <c r="A191" s="15">
        <v>4191</v>
      </c>
      <c r="B191" s="11" t="s">
        <v>4339</v>
      </c>
      <c r="C191" s="16">
        <v>8457</v>
      </c>
      <c r="D191" s="17">
        <v>1.54E-2</v>
      </c>
      <c r="E191" s="15" t="s">
        <v>874</v>
      </c>
      <c r="F191" s="17">
        <v>0.95830000000000004</v>
      </c>
      <c r="G191" s="15" t="s">
        <v>874</v>
      </c>
      <c r="H191" s="17">
        <v>1.0800000000000001E-2</v>
      </c>
      <c r="I191" s="17">
        <v>9.1000000000000004E-3</v>
      </c>
    </row>
    <row r="192" spans="1:9" ht="15" thickBot="1">
      <c r="A192" s="15">
        <v>4192</v>
      </c>
      <c r="B192" s="11" t="s">
        <v>4340</v>
      </c>
      <c r="C192" s="16">
        <v>8456</v>
      </c>
      <c r="D192" s="17">
        <v>0.14560000000000001</v>
      </c>
      <c r="E192" s="17">
        <v>2.3999999999999998E-3</v>
      </c>
      <c r="F192" s="17">
        <v>3.8999999999999998E-3</v>
      </c>
      <c r="G192" s="17">
        <v>7.7999999999999996E-3</v>
      </c>
      <c r="H192" s="17">
        <v>4.1000000000000003E-3</v>
      </c>
      <c r="I192" s="17">
        <v>0.83620000000000005</v>
      </c>
    </row>
    <row r="193" spans="1:9" ht="29.4" thickBot="1">
      <c r="A193" s="15">
        <v>4193</v>
      </c>
      <c r="B193" s="11" t="s">
        <v>4341</v>
      </c>
      <c r="C193" s="16">
        <v>8453</v>
      </c>
      <c r="D193" s="17">
        <v>0.67630000000000001</v>
      </c>
      <c r="E193" s="17">
        <v>0.2727</v>
      </c>
      <c r="F193" s="17">
        <v>2E-3</v>
      </c>
      <c r="G193" s="17">
        <v>5.5999999999999999E-3</v>
      </c>
      <c r="H193" s="17">
        <v>2.3E-2</v>
      </c>
      <c r="I193" s="17">
        <v>2.0500000000000001E-2</v>
      </c>
    </row>
    <row r="194" spans="1:9" ht="15" thickBot="1">
      <c r="A194" s="15">
        <v>4194</v>
      </c>
      <c r="B194" s="11" t="s">
        <v>4342</v>
      </c>
      <c r="C194" s="16">
        <v>8450</v>
      </c>
      <c r="D194" s="17">
        <v>0.9385</v>
      </c>
      <c r="E194" s="17">
        <v>1.2E-2</v>
      </c>
      <c r="F194" s="17">
        <v>6.3E-3</v>
      </c>
      <c r="G194" s="17">
        <v>3.5999999999999999E-3</v>
      </c>
      <c r="H194" s="17">
        <v>1.35E-2</v>
      </c>
      <c r="I194" s="17">
        <v>2.63E-2</v>
      </c>
    </row>
    <row r="195" spans="1:9" ht="29.4" thickBot="1">
      <c r="A195" s="15">
        <v>4195</v>
      </c>
      <c r="B195" s="11" t="s">
        <v>4343</v>
      </c>
      <c r="C195" s="16">
        <v>8446</v>
      </c>
      <c r="D195" s="17">
        <v>0.90990000000000004</v>
      </c>
      <c r="E195" s="17">
        <v>3.39E-2</v>
      </c>
      <c r="F195" s="17">
        <v>8.2000000000000007E-3</v>
      </c>
      <c r="G195" s="17">
        <v>9.5999999999999992E-3</v>
      </c>
      <c r="H195" s="17">
        <v>1.8100000000000002E-2</v>
      </c>
      <c r="I195" s="17">
        <v>2.0400000000000001E-2</v>
      </c>
    </row>
    <row r="196" spans="1:9" ht="15" thickBot="1">
      <c r="A196" s="15">
        <v>4196</v>
      </c>
      <c r="B196" s="11" t="s">
        <v>4344</v>
      </c>
      <c r="C196" s="16">
        <v>8444</v>
      </c>
      <c r="D196" s="17">
        <v>0.95760000000000001</v>
      </c>
      <c r="E196" s="17">
        <v>5.5999999999999999E-3</v>
      </c>
      <c r="F196" s="17">
        <v>3.0000000000000001E-3</v>
      </c>
      <c r="G196" s="17">
        <v>5.1999999999999998E-3</v>
      </c>
      <c r="H196" s="17">
        <v>1.47E-2</v>
      </c>
      <c r="I196" s="17">
        <v>1.4E-2</v>
      </c>
    </row>
    <row r="197" spans="1:9" ht="15" thickBot="1">
      <c r="A197" s="15">
        <v>4197</v>
      </c>
      <c r="B197" s="11" t="s">
        <v>4345</v>
      </c>
      <c r="C197" s="16">
        <v>8441</v>
      </c>
      <c r="D197" s="17">
        <v>0.31940000000000002</v>
      </c>
      <c r="E197" s="17">
        <v>0.62219999999999998</v>
      </c>
      <c r="F197" s="17">
        <v>5.5999999999999999E-3</v>
      </c>
      <c r="G197" s="17">
        <v>3.3E-3</v>
      </c>
      <c r="H197" s="17">
        <v>3.1E-2</v>
      </c>
      <c r="I197" s="17">
        <v>1.8499999999999999E-2</v>
      </c>
    </row>
    <row r="198" spans="1:9" ht="15" thickBot="1">
      <c r="A198" s="15">
        <v>4197</v>
      </c>
      <c r="B198" s="11" t="s">
        <v>4346</v>
      </c>
      <c r="C198" s="16">
        <v>8441</v>
      </c>
      <c r="D198" s="17">
        <v>2.8299999999999999E-2</v>
      </c>
      <c r="E198" s="15" t="s">
        <v>874</v>
      </c>
      <c r="F198" s="17">
        <v>0.94779999999999998</v>
      </c>
      <c r="G198" s="15" t="s">
        <v>874</v>
      </c>
      <c r="H198" s="17">
        <v>1.3899999999999999E-2</v>
      </c>
      <c r="I198" s="17">
        <v>6.1999999999999998E-3</v>
      </c>
    </row>
    <row r="199" spans="1:9" ht="15" thickBot="1">
      <c r="A199" s="15">
        <v>4199</v>
      </c>
      <c r="B199" s="11" t="s">
        <v>4347</v>
      </c>
      <c r="C199" s="16">
        <v>8440</v>
      </c>
      <c r="D199" s="17">
        <v>0.64610000000000001</v>
      </c>
      <c r="E199" s="17">
        <v>0.29110000000000003</v>
      </c>
      <c r="F199" s="17">
        <v>4.8999999999999998E-3</v>
      </c>
      <c r="G199" s="17">
        <v>3.2000000000000002E-3</v>
      </c>
      <c r="H199" s="17">
        <v>2.2599999999999999E-2</v>
      </c>
      <c r="I199" s="17">
        <v>3.2099999999999997E-2</v>
      </c>
    </row>
    <row r="200" spans="1:9" ht="15" thickBot="1">
      <c r="A200" s="15">
        <v>4200</v>
      </c>
      <c r="B200" s="11" t="s">
        <v>4348</v>
      </c>
      <c r="C200" s="16">
        <v>8435</v>
      </c>
      <c r="D200" s="17">
        <v>0.93630000000000002</v>
      </c>
      <c r="E200" s="17">
        <v>1.7899999999999999E-2</v>
      </c>
      <c r="F200" s="17">
        <v>3.3E-3</v>
      </c>
      <c r="G200" s="17">
        <v>3.2000000000000002E-3</v>
      </c>
      <c r="H200" s="17">
        <v>2.0299999999999999E-2</v>
      </c>
      <c r="I200" s="17">
        <v>1.9E-2</v>
      </c>
    </row>
    <row r="201" spans="1:9" ht="29.4" thickBot="1">
      <c r="A201" s="15">
        <v>4201</v>
      </c>
      <c r="B201" s="11" t="s">
        <v>4349</v>
      </c>
      <c r="C201" s="16">
        <v>8433</v>
      </c>
      <c r="D201" s="17">
        <v>0.68410000000000004</v>
      </c>
      <c r="E201" s="17">
        <v>0.2717</v>
      </c>
      <c r="F201" s="17">
        <v>4.4999999999999997E-3</v>
      </c>
      <c r="G201" s="17">
        <v>6.1999999999999998E-3</v>
      </c>
      <c r="H201" s="17">
        <v>0.02</v>
      </c>
      <c r="I201" s="17">
        <v>1.35E-2</v>
      </c>
    </row>
    <row r="202" spans="1:9" ht="15" thickBot="1">
      <c r="A202" s="15">
        <v>4201</v>
      </c>
      <c r="B202" s="11" t="s">
        <v>4350</v>
      </c>
      <c r="C202" s="16">
        <v>8433</v>
      </c>
      <c r="D202" s="17">
        <v>0.2452</v>
      </c>
      <c r="E202" s="17">
        <v>1.2200000000000001E-2</v>
      </c>
      <c r="F202" s="17">
        <v>6.7999999999999996E-3</v>
      </c>
      <c r="G202" s="17">
        <v>2.5999999999999999E-3</v>
      </c>
      <c r="H202" s="17">
        <v>5.7000000000000002E-3</v>
      </c>
      <c r="I202" s="17">
        <v>0.72750000000000004</v>
      </c>
    </row>
    <row r="203" spans="1:9" ht="15" thickBot="1">
      <c r="A203" s="15">
        <v>4203</v>
      </c>
      <c r="B203" s="11" t="s">
        <v>4351</v>
      </c>
      <c r="C203" s="16">
        <v>8432</v>
      </c>
      <c r="D203" s="17">
        <v>5.7500000000000002E-2</v>
      </c>
      <c r="E203" s="17">
        <v>3.3E-3</v>
      </c>
      <c r="F203" s="17">
        <v>1.5E-3</v>
      </c>
      <c r="G203" s="17">
        <v>2.8E-3</v>
      </c>
      <c r="H203" s="17">
        <v>1.1999999999999999E-3</v>
      </c>
      <c r="I203" s="17">
        <v>0.93359999999999999</v>
      </c>
    </row>
    <row r="204" spans="1:9" ht="15" thickBot="1">
      <c r="A204" s="15">
        <v>4204</v>
      </c>
      <c r="B204" s="11" t="s">
        <v>4352</v>
      </c>
      <c r="C204" s="16">
        <v>8430</v>
      </c>
      <c r="D204" s="17">
        <v>0.95409999999999995</v>
      </c>
      <c r="E204" s="17">
        <v>1.6999999999999999E-3</v>
      </c>
      <c r="F204" s="17">
        <v>5.8999999999999999E-3</v>
      </c>
      <c r="G204" s="17">
        <v>4.4000000000000003E-3</v>
      </c>
      <c r="H204" s="17">
        <v>1.26E-2</v>
      </c>
      <c r="I204" s="17">
        <v>2.1399999999999999E-2</v>
      </c>
    </row>
    <row r="205" spans="1:9" ht="15" thickBot="1">
      <c r="A205" s="15">
        <v>4205</v>
      </c>
      <c r="B205" s="11" t="s">
        <v>4353</v>
      </c>
      <c r="C205" s="16">
        <v>8428</v>
      </c>
      <c r="D205" s="17">
        <v>0.63570000000000004</v>
      </c>
      <c r="E205" s="17">
        <v>0.32140000000000002</v>
      </c>
      <c r="F205" s="17">
        <v>3.7000000000000002E-3</v>
      </c>
      <c r="G205" s="17">
        <v>3.2000000000000002E-3</v>
      </c>
      <c r="H205" s="17">
        <v>1.9E-2</v>
      </c>
      <c r="I205" s="17">
        <v>1.7000000000000001E-2</v>
      </c>
    </row>
    <row r="206" spans="1:9" ht="15" thickBot="1">
      <c r="A206" s="15">
        <v>4206</v>
      </c>
      <c r="B206" s="11" t="s">
        <v>4354</v>
      </c>
      <c r="C206" s="16">
        <v>8421</v>
      </c>
      <c r="D206" s="17">
        <v>0.91879999999999995</v>
      </c>
      <c r="E206" s="17">
        <v>3.5700000000000003E-2</v>
      </c>
      <c r="F206" s="17">
        <v>3.5999999999999999E-3</v>
      </c>
      <c r="G206" s="17">
        <v>7.7999999999999996E-3</v>
      </c>
      <c r="H206" s="17">
        <v>1.38E-2</v>
      </c>
      <c r="I206" s="17">
        <v>2.0299999999999999E-2</v>
      </c>
    </row>
    <row r="207" spans="1:9" ht="15" thickBot="1">
      <c r="A207" s="15">
        <v>4207</v>
      </c>
      <c r="B207" s="11" t="s">
        <v>4355</v>
      </c>
      <c r="C207" s="16">
        <v>8420</v>
      </c>
      <c r="D207" s="17">
        <v>0.43659999999999999</v>
      </c>
      <c r="E207" s="17">
        <v>0.51180000000000003</v>
      </c>
      <c r="F207" s="17">
        <v>3.8999999999999998E-3</v>
      </c>
      <c r="G207" s="17">
        <v>3.0999999999999999E-3</v>
      </c>
      <c r="H207" s="17">
        <v>2.41E-2</v>
      </c>
      <c r="I207" s="17">
        <v>2.0500000000000001E-2</v>
      </c>
    </row>
    <row r="208" spans="1:9" ht="15" thickBot="1">
      <c r="A208" s="15">
        <v>4208</v>
      </c>
      <c r="B208" s="11" t="s">
        <v>4356</v>
      </c>
      <c r="C208" s="16">
        <v>8419</v>
      </c>
      <c r="D208" s="17">
        <v>0.96230000000000004</v>
      </c>
      <c r="E208" s="17">
        <v>1.8E-3</v>
      </c>
      <c r="F208" s="17">
        <v>5.7000000000000002E-3</v>
      </c>
      <c r="G208" s="17">
        <v>2.3E-3</v>
      </c>
      <c r="H208" s="17">
        <v>8.8000000000000005E-3</v>
      </c>
      <c r="I208" s="17">
        <v>1.9099999999999999E-2</v>
      </c>
    </row>
    <row r="209" spans="1:9" ht="15" thickBot="1">
      <c r="A209" s="15">
        <v>4209</v>
      </c>
      <c r="B209" s="11" t="s">
        <v>4357</v>
      </c>
      <c r="C209" s="16">
        <v>8418</v>
      </c>
      <c r="D209" s="17">
        <v>0.12130000000000001</v>
      </c>
      <c r="E209" s="17">
        <v>1.03E-2</v>
      </c>
      <c r="F209" s="17">
        <v>1.0999999999999999E-2</v>
      </c>
      <c r="G209" s="17">
        <v>8.0000000000000004E-4</v>
      </c>
      <c r="H209" s="17">
        <v>3.3E-3</v>
      </c>
      <c r="I209" s="17">
        <v>0.85319999999999996</v>
      </c>
    </row>
    <row r="210" spans="1:9" ht="29.4" thickBot="1">
      <c r="A210" s="15">
        <v>4210</v>
      </c>
      <c r="B210" s="11" t="s">
        <v>4358</v>
      </c>
      <c r="C210" s="16">
        <v>8416</v>
      </c>
      <c r="D210" s="17">
        <v>0.95130000000000003</v>
      </c>
      <c r="E210" s="17">
        <v>2.3999999999999998E-3</v>
      </c>
      <c r="F210" s="17">
        <v>7.1999999999999998E-3</v>
      </c>
      <c r="G210" s="17">
        <v>4.5999999999999999E-3</v>
      </c>
      <c r="H210" s="17">
        <v>1.35E-2</v>
      </c>
      <c r="I210" s="17">
        <v>2.0899999999999998E-2</v>
      </c>
    </row>
    <row r="211" spans="1:9" ht="15" thickBot="1">
      <c r="A211" s="15">
        <v>4211</v>
      </c>
      <c r="B211" s="11" t="s">
        <v>4359</v>
      </c>
      <c r="C211" s="16">
        <v>8415</v>
      </c>
      <c r="D211" s="17">
        <v>0.90169999999999995</v>
      </c>
      <c r="E211" s="17">
        <v>4.7100000000000003E-2</v>
      </c>
      <c r="F211" s="17">
        <v>7.7999999999999996E-3</v>
      </c>
      <c r="G211" s="17">
        <v>5.0000000000000001E-3</v>
      </c>
      <c r="H211" s="17">
        <v>1.7899999999999999E-2</v>
      </c>
      <c r="I211" s="17">
        <v>2.0400000000000001E-2</v>
      </c>
    </row>
    <row r="212" spans="1:9" ht="15" thickBot="1">
      <c r="A212" s="15">
        <v>4212</v>
      </c>
      <c r="B212" s="11" t="s">
        <v>4360</v>
      </c>
      <c r="C212" s="16">
        <v>8414</v>
      </c>
      <c r="D212" s="17">
        <v>0.9244</v>
      </c>
      <c r="E212" s="17">
        <v>8.6999999999999994E-3</v>
      </c>
      <c r="F212" s="17">
        <v>7.6E-3</v>
      </c>
      <c r="G212" s="17">
        <v>1.24E-2</v>
      </c>
      <c r="H212" s="17">
        <v>1.9800000000000002E-2</v>
      </c>
      <c r="I212" s="17">
        <v>2.7099999999999999E-2</v>
      </c>
    </row>
    <row r="213" spans="1:9" ht="29.4" thickBot="1">
      <c r="A213" s="15">
        <v>4213</v>
      </c>
      <c r="B213" s="11" t="s">
        <v>4361</v>
      </c>
      <c r="C213" s="16">
        <v>8407</v>
      </c>
      <c r="D213" s="17">
        <v>0.88180000000000003</v>
      </c>
      <c r="E213" s="17">
        <v>3.5999999999999997E-2</v>
      </c>
      <c r="F213" s="17">
        <v>5.7000000000000002E-3</v>
      </c>
      <c r="G213" s="17">
        <v>2.8299999999999999E-2</v>
      </c>
      <c r="H213" s="17">
        <v>1.9599999999999999E-2</v>
      </c>
      <c r="I213" s="17">
        <v>2.8500000000000001E-2</v>
      </c>
    </row>
    <row r="214" spans="1:9" ht="29.4" thickBot="1">
      <c r="A214" s="15">
        <v>4213</v>
      </c>
      <c r="B214" s="11" t="s">
        <v>4362</v>
      </c>
      <c r="C214" s="16">
        <v>8407</v>
      </c>
      <c r="D214" s="17">
        <v>0.7278</v>
      </c>
      <c r="E214" s="17">
        <v>0.19040000000000001</v>
      </c>
      <c r="F214" s="17">
        <v>5.0000000000000001E-3</v>
      </c>
      <c r="G214" s="17">
        <v>1.24E-2</v>
      </c>
      <c r="H214" s="17">
        <v>2.0299999999999999E-2</v>
      </c>
      <c r="I214" s="17">
        <v>4.3999999999999997E-2</v>
      </c>
    </row>
    <row r="215" spans="1:9" ht="15" thickBot="1">
      <c r="A215" s="15">
        <v>4215</v>
      </c>
      <c r="B215" s="11" t="s">
        <v>4363</v>
      </c>
      <c r="C215" s="16">
        <v>8404</v>
      </c>
      <c r="D215" s="17">
        <v>4.02E-2</v>
      </c>
      <c r="E215" s="17">
        <v>1.4E-3</v>
      </c>
      <c r="F215" s="17">
        <v>2.0999999999999999E-3</v>
      </c>
      <c r="G215" s="17">
        <v>1.1999999999999999E-3</v>
      </c>
      <c r="H215" s="17">
        <v>5.9999999999999995E-4</v>
      </c>
      <c r="I215" s="17">
        <v>0.95440000000000003</v>
      </c>
    </row>
    <row r="216" spans="1:9" ht="15" thickBot="1">
      <c r="A216" s="15">
        <v>4215</v>
      </c>
      <c r="B216" s="11" t="s">
        <v>4364</v>
      </c>
      <c r="C216" s="16">
        <v>8404</v>
      </c>
      <c r="D216" s="17">
        <v>0.79110000000000003</v>
      </c>
      <c r="E216" s="17">
        <v>4.1799999999999997E-2</v>
      </c>
      <c r="F216" s="17">
        <v>6.0900000000000003E-2</v>
      </c>
      <c r="G216" s="17">
        <v>2.5000000000000001E-3</v>
      </c>
      <c r="H216" s="17">
        <v>4.7E-2</v>
      </c>
      <c r="I216" s="17">
        <v>5.6800000000000003E-2</v>
      </c>
    </row>
    <row r="217" spans="1:9" ht="15" thickBot="1">
      <c r="A217" s="15">
        <v>4217</v>
      </c>
      <c r="B217" s="11" t="s">
        <v>4365</v>
      </c>
      <c r="C217" s="16">
        <v>8403</v>
      </c>
      <c r="D217" s="17">
        <v>0.91920000000000002</v>
      </c>
      <c r="E217" s="17">
        <v>3.7699999999999997E-2</v>
      </c>
      <c r="F217" s="17">
        <v>2.5000000000000001E-3</v>
      </c>
      <c r="G217" s="17">
        <v>6.1000000000000004E-3</v>
      </c>
      <c r="H217" s="17">
        <v>1.46E-2</v>
      </c>
      <c r="I217" s="17">
        <v>1.9900000000000001E-2</v>
      </c>
    </row>
    <row r="218" spans="1:9" ht="29.4" thickBot="1">
      <c r="A218" s="15">
        <v>4218</v>
      </c>
      <c r="B218" s="11" t="s">
        <v>4366</v>
      </c>
      <c r="C218" s="16">
        <v>8402</v>
      </c>
      <c r="D218" s="17">
        <v>5.1499999999999997E-2</v>
      </c>
      <c r="E218" s="17">
        <v>3.5999999999999999E-3</v>
      </c>
      <c r="F218" s="17">
        <v>0.57899999999999996</v>
      </c>
      <c r="G218" s="17">
        <v>1.2999999999999999E-3</v>
      </c>
      <c r="H218" s="17">
        <v>4.3999999999999997E-2</v>
      </c>
      <c r="I218" s="17">
        <v>0.32050000000000001</v>
      </c>
    </row>
    <row r="219" spans="1:9" ht="15" thickBot="1">
      <c r="A219" s="15">
        <v>4218</v>
      </c>
      <c r="B219" s="11" t="s">
        <v>4367</v>
      </c>
      <c r="C219" s="16">
        <v>8402</v>
      </c>
      <c r="D219" s="17">
        <v>3.44E-2</v>
      </c>
      <c r="E219" s="17">
        <v>3.8E-3</v>
      </c>
      <c r="F219" s="17">
        <v>4.7800000000000002E-2</v>
      </c>
      <c r="G219" s="17">
        <v>2E-3</v>
      </c>
      <c r="H219" s="17">
        <v>4.1999999999999997E-3</v>
      </c>
      <c r="I219" s="17">
        <v>0.90780000000000005</v>
      </c>
    </row>
    <row r="220" spans="1:9" ht="15" thickBot="1">
      <c r="A220" s="15">
        <v>4220</v>
      </c>
      <c r="B220" s="11" t="s">
        <v>4368</v>
      </c>
      <c r="C220" s="16">
        <v>8400</v>
      </c>
      <c r="D220" s="17">
        <v>7.5600000000000001E-2</v>
      </c>
      <c r="E220" s="17">
        <v>3.6200000000000003E-2</v>
      </c>
      <c r="F220" s="17">
        <v>5.2900000000000003E-2</v>
      </c>
      <c r="G220" s="17">
        <v>6.3E-3</v>
      </c>
      <c r="H220" s="17">
        <v>1.26E-2</v>
      </c>
      <c r="I220" s="17">
        <v>0.81640000000000001</v>
      </c>
    </row>
    <row r="221" spans="1:9" ht="29.4" thickBot="1">
      <c r="A221" s="15">
        <v>4220</v>
      </c>
      <c r="B221" s="11" t="s">
        <v>4369</v>
      </c>
      <c r="C221" s="16">
        <v>8400</v>
      </c>
      <c r="D221" s="17">
        <v>0.96199999999999997</v>
      </c>
      <c r="E221" s="17">
        <v>2.3999999999999998E-3</v>
      </c>
      <c r="F221" s="17">
        <v>3.2000000000000002E-3</v>
      </c>
      <c r="G221" s="17">
        <v>1.6999999999999999E-3</v>
      </c>
      <c r="H221" s="17">
        <v>9.4000000000000004E-3</v>
      </c>
      <c r="I221" s="17">
        <v>2.1299999999999999E-2</v>
      </c>
    </row>
    <row r="222" spans="1:9" ht="29.4" thickBot="1">
      <c r="A222" s="15">
        <v>4222</v>
      </c>
      <c r="B222" s="11" t="s">
        <v>4370</v>
      </c>
      <c r="C222" s="16">
        <v>8399</v>
      </c>
      <c r="D222" s="17">
        <v>0.91979999999999995</v>
      </c>
      <c r="E222" s="17">
        <v>2.07E-2</v>
      </c>
      <c r="F222" s="17">
        <v>5.7999999999999996E-3</v>
      </c>
      <c r="G222" s="17">
        <v>1.21E-2</v>
      </c>
      <c r="H222" s="17">
        <v>1.7399999999999999E-2</v>
      </c>
      <c r="I222" s="17">
        <v>2.4199999999999999E-2</v>
      </c>
    </row>
    <row r="223" spans="1:9" ht="29.4" thickBot="1">
      <c r="A223" s="15">
        <v>4222</v>
      </c>
      <c r="B223" s="11" t="s">
        <v>4371</v>
      </c>
      <c r="C223" s="16">
        <v>8399</v>
      </c>
      <c r="D223" s="17">
        <v>0.95069999999999999</v>
      </c>
      <c r="E223" s="17">
        <v>3.5999999999999999E-3</v>
      </c>
      <c r="F223" s="17">
        <v>3.3E-3</v>
      </c>
      <c r="G223" s="17">
        <v>1.4E-3</v>
      </c>
      <c r="H223" s="17">
        <v>0.01</v>
      </c>
      <c r="I223" s="17">
        <v>3.1E-2</v>
      </c>
    </row>
    <row r="224" spans="1:9" ht="15" thickBot="1">
      <c r="A224" s="15">
        <v>4224</v>
      </c>
      <c r="B224" s="11" t="s">
        <v>4372</v>
      </c>
      <c r="C224" s="16">
        <v>8398</v>
      </c>
      <c r="D224" s="17">
        <v>0.9577</v>
      </c>
      <c r="E224" s="17">
        <v>3.7000000000000002E-3</v>
      </c>
      <c r="F224" s="17">
        <v>5.7000000000000002E-3</v>
      </c>
      <c r="G224" s="17">
        <v>1.9E-3</v>
      </c>
      <c r="H224" s="17">
        <v>1.35E-2</v>
      </c>
      <c r="I224" s="17">
        <v>1.7500000000000002E-2</v>
      </c>
    </row>
    <row r="225" spans="1:9" ht="15" thickBot="1">
      <c r="A225" s="15">
        <v>4225</v>
      </c>
      <c r="B225" s="11" t="s">
        <v>4373</v>
      </c>
      <c r="C225" s="16">
        <v>8395</v>
      </c>
      <c r="D225" s="17">
        <v>0.90859999999999996</v>
      </c>
      <c r="E225" s="17">
        <v>1.6299999999999999E-2</v>
      </c>
      <c r="F225" s="17">
        <v>1.01E-2</v>
      </c>
      <c r="G225" s="17">
        <v>2.2499999999999999E-2</v>
      </c>
      <c r="H225" s="17">
        <v>1.43E-2</v>
      </c>
      <c r="I225" s="17">
        <v>2.81E-2</v>
      </c>
    </row>
    <row r="226" spans="1:9" ht="15" thickBot="1">
      <c r="A226" s="15">
        <v>4226</v>
      </c>
      <c r="B226" s="11" t="s">
        <v>4374</v>
      </c>
      <c r="C226" s="16">
        <v>8391</v>
      </c>
      <c r="D226" s="17">
        <v>0.5141</v>
      </c>
      <c r="E226" s="17">
        <v>0.42609999999999998</v>
      </c>
      <c r="F226" s="17">
        <v>4.1000000000000003E-3</v>
      </c>
      <c r="G226" s="17">
        <v>5.4000000000000003E-3</v>
      </c>
      <c r="H226" s="17">
        <v>2.3E-2</v>
      </c>
      <c r="I226" s="17">
        <v>2.7400000000000001E-2</v>
      </c>
    </row>
    <row r="227" spans="1:9" ht="15" thickBot="1">
      <c r="A227" s="15">
        <v>4227</v>
      </c>
      <c r="B227" s="11" t="s">
        <v>4375</v>
      </c>
      <c r="C227" s="16">
        <v>8390</v>
      </c>
      <c r="D227" s="17">
        <v>0.47620000000000001</v>
      </c>
      <c r="E227" s="17">
        <v>6.1999999999999998E-3</v>
      </c>
      <c r="F227" s="17">
        <v>1.5100000000000001E-2</v>
      </c>
      <c r="G227" s="17">
        <v>1.1999999999999999E-3</v>
      </c>
      <c r="H227" s="17">
        <v>2.0400000000000001E-2</v>
      </c>
      <c r="I227" s="17">
        <v>0.48089999999999999</v>
      </c>
    </row>
    <row r="228" spans="1:9" ht="15" thickBot="1">
      <c r="A228" s="15">
        <v>4228</v>
      </c>
      <c r="B228" s="11" t="s">
        <v>4376</v>
      </c>
      <c r="C228" s="16">
        <v>8389</v>
      </c>
      <c r="D228" s="17">
        <v>0.79069999999999996</v>
      </c>
      <c r="E228" s="17">
        <v>0.1404</v>
      </c>
      <c r="F228" s="17">
        <v>1.7000000000000001E-2</v>
      </c>
      <c r="G228" s="17">
        <v>2.8999999999999998E-3</v>
      </c>
      <c r="H228" s="17">
        <v>1.8499999999999999E-2</v>
      </c>
      <c r="I228" s="17">
        <v>3.0499999999999999E-2</v>
      </c>
    </row>
    <row r="229" spans="1:9" ht="29.4" thickBot="1">
      <c r="A229" s="15">
        <v>4229</v>
      </c>
      <c r="B229" s="11" t="s">
        <v>4377</v>
      </c>
      <c r="C229" s="16">
        <v>8388</v>
      </c>
      <c r="D229" s="17">
        <v>0.94530000000000003</v>
      </c>
      <c r="E229" s="17">
        <v>2.0999999999999999E-3</v>
      </c>
      <c r="F229" s="17">
        <v>5.7999999999999996E-3</v>
      </c>
      <c r="G229" s="17">
        <v>8.0000000000000004E-4</v>
      </c>
      <c r="H229" s="17">
        <v>9.4999999999999998E-3</v>
      </c>
      <c r="I229" s="17">
        <v>3.6400000000000002E-2</v>
      </c>
    </row>
    <row r="230" spans="1:9" ht="29.4" thickBot="1">
      <c r="A230" s="15">
        <v>4230</v>
      </c>
      <c r="B230" s="11" t="s">
        <v>4378</v>
      </c>
      <c r="C230" s="16">
        <v>8384</v>
      </c>
      <c r="D230" s="17">
        <v>0.88449999999999995</v>
      </c>
      <c r="E230" s="17">
        <v>5.5800000000000002E-2</v>
      </c>
      <c r="F230" s="17">
        <v>6.8999999999999999E-3</v>
      </c>
      <c r="G230" s="17">
        <v>1.11E-2</v>
      </c>
      <c r="H230" s="17">
        <v>2.0400000000000001E-2</v>
      </c>
      <c r="I230" s="17">
        <v>2.12E-2</v>
      </c>
    </row>
    <row r="231" spans="1:9" ht="15" thickBot="1">
      <c r="A231" s="15">
        <v>4231</v>
      </c>
      <c r="B231" s="11" t="s">
        <v>4379</v>
      </c>
      <c r="C231" s="16">
        <v>8376</v>
      </c>
      <c r="D231" s="17">
        <v>0.9395</v>
      </c>
      <c r="E231" s="17">
        <v>1.77E-2</v>
      </c>
      <c r="F231" s="17">
        <v>5.8999999999999999E-3</v>
      </c>
      <c r="G231" s="17">
        <v>5.3E-3</v>
      </c>
      <c r="H231" s="17">
        <v>1.1900000000000001E-2</v>
      </c>
      <c r="I231" s="17">
        <v>1.9800000000000002E-2</v>
      </c>
    </row>
    <row r="232" spans="1:9" ht="15" thickBot="1">
      <c r="A232" s="15">
        <v>4232</v>
      </c>
      <c r="B232" s="11" t="s">
        <v>4380</v>
      </c>
      <c r="C232" s="16">
        <v>8372</v>
      </c>
      <c r="D232" s="17">
        <v>0.1208</v>
      </c>
      <c r="E232" s="17">
        <v>2.5999999999999999E-3</v>
      </c>
      <c r="F232" s="17">
        <v>4.7999999999999996E-3</v>
      </c>
      <c r="G232" s="17">
        <v>2.5399999999999999E-2</v>
      </c>
      <c r="H232" s="17">
        <v>6.0000000000000001E-3</v>
      </c>
      <c r="I232" s="17">
        <v>0.84040000000000004</v>
      </c>
    </row>
    <row r="233" spans="1:9" ht="15" thickBot="1">
      <c r="A233" s="15">
        <v>4232</v>
      </c>
      <c r="B233" s="11" t="s">
        <v>4381</v>
      </c>
      <c r="C233" s="16">
        <v>8372</v>
      </c>
      <c r="D233" s="17">
        <v>0.92679999999999996</v>
      </c>
      <c r="E233" s="17">
        <v>7.4000000000000003E-3</v>
      </c>
      <c r="F233" s="17">
        <v>6.7999999999999996E-3</v>
      </c>
      <c r="G233" s="17">
        <v>2.2000000000000001E-3</v>
      </c>
      <c r="H233" s="17">
        <v>9.4000000000000004E-3</v>
      </c>
      <c r="I233" s="17">
        <v>4.7399999999999998E-2</v>
      </c>
    </row>
    <row r="234" spans="1:9" ht="15" thickBot="1">
      <c r="A234" s="15">
        <v>4234</v>
      </c>
      <c r="B234" s="11" t="s">
        <v>4382</v>
      </c>
      <c r="C234" s="16">
        <v>8371</v>
      </c>
      <c r="D234" s="17">
        <v>0.75739999999999996</v>
      </c>
      <c r="E234" s="17">
        <v>0.19470000000000001</v>
      </c>
      <c r="F234" s="17">
        <v>3.8999999999999998E-3</v>
      </c>
      <c r="G234" s="17">
        <v>8.0999999999999996E-3</v>
      </c>
      <c r="H234" s="17">
        <v>1.72E-2</v>
      </c>
      <c r="I234" s="17">
        <v>1.8599999999999998E-2</v>
      </c>
    </row>
    <row r="235" spans="1:9" ht="15" thickBot="1">
      <c r="A235" s="15">
        <v>4235</v>
      </c>
      <c r="B235" s="11" t="s">
        <v>4383</v>
      </c>
      <c r="C235" s="16">
        <v>8370</v>
      </c>
      <c r="D235" s="17">
        <v>2.1899999999999999E-2</v>
      </c>
      <c r="E235" s="15" t="s">
        <v>874</v>
      </c>
      <c r="F235" s="17">
        <v>0.94059999999999999</v>
      </c>
      <c r="G235" s="15" t="s">
        <v>874</v>
      </c>
      <c r="H235" s="17">
        <v>0.02</v>
      </c>
      <c r="I235" s="17">
        <v>1.46E-2</v>
      </c>
    </row>
    <row r="236" spans="1:9" ht="15" thickBot="1">
      <c r="A236" s="15">
        <v>4236</v>
      </c>
      <c r="B236" s="11" t="s">
        <v>4384</v>
      </c>
      <c r="C236" s="16">
        <v>8369</v>
      </c>
      <c r="D236" s="17">
        <v>0.91959999999999997</v>
      </c>
      <c r="E236" s="17">
        <v>3.1899999999999998E-2</v>
      </c>
      <c r="F236" s="17">
        <v>7.3000000000000001E-3</v>
      </c>
      <c r="G236" s="17">
        <v>3.5999999999999999E-3</v>
      </c>
      <c r="H236" s="17">
        <v>1.4200000000000001E-2</v>
      </c>
      <c r="I236" s="17">
        <v>2.3400000000000001E-2</v>
      </c>
    </row>
    <row r="237" spans="1:9" ht="29.4" thickBot="1">
      <c r="A237" s="15">
        <v>4236</v>
      </c>
      <c r="B237" s="11" t="s">
        <v>4385</v>
      </c>
      <c r="C237" s="16">
        <v>8369</v>
      </c>
      <c r="D237" s="17">
        <v>0.9103</v>
      </c>
      <c r="E237" s="17">
        <v>3.0700000000000002E-2</v>
      </c>
      <c r="F237" s="17">
        <v>6.0000000000000001E-3</v>
      </c>
      <c r="G237" s="17">
        <v>6.0000000000000001E-3</v>
      </c>
      <c r="H237" s="17">
        <v>1.5699999999999999E-2</v>
      </c>
      <c r="I237" s="17">
        <v>3.1399999999999997E-2</v>
      </c>
    </row>
    <row r="238" spans="1:9" ht="29.4" thickBot="1">
      <c r="A238" s="15">
        <v>4238</v>
      </c>
      <c r="B238" s="11" t="s">
        <v>4386</v>
      </c>
      <c r="C238" s="16">
        <v>8368</v>
      </c>
      <c r="D238" s="17">
        <v>3.9800000000000002E-2</v>
      </c>
      <c r="E238" s="17">
        <v>1.8E-3</v>
      </c>
      <c r="F238" s="17">
        <v>3.0999999999999999E-3</v>
      </c>
      <c r="G238" s="17">
        <v>1.2999999999999999E-3</v>
      </c>
      <c r="H238" s="17">
        <v>1.6000000000000001E-3</v>
      </c>
      <c r="I238" s="17">
        <v>0.95240000000000002</v>
      </c>
    </row>
    <row r="239" spans="1:9" ht="15" thickBot="1">
      <c r="A239" s="15">
        <v>4239</v>
      </c>
      <c r="B239" s="11" t="s">
        <v>4387</v>
      </c>
      <c r="C239" s="16">
        <v>8364</v>
      </c>
      <c r="D239" s="17">
        <v>0.87290000000000001</v>
      </c>
      <c r="E239" s="17">
        <v>7.9000000000000008E-3</v>
      </c>
      <c r="F239" s="17">
        <v>6.8999999999999999E-3</v>
      </c>
      <c r="G239" s="17">
        <v>6.7599999999999993E-2</v>
      </c>
      <c r="H239" s="17">
        <v>2.5000000000000001E-2</v>
      </c>
      <c r="I239" s="17">
        <v>1.9699999999999999E-2</v>
      </c>
    </row>
    <row r="240" spans="1:9" ht="15" thickBot="1">
      <c r="A240" s="15">
        <v>4240</v>
      </c>
      <c r="B240" s="11" t="s">
        <v>4388</v>
      </c>
      <c r="C240" s="16">
        <v>8363</v>
      </c>
      <c r="D240" s="17">
        <v>0.85529999999999995</v>
      </c>
      <c r="E240" s="17">
        <v>9.5899999999999999E-2</v>
      </c>
      <c r="F240" s="17">
        <v>6.1999999999999998E-3</v>
      </c>
      <c r="G240" s="17">
        <v>6.7000000000000002E-3</v>
      </c>
      <c r="H240" s="17">
        <v>1.3899999999999999E-2</v>
      </c>
      <c r="I240" s="17">
        <v>2.1999999999999999E-2</v>
      </c>
    </row>
    <row r="241" spans="1:9" ht="15" thickBot="1">
      <c r="A241" s="15">
        <v>4241</v>
      </c>
      <c r="B241" s="11" t="s">
        <v>4389</v>
      </c>
      <c r="C241" s="16">
        <v>8362</v>
      </c>
      <c r="D241" s="17">
        <v>0.95199999999999996</v>
      </c>
      <c r="E241" s="17">
        <v>3.2000000000000002E-3</v>
      </c>
      <c r="F241" s="17">
        <v>4.7999999999999996E-3</v>
      </c>
      <c r="G241" s="17">
        <v>6.9999999999999999E-4</v>
      </c>
      <c r="H241" s="17">
        <v>1.2699999999999999E-2</v>
      </c>
      <c r="I241" s="17">
        <v>2.6499999999999999E-2</v>
      </c>
    </row>
    <row r="242" spans="1:9" ht="29.4" thickBot="1">
      <c r="A242" s="15">
        <v>4242</v>
      </c>
      <c r="B242" s="11" t="s">
        <v>4390</v>
      </c>
      <c r="C242" s="16">
        <v>8359</v>
      </c>
      <c r="D242" s="17">
        <v>0.50509999999999999</v>
      </c>
      <c r="E242" s="17">
        <v>0.40789999999999998</v>
      </c>
      <c r="F242" s="17">
        <v>5.0000000000000001E-3</v>
      </c>
      <c r="G242" s="17">
        <v>2.3900000000000001E-2</v>
      </c>
      <c r="H242" s="17">
        <v>3.0599999999999999E-2</v>
      </c>
      <c r="I242" s="17">
        <v>2.7400000000000001E-2</v>
      </c>
    </row>
    <row r="243" spans="1:9" ht="29.4" thickBot="1">
      <c r="A243" s="15">
        <v>4242</v>
      </c>
      <c r="B243" s="11" t="s">
        <v>4391</v>
      </c>
      <c r="C243" s="16">
        <v>8359</v>
      </c>
      <c r="D243" s="17">
        <v>0.73860000000000003</v>
      </c>
      <c r="E243" s="17">
        <v>0.19850000000000001</v>
      </c>
      <c r="F243" s="17">
        <v>7.3000000000000001E-3</v>
      </c>
      <c r="G243" s="17">
        <v>3.0999999999999999E-3</v>
      </c>
      <c r="H243" s="17">
        <v>1.6500000000000001E-2</v>
      </c>
      <c r="I243" s="17">
        <v>3.5999999999999997E-2</v>
      </c>
    </row>
    <row r="244" spans="1:9" ht="29.4" thickBot="1">
      <c r="A244" s="15">
        <v>4242</v>
      </c>
      <c r="B244" s="11" t="s">
        <v>4392</v>
      </c>
      <c r="C244" s="16">
        <v>8359</v>
      </c>
      <c r="D244" s="17">
        <v>0.71919999999999995</v>
      </c>
      <c r="E244" s="17">
        <v>0.23169999999999999</v>
      </c>
      <c r="F244" s="17">
        <v>6.3E-3</v>
      </c>
      <c r="G244" s="17">
        <v>4.3E-3</v>
      </c>
      <c r="H244" s="17">
        <v>1.67E-2</v>
      </c>
      <c r="I244" s="17">
        <v>2.1700000000000001E-2</v>
      </c>
    </row>
    <row r="245" spans="1:9" ht="29.4" thickBot="1">
      <c r="A245" s="15">
        <v>4245</v>
      </c>
      <c r="B245" s="11" t="s">
        <v>4393</v>
      </c>
      <c r="C245" s="16">
        <v>8357</v>
      </c>
      <c r="D245" s="17">
        <v>0.94689999999999996</v>
      </c>
      <c r="E245" s="17">
        <v>7.7000000000000002E-3</v>
      </c>
      <c r="F245" s="17">
        <v>6.7000000000000002E-3</v>
      </c>
      <c r="G245" s="17">
        <v>2.2000000000000001E-3</v>
      </c>
      <c r="H245" s="17">
        <v>1.2800000000000001E-2</v>
      </c>
      <c r="I245" s="17">
        <v>2.3800000000000002E-2</v>
      </c>
    </row>
    <row r="246" spans="1:9" ht="29.4" thickBot="1">
      <c r="A246" s="15">
        <v>4246</v>
      </c>
      <c r="B246" s="11" t="s">
        <v>4394</v>
      </c>
      <c r="C246" s="16">
        <v>8355</v>
      </c>
      <c r="D246" s="17">
        <v>0.86360000000000003</v>
      </c>
      <c r="E246" s="17">
        <v>7.8299999999999995E-2</v>
      </c>
      <c r="F246" s="17">
        <v>5.5999999999999999E-3</v>
      </c>
      <c r="G246" s="17">
        <v>5.8999999999999999E-3</v>
      </c>
      <c r="H246" s="17">
        <v>1.9699999999999999E-2</v>
      </c>
      <c r="I246" s="17">
        <v>2.69E-2</v>
      </c>
    </row>
    <row r="247" spans="1:9" ht="15" thickBot="1">
      <c r="A247" s="15">
        <v>4247</v>
      </c>
      <c r="B247" s="11" t="s">
        <v>4395</v>
      </c>
      <c r="C247" s="16">
        <v>8354</v>
      </c>
      <c r="D247" s="17">
        <v>0.93510000000000004</v>
      </c>
      <c r="E247" s="17">
        <v>1.34E-2</v>
      </c>
      <c r="F247" s="17">
        <v>6.6E-3</v>
      </c>
      <c r="G247" s="17">
        <v>6.7999999999999996E-3</v>
      </c>
      <c r="H247" s="17">
        <v>1.8800000000000001E-2</v>
      </c>
      <c r="I247" s="17">
        <v>1.9300000000000001E-2</v>
      </c>
    </row>
    <row r="248" spans="1:9" ht="29.4" thickBot="1">
      <c r="A248" s="15">
        <v>4248</v>
      </c>
      <c r="B248" s="11" t="s">
        <v>4396</v>
      </c>
      <c r="C248" s="16">
        <v>8352</v>
      </c>
      <c r="D248" s="17">
        <v>0.78959999999999997</v>
      </c>
      <c r="E248" s="17">
        <v>0.16139999999999999</v>
      </c>
      <c r="F248" s="17">
        <v>2.8E-3</v>
      </c>
      <c r="G248" s="17">
        <v>7.1000000000000004E-3</v>
      </c>
      <c r="H248" s="17">
        <v>1.89E-2</v>
      </c>
      <c r="I248" s="17">
        <v>2.0199999999999999E-2</v>
      </c>
    </row>
    <row r="249" spans="1:9" ht="15" thickBot="1">
      <c r="A249" s="15">
        <v>4249</v>
      </c>
      <c r="B249" s="11" t="s">
        <v>4397</v>
      </c>
      <c r="C249" s="16">
        <v>8351</v>
      </c>
      <c r="D249" s="17">
        <v>0.81879999999999997</v>
      </c>
      <c r="E249" s="17">
        <v>0.105</v>
      </c>
      <c r="F249" s="17">
        <v>5.5999999999999999E-3</v>
      </c>
      <c r="G249" s="17">
        <v>2.7300000000000001E-2</v>
      </c>
      <c r="H249" s="17">
        <v>2.3400000000000001E-2</v>
      </c>
      <c r="I249" s="17">
        <v>1.9900000000000001E-2</v>
      </c>
    </row>
    <row r="250" spans="1:9" ht="15" thickBot="1">
      <c r="A250" s="15">
        <v>4250</v>
      </c>
      <c r="B250" s="11" t="s">
        <v>4398</v>
      </c>
      <c r="C250" s="16">
        <v>8350</v>
      </c>
      <c r="D250" s="17">
        <v>0.78659999999999997</v>
      </c>
      <c r="E250" s="17">
        <v>0.1474</v>
      </c>
      <c r="F250" s="17">
        <v>3.5999999999999999E-3</v>
      </c>
      <c r="G250" s="17">
        <v>1.34E-2</v>
      </c>
      <c r="H250" s="17">
        <v>1.5800000000000002E-2</v>
      </c>
      <c r="I250" s="17">
        <v>3.32E-2</v>
      </c>
    </row>
    <row r="251" spans="1:9" ht="15" thickBot="1">
      <c r="A251" s="15">
        <v>4251</v>
      </c>
      <c r="B251" s="11" t="s">
        <v>4399</v>
      </c>
      <c r="C251" s="16">
        <v>8342</v>
      </c>
      <c r="D251" s="17">
        <v>0.58240000000000003</v>
      </c>
      <c r="E251" s="17">
        <v>0.34039999999999998</v>
      </c>
      <c r="F251" s="17">
        <v>1.1299999999999999E-2</v>
      </c>
      <c r="G251" s="17">
        <v>2.18E-2</v>
      </c>
      <c r="H251" s="17">
        <v>2.46E-2</v>
      </c>
      <c r="I251" s="17">
        <v>1.95E-2</v>
      </c>
    </row>
    <row r="252" spans="1:9" ht="29.4" thickBot="1">
      <c r="A252" s="15">
        <v>4252</v>
      </c>
      <c r="B252" s="11" t="s">
        <v>4400</v>
      </c>
      <c r="C252" s="16">
        <v>8336</v>
      </c>
      <c r="D252" s="17">
        <v>0.77529999999999999</v>
      </c>
      <c r="E252" s="17">
        <v>0.1646</v>
      </c>
      <c r="F252" s="17">
        <v>4.5999999999999999E-3</v>
      </c>
      <c r="G252" s="17">
        <v>1.0699999999999999E-2</v>
      </c>
      <c r="H252" s="17">
        <v>2.2700000000000001E-2</v>
      </c>
      <c r="I252" s="17">
        <v>2.2200000000000001E-2</v>
      </c>
    </row>
    <row r="253" spans="1:9" ht="15" thickBot="1">
      <c r="A253" s="15">
        <v>4253</v>
      </c>
      <c r="B253" s="11" t="s">
        <v>4401</v>
      </c>
      <c r="C253" s="16">
        <v>8333</v>
      </c>
      <c r="D253" s="17">
        <v>0.93830000000000002</v>
      </c>
      <c r="E253" s="17">
        <v>4.3E-3</v>
      </c>
      <c r="F253" s="17">
        <v>7.7000000000000002E-3</v>
      </c>
      <c r="G253" s="17">
        <v>8.3000000000000001E-3</v>
      </c>
      <c r="H253" s="17">
        <v>1.55E-2</v>
      </c>
      <c r="I253" s="17">
        <v>2.5899999999999999E-2</v>
      </c>
    </row>
    <row r="254" spans="1:9" ht="15" thickBot="1">
      <c r="A254" s="15">
        <v>4254</v>
      </c>
      <c r="B254" s="11" t="s">
        <v>4402</v>
      </c>
      <c r="C254" s="16">
        <v>8330</v>
      </c>
      <c r="D254" s="17">
        <v>0.86990000000000001</v>
      </c>
      <c r="E254" s="17">
        <v>5.8200000000000002E-2</v>
      </c>
      <c r="F254" s="17">
        <v>5.4999999999999997E-3</v>
      </c>
      <c r="G254" s="17">
        <v>1.84E-2</v>
      </c>
      <c r="H254" s="17">
        <v>1.52E-2</v>
      </c>
      <c r="I254" s="17">
        <v>3.2800000000000003E-2</v>
      </c>
    </row>
    <row r="255" spans="1:9" ht="15" thickBot="1">
      <c r="A255" s="15">
        <v>4255</v>
      </c>
      <c r="B255" s="11" t="s">
        <v>4403</v>
      </c>
      <c r="C255" s="16">
        <v>8328</v>
      </c>
      <c r="D255" s="17">
        <v>0.9133</v>
      </c>
      <c r="E255" s="17">
        <v>1.5900000000000001E-2</v>
      </c>
      <c r="F255" s="17">
        <v>9.7000000000000003E-3</v>
      </c>
      <c r="G255" s="17">
        <v>5.0000000000000001E-3</v>
      </c>
      <c r="H255" s="17">
        <v>1.7100000000000001E-2</v>
      </c>
      <c r="I255" s="17">
        <v>3.9E-2</v>
      </c>
    </row>
    <row r="256" spans="1:9" ht="15" thickBot="1">
      <c r="A256" s="15">
        <v>4256</v>
      </c>
      <c r="B256" s="11" t="s">
        <v>4404</v>
      </c>
      <c r="C256" s="16">
        <v>8327</v>
      </c>
      <c r="D256" s="17">
        <v>0.61680000000000001</v>
      </c>
      <c r="E256" s="17">
        <v>0.3236</v>
      </c>
      <c r="F256" s="17">
        <v>4.1000000000000003E-3</v>
      </c>
      <c r="G256" s="17">
        <v>6.1999999999999998E-3</v>
      </c>
      <c r="H256" s="17">
        <v>2.46E-2</v>
      </c>
      <c r="I256" s="17">
        <v>2.46E-2</v>
      </c>
    </row>
    <row r="257" spans="1:9" ht="15" thickBot="1">
      <c r="A257" s="15">
        <v>4256</v>
      </c>
      <c r="B257" s="11" t="s">
        <v>4405</v>
      </c>
      <c r="C257" s="16">
        <v>8327</v>
      </c>
      <c r="D257" s="17">
        <v>0.75080000000000002</v>
      </c>
      <c r="E257" s="17">
        <v>0.19650000000000001</v>
      </c>
      <c r="F257" s="17">
        <v>4.8999999999999998E-3</v>
      </c>
      <c r="G257" s="17">
        <v>3.2000000000000002E-3</v>
      </c>
      <c r="H257" s="17">
        <v>1.9800000000000002E-2</v>
      </c>
      <c r="I257" s="17">
        <v>2.47E-2</v>
      </c>
    </row>
    <row r="258" spans="1:9" ht="29.4" thickBot="1">
      <c r="A258" s="15">
        <v>4256</v>
      </c>
      <c r="B258" s="11" t="s">
        <v>4406</v>
      </c>
      <c r="C258" s="16">
        <v>8327</v>
      </c>
      <c r="D258" s="17">
        <v>0.85470000000000002</v>
      </c>
      <c r="E258" s="17">
        <v>0.10100000000000001</v>
      </c>
      <c r="F258" s="17">
        <v>3.2000000000000002E-3</v>
      </c>
      <c r="G258" s="17">
        <v>6.7999999999999996E-3</v>
      </c>
      <c r="H258" s="17">
        <v>1.7299999999999999E-2</v>
      </c>
      <c r="I258" s="17">
        <v>1.6899999999999998E-2</v>
      </c>
    </row>
    <row r="259" spans="1:9" ht="15" thickBot="1">
      <c r="A259" s="15">
        <v>4259</v>
      </c>
      <c r="B259" s="11" t="s">
        <v>4407</v>
      </c>
      <c r="C259" s="16">
        <v>8326</v>
      </c>
      <c r="D259" s="17">
        <v>0.46129999999999999</v>
      </c>
      <c r="E259" s="17">
        <v>0.46789999999999998</v>
      </c>
      <c r="F259" s="17">
        <v>4.3E-3</v>
      </c>
      <c r="G259" s="17">
        <v>6.4999999999999997E-3</v>
      </c>
      <c r="H259" s="17">
        <v>3.09E-2</v>
      </c>
      <c r="I259" s="17">
        <v>2.9100000000000001E-2</v>
      </c>
    </row>
    <row r="260" spans="1:9" ht="15" thickBot="1">
      <c r="A260" s="15">
        <v>4259</v>
      </c>
      <c r="B260" s="11" t="s">
        <v>4408</v>
      </c>
      <c r="C260" s="16">
        <v>8326</v>
      </c>
      <c r="D260" s="17">
        <v>0.93469999999999998</v>
      </c>
      <c r="E260" s="17">
        <v>2.5999999999999999E-3</v>
      </c>
      <c r="F260" s="17">
        <v>1.04E-2</v>
      </c>
      <c r="G260" s="17">
        <v>1.4E-3</v>
      </c>
      <c r="H260" s="17">
        <v>1.03E-2</v>
      </c>
      <c r="I260" s="17">
        <v>4.0500000000000001E-2</v>
      </c>
    </row>
    <row r="261" spans="1:9" ht="15" thickBot="1">
      <c r="A261" s="15">
        <v>4261</v>
      </c>
      <c r="B261" s="11" t="s">
        <v>4409</v>
      </c>
      <c r="C261" s="16">
        <v>8325</v>
      </c>
      <c r="D261" s="17">
        <v>0.79259999999999997</v>
      </c>
      <c r="E261" s="17">
        <v>4.6600000000000003E-2</v>
      </c>
      <c r="F261" s="17">
        <v>6.7000000000000002E-3</v>
      </c>
      <c r="G261" s="17">
        <v>9.5500000000000002E-2</v>
      </c>
      <c r="H261" s="17">
        <v>3.15E-2</v>
      </c>
      <c r="I261" s="17">
        <v>2.7099999999999999E-2</v>
      </c>
    </row>
    <row r="262" spans="1:9" ht="15" thickBot="1">
      <c r="A262" s="15">
        <v>4261</v>
      </c>
      <c r="B262" s="11" t="s">
        <v>4410</v>
      </c>
      <c r="C262" s="16">
        <v>8325</v>
      </c>
      <c r="D262" s="17">
        <v>0.79459999999999997</v>
      </c>
      <c r="E262" s="17">
        <v>0.15440000000000001</v>
      </c>
      <c r="F262" s="17">
        <v>3.0000000000000001E-3</v>
      </c>
      <c r="G262" s="17">
        <v>4.3E-3</v>
      </c>
      <c r="H262" s="17">
        <v>1.7500000000000002E-2</v>
      </c>
      <c r="I262" s="17">
        <v>2.6200000000000001E-2</v>
      </c>
    </row>
    <row r="263" spans="1:9" ht="29.4" thickBot="1">
      <c r="A263" s="15">
        <v>4263</v>
      </c>
      <c r="B263" s="11" t="s">
        <v>4411</v>
      </c>
      <c r="C263" s="16">
        <v>8324</v>
      </c>
      <c r="D263" s="17">
        <v>0.9294</v>
      </c>
      <c r="E263" s="17">
        <v>2.2499999999999999E-2</v>
      </c>
      <c r="F263" s="17">
        <v>6.1999999999999998E-3</v>
      </c>
      <c r="G263" s="17">
        <v>5.0000000000000001E-3</v>
      </c>
      <c r="H263" s="17">
        <v>1.5599999999999999E-2</v>
      </c>
      <c r="I263" s="17">
        <v>2.1299999999999999E-2</v>
      </c>
    </row>
    <row r="264" spans="1:9" ht="15" thickBot="1">
      <c r="A264" s="15">
        <v>4263</v>
      </c>
      <c r="B264" s="11" t="s">
        <v>4412</v>
      </c>
      <c r="C264" s="16">
        <v>8324</v>
      </c>
      <c r="D264" s="17">
        <v>0.4506</v>
      </c>
      <c r="E264" s="17">
        <v>0.34410000000000002</v>
      </c>
      <c r="F264" s="17">
        <v>3.6299999999999999E-2</v>
      </c>
      <c r="G264" s="17">
        <v>2.8999999999999998E-3</v>
      </c>
      <c r="H264" s="17">
        <v>2.7E-2</v>
      </c>
      <c r="I264" s="17">
        <v>0.1391</v>
      </c>
    </row>
    <row r="265" spans="1:9" ht="15" thickBot="1">
      <c r="A265" s="15">
        <v>4265</v>
      </c>
      <c r="B265" s="11" t="s">
        <v>4413</v>
      </c>
      <c r="C265" s="16">
        <v>8322</v>
      </c>
      <c r="D265" s="17">
        <v>0.94699999999999995</v>
      </c>
      <c r="E265" s="17">
        <v>5.0000000000000001E-3</v>
      </c>
      <c r="F265" s="17">
        <v>8.2000000000000007E-3</v>
      </c>
      <c r="G265" s="17">
        <v>4.7000000000000002E-3</v>
      </c>
      <c r="H265" s="17">
        <v>1.4500000000000001E-2</v>
      </c>
      <c r="I265" s="17">
        <v>2.0500000000000001E-2</v>
      </c>
    </row>
    <row r="266" spans="1:9" ht="29.4" thickBot="1">
      <c r="A266" s="15">
        <v>4266</v>
      </c>
      <c r="B266" s="11" t="s">
        <v>4414</v>
      </c>
      <c r="C266" s="16">
        <v>8321</v>
      </c>
      <c r="D266" s="17">
        <v>0.91790000000000005</v>
      </c>
      <c r="E266" s="17">
        <v>3.56E-2</v>
      </c>
      <c r="F266" s="17">
        <v>6.1999999999999998E-3</v>
      </c>
      <c r="G266" s="17">
        <v>6.1999999999999998E-3</v>
      </c>
      <c r="H266" s="17">
        <v>1.49E-2</v>
      </c>
      <c r="I266" s="17">
        <v>1.9099999999999999E-2</v>
      </c>
    </row>
    <row r="267" spans="1:9" ht="15" thickBot="1">
      <c r="A267" s="15">
        <v>4267</v>
      </c>
      <c r="B267" s="11" t="s">
        <v>4415</v>
      </c>
      <c r="C267" s="16">
        <v>8320</v>
      </c>
      <c r="D267" s="17">
        <v>0.1893</v>
      </c>
      <c r="E267" s="17">
        <v>0.75170000000000003</v>
      </c>
      <c r="F267" s="17">
        <v>1.9E-3</v>
      </c>
      <c r="G267" s="17">
        <v>4.1000000000000003E-3</v>
      </c>
      <c r="H267" s="17">
        <v>3.3399999999999999E-2</v>
      </c>
      <c r="I267" s="17">
        <v>1.9599999999999999E-2</v>
      </c>
    </row>
    <row r="268" spans="1:9" ht="29.4" thickBot="1">
      <c r="A268" s="15">
        <v>4267</v>
      </c>
      <c r="B268" s="11" t="s">
        <v>4416</v>
      </c>
      <c r="C268" s="16">
        <v>8320</v>
      </c>
      <c r="D268" s="17">
        <v>0.86050000000000004</v>
      </c>
      <c r="E268" s="17">
        <v>8.09E-2</v>
      </c>
      <c r="F268" s="17">
        <v>6.6E-3</v>
      </c>
      <c r="G268" s="17">
        <v>6.4999999999999997E-3</v>
      </c>
      <c r="H268" s="17">
        <v>2.01E-2</v>
      </c>
      <c r="I268" s="17">
        <v>2.5499999999999998E-2</v>
      </c>
    </row>
    <row r="269" spans="1:9" ht="29.4" thickBot="1">
      <c r="A269" s="15">
        <v>4269</v>
      </c>
      <c r="B269" s="11" t="s">
        <v>4417</v>
      </c>
      <c r="C269" s="16">
        <v>8319</v>
      </c>
      <c r="D269" s="17">
        <v>4.8800000000000003E-2</v>
      </c>
      <c r="E269" s="17">
        <v>2.8199999999999999E-2</v>
      </c>
      <c r="F269" s="17">
        <v>3.5499999999999997E-2</v>
      </c>
      <c r="G269" s="17">
        <v>4.4000000000000003E-3</v>
      </c>
      <c r="H269" s="17">
        <v>6.6E-3</v>
      </c>
      <c r="I269" s="17">
        <v>0.87639999999999996</v>
      </c>
    </row>
    <row r="270" spans="1:9" ht="29.4" thickBot="1">
      <c r="A270" s="15">
        <v>4270</v>
      </c>
      <c r="B270" s="11" t="s">
        <v>4418</v>
      </c>
      <c r="C270" s="16">
        <v>8318</v>
      </c>
      <c r="D270" s="17">
        <v>0.88590000000000002</v>
      </c>
      <c r="E270" s="17">
        <v>7.0000000000000007E-2</v>
      </c>
      <c r="F270" s="17">
        <v>2.3999999999999998E-3</v>
      </c>
      <c r="G270" s="17">
        <v>7.1000000000000004E-3</v>
      </c>
      <c r="H270" s="17">
        <v>1.9699999999999999E-2</v>
      </c>
      <c r="I270" s="17">
        <v>1.49E-2</v>
      </c>
    </row>
    <row r="271" spans="1:9" ht="15" thickBot="1">
      <c r="A271" s="15">
        <v>4270</v>
      </c>
      <c r="B271" s="11" t="s">
        <v>4419</v>
      </c>
      <c r="C271" s="16">
        <v>8318</v>
      </c>
      <c r="D271" s="17">
        <v>0.20200000000000001</v>
      </c>
      <c r="E271" s="17">
        <v>8.8499999999999995E-2</v>
      </c>
      <c r="F271" s="17">
        <v>5.1999999999999998E-3</v>
      </c>
      <c r="G271" s="17">
        <v>1.4E-3</v>
      </c>
      <c r="H271" s="17">
        <v>7.3000000000000001E-3</v>
      </c>
      <c r="I271" s="17">
        <v>0.6956</v>
      </c>
    </row>
    <row r="272" spans="1:9" ht="29.4" thickBot="1">
      <c r="A272" s="15">
        <v>4272</v>
      </c>
      <c r="B272" s="11" t="s">
        <v>4420</v>
      </c>
      <c r="C272" s="16">
        <v>8314</v>
      </c>
      <c r="D272" s="17">
        <v>0.24399999999999999</v>
      </c>
      <c r="E272" s="17">
        <v>0.51359999999999995</v>
      </c>
      <c r="F272" s="17">
        <v>0.13739999999999999</v>
      </c>
      <c r="G272" s="17">
        <v>2.5999999999999999E-3</v>
      </c>
      <c r="H272" s="17">
        <v>7.2800000000000004E-2</v>
      </c>
      <c r="I272" s="17">
        <v>2.9600000000000001E-2</v>
      </c>
    </row>
    <row r="273" spans="1:9" ht="15" thickBot="1">
      <c r="A273" s="15">
        <v>4273</v>
      </c>
      <c r="B273" s="11" t="s">
        <v>4421</v>
      </c>
      <c r="C273" s="16">
        <v>8313</v>
      </c>
      <c r="D273" s="17">
        <v>6.6299999999999998E-2</v>
      </c>
      <c r="E273" s="17">
        <v>0.01</v>
      </c>
      <c r="F273" s="17">
        <v>0.01</v>
      </c>
      <c r="G273" s="17">
        <v>1.46E-2</v>
      </c>
      <c r="H273" s="17">
        <v>6.7000000000000002E-3</v>
      </c>
      <c r="I273" s="17">
        <v>0.89249999999999996</v>
      </c>
    </row>
    <row r="274" spans="1:9" ht="15" thickBot="1">
      <c r="A274" s="15">
        <v>4274</v>
      </c>
      <c r="B274" s="11" t="s">
        <v>4422</v>
      </c>
      <c r="C274" s="16">
        <v>8312</v>
      </c>
      <c r="D274" s="17">
        <v>0.91339999999999999</v>
      </c>
      <c r="E274" s="17">
        <v>2.7300000000000001E-2</v>
      </c>
      <c r="F274" s="17">
        <v>0.01</v>
      </c>
      <c r="G274" s="17">
        <v>1.18E-2</v>
      </c>
      <c r="H274" s="17">
        <v>1.4999999999999999E-2</v>
      </c>
      <c r="I274" s="17">
        <v>2.2499999999999999E-2</v>
      </c>
    </row>
    <row r="275" spans="1:9" ht="15" thickBot="1">
      <c r="A275" s="15">
        <v>4274</v>
      </c>
      <c r="B275" s="11" t="s">
        <v>4423</v>
      </c>
      <c r="C275" s="16">
        <v>8312</v>
      </c>
      <c r="D275" s="17">
        <v>0.71009999999999995</v>
      </c>
      <c r="E275" s="17">
        <v>0.23400000000000001</v>
      </c>
      <c r="F275" s="17">
        <v>6.4000000000000003E-3</v>
      </c>
      <c r="G275" s="17">
        <v>3.7000000000000002E-3</v>
      </c>
      <c r="H275" s="17">
        <v>2.4400000000000002E-2</v>
      </c>
      <c r="I275" s="17">
        <v>2.1399999999999999E-2</v>
      </c>
    </row>
    <row r="276" spans="1:9" ht="15" thickBot="1">
      <c r="A276" s="15">
        <v>4276</v>
      </c>
      <c r="B276" s="11" t="s">
        <v>4424</v>
      </c>
      <c r="C276" s="16">
        <v>8311</v>
      </c>
      <c r="D276" s="17">
        <v>0.94259999999999999</v>
      </c>
      <c r="E276" s="17">
        <v>8.8999999999999999E-3</v>
      </c>
      <c r="F276" s="17">
        <v>5.4999999999999997E-3</v>
      </c>
      <c r="G276" s="17">
        <v>3.2000000000000002E-3</v>
      </c>
      <c r="H276" s="17">
        <v>1.4E-2</v>
      </c>
      <c r="I276" s="17">
        <v>2.5700000000000001E-2</v>
      </c>
    </row>
    <row r="277" spans="1:9" ht="29.4" thickBot="1">
      <c r="A277" s="15">
        <v>4276</v>
      </c>
      <c r="B277" s="11" t="s">
        <v>4425</v>
      </c>
      <c r="C277" s="16">
        <v>8311</v>
      </c>
      <c r="D277" s="17">
        <v>0.86819999999999997</v>
      </c>
      <c r="E277" s="17">
        <v>8.8400000000000006E-2</v>
      </c>
      <c r="F277" s="17">
        <v>5.7999999999999996E-3</v>
      </c>
      <c r="G277" s="17">
        <v>4.5999999999999999E-3</v>
      </c>
      <c r="H277" s="17">
        <v>1.55E-2</v>
      </c>
      <c r="I277" s="17">
        <v>1.7399999999999999E-2</v>
      </c>
    </row>
    <row r="278" spans="1:9" ht="15" thickBot="1">
      <c r="A278" s="15">
        <v>4278</v>
      </c>
      <c r="B278" s="11" t="s">
        <v>4426</v>
      </c>
      <c r="C278" s="16">
        <v>8309</v>
      </c>
      <c r="D278" s="17">
        <v>0.88990000000000002</v>
      </c>
      <c r="E278" s="17">
        <v>6.4600000000000005E-2</v>
      </c>
      <c r="F278" s="17">
        <v>3.5999999999999999E-3</v>
      </c>
      <c r="G278" s="17">
        <v>2.8999999999999998E-3</v>
      </c>
      <c r="H278" s="17">
        <v>1.9599999999999999E-2</v>
      </c>
      <c r="I278" s="17">
        <v>1.9400000000000001E-2</v>
      </c>
    </row>
    <row r="279" spans="1:9" ht="29.4" thickBot="1">
      <c r="A279" s="15">
        <v>4279</v>
      </c>
      <c r="B279" s="11" t="s">
        <v>4427</v>
      </c>
      <c r="C279" s="16">
        <v>8308</v>
      </c>
      <c r="D279" s="17">
        <v>0.94730000000000003</v>
      </c>
      <c r="E279" s="17">
        <v>2.5000000000000001E-3</v>
      </c>
      <c r="F279" s="17">
        <v>4.1999999999999997E-3</v>
      </c>
      <c r="G279" s="17">
        <v>1.1999999999999999E-3</v>
      </c>
      <c r="H279" s="17">
        <v>1.2E-2</v>
      </c>
      <c r="I279" s="17">
        <v>3.27E-2</v>
      </c>
    </row>
    <row r="280" spans="1:9" ht="29.4" thickBot="1">
      <c r="A280" s="15">
        <v>4280</v>
      </c>
      <c r="B280" s="11" t="s">
        <v>4428</v>
      </c>
      <c r="C280" s="16">
        <v>8306</v>
      </c>
      <c r="D280" s="17">
        <v>0.87949999999999995</v>
      </c>
      <c r="E280" s="17">
        <v>6.2100000000000002E-2</v>
      </c>
      <c r="F280" s="17">
        <v>5.3E-3</v>
      </c>
      <c r="G280" s="17">
        <v>6.7000000000000002E-3</v>
      </c>
      <c r="H280" s="17">
        <v>2.0799999999999999E-2</v>
      </c>
      <c r="I280" s="17">
        <v>2.5499999999999998E-2</v>
      </c>
    </row>
    <row r="281" spans="1:9" ht="29.4" thickBot="1">
      <c r="A281" s="15">
        <v>4281</v>
      </c>
      <c r="B281" s="11" t="s">
        <v>4429</v>
      </c>
      <c r="C281" s="16">
        <v>8305</v>
      </c>
      <c r="D281" s="17">
        <v>0.94099999999999995</v>
      </c>
      <c r="E281" s="17">
        <v>9.5999999999999992E-3</v>
      </c>
      <c r="F281" s="17">
        <v>8.8000000000000005E-3</v>
      </c>
      <c r="G281" s="17">
        <v>3.7000000000000002E-3</v>
      </c>
      <c r="H281" s="17">
        <v>1.8200000000000001E-2</v>
      </c>
      <c r="I281" s="17">
        <v>1.8700000000000001E-2</v>
      </c>
    </row>
    <row r="282" spans="1:9" ht="29.4" thickBot="1">
      <c r="A282" s="15">
        <v>4282</v>
      </c>
      <c r="B282" s="11" t="s">
        <v>4430</v>
      </c>
      <c r="C282" s="16">
        <v>8302</v>
      </c>
      <c r="D282" s="17">
        <v>0.85160000000000002</v>
      </c>
      <c r="E282" s="17">
        <v>9.1300000000000006E-2</v>
      </c>
      <c r="F282" s="17">
        <v>5.8999999999999999E-3</v>
      </c>
      <c r="G282" s="17">
        <v>9.7999999999999997E-3</v>
      </c>
      <c r="H282" s="17">
        <v>1.89E-2</v>
      </c>
      <c r="I282" s="17">
        <v>2.2499999999999999E-2</v>
      </c>
    </row>
    <row r="283" spans="1:9" ht="29.4" thickBot="1">
      <c r="A283" s="15">
        <v>4282</v>
      </c>
      <c r="B283" s="11" t="s">
        <v>4431</v>
      </c>
      <c r="C283" s="16">
        <v>8302</v>
      </c>
      <c r="D283" s="17">
        <v>0.96299999999999997</v>
      </c>
      <c r="E283" s="17">
        <v>1.6000000000000001E-3</v>
      </c>
      <c r="F283" s="17">
        <v>7.7000000000000002E-3</v>
      </c>
      <c r="G283" s="17">
        <v>1.1000000000000001E-3</v>
      </c>
      <c r="H283" s="17">
        <v>1.0800000000000001E-2</v>
      </c>
      <c r="I283" s="17">
        <v>1.5800000000000002E-2</v>
      </c>
    </row>
    <row r="284" spans="1:9" ht="15" thickBot="1">
      <c r="A284" s="15">
        <v>4284</v>
      </c>
      <c r="B284" s="11" t="s">
        <v>4432</v>
      </c>
      <c r="C284" s="16">
        <v>8300</v>
      </c>
      <c r="D284" s="17">
        <v>0.56869999999999998</v>
      </c>
      <c r="E284" s="17">
        <v>0.27129999999999999</v>
      </c>
      <c r="F284" s="17">
        <v>9.4600000000000004E-2</v>
      </c>
      <c r="G284" s="17">
        <v>7.1999999999999998E-3</v>
      </c>
      <c r="H284" s="17">
        <v>2.9499999999999998E-2</v>
      </c>
      <c r="I284" s="17">
        <v>2.87E-2</v>
      </c>
    </row>
    <row r="285" spans="1:9" ht="29.4" thickBot="1">
      <c r="A285" s="15">
        <v>4285</v>
      </c>
      <c r="B285" s="11" t="s">
        <v>4433</v>
      </c>
      <c r="C285" s="16">
        <v>8298</v>
      </c>
      <c r="D285" s="17">
        <v>0.73919999999999997</v>
      </c>
      <c r="E285" s="17">
        <v>0.20169999999999999</v>
      </c>
      <c r="F285" s="17">
        <v>5.8999999999999999E-3</v>
      </c>
      <c r="G285" s="17">
        <v>5.8999999999999999E-3</v>
      </c>
      <c r="H285" s="17">
        <v>2.4299999999999999E-2</v>
      </c>
      <c r="I285" s="17">
        <v>2.29E-2</v>
      </c>
    </row>
    <row r="286" spans="1:9" ht="15" thickBot="1">
      <c r="A286" s="15">
        <v>4285</v>
      </c>
      <c r="B286" s="11" t="s">
        <v>4434</v>
      </c>
      <c r="C286" s="16">
        <v>8298</v>
      </c>
      <c r="D286" s="17">
        <v>0.55369999999999997</v>
      </c>
      <c r="E286" s="17">
        <v>0.36530000000000001</v>
      </c>
      <c r="F286" s="17">
        <v>1.37E-2</v>
      </c>
      <c r="G286" s="17">
        <v>8.0999999999999996E-3</v>
      </c>
      <c r="H286" s="17">
        <v>2.41E-2</v>
      </c>
      <c r="I286" s="17">
        <v>3.5099999999999999E-2</v>
      </c>
    </row>
    <row r="287" spans="1:9" ht="15" thickBot="1">
      <c r="A287" s="15">
        <v>4287</v>
      </c>
      <c r="B287" s="11" t="s">
        <v>4435</v>
      </c>
      <c r="C287" s="16">
        <v>8296</v>
      </c>
      <c r="D287" s="17">
        <v>0.1628</v>
      </c>
      <c r="E287" s="17">
        <v>2.5000000000000001E-3</v>
      </c>
      <c r="F287" s="17">
        <v>3.0000000000000001E-3</v>
      </c>
      <c r="G287" s="17">
        <v>1.21E-2</v>
      </c>
      <c r="H287" s="17">
        <v>4.1999999999999997E-3</v>
      </c>
      <c r="I287" s="17">
        <v>0.81530000000000002</v>
      </c>
    </row>
    <row r="288" spans="1:9" ht="15" thickBot="1">
      <c r="A288" s="15">
        <v>4287</v>
      </c>
      <c r="B288" s="11" t="s">
        <v>4436</v>
      </c>
      <c r="C288" s="16">
        <v>8296</v>
      </c>
      <c r="D288" s="17">
        <v>0.93079999999999996</v>
      </c>
      <c r="E288" s="17">
        <v>2.4799999999999999E-2</v>
      </c>
      <c r="F288" s="17">
        <v>4.5999999999999999E-3</v>
      </c>
      <c r="G288" s="17">
        <v>5.7000000000000002E-3</v>
      </c>
      <c r="H288" s="17">
        <v>1.6500000000000001E-2</v>
      </c>
      <c r="I288" s="17">
        <v>1.7600000000000001E-2</v>
      </c>
    </row>
    <row r="289" spans="1:9" ht="15" thickBot="1">
      <c r="A289" s="15">
        <v>4289</v>
      </c>
      <c r="B289" s="11" t="s">
        <v>4437</v>
      </c>
      <c r="C289" s="16">
        <v>8293</v>
      </c>
      <c r="D289" s="17">
        <v>0.1928</v>
      </c>
      <c r="E289" s="17">
        <v>1.9E-3</v>
      </c>
      <c r="F289" s="17">
        <v>2.3999999999999998E-3</v>
      </c>
      <c r="G289" s="17">
        <v>4.7399999999999998E-2</v>
      </c>
      <c r="H289" s="17">
        <v>8.3000000000000001E-3</v>
      </c>
      <c r="I289" s="17">
        <v>0.74709999999999999</v>
      </c>
    </row>
    <row r="290" spans="1:9" ht="15" thickBot="1">
      <c r="A290" s="15">
        <v>4289</v>
      </c>
      <c r="B290" s="11" t="s">
        <v>4438</v>
      </c>
      <c r="C290" s="16">
        <v>8293</v>
      </c>
      <c r="D290" s="17">
        <v>0.15310000000000001</v>
      </c>
      <c r="E290" s="17">
        <v>6.7999999999999996E-3</v>
      </c>
      <c r="F290" s="17">
        <v>3.3599999999999998E-2</v>
      </c>
      <c r="G290" s="17">
        <v>1.9E-3</v>
      </c>
      <c r="H290" s="17">
        <v>6.3E-3</v>
      </c>
      <c r="I290" s="17">
        <v>0.79830000000000001</v>
      </c>
    </row>
    <row r="291" spans="1:9" ht="15" thickBot="1">
      <c r="A291" s="15">
        <v>4291</v>
      </c>
      <c r="B291" s="11" t="s">
        <v>4439</v>
      </c>
      <c r="C291" s="16">
        <v>8292</v>
      </c>
      <c r="D291" s="17">
        <v>0.95299999999999996</v>
      </c>
      <c r="E291" s="17">
        <v>6.1999999999999998E-3</v>
      </c>
      <c r="F291" s="17">
        <v>5.4999999999999997E-3</v>
      </c>
      <c r="G291" s="17">
        <v>4.7999999999999996E-3</v>
      </c>
      <c r="H291" s="17">
        <v>1.34E-2</v>
      </c>
      <c r="I291" s="17">
        <v>1.7100000000000001E-2</v>
      </c>
    </row>
    <row r="292" spans="1:9" ht="29.4" thickBot="1">
      <c r="A292" s="15">
        <v>4292</v>
      </c>
      <c r="B292" s="11" t="s">
        <v>4440</v>
      </c>
      <c r="C292" s="16">
        <v>8291</v>
      </c>
      <c r="D292" s="17">
        <v>0.67310000000000003</v>
      </c>
      <c r="E292" s="17">
        <v>0.27560000000000001</v>
      </c>
      <c r="F292" s="17">
        <v>3.0000000000000001E-3</v>
      </c>
      <c r="G292" s="17">
        <v>4.8999999999999998E-3</v>
      </c>
      <c r="H292" s="17">
        <v>2.06E-2</v>
      </c>
      <c r="I292" s="17">
        <v>2.2700000000000001E-2</v>
      </c>
    </row>
    <row r="293" spans="1:9" ht="15" thickBot="1">
      <c r="A293" s="15">
        <v>4293</v>
      </c>
      <c r="B293" s="11" t="s">
        <v>4441</v>
      </c>
      <c r="C293" s="16">
        <v>8284</v>
      </c>
      <c r="D293" s="17">
        <v>0.90129999999999999</v>
      </c>
      <c r="E293" s="17">
        <v>5.4000000000000003E-3</v>
      </c>
      <c r="F293" s="17">
        <v>9.9000000000000008E-3</v>
      </c>
      <c r="G293" s="17">
        <v>3.0999999999999999E-3</v>
      </c>
      <c r="H293" s="17">
        <v>1.34E-2</v>
      </c>
      <c r="I293" s="17">
        <v>6.6900000000000001E-2</v>
      </c>
    </row>
    <row r="294" spans="1:9" ht="15" thickBot="1">
      <c r="A294" s="15">
        <v>4293</v>
      </c>
      <c r="B294" s="11" t="s">
        <v>4442</v>
      </c>
      <c r="C294" s="16">
        <v>8284</v>
      </c>
      <c r="D294" s="17">
        <v>0.89670000000000005</v>
      </c>
      <c r="E294" s="17">
        <v>4.7000000000000002E-3</v>
      </c>
      <c r="F294" s="17">
        <v>4.7000000000000002E-3</v>
      </c>
      <c r="G294" s="17">
        <v>1.1000000000000001E-3</v>
      </c>
      <c r="H294" s="17">
        <v>9.1999999999999998E-3</v>
      </c>
      <c r="I294" s="17">
        <v>8.3699999999999997E-2</v>
      </c>
    </row>
    <row r="295" spans="1:9" ht="29.4" thickBot="1">
      <c r="A295" s="15">
        <v>4295</v>
      </c>
      <c r="B295" s="11" t="s">
        <v>4443</v>
      </c>
      <c r="C295" s="16">
        <v>8281</v>
      </c>
      <c r="D295" s="17">
        <v>6.5699999999999995E-2</v>
      </c>
      <c r="E295" s="17">
        <v>3.0000000000000001E-3</v>
      </c>
      <c r="F295" s="17">
        <v>5.5800000000000002E-2</v>
      </c>
      <c r="G295" s="17">
        <v>3.0000000000000001E-3</v>
      </c>
      <c r="H295" s="17">
        <v>6.1999999999999998E-3</v>
      </c>
      <c r="I295" s="17">
        <v>0.86629999999999996</v>
      </c>
    </row>
    <row r="296" spans="1:9" ht="15" thickBot="1">
      <c r="A296" s="15">
        <v>4295</v>
      </c>
      <c r="B296" s="11" t="s">
        <v>4444</v>
      </c>
      <c r="C296" s="16">
        <v>8281</v>
      </c>
      <c r="D296" s="17">
        <v>4.6699999999999998E-2</v>
      </c>
      <c r="E296" s="17">
        <v>4.7000000000000002E-3</v>
      </c>
      <c r="F296" s="17">
        <v>2.3999999999999998E-3</v>
      </c>
      <c r="G296" s="17">
        <v>4.0000000000000001E-3</v>
      </c>
      <c r="H296" s="17">
        <v>2.0999999999999999E-3</v>
      </c>
      <c r="I296" s="17">
        <v>0.94010000000000005</v>
      </c>
    </row>
    <row r="297" spans="1:9" ht="29.4" thickBot="1">
      <c r="A297" s="15">
        <v>4297</v>
      </c>
      <c r="B297" s="11" t="s">
        <v>4445</v>
      </c>
      <c r="C297" s="16">
        <v>8270</v>
      </c>
      <c r="D297" s="17">
        <v>0.81330000000000002</v>
      </c>
      <c r="E297" s="17">
        <v>0.1111</v>
      </c>
      <c r="F297" s="17">
        <v>5.7999999999999996E-3</v>
      </c>
      <c r="G297" s="17">
        <v>1.7500000000000002E-2</v>
      </c>
      <c r="H297" s="17">
        <v>2.0799999999999999E-2</v>
      </c>
      <c r="I297" s="17">
        <v>3.1399999999999997E-2</v>
      </c>
    </row>
    <row r="298" spans="1:9" ht="15" thickBot="1">
      <c r="A298" s="15">
        <v>4298</v>
      </c>
      <c r="B298" s="11" t="s">
        <v>4446</v>
      </c>
      <c r="C298" s="16">
        <v>8267</v>
      </c>
      <c r="D298" s="17">
        <v>0.2387</v>
      </c>
      <c r="E298" s="17">
        <v>7.4000000000000003E-3</v>
      </c>
      <c r="F298" s="17">
        <v>8.6E-3</v>
      </c>
      <c r="G298" s="17">
        <v>1.9E-3</v>
      </c>
      <c r="H298" s="17">
        <v>5.1000000000000004E-3</v>
      </c>
      <c r="I298" s="17">
        <v>0.73839999999999995</v>
      </c>
    </row>
    <row r="299" spans="1:9" ht="15" thickBot="1">
      <c r="A299" s="15">
        <v>4299</v>
      </c>
      <c r="B299" s="11" t="s">
        <v>4447</v>
      </c>
      <c r="C299" s="16">
        <v>8265</v>
      </c>
      <c r="D299" s="17">
        <v>0.8972</v>
      </c>
      <c r="E299" s="17">
        <v>5.8599999999999999E-2</v>
      </c>
      <c r="F299" s="17">
        <v>5.7999999999999996E-3</v>
      </c>
      <c r="G299" s="17">
        <v>3.3E-3</v>
      </c>
      <c r="H299" s="17">
        <v>1.46E-2</v>
      </c>
      <c r="I299" s="17">
        <v>2.06E-2</v>
      </c>
    </row>
    <row r="300" spans="1:9" ht="29.4" thickBot="1">
      <c r="A300" s="15">
        <v>4300</v>
      </c>
      <c r="B300" s="11" t="s">
        <v>4448</v>
      </c>
      <c r="C300" s="16">
        <v>8264</v>
      </c>
      <c r="D300" s="17">
        <v>6.5699999999999995E-2</v>
      </c>
      <c r="E300" s="17">
        <v>8.6999999999999994E-3</v>
      </c>
      <c r="F300" s="17">
        <v>1.6199999999999999E-2</v>
      </c>
      <c r="G300" s="17">
        <v>1.6999999999999999E-3</v>
      </c>
      <c r="H300" s="17">
        <v>3.0000000000000001E-3</v>
      </c>
      <c r="I300" s="17">
        <v>0.90459999999999996</v>
      </c>
    </row>
    <row r="301" spans="1:9" ht="29.4" thickBot="1">
      <c r="A301" s="15">
        <v>4300</v>
      </c>
      <c r="B301" s="11" t="s">
        <v>4449</v>
      </c>
      <c r="C301" s="16">
        <v>8264</v>
      </c>
      <c r="D301" s="17">
        <v>0.79320000000000002</v>
      </c>
      <c r="E301" s="17">
        <v>0.1585</v>
      </c>
      <c r="F301" s="17">
        <v>4.4999999999999997E-3</v>
      </c>
      <c r="G301" s="17">
        <v>5.7999999999999996E-3</v>
      </c>
      <c r="H301" s="17">
        <v>1.55E-2</v>
      </c>
      <c r="I301" s="17">
        <v>2.2499999999999999E-2</v>
      </c>
    </row>
    <row r="302" spans="1:9" ht="29.4" thickBot="1">
      <c r="A302" s="15">
        <v>4302</v>
      </c>
      <c r="B302" s="11" t="s">
        <v>4450</v>
      </c>
      <c r="C302" s="16">
        <v>8262</v>
      </c>
      <c r="D302" s="17">
        <v>0.9153</v>
      </c>
      <c r="E302" s="17">
        <v>3.2099999999999997E-2</v>
      </c>
      <c r="F302" s="17">
        <v>5.1000000000000004E-3</v>
      </c>
      <c r="G302" s="17">
        <v>6.1000000000000004E-3</v>
      </c>
      <c r="H302" s="17">
        <v>2.0500000000000001E-2</v>
      </c>
      <c r="I302" s="17">
        <v>2.1100000000000001E-2</v>
      </c>
    </row>
    <row r="303" spans="1:9" ht="15" thickBot="1">
      <c r="A303" s="15">
        <v>4303</v>
      </c>
      <c r="B303" s="11" t="b">
        <v>1</v>
      </c>
      <c r="C303" s="16">
        <v>8261</v>
      </c>
      <c r="D303" s="17">
        <v>0.91990000000000005</v>
      </c>
      <c r="E303" s="17">
        <v>1.7999999999999999E-2</v>
      </c>
      <c r="F303" s="17">
        <v>1.46E-2</v>
      </c>
      <c r="G303" s="17">
        <v>7.4999999999999997E-3</v>
      </c>
      <c r="H303" s="17">
        <v>0.02</v>
      </c>
      <c r="I303" s="17">
        <v>0.02</v>
      </c>
    </row>
    <row r="304" spans="1:9" ht="15" thickBot="1">
      <c r="A304" s="15">
        <v>4304</v>
      </c>
      <c r="B304" s="11" t="s">
        <v>4451</v>
      </c>
      <c r="C304" s="16">
        <v>8260</v>
      </c>
      <c r="D304" s="17">
        <v>0.86909999999999998</v>
      </c>
      <c r="E304" s="17">
        <v>8.2600000000000007E-2</v>
      </c>
      <c r="F304" s="17">
        <v>3.8999999999999998E-3</v>
      </c>
      <c r="G304" s="17">
        <v>5.3E-3</v>
      </c>
      <c r="H304" s="17">
        <v>1.67E-2</v>
      </c>
      <c r="I304" s="17">
        <v>2.24E-2</v>
      </c>
    </row>
    <row r="305" spans="1:9" ht="29.4" thickBot="1">
      <c r="A305" s="15">
        <v>4305</v>
      </c>
      <c r="B305" s="11" t="s">
        <v>4452</v>
      </c>
      <c r="C305" s="16">
        <v>8255</v>
      </c>
      <c r="D305" s="17">
        <v>0.89610000000000001</v>
      </c>
      <c r="E305" s="17">
        <v>5.3800000000000001E-2</v>
      </c>
      <c r="F305" s="17">
        <v>5.3E-3</v>
      </c>
      <c r="G305" s="17">
        <v>5.7999999999999996E-3</v>
      </c>
      <c r="H305" s="17">
        <v>1.47E-2</v>
      </c>
      <c r="I305" s="17">
        <v>2.4299999999999999E-2</v>
      </c>
    </row>
    <row r="306" spans="1:9" ht="15" thickBot="1">
      <c r="A306" s="15">
        <v>4305</v>
      </c>
      <c r="B306" s="11" t="s">
        <v>4453</v>
      </c>
      <c r="C306" s="16">
        <v>8255</v>
      </c>
      <c r="D306" s="17">
        <v>0.84430000000000005</v>
      </c>
      <c r="E306" s="17">
        <v>0.1008</v>
      </c>
      <c r="F306" s="17">
        <v>9.9000000000000008E-3</v>
      </c>
      <c r="G306" s="17">
        <v>5.1999999999999998E-3</v>
      </c>
      <c r="H306" s="17">
        <v>1.49E-2</v>
      </c>
      <c r="I306" s="17">
        <v>2.4799999999999999E-2</v>
      </c>
    </row>
    <row r="307" spans="1:9" ht="15" thickBot="1">
      <c r="A307" s="15">
        <v>4307</v>
      </c>
      <c r="B307" s="11" t="s">
        <v>4454</v>
      </c>
      <c r="C307" s="16">
        <v>8253</v>
      </c>
      <c r="D307" s="17">
        <v>0.62170000000000003</v>
      </c>
      <c r="E307" s="17">
        <v>0.32119999999999999</v>
      </c>
      <c r="F307" s="17">
        <v>4.7000000000000002E-3</v>
      </c>
      <c r="G307" s="17">
        <v>4.1000000000000003E-3</v>
      </c>
      <c r="H307" s="17">
        <v>2.5000000000000001E-2</v>
      </c>
      <c r="I307" s="17">
        <v>2.3300000000000001E-2</v>
      </c>
    </row>
    <row r="308" spans="1:9" ht="15" thickBot="1">
      <c r="A308" s="15">
        <v>4308</v>
      </c>
      <c r="B308" s="11" t="s">
        <v>4455</v>
      </c>
      <c r="C308" s="16">
        <v>8252</v>
      </c>
      <c r="D308" s="17">
        <v>0.78049999999999997</v>
      </c>
      <c r="E308" s="17">
        <v>9.1000000000000004E-3</v>
      </c>
      <c r="F308" s="17">
        <v>2.8500000000000001E-2</v>
      </c>
      <c r="G308" s="17">
        <v>0.1053</v>
      </c>
      <c r="H308" s="17">
        <v>2.8400000000000002E-2</v>
      </c>
      <c r="I308" s="17">
        <v>4.82E-2</v>
      </c>
    </row>
    <row r="309" spans="1:9" ht="15" thickBot="1">
      <c r="A309" s="15">
        <v>4309</v>
      </c>
      <c r="B309" s="11" t="s">
        <v>4456</v>
      </c>
      <c r="C309" s="16">
        <v>8250</v>
      </c>
      <c r="D309" s="17">
        <v>0.93710000000000004</v>
      </c>
      <c r="E309" s="17">
        <v>1.3299999999999999E-2</v>
      </c>
      <c r="F309" s="17">
        <v>5.5999999999999999E-3</v>
      </c>
      <c r="G309" s="17">
        <v>2.3E-3</v>
      </c>
      <c r="H309" s="17">
        <v>1.9199999999999998E-2</v>
      </c>
      <c r="I309" s="17">
        <v>2.2499999999999999E-2</v>
      </c>
    </row>
    <row r="310" spans="1:9" ht="15" thickBot="1">
      <c r="A310" s="15">
        <v>4309</v>
      </c>
      <c r="B310" s="11" t="s">
        <v>4457</v>
      </c>
      <c r="C310" s="16">
        <v>8250</v>
      </c>
      <c r="D310" s="17">
        <v>0.95369999999999999</v>
      </c>
      <c r="E310" s="17">
        <v>3.2000000000000002E-3</v>
      </c>
      <c r="F310" s="17">
        <v>5.1999999999999998E-3</v>
      </c>
      <c r="G310" s="17">
        <v>4.1000000000000003E-3</v>
      </c>
      <c r="H310" s="17">
        <v>1.15E-2</v>
      </c>
      <c r="I310" s="17">
        <v>2.23E-2</v>
      </c>
    </row>
    <row r="311" spans="1:9" ht="15" thickBot="1">
      <c r="A311" s="15">
        <v>4311</v>
      </c>
      <c r="B311" s="11" t="s">
        <v>4458</v>
      </c>
      <c r="C311" s="16">
        <v>8245</v>
      </c>
      <c r="D311" s="17">
        <v>0.95050000000000001</v>
      </c>
      <c r="E311" s="17">
        <v>1.04E-2</v>
      </c>
      <c r="F311" s="17">
        <v>5.8999999999999999E-3</v>
      </c>
      <c r="G311" s="17">
        <v>1.5E-3</v>
      </c>
      <c r="H311" s="17">
        <v>9.7000000000000003E-3</v>
      </c>
      <c r="I311" s="17">
        <v>2.1999999999999999E-2</v>
      </c>
    </row>
    <row r="312" spans="1:9" ht="29.4" thickBot="1">
      <c r="A312" s="15">
        <v>4312</v>
      </c>
      <c r="B312" s="11" t="s">
        <v>4459</v>
      </c>
      <c r="C312" s="16">
        <v>8244</v>
      </c>
      <c r="D312" s="17">
        <v>0.91869999999999996</v>
      </c>
      <c r="E312" s="17">
        <v>3.2300000000000002E-2</v>
      </c>
      <c r="F312" s="17">
        <v>5.3E-3</v>
      </c>
      <c r="G312" s="17">
        <v>3.3999999999999998E-3</v>
      </c>
      <c r="H312" s="17">
        <v>1.52E-2</v>
      </c>
      <c r="I312" s="17">
        <v>2.5100000000000001E-2</v>
      </c>
    </row>
    <row r="313" spans="1:9" ht="15" thickBot="1">
      <c r="A313" s="15">
        <v>4312</v>
      </c>
      <c r="B313" s="11" t="s">
        <v>4460</v>
      </c>
      <c r="C313" s="16">
        <v>8244</v>
      </c>
      <c r="D313" s="17">
        <v>0.88139999999999996</v>
      </c>
      <c r="E313" s="17">
        <v>7.1599999999999997E-2</v>
      </c>
      <c r="F313" s="17">
        <v>5.4999999999999997E-3</v>
      </c>
      <c r="G313" s="17">
        <v>4.5999999999999999E-3</v>
      </c>
      <c r="H313" s="17">
        <v>1.8700000000000001E-2</v>
      </c>
      <c r="I313" s="17">
        <v>1.83E-2</v>
      </c>
    </row>
    <row r="314" spans="1:9" ht="15" thickBot="1">
      <c r="A314" s="15">
        <v>4314</v>
      </c>
      <c r="B314" s="11" t="s">
        <v>4461</v>
      </c>
      <c r="C314" s="16">
        <v>8241</v>
      </c>
      <c r="D314" s="17">
        <v>0.92259999999999998</v>
      </c>
      <c r="E314" s="17">
        <v>1.1299999999999999E-2</v>
      </c>
      <c r="F314" s="17">
        <v>6.7000000000000002E-3</v>
      </c>
      <c r="G314" s="17">
        <v>2.0999999999999999E-3</v>
      </c>
      <c r="H314" s="17">
        <v>8.8999999999999999E-3</v>
      </c>
      <c r="I314" s="17">
        <v>4.8500000000000001E-2</v>
      </c>
    </row>
    <row r="315" spans="1:9" ht="15" thickBot="1">
      <c r="A315" s="15">
        <v>4315</v>
      </c>
      <c r="B315" s="11" t="s">
        <v>4462</v>
      </c>
      <c r="C315" s="16">
        <v>8240</v>
      </c>
      <c r="D315" s="17">
        <v>0.91239999999999999</v>
      </c>
      <c r="E315" s="17">
        <v>3.2000000000000001E-2</v>
      </c>
      <c r="F315" s="17">
        <v>6.3E-3</v>
      </c>
      <c r="G315" s="17">
        <v>4.5999999999999999E-3</v>
      </c>
      <c r="H315" s="17">
        <v>1.7100000000000001E-2</v>
      </c>
      <c r="I315" s="17">
        <v>2.75E-2</v>
      </c>
    </row>
    <row r="316" spans="1:9" ht="15" thickBot="1">
      <c r="A316" s="15">
        <v>4315</v>
      </c>
      <c r="B316" s="11" t="s">
        <v>4463</v>
      </c>
      <c r="C316" s="16">
        <v>8240</v>
      </c>
      <c r="D316" s="17">
        <v>0.61070000000000002</v>
      </c>
      <c r="E316" s="17">
        <v>0.31940000000000002</v>
      </c>
      <c r="F316" s="17">
        <v>5.7000000000000002E-3</v>
      </c>
      <c r="G316" s="17">
        <v>5.7999999999999996E-3</v>
      </c>
      <c r="H316" s="17">
        <v>2.7699999999999999E-2</v>
      </c>
      <c r="I316" s="17">
        <v>3.0700000000000002E-2</v>
      </c>
    </row>
    <row r="317" spans="1:9" ht="15" thickBot="1">
      <c r="A317" s="15">
        <v>4317</v>
      </c>
      <c r="B317" s="11" t="s">
        <v>4464</v>
      </c>
      <c r="C317" s="16">
        <v>8233</v>
      </c>
      <c r="D317" s="17">
        <v>0.91169999999999995</v>
      </c>
      <c r="E317" s="17">
        <v>2.4799999999999999E-2</v>
      </c>
      <c r="F317" s="17">
        <v>8.0999999999999996E-3</v>
      </c>
      <c r="G317" s="17">
        <v>1.32E-2</v>
      </c>
      <c r="H317" s="17">
        <v>1.9400000000000001E-2</v>
      </c>
      <c r="I317" s="17">
        <v>2.2700000000000001E-2</v>
      </c>
    </row>
    <row r="318" spans="1:9" ht="29.4" thickBot="1">
      <c r="A318" s="15">
        <v>4318</v>
      </c>
      <c r="B318" s="11" t="s">
        <v>4465</v>
      </c>
      <c r="C318" s="16">
        <v>8230</v>
      </c>
      <c r="D318" s="17">
        <v>0.43730000000000002</v>
      </c>
      <c r="E318" s="17">
        <v>0.495</v>
      </c>
      <c r="F318" s="17">
        <v>3.0000000000000001E-3</v>
      </c>
      <c r="G318" s="17">
        <v>7.0000000000000001E-3</v>
      </c>
      <c r="H318" s="17">
        <v>2.7199999999999998E-2</v>
      </c>
      <c r="I318" s="17">
        <v>3.04E-2</v>
      </c>
    </row>
    <row r="319" spans="1:9" ht="15" thickBot="1">
      <c r="A319" s="15">
        <v>4319</v>
      </c>
      <c r="B319" s="11" t="s">
        <v>4466</v>
      </c>
      <c r="C319" s="16">
        <v>8229</v>
      </c>
      <c r="D319" s="17">
        <v>0.93879999999999997</v>
      </c>
      <c r="E319" s="17">
        <v>2.1100000000000001E-2</v>
      </c>
      <c r="F319" s="17">
        <v>3.5999999999999999E-3</v>
      </c>
      <c r="G319" s="17">
        <v>3.2000000000000002E-3</v>
      </c>
      <c r="H319" s="17">
        <v>1.47E-2</v>
      </c>
      <c r="I319" s="17">
        <v>1.8599999999999998E-2</v>
      </c>
    </row>
    <row r="320" spans="1:9" ht="29.4" thickBot="1">
      <c r="A320" s="15">
        <v>4320</v>
      </c>
      <c r="B320" s="11" t="s">
        <v>4467</v>
      </c>
      <c r="C320" s="16">
        <v>8227</v>
      </c>
      <c r="D320" s="17">
        <v>0.66520000000000001</v>
      </c>
      <c r="E320" s="17">
        <v>0.28360000000000002</v>
      </c>
      <c r="F320" s="17">
        <v>4.8999999999999998E-3</v>
      </c>
      <c r="G320" s="17">
        <v>4.0000000000000001E-3</v>
      </c>
      <c r="H320" s="17">
        <v>2.2499999999999999E-2</v>
      </c>
      <c r="I320" s="17">
        <v>1.9800000000000002E-2</v>
      </c>
    </row>
    <row r="321" spans="1:9" ht="15" thickBot="1">
      <c r="A321" s="15">
        <v>4321</v>
      </c>
      <c r="B321" s="11" t="s">
        <v>4468</v>
      </c>
      <c r="C321" s="16">
        <v>8226</v>
      </c>
      <c r="D321" s="17">
        <v>0.95679999999999998</v>
      </c>
      <c r="E321" s="17">
        <v>3.5000000000000001E-3</v>
      </c>
      <c r="F321" s="17">
        <v>4.5999999999999999E-3</v>
      </c>
      <c r="G321" s="17">
        <v>5.0000000000000001E-3</v>
      </c>
      <c r="H321" s="17">
        <v>1.4800000000000001E-2</v>
      </c>
      <c r="I321" s="17">
        <v>1.52E-2</v>
      </c>
    </row>
    <row r="322" spans="1:9" ht="15" thickBot="1">
      <c r="A322" s="15">
        <v>4322</v>
      </c>
      <c r="B322" s="11" t="s">
        <v>4469</v>
      </c>
      <c r="C322" s="16">
        <v>8221</v>
      </c>
      <c r="D322" s="17">
        <v>0.9556</v>
      </c>
      <c r="E322" s="17">
        <v>3.3999999999999998E-3</v>
      </c>
      <c r="F322" s="17">
        <v>7.4999999999999997E-3</v>
      </c>
      <c r="G322" s="17">
        <v>1.1000000000000001E-3</v>
      </c>
      <c r="H322" s="17">
        <v>1.01E-2</v>
      </c>
      <c r="I322" s="17">
        <v>2.23E-2</v>
      </c>
    </row>
    <row r="323" spans="1:9" ht="15" thickBot="1">
      <c r="A323" s="15">
        <v>4323</v>
      </c>
      <c r="B323" s="11" t="s">
        <v>4470</v>
      </c>
      <c r="C323" s="16">
        <v>8219</v>
      </c>
      <c r="D323" s="17">
        <v>0.84819999999999995</v>
      </c>
      <c r="E323" s="17">
        <v>8.5300000000000001E-2</v>
      </c>
      <c r="F323" s="17">
        <v>1.2500000000000001E-2</v>
      </c>
      <c r="G323" s="17">
        <v>6.0000000000000001E-3</v>
      </c>
      <c r="H323" s="17">
        <v>2.3599999999999999E-2</v>
      </c>
      <c r="I323" s="17">
        <v>2.4500000000000001E-2</v>
      </c>
    </row>
    <row r="324" spans="1:9" ht="15" thickBot="1">
      <c r="A324" s="15">
        <v>4324</v>
      </c>
      <c r="B324" s="11" t="s">
        <v>4471</v>
      </c>
      <c r="C324" s="16">
        <v>8217</v>
      </c>
      <c r="D324" s="17">
        <v>0.94540000000000002</v>
      </c>
      <c r="E324" s="17">
        <v>3.8999999999999998E-3</v>
      </c>
      <c r="F324" s="17">
        <v>8.3999999999999995E-3</v>
      </c>
      <c r="G324" s="17">
        <v>3.8999999999999998E-3</v>
      </c>
      <c r="H324" s="17">
        <v>1.3299999999999999E-2</v>
      </c>
      <c r="I324" s="17">
        <v>2.52E-2</v>
      </c>
    </row>
    <row r="325" spans="1:9" ht="29.4" thickBot="1">
      <c r="A325" s="15">
        <v>4324</v>
      </c>
      <c r="B325" s="11" t="s">
        <v>4472</v>
      </c>
      <c r="C325" s="16">
        <v>8217</v>
      </c>
      <c r="D325" s="17">
        <v>0.81169999999999998</v>
      </c>
      <c r="E325" s="17">
        <v>0.1275</v>
      </c>
      <c r="F325" s="17">
        <v>3.8E-3</v>
      </c>
      <c r="G325" s="17">
        <v>8.8000000000000005E-3</v>
      </c>
      <c r="H325" s="17">
        <v>2.7900000000000001E-2</v>
      </c>
      <c r="I325" s="17">
        <v>2.0299999999999999E-2</v>
      </c>
    </row>
    <row r="326" spans="1:9" ht="29.4" thickBot="1">
      <c r="A326" s="15">
        <v>4326</v>
      </c>
      <c r="B326" s="11" t="s">
        <v>4473</v>
      </c>
      <c r="C326" s="16">
        <v>8210</v>
      </c>
      <c r="D326" s="17">
        <v>0.80779999999999996</v>
      </c>
      <c r="E326" s="17">
        <v>0.13750000000000001</v>
      </c>
      <c r="F326" s="17">
        <v>4.1000000000000003E-3</v>
      </c>
      <c r="G326" s="17">
        <v>9.1000000000000004E-3</v>
      </c>
      <c r="H326" s="17">
        <v>1.55E-2</v>
      </c>
      <c r="I326" s="17">
        <v>2.5899999999999999E-2</v>
      </c>
    </row>
    <row r="327" spans="1:9" ht="29.4" thickBot="1">
      <c r="A327" s="15">
        <v>4327</v>
      </c>
      <c r="B327" s="11" t="s">
        <v>4474</v>
      </c>
      <c r="C327" s="16">
        <v>8205</v>
      </c>
      <c r="D327" s="17">
        <v>0.92349999999999999</v>
      </c>
      <c r="E327" s="17">
        <v>1.78E-2</v>
      </c>
      <c r="F327" s="17">
        <v>3.8E-3</v>
      </c>
      <c r="G327" s="17">
        <v>1.1999999999999999E-3</v>
      </c>
      <c r="H327" s="17">
        <v>1.0500000000000001E-2</v>
      </c>
      <c r="I327" s="17">
        <v>4.3299999999999998E-2</v>
      </c>
    </row>
    <row r="328" spans="1:9" ht="15" thickBot="1">
      <c r="A328" s="15">
        <v>4327</v>
      </c>
      <c r="B328" s="11" t="s">
        <v>4475</v>
      </c>
      <c r="C328" s="16">
        <v>8205</v>
      </c>
      <c r="D328" s="17">
        <v>0.94499999999999995</v>
      </c>
      <c r="E328" s="17">
        <v>1.24E-2</v>
      </c>
      <c r="F328" s="17">
        <v>8.3000000000000001E-3</v>
      </c>
      <c r="G328" s="17">
        <v>3.5000000000000001E-3</v>
      </c>
      <c r="H328" s="17">
        <v>1.23E-2</v>
      </c>
      <c r="I328" s="17">
        <v>1.84E-2</v>
      </c>
    </row>
    <row r="329" spans="1:9" ht="15" thickBot="1">
      <c r="A329" s="15">
        <v>4329</v>
      </c>
      <c r="B329" s="11" t="s">
        <v>4476</v>
      </c>
      <c r="C329" s="16">
        <v>8202</v>
      </c>
      <c r="D329" s="17">
        <v>0.82689999999999997</v>
      </c>
      <c r="E329" s="17">
        <v>0.10780000000000001</v>
      </c>
      <c r="F329" s="17">
        <v>6.1999999999999998E-3</v>
      </c>
      <c r="G329" s="17">
        <v>4.8999999999999998E-3</v>
      </c>
      <c r="H329" s="17">
        <v>1.9800000000000002E-2</v>
      </c>
      <c r="I329" s="17">
        <v>3.4500000000000003E-2</v>
      </c>
    </row>
    <row r="330" spans="1:9" ht="29.4" thickBot="1">
      <c r="A330" s="15">
        <v>4330</v>
      </c>
      <c r="B330" s="11" t="s">
        <v>4477</v>
      </c>
      <c r="C330" s="16">
        <v>8199</v>
      </c>
      <c r="D330" s="17">
        <v>0.42299999999999999</v>
      </c>
      <c r="E330" s="17">
        <v>0.52270000000000005</v>
      </c>
      <c r="F330" s="17">
        <v>3.7000000000000002E-3</v>
      </c>
      <c r="G330" s="17">
        <v>4.1000000000000003E-3</v>
      </c>
      <c r="H330" s="17">
        <v>2.8500000000000001E-2</v>
      </c>
      <c r="I330" s="17">
        <v>1.7899999999999999E-2</v>
      </c>
    </row>
    <row r="331" spans="1:9" ht="15" thickBot="1">
      <c r="A331" s="15">
        <v>4331</v>
      </c>
      <c r="B331" s="11" t="s">
        <v>4478</v>
      </c>
      <c r="C331" s="16">
        <v>8198</v>
      </c>
      <c r="D331" s="17">
        <v>0.93579999999999997</v>
      </c>
      <c r="E331" s="17">
        <v>0.02</v>
      </c>
      <c r="F331" s="17">
        <v>4.5999999999999999E-3</v>
      </c>
      <c r="G331" s="17">
        <v>2E-3</v>
      </c>
      <c r="H331" s="17">
        <v>1.21E-2</v>
      </c>
      <c r="I331" s="17">
        <v>2.5499999999999998E-2</v>
      </c>
    </row>
    <row r="332" spans="1:9" ht="15" thickBot="1">
      <c r="A332" s="15">
        <v>4331</v>
      </c>
      <c r="B332" s="11" t="s">
        <v>4479</v>
      </c>
      <c r="C332" s="16">
        <v>8198</v>
      </c>
      <c r="D332" s="17">
        <v>0.94279999999999997</v>
      </c>
      <c r="E332" s="17">
        <v>4.4999999999999997E-3</v>
      </c>
      <c r="F332" s="17">
        <v>6.4999999999999997E-3</v>
      </c>
      <c r="G332" s="17">
        <v>1.2999999999999999E-3</v>
      </c>
      <c r="H332" s="17">
        <v>9.7999999999999997E-3</v>
      </c>
      <c r="I332" s="17">
        <v>3.5099999999999999E-2</v>
      </c>
    </row>
    <row r="333" spans="1:9" ht="15" thickBot="1">
      <c r="A333" s="15">
        <v>4333</v>
      </c>
      <c r="B333" s="11" t="s">
        <v>4480</v>
      </c>
      <c r="C333" s="16">
        <v>8197</v>
      </c>
      <c r="D333" s="17">
        <v>0.73209999999999997</v>
      </c>
      <c r="E333" s="17">
        <v>0.21840000000000001</v>
      </c>
      <c r="F333" s="17">
        <v>3.7000000000000002E-3</v>
      </c>
      <c r="G333" s="17">
        <v>3.3999999999999998E-3</v>
      </c>
      <c r="H333" s="17">
        <v>2.1600000000000001E-2</v>
      </c>
      <c r="I333" s="17">
        <v>2.0899999999999998E-2</v>
      </c>
    </row>
    <row r="334" spans="1:9" ht="15" thickBot="1">
      <c r="A334" s="15">
        <v>4334</v>
      </c>
      <c r="B334" s="11" t="s">
        <v>4481</v>
      </c>
      <c r="C334" s="16">
        <v>8194</v>
      </c>
      <c r="D334" s="17">
        <v>0.91310000000000002</v>
      </c>
      <c r="E334" s="17">
        <v>3.8600000000000002E-2</v>
      </c>
      <c r="F334" s="17">
        <v>4.7999999999999996E-3</v>
      </c>
      <c r="G334" s="17">
        <v>5.4000000000000003E-3</v>
      </c>
      <c r="H334" s="17">
        <v>1.6400000000000001E-2</v>
      </c>
      <c r="I334" s="17">
        <v>2.18E-2</v>
      </c>
    </row>
    <row r="335" spans="1:9" ht="15" thickBot="1">
      <c r="A335" s="15">
        <v>4335</v>
      </c>
      <c r="B335" s="11" t="s">
        <v>4482</v>
      </c>
      <c r="C335" s="16">
        <v>8193</v>
      </c>
      <c r="D335" s="17">
        <v>6.8599999999999994E-2</v>
      </c>
      <c r="E335" s="17">
        <v>8.3999999999999995E-3</v>
      </c>
      <c r="F335" s="17">
        <v>3.5000000000000001E-3</v>
      </c>
      <c r="G335" s="15" t="s">
        <v>874</v>
      </c>
      <c r="H335" s="15" t="s">
        <v>874</v>
      </c>
      <c r="I335" s="17">
        <v>0.91679999999999995</v>
      </c>
    </row>
    <row r="336" spans="1:9" ht="15" thickBot="1">
      <c r="A336" s="15">
        <v>4336</v>
      </c>
      <c r="B336" s="11" t="s">
        <v>4483</v>
      </c>
      <c r="C336" s="16">
        <v>8192</v>
      </c>
      <c r="D336" s="17">
        <v>0.95250000000000001</v>
      </c>
      <c r="E336" s="17">
        <v>2.8999999999999998E-3</v>
      </c>
      <c r="F336" s="17">
        <v>6.6E-3</v>
      </c>
      <c r="G336" s="17">
        <v>3.3999999999999998E-3</v>
      </c>
      <c r="H336" s="17">
        <v>1.1599999999999999E-2</v>
      </c>
      <c r="I336" s="17">
        <v>2.29E-2</v>
      </c>
    </row>
    <row r="337" spans="1:9" ht="15" thickBot="1">
      <c r="A337" s="15">
        <v>4337</v>
      </c>
      <c r="B337" s="11" t="s">
        <v>4484</v>
      </c>
      <c r="C337" s="16">
        <v>8191</v>
      </c>
      <c r="D337" s="17">
        <v>0.41699999999999998</v>
      </c>
      <c r="E337" s="17">
        <v>0.5252</v>
      </c>
      <c r="F337" s="17">
        <v>3.5000000000000001E-3</v>
      </c>
      <c r="G337" s="17">
        <v>2.2000000000000001E-3</v>
      </c>
      <c r="H337" s="17">
        <v>2.6499999999999999E-2</v>
      </c>
      <c r="I337" s="17">
        <v>2.5499999999999998E-2</v>
      </c>
    </row>
    <row r="338" spans="1:9" ht="29.4" thickBot="1">
      <c r="A338" s="15">
        <v>4338</v>
      </c>
      <c r="B338" s="11" t="s">
        <v>4485</v>
      </c>
      <c r="C338" s="16">
        <v>8185</v>
      </c>
      <c r="D338" s="17">
        <v>0.83050000000000002</v>
      </c>
      <c r="E338" s="17">
        <v>0.1145</v>
      </c>
      <c r="F338" s="17">
        <v>4.3E-3</v>
      </c>
      <c r="G338" s="17">
        <v>7.1000000000000004E-3</v>
      </c>
      <c r="H338" s="17">
        <v>1.8599999999999998E-2</v>
      </c>
      <c r="I338" s="17">
        <v>2.5000000000000001E-2</v>
      </c>
    </row>
    <row r="339" spans="1:9" ht="29.4" thickBot="1">
      <c r="A339" s="15">
        <v>4339</v>
      </c>
      <c r="B339" s="11" t="s">
        <v>4486</v>
      </c>
      <c r="C339" s="16">
        <v>8181</v>
      </c>
      <c r="D339" s="17">
        <v>0.94889999999999997</v>
      </c>
      <c r="E339" s="17">
        <v>3.2000000000000002E-3</v>
      </c>
      <c r="F339" s="17">
        <v>1.0500000000000001E-2</v>
      </c>
      <c r="G339" s="17">
        <v>1.8E-3</v>
      </c>
      <c r="H339" s="17">
        <v>1.3899999999999999E-2</v>
      </c>
      <c r="I339" s="17">
        <v>2.1600000000000001E-2</v>
      </c>
    </row>
    <row r="340" spans="1:9" ht="15" thickBot="1">
      <c r="A340" s="15">
        <v>4340</v>
      </c>
      <c r="B340" s="11" t="s">
        <v>4487</v>
      </c>
      <c r="C340" s="16">
        <v>8179</v>
      </c>
      <c r="D340" s="17">
        <v>0.94079999999999997</v>
      </c>
      <c r="E340" s="17">
        <v>6.4000000000000003E-3</v>
      </c>
      <c r="F340" s="17">
        <v>5.7000000000000002E-3</v>
      </c>
      <c r="G340" s="17">
        <v>1.2800000000000001E-2</v>
      </c>
      <c r="H340" s="17">
        <v>1.7100000000000001E-2</v>
      </c>
      <c r="I340" s="17">
        <v>1.7100000000000001E-2</v>
      </c>
    </row>
    <row r="341" spans="1:9" ht="15" thickBot="1">
      <c r="A341" s="15">
        <v>4341</v>
      </c>
      <c r="B341" s="11" t="s">
        <v>4488</v>
      </c>
      <c r="C341" s="16">
        <v>8174</v>
      </c>
      <c r="D341" s="17">
        <v>0.9163</v>
      </c>
      <c r="E341" s="17">
        <v>4.0000000000000001E-3</v>
      </c>
      <c r="F341" s="17">
        <v>5.1000000000000004E-3</v>
      </c>
      <c r="G341" s="17">
        <v>2.8999999999999998E-3</v>
      </c>
      <c r="H341" s="17">
        <v>1.1299999999999999E-2</v>
      </c>
      <c r="I341" s="17">
        <v>6.0299999999999999E-2</v>
      </c>
    </row>
    <row r="342" spans="1:9" ht="29.4" thickBot="1">
      <c r="A342" s="15">
        <v>4341</v>
      </c>
      <c r="B342" s="11" t="s">
        <v>4489</v>
      </c>
      <c r="C342" s="16">
        <v>8174</v>
      </c>
      <c r="D342" s="17">
        <v>0.89590000000000003</v>
      </c>
      <c r="E342" s="17">
        <v>1.03E-2</v>
      </c>
      <c r="F342" s="17">
        <v>9.4000000000000004E-3</v>
      </c>
      <c r="G342" s="17">
        <v>4.5600000000000002E-2</v>
      </c>
      <c r="H342" s="17">
        <v>1.6E-2</v>
      </c>
      <c r="I342" s="17">
        <v>2.2800000000000001E-2</v>
      </c>
    </row>
    <row r="343" spans="1:9" ht="29.4" thickBot="1">
      <c r="A343" s="15">
        <v>4343</v>
      </c>
      <c r="B343" s="11" t="s">
        <v>4490</v>
      </c>
      <c r="C343" s="16">
        <v>8172</v>
      </c>
      <c r="D343" s="17">
        <v>0.93259999999999998</v>
      </c>
      <c r="E343" s="17">
        <v>1.9300000000000001E-2</v>
      </c>
      <c r="F343" s="17">
        <v>4.8999999999999998E-3</v>
      </c>
      <c r="G343" s="17">
        <v>3.7000000000000002E-3</v>
      </c>
      <c r="H343" s="17">
        <v>1.8599999999999998E-2</v>
      </c>
      <c r="I343" s="17">
        <v>2.0899999999999998E-2</v>
      </c>
    </row>
    <row r="344" spans="1:9" ht="15" thickBot="1">
      <c r="A344" s="15">
        <v>4344</v>
      </c>
      <c r="B344" s="11" t="s">
        <v>4491</v>
      </c>
      <c r="C344" s="16">
        <v>8170</v>
      </c>
      <c r="D344" s="17">
        <v>0.94810000000000005</v>
      </c>
      <c r="E344" s="17">
        <v>5.0000000000000001E-3</v>
      </c>
      <c r="F344" s="17">
        <v>5.3E-3</v>
      </c>
      <c r="G344" s="17">
        <v>2.7000000000000001E-3</v>
      </c>
      <c r="H344" s="17">
        <v>1.47E-2</v>
      </c>
      <c r="I344" s="17">
        <v>2.4199999999999999E-2</v>
      </c>
    </row>
    <row r="345" spans="1:9" ht="29.4" thickBot="1">
      <c r="A345" s="15">
        <v>4345</v>
      </c>
      <c r="B345" s="11" t="s">
        <v>4492</v>
      </c>
      <c r="C345" s="16">
        <v>8169</v>
      </c>
      <c r="D345" s="17">
        <v>7.4200000000000002E-2</v>
      </c>
      <c r="E345" s="17">
        <v>5.0000000000000001E-3</v>
      </c>
      <c r="F345" s="17">
        <v>3.3E-3</v>
      </c>
      <c r="G345" s="17">
        <v>2E-3</v>
      </c>
      <c r="H345" s="17">
        <v>2.3E-3</v>
      </c>
      <c r="I345" s="17">
        <v>0.91320000000000001</v>
      </c>
    </row>
    <row r="346" spans="1:9" ht="15" thickBot="1">
      <c r="A346" s="15">
        <v>4346</v>
      </c>
      <c r="B346" s="11" t="s">
        <v>4493</v>
      </c>
      <c r="C346" s="16">
        <v>8167</v>
      </c>
      <c r="D346" s="17">
        <v>0.80120000000000002</v>
      </c>
      <c r="E346" s="17">
        <v>0.13730000000000001</v>
      </c>
      <c r="F346" s="17">
        <v>4.3E-3</v>
      </c>
      <c r="G346" s="17">
        <v>9.2999999999999992E-3</v>
      </c>
      <c r="H346" s="17">
        <v>2.2200000000000001E-2</v>
      </c>
      <c r="I346" s="17">
        <v>2.58E-2</v>
      </c>
    </row>
    <row r="347" spans="1:9" ht="15" thickBot="1">
      <c r="A347" s="15">
        <v>4347</v>
      </c>
      <c r="B347" s="11" t="s">
        <v>4494</v>
      </c>
      <c r="C347" s="16">
        <v>8166</v>
      </c>
      <c r="D347" s="17">
        <v>0.95050000000000001</v>
      </c>
      <c r="E347" s="17">
        <v>4.4999999999999997E-3</v>
      </c>
      <c r="F347" s="17">
        <v>5.5999999999999999E-3</v>
      </c>
      <c r="G347" s="17">
        <v>4.3E-3</v>
      </c>
      <c r="H347" s="17">
        <v>1.38E-2</v>
      </c>
      <c r="I347" s="17">
        <v>2.12E-2</v>
      </c>
    </row>
    <row r="348" spans="1:9" ht="29.4" thickBot="1">
      <c r="A348" s="15">
        <v>4348</v>
      </c>
      <c r="B348" s="11" t="s">
        <v>4495</v>
      </c>
      <c r="C348" s="16">
        <v>8165</v>
      </c>
      <c r="D348" s="17">
        <v>0.89419999999999999</v>
      </c>
      <c r="E348" s="17">
        <v>2.3999999999999998E-3</v>
      </c>
      <c r="F348" s="17">
        <v>1.46E-2</v>
      </c>
      <c r="G348" s="17">
        <v>2E-3</v>
      </c>
      <c r="H348" s="17">
        <v>9.2999999999999992E-3</v>
      </c>
      <c r="I348" s="17">
        <v>7.7499999999999999E-2</v>
      </c>
    </row>
    <row r="349" spans="1:9" ht="15" thickBot="1">
      <c r="A349" s="15">
        <v>4348</v>
      </c>
      <c r="B349" s="11" t="s">
        <v>4496</v>
      </c>
      <c r="C349" s="16">
        <v>8165</v>
      </c>
      <c r="D349" s="17">
        <v>0.80969999999999998</v>
      </c>
      <c r="E349" s="17">
        <v>0.1489</v>
      </c>
      <c r="F349" s="17">
        <v>3.8999999999999998E-3</v>
      </c>
      <c r="G349" s="17">
        <v>4.7000000000000002E-3</v>
      </c>
      <c r="H349" s="17">
        <v>1.32E-2</v>
      </c>
      <c r="I349" s="17">
        <v>1.9599999999999999E-2</v>
      </c>
    </row>
    <row r="350" spans="1:9" ht="15" thickBot="1">
      <c r="A350" s="15">
        <v>4348</v>
      </c>
      <c r="B350" s="11" t="s">
        <v>4497</v>
      </c>
      <c r="C350" s="16">
        <v>8165</v>
      </c>
      <c r="D350" s="17">
        <v>0.9597</v>
      </c>
      <c r="E350" s="17">
        <v>4.7999999999999996E-3</v>
      </c>
      <c r="F350" s="17">
        <v>4.4999999999999997E-3</v>
      </c>
      <c r="G350" s="17">
        <v>3.0999999999999999E-3</v>
      </c>
      <c r="H350" s="17">
        <v>1.2999999999999999E-2</v>
      </c>
      <c r="I350" s="17">
        <v>1.49E-2</v>
      </c>
    </row>
    <row r="351" spans="1:9" ht="15" thickBot="1">
      <c r="A351" s="15">
        <v>4351</v>
      </c>
      <c r="B351" s="11" t="s">
        <v>4498</v>
      </c>
      <c r="C351" s="16">
        <v>8162</v>
      </c>
      <c r="D351" s="17">
        <v>0.91449999999999998</v>
      </c>
      <c r="E351" s="17">
        <v>7.4999999999999997E-3</v>
      </c>
      <c r="F351" s="17">
        <v>5.8999999999999999E-3</v>
      </c>
      <c r="G351" s="17">
        <v>2.7199999999999998E-2</v>
      </c>
      <c r="H351" s="17">
        <v>2.1700000000000001E-2</v>
      </c>
      <c r="I351" s="17">
        <v>2.3300000000000001E-2</v>
      </c>
    </row>
    <row r="352" spans="1:9" ht="29.4" thickBot="1">
      <c r="A352" s="15">
        <v>4352</v>
      </c>
      <c r="B352" s="11" t="s">
        <v>4499</v>
      </c>
      <c r="C352" s="16">
        <v>8161</v>
      </c>
      <c r="D352" s="17">
        <v>0.89429999999999998</v>
      </c>
      <c r="E352" s="17">
        <v>5.5399999999999998E-2</v>
      </c>
      <c r="F352" s="17">
        <v>4.4000000000000003E-3</v>
      </c>
      <c r="G352" s="17">
        <v>1.04E-2</v>
      </c>
      <c r="H352" s="17">
        <v>1.6199999999999999E-2</v>
      </c>
      <c r="I352" s="17">
        <v>1.9400000000000001E-2</v>
      </c>
    </row>
    <row r="353" spans="1:9" ht="15" thickBot="1">
      <c r="A353" s="15">
        <v>4353</v>
      </c>
      <c r="B353" s="11" t="s">
        <v>4500</v>
      </c>
      <c r="C353" s="16">
        <v>8160</v>
      </c>
      <c r="D353" s="17">
        <v>3.3700000000000001E-2</v>
      </c>
      <c r="E353" s="17">
        <v>8.6999999999999994E-3</v>
      </c>
      <c r="F353" s="17">
        <v>0.92989999999999995</v>
      </c>
      <c r="G353" s="17">
        <v>6.9999999999999999E-4</v>
      </c>
      <c r="H353" s="17">
        <v>1.4200000000000001E-2</v>
      </c>
      <c r="I353" s="17">
        <v>1.2699999999999999E-2</v>
      </c>
    </row>
    <row r="354" spans="1:9" ht="29.4" thickBot="1">
      <c r="A354" s="15">
        <v>4354</v>
      </c>
      <c r="B354" s="11" t="s">
        <v>4501</v>
      </c>
      <c r="C354" s="16">
        <v>8157</v>
      </c>
      <c r="D354" s="17">
        <v>0.90780000000000005</v>
      </c>
      <c r="E354" s="17">
        <v>3.5400000000000001E-2</v>
      </c>
      <c r="F354" s="17">
        <v>6.8999999999999999E-3</v>
      </c>
      <c r="G354" s="17">
        <v>6.3E-3</v>
      </c>
      <c r="H354" s="17">
        <v>1.84E-2</v>
      </c>
      <c r="I354" s="17">
        <v>2.53E-2</v>
      </c>
    </row>
    <row r="355" spans="1:9" ht="15" thickBot="1">
      <c r="A355" s="15">
        <v>4355</v>
      </c>
      <c r="B355" s="11" t="s">
        <v>4502</v>
      </c>
      <c r="C355" s="16">
        <v>8156</v>
      </c>
      <c r="D355" s="17">
        <v>0.8407</v>
      </c>
      <c r="E355" s="17">
        <v>0.1003</v>
      </c>
      <c r="F355" s="17">
        <v>6.0000000000000001E-3</v>
      </c>
      <c r="G355" s="17">
        <v>5.0000000000000001E-3</v>
      </c>
      <c r="H355" s="17">
        <v>1.8599999999999998E-2</v>
      </c>
      <c r="I355" s="17">
        <v>2.93E-2</v>
      </c>
    </row>
    <row r="356" spans="1:9" ht="15" thickBot="1">
      <c r="A356" s="15">
        <v>4355</v>
      </c>
      <c r="B356" s="11" t="s">
        <v>4503</v>
      </c>
      <c r="C356" s="16">
        <v>8156</v>
      </c>
      <c r="D356" s="17">
        <v>0.59499999999999997</v>
      </c>
      <c r="E356" s="17">
        <v>0.34160000000000001</v>
      </c>
      <c r="F356" s="17">
        <v>3.5999999999999999E-3</v>
      </c>
      <c r="G356" s="17">
        <v>1.0200000000000001E-2</v>
      </c>
      <c r="H356" s="17">
        <v>2.2599999999999999E-2</v>
      </c>
      <c r="I356" s="17">
        <v>2.7099999999999999E-2</v>
      </c>
    </row>
    <row r="357" spans="1:9" ht="29.4" thickBot="1">
      <c r="A357" s="15">
        <v>4357</v>
      </c>
      <c r="B357" s="11" t="s">
        <v>4504</v>
      </c>
      <c r="C357" s="16">
        <v>8155</v>
      </c>
      <c r="D357" s="17">
        <v>9.2600000000000002E-2</v>
      </c>
      <c r="E357" s="17">
        <v>0.84009999999999996</v>
      </c>
      <c r="F357" s="17">
        <v>2.8999999999999998E-3</v>
      </c>
      <c r="G357" s="17">
        <v>3.0999999999999999E-3</v>
      </c>
      <c r="H357" s="17">
        <v>3.6900000000000002E-2</v>
      </c>
      <c r="I357" s="17">
        <v>2.4400000000000002E-2</v>
      </c>
    </row>
    <row r="358" spans="1:9" ht="15" thickBot="1">
      <c r="A358" s="15">
        <v>4358</v>
      </c>
      <c r="B358" s="11" t="s">
        <v>4505</v>
      </c>
      <c r="C358" s="16">
        <v>8153</v>
      </c>
      <c r="D358" s="17">
        <v>0.82410000000000005</v>
      </c>
      <c r="E358" s="17">
        <v>0.12139999999999999</v>
      </c>
      <c r="F358" s="17">
        <v>8.0000000000000002E-3</v>
      </c>
      <c r="G358" s="17">
        <v>4.4999999999999997E-3</v>
      </c>
      <c r="H358" s="17">
        <v>1.5599999999999999E-2</v>
      </c>
      <c r="I358" s="17">
        <v>2.64E-2</v>
      </c>
    </row>
    <row r="359" spans="1:9" ht="15" thickBot="1">
      <c r="A359" s="15">
        <v>4359</v>
      </c>
      <c r="B359" s="11" t="s">
        <v>4506</v>
      </c>
      <c r="C359" s="16">
        <v>8152</v>
      </c>
      <c r="D359" s="17">
        <v>0.84919999999999995</v>
      </c>
      <c r="E359" s="17">
        <v>8.9200000000000002E-2</v>
      </c>
      <c r="F359" s="17">
        <v>7.1999999999999998E-3</v>
      </c>
      <c r="G359" s="17">
        <v>1.5800000000000002E-2</v>
      </c>
      <c r="H359" s="17">
        <v>1.6199999999999999E-2</v>
      </c>
      <c r="I359" s="17">
        <v>2.23E-2</v>
      </c>
    </row>
    <row r="360" spans="1:9" ht="29.4" thickBot="1">
      <c r="A360" s="15">
        <v>4359</v>
      </c>
      <c r="B360" s="11" t="s">
        <v>4507</v>
      </c>
      <c r="C360" s="16">
        <v>8152</v>
      </c>
      <c r="D360" s="17">
        <v>0.95499999999999996</v>
      </c>
      <c r="E360" s="17">
        <v>1.6999999999999999E-3</v>
      </c>
      <c r="F360" s="17">
        <v>6.8999999999999999E-3</v>
      </c>
      <c r="G360" s="17">
        <v>3.3999999999999998E-3</v>
      </c>
      <c r="H360" s="17">
        <v>1.0500000000000001E-2</v>
      </c>
      <c r="I360" s="17">
        <v>2.24E-2</v>
      </c>
    </row>
    <row r="361" spans="1:9" ht="15" thickBot="1">
      <c r="A361" s="15">
        <v>4361</v>
      </c>
      <c r="B361" s="11" t="s">
        <v>4508</v>
      </c>
      <c r="C361" s="16">
        <v>8149</v>
      </c>
      <c r="D361" s="17">
        <v>0.85409999999999997</v>
      </c>
      <c r="E361" s="17">
        <v>8.2600000000000007E-2</v>
      </c>
      <c r="F361" s="17">
        <v>6.4000000000000003E-3</v>
      </c>
      <c r="G361" s="17">
        <v>1.6400000000000001E-2</v>
      </c>
      <c r="H361" s="17">
        <v>1.6E-2</v>
      </c>
      <c r="I361" s="17">
        <v>2.4500000000000001E-2</v>
      </c>
    </row>
    <row r="362" spans="1:9" ht="15" thickBot="1">
      <c r="A362" s="15">
        <v>4362</v>
      </c>
      <c r="B362" s="11" t="s">
        <v>4509</v>
      </c>
      <c r="C362" s="16">
        <v>8145</v>
      </c>
      <c r="D362" s="17">
        <v>4.5100000000000001E-2</v>
      </c>
      <c r="E362" s="17">
        <v>2.5000000000000001E-3</v>
      </c>
      <c r="F362" s="17">
        <v>8.5000000000000006E-3</v>
      </c>
      <c r="G362" s="17">
        <v>1.1000000000000001E-3</v>
      </c>
      <c r="H362" s="17">
        <v>1.6999999999999999E-3</v>
      </c>
      <c r="I362" s="17">
        <v>0.94120000000000004</v>
      </c>
    </row>
    <row r="363" spans="1:9" ht="29.4" thickBot="1">
      <c r="A363" s="15">
        <v>4363</v>
      </c>
      <c r="B363" s="11" t="s">
        <v>4510</v>
      </c>
      <c r="C363" s="16">
        <v>8142</v>
      </c>
      <c r="D363" s="17">
        <v>0.88649999999999995</v>
      </c>
      <c r="E363" s="17">
        <v>6.1800000000000001E-2</v>
      </c>
      <c r="F363" s="17">
        <v>5.3E-3</v>
      </c>
      <c r="G363" s="17">
        <v>6.8999999999999999E-3</v>
      </c>
      <c r="H363" s="17">
        <v>2.01E-2</v>
      </c>
      <c r="I363" s="17">
        <v>1.9400000000000001E-2</v>
      </c>
    </row>
    <row r="364" spans="1:9" ht="15" thickBot="1">
      <c r="A364" s="15">
        <v>4364</v>
      </c>
      <c r="B364" s="11" t="s">
        <v>4511</v>
      </c>
      <c r="C364" s="16">
        <v>8141</v>
      </c>
      <c r="D364" s="17">
        <v>0.88490000000000002</v>
      </c>
      <c r="E364" s="17">
        <v>9.1999999999999998E-3</v>
      </c>
      <c r="F364" s="17">
        <v>5.3E-3</v>
      </c>
      <c r="G364" s="17">
        <v>1E-3</v>
      </c>
      <c r="H364" s="17">
        <v>1.11E-2</v>
      </c>
      <c r="I364" s="17">
        <v>8.8599999999999998E-2</v>
      </c>
    </row>
    <row r="365" spans="1:9" ht="15" thickBot="1">
      <c r="A365" s="15">
        <v>4365</v>
      </c>
      <c r="B365" s="11" t="s">
        <v>4512</v>
      </c>
      <c r="C365" s="16">
        <v>8140</v>
      </c>
      <c r="D365" s="17">
        <v>0.95630000000000004</v>
      </c>
      <c r="E365" s="17">
        <v>6.4000000000000003E-3</v>
      </c>
      <c r="F365" s="17">
        <v>7.1000000000000004E-3</v>
      </c>
      <c r="G365" s="17">
        <v>4.3E-3</v>
      </c>
      <c r="H365" s="17">
        <v>1.01E-2</v>
      </c>
      <c r="I365" s="17">
        <v>1.5800000000000002E-2</v>
      </c>
    </row>
    <row r="366" spans="1:9" ht="15" thickBot="1">
      <c r="A366" s="15">
        <v>4366</v>
      </c>
      <c r="B366" s="11" t="s">
        <v>4513</v>
      </c>
      <c r="C366" s="16">
        <v>8139</v>
      </c>
      <c r="D366" s="17">
        <v>0.60350000000000004</v>
      </c>
      <c r="E366" s="17">
        <v>0.33360000000000001</v>
      </c>
      <c r="F366" s="17">
        <v>7.4000000000000003E-3</v>
      </c>
      <c r="G366" s="17">
        <v>8.3999999999999995E-3</v>
      </c>
      <c r="H366" s="17">
        <v>2.7799999999999998E-2</v>
      </c>
      <c r="I366" s="17">
        <v>1.9400000000000001E-2</v>
      </c>
    </row>
    <row r="367" spans="1:9" ht="15" thickBot="1">
      <c r="A367" s="15">
        <v>4367</v>
      </c>
      <c r="B367" s="11" t="s">
        <v>4514</v>
      </c>
      <c r="C367" s="16">
        <v>8138</v>
      </c>
      <c r="D367" s="17">
        <v>0.95640000000000003</v>
      </c>
      <c r="E367" s="17">
        <v>2.5999999999999999E-3</v>
      </c>
      <c r="F367" s="17">
        <v>8.3999999999999995E-3</v>
      </c>
      <c r="G367" s="17">
        <v>2.8999999999999998E-3</v>
      </c>
      <c r="H367" s="17">
        <v>1.2500000000000001E-2</v>
      </c>
      <c r="I367" s="17">
        <v>1.72E-2</v>
      </c>
    </row>
    <row r="368" spans="1:9" ht="15" thickBot="1">
      <c r="A368" s="15">
        <v>4368</v>
      </c>
      <c r="B368" s="11" t="s">
        <v>4515</v>
      </c>
      <c r="C368" s="16">
        <v>8137</v>
      </c>
      <c r="D368" s="17">
        <v>0.8911</v>
      </c>
      <c r="E368" s="17">
        <v>6.2700000000000006E-2</v>
      </c>
      <c r="F368" s="17">
        <v>4.7999999999999996E-3</v>
      </c>
      <c r="G368" s="17">
        <v>6.6E-3</v>
      </c>
      <c r="H368" s="17">
        <v>1.61E-2</v>
      </c>
      <c r="I368" s="17">
        <v>1.8700000000000001E-2</v>
      </c>
    </row>
    <row r="369" spans="1:9" ht="15" thickBot="1">
      <c r="A369" s="15">
        <v>4368</v>
      </c>
      <c r="B369" s="11" t="s">
        <v>4516</v>
      </c>
      <c r="C369" s="16">
        <v>8137</v>
      </c>
      <c r="D369" s="17">
        <v>0.3967</v>
      </c>
      <c r="E369" s="17">
        <v>1.4999999999999999E-2</v>
      </c>
      <c r="F369" s="17">
        <v>1.9E-2</v>
      </c>
      <c r="G369" s="17">
        <v>7.4999999999999997E-3</v>
      </c>
      <c r="H369" s="17">
        <v>1.2E-2</v>
      </c>
      <c r="I369" s="17">
        <v>0.54969999999999997</v>
      </c>
    </row>
    <row r="370" spans="1:9" ht="15" thickBot="1">
      <c r="A370" s="15">
        <v>4368</v>
      </c>
      <c r="B370" s="11" t="s">
        <v>4517</v>
      </c>
      <c r="C370" s="16">
        <v>8137</v>
      </c>
      <c r="D370" s="17">
        <v>0.91839999999999999</v>
      </c>
      <c r="E370" s="17">
        <v>2.8000000000000001E-2</v>
      </c>
      <c r="F370" s="17">
        <v>1.04E-2</v>
      </c>
      <c r="G370" s="17">
        <v>2.8999999999999998E-3</v>
      </c>
      <c r="H370" s="17">
        <v>1.61E-2</v>
      </c>
      <c r="I370" s="17">
        <v>2.41E-2</v>
      </c>
    </row>
    <row r="371" spans="1:9" ht="15" thickBot="1">
      <c r="A371" s="15">
        <v>4371</v>
      </c>
      <c r="B371" s="11" t="s">
        <v>4518</v>
      </c>
      <c r="C371" s="16">
        <v>8135</v>
      </c>
      <c r="D371" s="17">
        <v>0.12959999999999999</v>
      </c>
      <c r="E371" s="17">
        <v>2.3E-3</v>
      </c>
      <c r="F371" s="17">
        <v>4.6100000000000002E-2</v>
      </c>
      <c r="G371" s="17">
        <v>2.0199999999999999E-2</v>
      </c>
      <c r="H371" s="17">
        <v>6.7999999999999996E-3</v>
      </c>
      <c r="I371" s="17">
        <v>0.79510000000000003</v>
      </c>
    </row>
    <row r="372" spans="1:9" ht="15" thickBot="1">
      <c r="A372" s="15">
        <v>4372</v>
      </c>
      <c r="B372" s="11" t="s">
        <v>4519</v>
      </c>
      <c r="C372" s="16">
        <v>8131</v>
      </c>
      <c r="D372" s="17">
        <v>0.86199999999999999</v>
      </c>
      <c r="E372" s="17">
        <v>7.9799999999999996E-2</v>
      </c>
      <c r="F372" s="17">
        <v>4.1000000000000003E-3</v>
      </c>
      <c r="G372" s="17">
        <v>1.29E-2</v>
      </c>
      <c r="H372" s="17">
        <v>1.5299999999999999E-2</v>
      </c>
      <c r="I372" s="17">
        <v>2.5999999999999999E-2</v>
      </c>
    </row>
    <row r="373" spans="1:9" ht="29.4" thickBot="1">
      <c r="A373" s="15">
        <v>4373</v>
      </c>
      <c r="B373" s="11" t="s">
        <v>4520</v>
      </c>
      <c r="C373" s="16">
        <v>8130</v>
      </c>
      <c r="D373" s="17">
        <v>0.94369999999999998</v>
      </c>
      <c r="E373" s="17">
        <v>3.8999999999999998E-3</v>
      </c>
      <c r="F373" s="17">
        <v>4.1000000000000003E-3</v>
      </c>
      <c r="G373" s="17">
        <v>8.6E-3</v>
      </c>
      <c r="H373" s="17">
        <v>1.4500000000000001E-2</v>
      </c>
      <c r="I373" s="17">
        <v>2.52E-2</v>
      </c>
    </row>
    <row r="374" spans="1:9" ht="15" thickBot="1">
      <c r="A374" s="15">
        <v>4374</v>
      </c>
      <c r="B374" s="11" t="s">
        <v>4521</v>
      </c>
      <c r="C374" s="16">
        <v>8129</v>
      </c>
      <c r="D374" s="17">
        <v>0.96279999999999999</v>
      </c>
      <c r="E374" s="17">
        <v>2.7000000000000001E-3</v>
      </c>
      <c r="F374" s="17">
        <v>2.7000000000000001E-3</v>
      </c>
      <c r="G374" s="17">
        <v>3.3E-3</v>
      </c>
      <c r="H374" s="17">
        <v>1.32E-2</v>
      </c>
      <c r="I374" s="17">
        <v>1.5299999999999999E-2</v>
      </c>
    </row>
    <row r="375" spans="1:9" ht="29.4" thickBot="1">
      <c r="A375" s="15">
        <v>4375</v>
      </c>
      <c r="B375" s="11" t="s">
        <v>4522</v>
      </c>
      <c r="C375" s="16">
        <v>8128</v>
      </c>
      <c r="D375" s="17">
        <v>0.69710000000000005</v>
      </c>
      <c r="E375" s="17">
        <v>0.25380000000000003</v>
      </c>
      <c r="F375" s="17">
        <v>4.1999999999999997E-3</v>
      </c>
      <c r="G375" s="17">
        <v>7.9000000000000008E-3</v>
      </c>
      <c r="H375" s="17">
        <v>1.89E-2</v>
      </c>
      <c r="I375" s="17">
        <v>1.8100000000000002E-2</v>
      </c>
    </row>
    <row r="376" spans="1:9" ht="15" thickBot="1">
      <c r="A376" s="15">
        <v>4376</v>
      </c>
      <c r="B376" s="11" t="s">
        <v>4523</v>
      </c>
      <c r="C376" s="16">
        <v>8124</v>
      </c>
      <c r="D376" s="17">
        <v>0.64970000000000006</v>
      </c>
      <c r="E376" s="17">
        <v>0.30059999999999998</v>
      </c>
      <c r="F376" s="17">
        <v>4.7000000000000002E-3</v>
      </c>
      <c r="G376" s="17">
        <v>5.7999999999999996E-3</v>
      </c>
      <c r="H376" s="17">
        <v>2.0799999999999999E-2</v>
      </c>
      <c r="I376" s="17">
        <v>1.8499999999999999E-2</v>
      </c>
    </row>
    <row r="377" spans="1:9" ht="15" thickBot="1">
      <c r="A377" s="15">
        <v>4376</v>
      </c>
      <c r="B377" s="11" t="s">
        <v>4524</v>
      </c>
      <c r="C377" s="16">
        <v>8124</v>
      </c>
      <c r="D377" s="17">
        <v>0.92490000000000006</v>
      </c>
      <c r="E377" s="17">
        <v>2.0199999999999999E-2</v>
      </c>
      <c r="F377" s="17">
        <v>9.1000000000000004E-3</v>
      </c>
      <c r="G377" s="17">
        <v>2.3E-3</v>
      </c>
      <c r="H377" s="17">
        <v>2.0199999999999999E-2</v>
      </c>
      <c r="I377" s="17">
        <v>2.3300000000000001E-2</v>
      </c>
    </row>
    <row r="378" spans="1:9" ht="29.4" thickBot="1">
      <c r="A378" s="15">
        <v>4378</v>
      </c>
      <c r="B378" s="11" t="s">
        <v>4525</v>
      </c>
      <c r="C378" s="16">
        <v>8123</v>
      </c>
      <c r="D378" s="17">
        <v>0.74219999999999997</v>
      </c>
      <c r="E378" s="17">
        <v>0.2082</v>
      </c>
      <c r="F378" s="17">
        <v>2.5999999999999999E-3</v>
      </c>
      <c r="G378" s="17">
        <v>9.4000000000000004E-3</v>
      </c>
      <c r="H378" s="17">
        <v>1.7999999999999999E-2</v>
      </c>
      <c r="I378" s="17">
        <v>1.9699999999999999E-2</v>
      </c>
    </row>
    <row r="379" spans="1:9" ht="15" thickBot="1">
      <c r="A379" s="15">
        <v>4379</v>
      </c>
      <c r="B379" s="11" t="s">
        <v>4526</v>
      </c>
      <c r="C379" s="16">
        <v>8122</v>
      </c>
      <c r="D379" s="17">
        <v>0.81830000000000003</v>
      </c>
      <c r="E379" s="17">
        <v>0.1202</v>
      </c>
      <c r="F379" s="17">
        <v>7.0000000000000001E-3</v>
      </c>
      <c r="G379" s="17">
        <v>8.0999999999999996E-3</v>
      </c>
      <c r="H379" s="17">
        <v>2.0400000000000001E-2</v>
      </c>
      <c r="I379" s="17">
        <v>2.5999999999999999E-2</v>
      </c>
    </row>
    <row r="380" spans="1:9" ht="15" thickBot="1">
      <c r="A380" s="15">
        <v>4380</v>
      </c>
      <c r="B380" s="11" t="s">
        <v>4527</v>
      </c>
      <c r="C380" s="16">
        <v>8120</v>
      </c>
      <c r="D380" s="17">
        <v>0.77659999999999996</v>
      </c>
      <c r="E380" s="17">
        <v>0.16639999999999999</v>
      </c>
      <c r="F380" s="17">
        <v>7.4000000000000003E-3</v>
      </c>
      <c r="G380" s="17">
        <v>2.8E-3</v>
      </c>
      <c r="H380" s="17">
        <v>2.1999999999999999E-2</v>
      </c>
      <c r="I380" s="17">
        <v>2.4799999999999999E-2</v>
      </c>
    </row>
    <row r="381" spans="1:9" ht="29.4" thickBot="1">
      <c r="A381" s="15">
        <v>4381</v>
      </c>
      <c r="B381" s="11" t="s">
        <v>4528</v>
      </c>
      <c r="C381" s="16">
        <v>8119</v>
      </c>
      <c r="D381" s="17">
        <v>4.3999999999999997E-2</v>
      </c>
      <c r="E381" s="17">
        <v>1.6999999999999999E-3</v>
      </c>
      <c r="F381" s="17">
        <v>3.5999999999999999E-3</v>
      </c>
      <c r="G381" s="17">
        <v>4.5999999999999999E-3</v>
      </c>
      <c r="H381" s="17">
        <v>2E-3</v>
      </c>
      <c r="I381" s="17">
        <v>0.94420000000000004</v>
      </c>
    </row>
    <row r="382" spans="1:9" ht="15" thickBot="1">
      <c r="A382" s="15">
        <v>4382</v>
      </c>
      <c r="B382" s="11" t="s">
        <v>4529</v>
      </c>
      <c r="C382" s="16">
        <v>8117</v>
      </c>
      <c r="D382" s="17">
        <v>0.62219999999999998</v>
      </c>
      <c r="E382" s="17">
        <v>0.31019999999999998</v>
      </c>
      <c r="F382" s="17">
        <v>4.5999999999999999E-3</v>
      </c>
      <c r="G382" s="17">
        <v>5.3E-3</v>
      </c>
      <c r="H382" s="17">
        <v>2.0799999999999999E-2</v>
      </c>
      <c r="I382" s="17">
        <v>3.6999999999999998E-2</v>
      </c>
    </row>
    <row r="383" spans="1:9" ht="15" thickBot="1">
      <c r="A383" s="15">
        <v>4383</v>
      </c>
      <c r="B383" s="11" t="s">
        <v>4530</v>
      </c>
      <c r="C383" s="16">
        <v>8109</v>
      </c>
      <c r="D383" s="17">
        <v>0.78110000000000002</v>
      </c>
      <c r="E383" s="17">
        <v>0.15290000000000001</v>
      </c>
      <c r="F383" s="17">
        <v>1.17E-2</v>
      </c>
      <c r="G383" s="17">
        <v>4.7999999999999996E-3</v>
      </c>
      <c r="H383" s="17">
        <v>2.2599999999999999E-2</v>
      </c>
      <c r="I383" s="17">
        <v>2.69E-2</v>
      </c>
    </row>
    <row r="384" spans="1:9" ht="29.4" thickBot="1">
      <c r="A384" s="15">
        <v>4384</v>
      </c>
      <c r="B384" s="11" t="s">
        <v>4531</v>
      </c>
      <c r="C384" s="16">
        <v>8107</v>
      </c>
      <c r="D384" s="17">
        <v>0.9345</v>
      </c>
      <c r="E384" s="17">
        <v>1.9199999999999998E-2</v>
      </c>
      <c r="F384" s="17">
        <v>5.7999999999999996E-3</v>
      </c>
      <c r="G384" s="17">
        <v>7.7999999999999996E-3</v>
      </c>
      <c r="H384" s="17">
        <v>1.6500000000000001E-2</v>
      </c>
      <c r="I384" s="17">
        <v>1.6199999999999999E-2</v>
      </c>
    </row>
    <row r="385" spans="1:9" ht="15" thickBot="1">
      <c r="A385" s="15">
        <v>4384</v>
      </c>
      <c r="B385" s="11" t="s">
        <v>4532</v>
      </c>
      <c r="C385" s="16">
        <v>8107</v>
      </c>
      <c r="D385" s="17">
        <v>0.93910000000000005</v>
      </c>
      <c r="E385" s="17">
        <v>1.47E-2</v>
      </c>
      <c r="F385" s="17">
        <v>4.3E-3</v>
      </c>
      <c r="G385" s="17">
        <v>8.6E-3</v>
      </c>
      <c r="H385" s="17">
        <v>1.55E-2</v>
      </c>
      <c r="I385" s="17">
        <v>1.78E-2</v>
      </c>
    </row>
    <row r="386" spans="1:9" ht="29.4" thickBot="1">
      <c r="A386" s="15">
        <v>4386</v>
      </c>
      <c r="B386" s="11" t="s">
        <v>4533</v>
      </c>
      <c r="C386" s="16">
        <v>8106</v>
      </c>
      <c r="D386" s="17">
        <v>7.6600000000000001E-2</v>
      </c>
      <c r="E386" s="17">
        <v>2.5000000000000001E-3</v>
      </c>
      <c r="F386" s="17">
        <v>8.9899999999999994E-2</v>
      </c>
      <c r="G386" s="17">
        <v>1.4E-3</v>
      </c>
      <c r="H386" s="17">
        <v>6.3E-3</v>
      </c>
      <c r="I386" s="17">
        <v>0.82330000000000003</v>
      </c>
    </row>
    <row r="387" spans="1:9" ht="15" thickBot="1">
      <c r="A387" s="15">
        <v>4386</v>
      </c>
      <c r="B387" s="11" t="s">
        <v>4534</v>
      </c>
      <c r="C387" s="16">
        <v>8106</v>
      </c>
      <c r="D387" s="17">
        <v>0.94769999999999999</v>
      </c>
      <c r="E387" s="17">
        <v>4.7999999999999996E-3</v>
      </c>
      <c r="F387" s="17">
        <v>4.7999999999999996E-3</v>
      </c>
      <c r="G387" s="17">
        <v>9.1000000000000004E-3</v>
      </c>
      <c r="H387" s="17">
        <v>1.37E-2</v>
      </c>
      <c r="I387" s="17">
        <v>1.9900000000000001E-2</v>
      </c>
    </row>
    <row r="388" spans="1:9" ht="15" thickBot="1">
      <c r="A388" s="15">
        <v>4388</v>
      </c>
      <c r="B388" s="11" t="s">
        <v>4535</v>
      </c>
      <c r="C388" s="16">
        <v>8104</v>
      </c>
      <c r="D388" s="17">
        <v>0.1404</v>
      </c>
      <c r="E388" s="17">
        <v>3.5000000000000001E-3</v>
      </c>
      <c r="F388" s="17">
        <v>4.1000000000000003E-3</v>
      </c>
      <c r="G388" s="17">
        <v>3.5000000000000001E-3</v>
      </c>
      <c r="H388" s="17">
        <v>1.6999999999999999E-3</v>
      </c>
      <c r="I388" s="17">
        <v>0.84689999999999999</v>
      </c>
    </row>
    <row r="389" spans="1:9" ht="15" thickBot="1">
      <c r="A389" s="15">
        <v>4388</v>
      </c>
      <c r="B389" s="11" t="s">
        <v>4536</v>
      </c>
      <c r="C389" s="16">
        <v>8104</v>
      </c>
      <c r="D389" s="17">
        <v>0.9002</v>
      </c>
      <c r="E389" s="17">
        <v>4.99E-2</v>
      </c>
      <c r="F389" s="17">
        <v>7.4000000000000003E-3</v>
      </c>
      <c r="G389" s="17">
        <v>3.5999999999999999E-3</v>
      </c>
      <c r="H389" s="17">
        <v>1.3599999999999999E-2</v>
      </c>
      <c r="I389" s="17">
        <v>2.5399999999999999E-2</v>
      </c>
    </row>
    <row r="390" spans="1:9" ht="29.4" thickBot="1">
      <c r="A390" s="15">
        <v>4390</v>
      </c>
      <c r="B390" s="11" t="s">
        <v>4537</v>
      </c>
      <c r="C390" s="16">
        <v>8103</v>
      </c>
      <c r="D390" s="17">
        <v>0.85809999999999997</v>
      </c>
      <c r="E390" s="17">
        <v>0.10539999999999999</v>
      </c>
      <c r="F390" s="17">
        <v>4.8999999999999998E-3</v>
      </c>
      <c r="G390" s="17">
        <v>3.5000000000000001E-3</v>
      </c>
      <c r="H390" s="17">
        <v>1.26E-2</v>
      </c>
      <c r="I390" s="17">
        <v>1.55E-2</v>
      </c>
    </row>
    <row r="391" spans="1:9" ht="15" thickBot="1">
      <c r="A391" s="15">
        <v>4391</v>
      </c>
      <c r="B391" s="11" t="s">
        <v>4538</v>
      </c>
      <c r="C391" s="16">
        <v>8100</v>
      </c>
      <c r="D391" s="17">
        <v>0.94840000000000002</v>
      </c>
      <c r="E391" s="17">
        <v>7.1999999999999998E-3</v>
      </c>
      <c r="F391" s="17">
        <v>4.7999999999999996E-3</v>
      </c>
      <c r="G391" s="17">
        <v>7.4999999999999997E-3</v>
      </c>
      <c r="H391" s="17">
        <v>1.46E-2</v>
      </c>
      <c r="I391" s="17">
        <v>1.7500000000000002E-2</v>
      </c>
    </row>
    <row r="392" spans="1:9" ht="15" thickBot="1">
      <c r="A392" s="15">
        <v>4392</v>
      </c>
      <c r="B392" s="11" t="s">
        <v>4539</v>
      </c>
      <c r="C392" s="16">
        <v>8097</v>
      </c>
      <c r="D392" s="17">
        <v>0.76880000000000004</v>
      </c>
      <c r="E392" s="17">
        <v>2.4E-2</v>
      </c>
      <c r="F392" s="17">
        <v>3.8800000000000001E-2</v>
      </c>
      <c r="G392" s="17">
        <v>7.7399999999999997E-2</v>
      </c>
      <c r="H392" s="17">
        <v>4.5699999999999998E-2</v>
      </c>
      <c r="I392" s="17">
        <v>4.53E-2</v>
      </c>
    </row>
    <row r="393" spans="1:9" ht="15" thickBot="1">
      <c r="A393" s="15">
        <v>4393</v>
      </c>
      <c r="B393" s="11" t="s">
        <v>4540</v>
      </c>
      <c r="C393" s="16">
        <v>8095</v>
      </c>
      <c r="D393" s="17">
        <v>0.91639999999999999</v>
      </c>
      <c r="E393" s="17">
        <v>3.6799999999999999E-2</v>
      </c>
      <c r="F393" s="17">
        <v>4.8999999999999998E-3</v>
      </c>
      <c r="G393" s="17">
        <v>7.1999999999999998E-3</v>
      </c>
      <c r="H393" s="17">
        <v>1.4E-2</v>
      </c>
      <c r="I393" s="17">
        <v>2.0799999999999999E-2</v>
      </c>
    </row>
    <row r="394" spans="1:9" ht="15" thickBot="1">
      <c r="A394" s="15">
        <v>4394</v>
      </c>
      <c r="B394" s="11" t="s">
        <v>4541</v>
      </c>
      <c r="C394" s="16">
        <v>8094</v>
      </c>
      <c r="D394" s="17">
        <v>0.3196</v>
      </c>
      <c r="E394" s="17">
        <v>5.7000000000000002E-3</v>
      </c>
      <c r="F394" s="17">
        <v>6.2899999999999998E-2</v>
      </c>
      <c r="G394" s="17">
        <v>1.6999999999999999E-3</v>
      </c>
      <c r="H394" s="17">
        <v>1.24E-2</v>
      </c>
      <c r="I394" s="17">
        <v>0.59770000000000001</v>
      </c>
    </row>
    <row r="395" spans="1:9" ht="29.4" thickBot="1">
      <c r="A395" s="15">
        <v>4394</v>
      </c>
      <c r="B395" s="11" t="s">
        <v>4542</v>
      </c>
      <c r="C395" s="16">
        <v>8094</v>
      </c>
      <c r="D395" s="17">
        <v>0.85819999999999996</v>
      </c>
      <c r="E395" s="17">
        <v>9.01E-2</v>
      </c>
      <c r="F395" s="17">
        <v>6.7000000000000002E-3</v>
      </c>
      <c r="G395" s="17">
        <v>5.7000000000000002E-3</v>
      </c>
      <c r="H395" s="17">
        <v>1.8700000000000001E-2</v>
      </c>
      <c r="I395" s="17">
        <v>2.0799999999999999E-2</v>
      </c>
    </row>
    <row r="396" spans="1:9" ht="15" thickBot="1">
      <c r="A396" s="15">
        <v>4396</v>
      </c>
      <c r="B396" s="11" t="s">
        <v>4543</v>
      </c>
      <c r="C396" s="16">
        <v>8088</v>
      </c>
      <c r="D396" s="17">
        <v>0.8286</v>
      </c>
      <c r="E396" s="17">
        <v>0.1071</v>
      </c>
      <c r="F396" s="17">
        <v>1.9900000000000001E-2</v>
      </c>
      <c r="G396" s="17">
        <v>5.8999999999999999E-3</v>
      </c>
      <c r="H396" s="17">
        <v>1.84E-2</v>
      </c>
      <c r="I396" s="17">
        <v>0.02</v>
      </c>
    </row>
    <row r="397" spans="1:9" ht="29.4" thickBot="1">
      <c r="A397" s="15">
        <v>4397</v>
      </c>
      <c r="B397" s="11" t="s">
        <v>4544</v>
      </c>
      <c r="C397" s="16">
        <v>8087</v>
      </c>
      <c r="D397" s="17">
        <v>0.66320000000000001</v>
      </c>
      <c r="E397" s="17">
        <v>0.25750000000000001</v>
      </c>
      <c r="F397" s="17">
        <v>5.7999999999999996E-3</v>
      </c>
      <c r="G397" s="17">
        <v>2.18E-2</v>
      </c>
      <c r="H397" s="17">
        <v>2.81E-2</v>
      </c>
      <c r="I397" s="17">
        <v>2.3699999999999999E-2</v>
      </c>
    </row>
    <row r="398" spans="1:9" ht="15" thickBot="1">
      <c r="A398" s="15">
        <v>4398</v>
      </c>
      <c r="B398" s="11" t="s">
        <v>4545</v>
      </c>
      <c r="C398" s="16">
        <v>8086</v>
      </c>
      <c r="D398" s="17">
        <v>0.85229999999999995</v>
      </c>
      <c r="E398" s="17">
        <v>9.7500000000000003E-2</v>
      </c>
      <c r="F398" s="17">
        <v>6.7000000000000002E-3</v>
      </c>
      <c r="G398" s="17">
        <v>4.1999999999999997E-3</v>
      </c>
      <c r="H398" s="17">
        <v>1.7100000000000001E-2</v>
      </c>
      <c r="I398" s="17">
        <v>2.23E-2</v>
      </c>
    </row>
    <row r="399" spans="1:9" ht="15" thickBot="1">
      <c r="A399" s="15">
        <v>4399</v>
      </c>
      <c r="B399" s="11" t="s">
        <v>4546</v>
      </c>
      <c r="C399" s="16">
        <v>8085</v>
      </c>
      <c r="D399" s="17">
        <v>0.37580000000000002</v>
      </c>
      <c r="E399" s="17">
        <v>2.41E-2</v>
      </c>
      <c r="F399" s="17">
        <v>6.3E-3</v>
      </c>
      <c r="G399" s="17">
        <v>1.6000000000000001E-3</v>
      </c>
      <c r="H399" s="17">
        <v>7.3000000000000001E-3</v>
      </c>
      <c r="I399" s="17">
        <v>0.58489999999999998</v>
      </c>
    </row>
    <row r="400" spans="1:9" ht="29.4" thickBot="1">
      <c r="A400" s="15">
        <v>4400</v>
      </c>
      <c r="B400" s="11" t="s">
        <v>4547</v>
      </c>
      <c r="C400" s="16">
        <v>8079</v>
      </c>
      <c r="D400" s="17">
        <v>0.91110000000000002</v>
      </c>
      <c r="E400" s="17">
        <v>4.3299999999999998E-2</v>
      </c>
      <c r="F400" s="17">
        <v>4.0000000000000001E-3</v>
      </c>
      <c r="G400" s="17">
        <v>3.0000000000000001E-3</v>
      </c>
      <c r="H400" s="17">
        <v>1.55E-2</v>
      </c>
      <c r="I400" s="17">
        <v>2.3099999999999999E-2</v>
      </c>
    </row>
    <row r="401" spans="1:9" ht="29.4" thickBot="1">
      <c r="A401" s="15">
        <v>4401</v>
      </c>
      <c r="B401" s="11" t="s">
        <v>4548</v>
      </c>
      <c r="C401" s="16">
        <v>8077</v>
      </c>
      <c r="D401" s="17">
        <v>0.85460000000000003</v>
      </c>
      <c r="E401" s="17">
        <v>0.1051</v>
      </c>
      <c r="F401" s="17">
        <v>3.8E-3</v>
      </c>
      <c r="G401" s="17">
        <v>3.8E-3</v>
      </c>
      <c r="H401" s="17">
        <v>1.66E-2</v>
      </c>
      <c r="I401" s="17">
        <v>1.6E-2</v>
      </c>
    </row>
    <row r="402" spans="1:9" ht="29.4" thickBot="1">
      <c r="A402" s="15">
        <v>4402</v>
      </c>
      <c r="B402" s="11" t="s">
        <v>4549</v>
      </c>
      <c r="C402" s="16">
        <v>8076</v>
      </c>
      <c r="D402" s="17">
        <v>0.89590000000000003</v>
      </c>
      <c r="E402" s="17">
        <v>5.6099999999999997E-2</v>
      </c>
      <c r="F402" s="17">
        <v>6.1000000000000004E-3</v>
      </c>
      <c r="G402" s="17">
        <v>5.4000000000000003E-3</v>
      </c>
      <c r="H402" s="17">
        <v>1.5599999999999999E-2</v>
      </c>
      <c r="I402" s="17">
        <v>2.0899999999999998E-2</v>
      </c>
    </row>
    <row r="403" spans="1:9" ht="15" thickBot="1">
      <c r="A403" s="15">
        <v>4403</v>
      </c>
      <c r="B403" s="11" t="s">
        <v>4550</v>
      </c>
      <c r="C403" s="16">
        <v>8074</v>
      </c>
      <c r="D403" s="17">
        <v>0.29399999999999998</v>
      </c>
      <c r="E403" s="17">
        <v>4.3099999999999999E-2</v>
      </c>
      <c r="F403" s="17">
        <v>4.0500000000000001E-2</v>
      </c>
      <c r="G403" s="17">
        <v>6.3E-3</v>
      </c>
      <c r="H403" s="17">
        <v>1.2E-2</v>
      </c>
      <c r="I403" s="17">
        <v>0.60399999999999998</v>
      </c>
    </row>
    <row r="404" spans="1:9" ht="15" thickBot="1">
      <c r="A404" s="15">
        <v>4404</v>
      </c>
      <c r="B404" s="11" t="s">
        <v>4551</v>
      </c>
      <c r="C404" s="16">
        <v>8064</v>
      </c>
      <c r="D404" s="17">
        <v>0.93640000000000001</v>
      </c>
      <c r="E404" s="17">
        <v>1.54E-2</v>
      </c>
      <c r="F404" s="17">
        <v>5.1000000000000004E-3</v>
      </c>
      <c r="G404" s="17">
        <v>5.7000000000000002E-3</v>
      </c>
      <c r="H404" s="17">
        <v>1.6199999999999999E-2</v>
      </c>
      <c r="I404" s="17">
        <v>2.12E-2</v>
      </c>
    </row>
    <row r="405" spans="1:9" ht="29.4" thickBot="1">
      <c r="A405" s="15">
        <v>4404</v>
      </c>
      <c r="B405" s="11" t="s">
        <v>4552</v>
      </c>
      <c r="C405" s="16">
        <v>8064</v>
      </c>
      <c r="D405" s="17">
        <v>4.9599999999999998E-2</v>
      </c>
      <c r="E405" s="17">
        <v>2.0999999999999999E-3</v>
      </c>
      <c r="F405" s="17">
        <v>2.46E-2</v>
      </c>
      <c r="G405" s="17">
        <v>3.0000000000000001E-3</v>
      </c>
      <c r="H405" s="17">
        <v>4.1999999999999997E-3</v>
      </c>
      <c r="I405" s="17">
        <v>0.91649999999999998</v>
      </c>
    </row>
    <row r="406" spans="1:9" ht="15" thickBot="1">
      <c r="A406" s="15">
        <v>4406</v>
      </c>
      <c r="B406" s="11" t="s">
        <v>4553</v>
      </c>
      <c r="C406" s="16">
        <v>8060</v>
      </c>
      <c r="D406" s="17">
        <v>0.1865</v>
      </c>
      <c r="E406" s="17">
        <v>1.7500000000000002E-2</v>
      </c>
      <c r="F406" s="17">
        <v>0.61939999999999995</v>
      </c>
      <c r="G406" s="17">
        <v>2.5999999999999999E-3</v>
      </c>
      <c r="H406" s="17">
        <v>0.1328</v>
      </c>
      <c r="I406" s="17">
        <v>4.1300000000000003E-2</v>
      </c>
    </row>
    <row r="407" spans="1:9" ht="15" thickBot="1">
      <c r="A407" s="15">
        <v>4407</v>
      </c>
      <c r="B407" s="11" t="s">
        <v>4554</v>
      </c>
      <c r="C407" s="16">
        <v>8058</v>
      </c>
      <c r="D407" s="17">
        <v>8.5400000000000004E-2</v>
      </c>
      <c r="E407" s="17">
        <v>4.1000000000000003E-3</v>
      </c>
      <c r="F407" s="17">
        <v>8.4500000000000006E-2</v>
      </c>
      <c r="G407" s="17">
        <v>8.9999999999999998E-4</v>
      </c>
      <c r="H407" s="17">
        <v>8.2000000000000007E-3</v>
      </c>
      <c r="I407" s="17">
        <v>0.81699999999999995</v>
      </c>
    </row>
    <row r="408" spans="1:9" ht="15" thickBot="1">
      <c r="A408" s="15">
        <v>4408</v>
      </c>
      <c r="B408" s="11" t="s">
        <v>4555</v>
      </c>
      <c r="C408" s="16">
        <v>8057</v>
      </c>
      <c r="D408" s="17">
        <v>0.92230000000000001</v>
      </c>
      <c r="E408" s="17">
        <v>1.7100000000000001E-2</v>
      </c>
      <c r="F408" s="17">
        <v>1.01E-2</v>
      </c>
      <c r="G408" s="17">
        <v>5.4999999999999997E-3</v>
      </c>
      <c r="H408" s="17">
        <v>1.7600000000000001E-2</v>
      </c>
      <c r="I408" s="17">
        <v>2.7400000000000001E-2</v>
      </c>
    </row>
    <row r="409" spans="1:9" ht="15" thickBot="1">
      <c r="A409" s="15">
        <v>4409</v>
      </c>
      <c r="B409" s="11" t="s">
        <v>4556</v>
      </c>
      <c r="C409" s="16">
        <v>8056</v>
      </c>
      <c r="D409" s="17">
        <v>0.33879999999999999</v>
      </c>
      <c r="E409" s="17">
        <v>0.61099999999999999</v>
      </c>
      <c r="F409" s="17">
        <v>4.0000000000000001E-3</v>
      </c>
      <c r="G409" s="17">
        <v>1.6999999999999999E-3</v>
      </c>
      <c r="H409" s="17">
        <v>2.6800000000000001E-2</v>
      </c>
      <c r="I409" s="17">
        <v>1.78E-2</v>
      </c>
    </row>
    <row r="410" spans="1:9" ht="15" thickBot="1">
      <c r="A410" s="15">
        <v>4410</v>
      </c>
      <c r="B410" s="11" t="s">
        <v>4557</v>
      </c>
      <c r="C410" s="16">
        <v>8050</v>
      </c>
      <c r="D410" s="17">
        <v>0.94979999999999998</v>
      </c>
      <c r="E410" s="17">
        <v>4.7000000000000002E-3</v>
      </c>
      <c r="F410" s="17">
        <v>5.5999999999999999E-3</v>
      </c>
      <c r="G410" s="17">
        <v>2.3999999999999998E-3</v>
      </c>
      <c r="H410" s="17">
        <v>1.7600000000000001E-2</v>
      </c>
      <c r="I410" s="17">
        <v>1.9900000000000001E-2</v>
      </c>
    </row>
    <row r="411" spans="1:9" ht="15" thickBot="1">
      <c r="A411" s="15">
        <v>4410</v>
      </c>
      <c r="B411" s="11" t="s">
        <v>4558</v>
      </c>
      <c r="C411" s="16">
        <v>8050</v>
      </c>
      <c r="D411" s="17">
        <v>0.62260000000000004</v>
      </c>
      <c r="E411" s="17">
        <v>0.31740000000000002</v>
      </c>
      <c r="F411" s="17">
        <v>4.3E-3</v>
      </c>
      <c r="G411" s="17">
        <v>5.5999999999999999E-3</v>
      </c>
      <c r="H411" s="17">
        <v>2.53E-2</v>
      </c>
      <c r="I411" s="17">
        <v>2.47E-2</v>
      </c>
    </row>
    <row r="412" spans="1:9" ht="29.4" thickBot="1">
      <c r="A412" s="15">
        <v>4412</v>
      </c>
      <c r="B412" s="11" t="s">
        <v>4559</v>
      </c>
      <c r="C412" s="16">
        <v>8048</v>
      </c>
      <c r="D412" s="17">
        <v>0.92879999999999996</v>
      </c>
      <c r="E412" s="17">
        <v>7.1000000000000004E-3</v>
      </c>
      <c r="F412" s="17">
        <v>1.04E-2</v>
      </c>
      <c r="G412" s="17">
        <v>9.4000000000000004E-3</v>
      </c>
      <c r="H412" s="17">
        <v>2.2100000000000002E-2</v>
      </c>
      <c r="I412" s="17">
        <v>2.2100000000000002E-2</v>
      </c>
    </row>
    <row r="413" spans="1:9" ht="15" thickBot="1">
      <c r="A413" s="15">
        <v>4413</v>
      </c>
      <c r="B413" s="11" t="s">
        <v>4560</v>
      </c>
      <c r="C413" s="16">
        <v>8047</v>
      </c>
      <c r="D413" s="17">
        <v>0.31430000000000002</v>
      </c>
      <c r="E413" s="17">
        <v>0.6</v>
      </c>
      <c r="F413" s="17">
        <v>9.4000000000000004E-3</v>
      </c>
      <c r="G413" s="17">
        <v>1.1299999999999999E-2</v>
      </c>
      <c r="H413" s="17">
        <v>2.75E-2</v>
      </c>
      <c r="I413" s="17">
        <v>3.7499999999999999E-2</v>
      </c>
    </row>
    <row r="414" spans="1:9" ht="15" thickBot="1">
      <c r="A414" s="15">
        <v>4414</v>
      </c>
      <c r="B414" s="11" t="s">
        <v>4561</v>
      </c>
      <c r="C414" s="16">
        <v>8045</v>
      </c>
      <c r="D414" s="17">
        <v>0.8518</v>
      </c>
      <c r="E414" s="17">
        <v>9.9400000000000002E-2</v>
      </c>
      <c r="F414" s="17">
        <v>8.0999999999999996E-3</v>
      </c>
      <c r="G414" s="17">
        <v>3.5000000000000001E-3</v>
      </c>
      <c r="H414" s="17">
        <v>1.43E-2</v>
      </c>
      <c r="I414" s="17">
        <v>2.29E-2</v>
      </c>
    </row>
    <row r="415" spans="1:9" ht="29.4" thickBot="1">
      <c r="A415" s="15">
        <v>4414</v>
      </c>
      <c r="B415" s="11" t="s">
        <v>4562</v>
      </c>
      <c r="C415" s="16">
        <v>8045</v>
      </c>
      <c r="D415" s="17">
        <v>0.29859999999999998</v>
      </c>
      <c r="E415" s="17">
        <v>0.64590000000000003</v>
      </c>
      <c r="F415" s="17">
        <v>4.1999999999999997E-3</v>
      </c>
      <c r="G415" s="17">
        <v>3.3999999999999998E-3</v>
      </c>
      <c r="H415" s="17">
        <v>2.9000000000000001E-2</v>
      </c>
      <c r="I415" s="17">
        <v>1.9E-2</v>
      </c>
    </row>
    <row r="416" spans="1:9" ht="15" thickBot="1">
      <c r="A416" s="15">
        <v>4414</v>
      </c>
      <c r="B416" s="11" t="s">
        <v>4563</v>
      </c>
      <c r="C416" s="16">
        <v>8045</v>
      </c>
      <c r="D416" s="17">
        <v>8.0699999999999994E-2</v>
      </c>
      <c r="E416" s="17">
        <v>1.1299999999999999E-2</v>
      </c>
      <c r="F416" s="17">
        <v>6.7999999999999996E-3</v>
      </c>
      <c r="G416" s="17">
        <v>1.9E-3</v>
      </c>
      <c r="H416" s="17">
        <v>1.6000000000000001E-3</v>
      </c>
      <c r="I416" s="17">
        <v>0.89770000000000005</v>
      </c>
    </row>
    <row r="417" spans="1:9" ht="15" thickBot="1">
      <c r="A417" s="15">
        <v>4417</v>
      </c>
      <c r="B417" s="11" t="s">
        <v>4564</v>
      </c>
      <c r="C417" s="16">
        <v>8043</v>
      </c>
      <c r="D417" s="17">
        <v>0.66210000000000002</v>
      </c>
      <c r="E417" s="17">
        <v>0.28089999999999998</v>
      </c>
      <c r="F417" s="17">
        <v>4.7999999999999996E-3</v>
      </c>
      <c r="G417" s="17">
        <v>6.4999999999999997E-3</v>
      </c>
      <c r="H417" s="17">
        <v>2.18E-2</v>
      </c>
      <c r="I417" s="17">
        <v>2.4E-2</v>
      </c>
    </row>
    <row r="418" spans="1:9" ht="15" thickBot="1">
      <c r="A418" s="15">
        <v>4417</v>
      </c>
      <c r="B418" s="11" t="s">
        <v>4565</v>
      </c>
      <c r="C418" s="16">
        <v>8043</v>
      </c>
      <c r="D418" s="17">
        <v>0.93389999999999995</v>
      </c>
      <c r="E418" s="17">
        <v>3.7000000000000002E-3</v>
      </c>
      <c r="F418" s="17">
        <v>5.7999999999999996E-3</v>
      </c>
      <c r="G418" s="17">
        <v>1.1000000000000001E-3</v>
      </c>
      <c r="H418" s="17">
        <v>1.14E-2</v>
      </c>
      <c r="I418" s="17">
        <v>4.3999999999999997E-2</v>
      </c>
    </row>
    <row r="419" spans="1:9" ht="15" thickBot="1">
      <c r="A419" s="15">
        <v>4417</v>
      </c>
      <c r="B419" s="11" t="s">
        <v>4566</v>
      </c>
      <c r="C419" s="16">
        <v>8043</v>
      </c>
      <c r="D419" s="17">
        <v>0.91679999999999995</v>
      </c>
      <c r="E419" s="17">
        <v>2.1899999999999999E-2</v>
      </c>
      <c r="F419" s="17">
        <v>1.24E-2</v>
      </c>
      <c r="G419" s="17">
        <v>5.1999999999999998E-3</v>
      </c>
      <c r="H419" s="17">
        <v>1.2699999999999999E-2</v>
      </c>
      <c r="I419" s="17">
        <v>3.1E-2</v>
      </c>
    </row>
    <row r="420" spans="1:9" ht="15" thickBot="1">
      <c r="A420" s="15">
        <v>4420</v>
      </c>
      <c r="B420" s="11" t="s">
        <v>4567</v>
      </c>
      <c r="C420" s="16">
        <v>8042</v>
      </c>
      <c r="D420" s="17">
        <v>0.94520000000000004</v>
      </c>
      <c r="E420" s="17">
        <v>5.7999999999999996E-3</v>
      </c>
      <c r="F420" s="17">
        <v>1.04E-2</v>
      </c>
      <c r="G420" s="17">
        <v>6.6E-3</v>
      </c>
      <c r="H420" s="17">
        <v>9.2999999999999992E-3</v>
      </c>
      <c r="I420" s="17">
        <v>2.2599999999999999E-2</v>
      </c>
    </row>
    <row r="421" spans="1:9" ht="29.4" thickBot="1">
      <c r="A421" s="15">
        <v>4421</v>
      </c>
      <c r="B421" s="11" t="s">
        <v>4568</v>
      </c>
      <c r="C421" s="16">
        <v>8041</v>
      </c>
      <c r="D421" s="17">
        <v>7.0599999999999996E-2</v>
      </c>
      <c r="E421" s="17">
        <v>3.2000000000000002E-3</v>
      </c>
      <c r="F421" s="17">
        <v>2E-3</v>
      </c>
      <c r="G421" s="17">
        <v>1.9E-3</v>
      </c>
      <c r="H421" s="17">
        <v>1.1999999999999999E-3</v>
      </c>
      <c r="I421" s="17">
        <v>0.92100000000000004</v>
      </c>
    </row>
    <row r="422" spans="1:9" ht="29.4" thickBot="1">
      <c r="A422" s="15">
        <v>4422</v>
      </c>
      <c r="B422" s="11" t="s">
        <v>4569</v>
      </c>
      <c r="C422" s="16">
        <v>8040</v>
      </c>
      <c r="D422" s="17">
        <v>0.96079999999999999</v>
      </c>
      <c r="E422" s="17">
        <v>3.5000000000000001E-3</v>
      </c>
      <c r="F422" s="17">
        <v>5.1000000000000004E-3</v>
      </c>
      <c r="G422" s="17">
        <v>3.3999999999999998E-3</v>
      </c>
      <c r="H422" s="17">
        <v>9.5999999999999992E-3</v>
      </c>
      <c r="I422" s="17">
        <v>1.77E-2</v>
      </c>
    </row>
    <row r="423" spans="1:9" ht="15" thickBot="1">
      <c r="A423" s="15">
        <v>4423</v>
      </c>
      <c r="B423" s="11" t="s">
        <v>4570</v>
      </c>
      <c r="C423" s="16">
        <v>8039</v>
      </c>
      <c r="D423" s="17">
        <v>0.75370000000000004</v>
      </c>
      <c r="E423" s="17">
        <v>4.6899999999999997E-2</v>
      </c>
      <c r="F423" s="17">
        <v>9.1700000000000004E-2</v>
      </c>
      <c r="G423" s="17">
        <v>8.6999999999999994E-3</v>
      </c>
      <c r="H423" s="17">
        <v>2.2100000000000002E-2</v>
      </c>
      <c r="I423" s="17">
        <v>7.6899999999999996E-2</v>
      </c>
    </row>
    <row r="424" spans="1:9" ht="15" thickBot="1">
      <c r="A424" s="15">
        <v>4424</v>
      </c>
      <c r="B424" s="11" t="s">
        <v>4571</v>
      </c>
      <c r="C424" s="16">
        <v>8038</v>
      </c>
      <c r="D424" s="17">
        <v>0.83530000000000004</v>
      </c>
      <c r="E424" s="17">
        <v>4.8300000000000003E-2</v>
      </c>
      <c r="F424" s="17">
        <v>6.3700000000000007E-2</v>
      </c>
      <c r="G424" s="17">
        <v>7.7999999999999996E-3</v>
      </c>
      <c r="H424" s="17">
        <v>1.9699999999999999E-2</v>
      </c>
      <c r="I424" s="17">
        <v>2.53E-2</v>
      </c>
    </row>
    <row r="425" spans="1:9" ht="15" thickBot="1">
      <c r="A425" s="15">
        <v>4425</v>
      </c>
      <c r="B425" s="11" t="s">
        <v>4572</v>
      </c>
      <c r="C425" s="16">
        <v>8034</v>
      </c>
      <c r="D425" s="17">
        <v>0.51919999999999999</v>
      </c>
      <c r="E425" s="17">
        <v>0.42770000000000002</v>
      </c>
      <c r="F425" s="17">
        <v>5.0000000000000001E-3</v>
      </c>
      <c r="G425" s="17">
        <v>3.0000000000000001E-3</v>
      </c>
      <c r="H425" s="17">
        <v>2.3199999999999998E-2</v>
      </c>
      <c r="I425" s="17">
        <v>2.1999999999999999E-2</v>
      </c>
    </row>
    <row r="426" spans="1:9" ht="29.4" thickBot="1">
      <c r="A426" s="15">
        <v>4426</v>
      </c>
      <c r="B426" s="11" t="s">
        <v>4573</v>
      </c>
      <c r="C426" s="16">
        <v>8032</v>
      </c>
      <c r="D426" s="17">
        <v>0.95650000000000002</v>
      </c>
      <c r="E426" s="17">
        <v>3.0999999999999999E-3</v>
      </c>
      <c r="F426" s="17">
        <v>5.1000000000000004E-3</v>
      </c>
      <c r="G426" s="17">
        <v>2.0999999999999999E-3</v>
      </c>
      <c r="H426" s="17">
        <v>1.0999999999999999E-2</v>
      </c>
      <c r="I426" s="17">
        <v>2.2200000000000001E-2</v>
      </c>
    </row>
    <row r="427" spans="1:9" ht="15" thickBot="1">
      <c r="A427" s="15">
        <v>4427</v>
      </c>
      <c r="B427" s="11" t="s">
        <v>4574</v>
      </c>
      <c r="C427" s="16">
        <v>8026</v>
      </c>
      <c r="D427" s="17">
        <v>0.85760000000000003</v>
      </c>
      <c r="E427" s="17">
        <v>8.1900000000000001E-2</v>
      </c>
      <c r="F427" s="17">
        <v>7.0000000000000001E-3</v>
      </c>
      <c r="G427" s="17">
        <v>4.5999999999999999E-3</v>
      </c>
      <c r="H427" s="17">
        <v>1.89E-2</v>
      </c>
      <c r="I427" s="17">
        <v>0.03</v>
      </c>
    </row>
    <row r="428" spans="1:9" ht="29.4" thickBot="1">
      <c r="A428" s="15">
        <v>4428</v>
      </c>
      <c r="B428" s="11" t="s">
        <v>4575</v>
      </c>
      <c r="C428" s="16">
        <v>8023</v>
      </c>
      <c r="D428" s="17">
        <v>0.92359999999999998</v>
      </c>
      <c r="E428" s="17">
        <v>3.3399999999999999E-2</v>
      </c>
      <c r="F428" s="17">
        <v>3.8999999999999998E-3</v>
      </c>
      <c r="G428" s="17">
        <v>7.4000000000000003E-3</v>
      </c>
      <c r="H428" s="17">
        <v>1.0500000000000001E-2</v>
      </c>
      <c r="I428" s="17">
        <v>2.1299999999999999E-2</v>
      </c>
    </row>
    <row r="429" spans="1:9" ht="29.4" thickBot="1">
      <c r="A429" s="15">
        <v>4428</v>
      </c>
      <c r="B429" s="11" t="s">
        <v>4576</v>
      </c>
      <c r="C429" s="16">
        <v>8023</v>
      </c>
      <c r="D429" s="17">
        <v>0.94379999999999997</v>
      </c>
      <c r="E429" s="17">
        <v>1.2E-2</v>
      </c>
      <c r="F429" s="17">
        <v>3.5999999999999999E-3</v>
      </c>
      <c r="G429" s="17">
        <v>5.5999999999999999E-3</v>
      </c>
      <c r="H429" s="17">
        <v>1.61E-2</v>
      </c>
      <c r="I429" s="17">
        <v>1.89E-2</v>
      </c>
    </row>
    <row r="430" spans="1:9" ht="15" thickBot="1">
      <c r="A430" s="15">
        <v>4430</v>
      </c>
      <c r="B430" s="11" t="s">
        <v>4577</v>
      </c>
      <c r="C430" s="16">
        <v>8021</v>
      </c>
      <c r="D430" s="17">
        <v>0.46879999999999999</v>
      </c>
      <c r="E430" s="17">
        <v>0.47910000000000003</v>
      </c>
      <c r="F430" s="17">
        <v>3.5999999999999999E-3</v>
      </c>
      <c r="G430" s="17">
        <v>2.5999999999999999E-3</v>
      </c>
      <c r="H430" s="17">
        <v>2.4799999999999999E-2</v>
      </c>
      <c r="I430" s="17">
        <v>2.1100000000000001E-2</v>
      </c>
    </row>
    <row r="431" spans="1:9" ht="29.4" thickBot="1">
      <c r="A431" s="15">
        <v>4430</v>
      </c>
      <c r="B431" s="11" t="s">
        <v>4578</v>
      </c>
      <c r="C431" s="16">
        <v>8021</v>
      </c>
      <c r="D431" s="17">
        <v>0.94120000000000004</v>
      </c>
      <c r="E431" s="17">
        <v>7.1000000000000004E-3</v>
      </c>
      <c r="F431" s="17">
        <v>6.1000000000000004E-3</v>
      </c>
      <c r="G431" s="17">
        <v>6.1999999999999998E-3</v>
      </c>
      <c r="H431" s="17">
        <v>1.5599999999999999E-2</v>
      </c>
      <c r="I431" s="17">
        <v>2.3800000000000002E-2</v>
      </c>
    </row>
    <row r="432" spans="1:9" ht="29.4" thickBot="1">
      <c r="A432" s="15">
        <v>4432</v>
      </c>
      <c r="B432" s="11" t="s">
        <v>4579</v>
      </c>
      <c r="C432" s="16">
        <v>8020</v>
      </c>
      <c r="D432" s="17">
        <v>0.73939999999999995</v>
      </c>
      <c r="E432" s="17">
        <v>0.20860000000000001</v>
      </c>
      <c r="F432" s="17">
        <v>4.1999999999999997E-3</v>
      </c>
      <c r="G432" s="17">
        <v>1.32E-2</v>
      </c>
      <c r="H432" s="17">
        <v>1.8100000000000002E-2</v>
      </c>
      <c r="I432" s="17">
        <v>1.6500000000000001E-2</v>
      </c>
    </row>
    <row r="433" spans="1:9" ht="15" thickBot="1">
      <c r="A433" s="15">
        <v>4433</v>
      </c>
      <c r="B433" s="11" t="s">
        <v>4580</v>
      </c>
      <c r="C433" s="16">
        <v>8019</v>
      </c>
      <c r="D433" s="17">
        <v>0.44919999999999999</v>
      </c>
      <c r="E433" s="17">
        <v>0.49349999999999999</v>
      </c>
      <c r="F433" s="17">
        <v>5.1999999999999998E-3</v>
      </c>
      <c r="G433" s="17">
        <v>1.9E-3</v>
      </c>
      <c r="H433" s="17">
        <v>2.9399999999999999E-2</v>
      </c>
      <c r="I433" s="17">
        <v>2.0799999999999999E-2</v>
      </c>
    </row>
    <row r="434" spans="1:9" ht="15" thickBot="1">
      <c r="A434" s="15">
        <v>4434</v>
      </c>
      <c r="B434" s="11" t="s">
        <v>4581</v>
      </c>
      <c r="C434" s="16">
        <v>8017</v>
      </c>
      <c r="D434" s="17">
        <v>2.46E-2</v>
      </c>
      <c r="E434" s="17">
        <v>5.0000000000000001E-3</v>
      </c>
      <c r="F434" s="17">
        <v>0.94289999999999996</v>
      </c>
      <c r="G434" s="17">
        <v>1.1000000000000001E-3</v>
      </c>
      <c r="H434" s="17">
        <v>1.7600000000000001E-2</v>
      </c>
      <c r="I434" s="17">
        <v>8.8999999999999999E-3</v>
      </c>
    </row>
    <row r="435" spans="1:9" ht="15" thickBot="1">
      <c r="A435" s="15">
        <v>4435</v>
      </c>
      <c r="B435" s="11" t="s">
        <v>4582</v>
      </c>
      <c r="C435" s="16">
        <v>8007</v>
      </c>
      <c r="D435" s="17">
        <v>0.68789999999999996</v>
      </c>
      <c r="E435" s="17">
        <v>0.25790000000000002</v>
      </c>
      <c r="F435" s="17">
        <v>6.1999999999999998E-3</v>
      </c>
      <c r="G435" s="17">
        <v>5.0000000000000001E-3</v>
      </c>
      <c r="H435" s="17">
        <v>2.35E-2</v>
      </c>
      <c r="I435" s="17">
        <v>1.95E-2</v>
      </c>
    </row>
    <row r="436" spans="1:9" ht="15" thickBot="1">
      <c r="A436" s="15">
        <v>4436</v>
      </c>
      <c r="B436" s="11" t="s">
        <v>4583</v>
      </c>
      <c r="C436" s="16">
        <v>8003</v>
      </c>
      <c r="D436" s="17">
        <v>0.8448</v>
      </c>
      <c r="E436" s="17">
        <v>8.5800000000000001E-2</v>
      </c>
      <c r="F436" s="17">
        <v>4.1000000000000003E-3</v>
      </c>
      <c r="G436" s="17">
        <v>1.9400000000000001E-2</v>
      </c>
      <c r="H436" s="17">
        <v>1.7600000000000001E-2</v>
      </c>
      <c r="I436" s="17">
        <v>2.8199999999999999E-2</v>
      </c>
    </row>
    <row r="437" spans="1:9" ht="29.4" thickBot="1">
      <c r="A437" s="15">
        <v>4437</v>
      </c>
      <c r="B437" s="11" t="s">
        <v>4584</v>
      </c>
      <c r="C437" s="16">
        <v>8000</v>
      </c>
      <c r="D437" s="17">
        <v>0.75039999999999996</v>
      </c>
      <c r="E437" s="17">
        <v>0.1449</v>
      </c>
      <c r="F437" s="17">
        <v>1.2800000000000001E-2</v>
      </c>
      <c r="G437" s="17">
        <v>2.3999999999999998E-3</v>
      </c>
      <c r="H437" s="17">
        <v>1.6E-2</v>
      </c>
      <c r="I437" s="17">
        <v>7.3599999999999999E-2</v>
      </c>
    </row>
    <row r="438" spans="1:9" ht="29.4" thickBot="1">
      <c r="A438" s="15">
        <v>4438</v>
      </c>
      <c r="B438" s="11" t="s">
        <v>4585</v>
      </c>
      <c r="C438" s="16">
        <v>7996</v>
      </c>
      <c r="D438" s="17">
        <v>0.94510000000000005</v>
      </c>
      <c r="E438" s="17">
        <v>2.8E-3</v>
      </c>
      <c r="F438" s="17">
        <v>5.7999999999999996E-3</v>
      </c>
      <c r="G438" s="17">
        <v>6.4000000000000003E-3</v>
      </c>
      <c r="H438" s="17">
        <v>1.6899999999999998E-2</v>
      </c>
      <c r="I438" s="17">
        <v>2.3099999999999999E-2</v>
      </c>
    </row>
    <row r="439" spans="1:9" ht="15" thickBot="1">
      <c r="A439" s="15">
        <v>4439</v>
      </c>
      <c r="B439" s="11" t="s">
        <v>4586</v>
      </c>
      <c r="C439" s="16">
        <v>7994</v>
      </c>
      <c r="D439" s="17">
        <v>9.3799999999999994E-2</v>
      </c>
      <c r="E439" s="15" t="s">
        <v>874</v>
      </c>
      <c r="F439" s="17">
        <v>0.77059999999999995</v>
      </c>
      <c r="G439" s="15" t="s">
        <v>874</v>
      </c>
      <c r="H439" s="17">
        <v>9.3899999999999997E-2</v>
      </c>
      <c r="I439" s="17">
        <v>3.7999999999999999E-2</v>
      </c>
    </row>
    <row r="440" spans="1:9" ht="15" thickBot="1">
      <c r="A440" s="15">
        <v>4440</v>
      </c>
      <c r="B440" s="11" t="s">
        <v>4587</v>
      </c>
      <c r="C440" s="16">
        <v>7993</v>
      </c>
      <c r="D440" s="17">
        <v>0.84650000000000003</v>
      </c>
      <c r="E440" s="17">
        <v>7.5800000000000006E-2</v>
      </c>
      <c r="F440" s="17">
        <v>6.4000000000000003E-3</v>
      </c>
      <c r="G440" s="17">
        <v>1.3299999999999999E-2</v>
      </c>
      <c r="H440" s="17">
        <v>2.4E-2</v>
      </c>
      <c r="I440" s="17">
        <v>3.4000000000000002E-2</v>
      </c>
    </row>
    <row r="441" spans="1:9" ht="29.4" thickBot="1">
      <c r="A441" s="15">
        <v>4441</v>
      </c>
      <c r="B441" s="11" t="s">
        <v>4588</v>
      </c>
      <c r="C441" s="16">
        <v>7988</v>
      </c>
      <c r="D441" s="17">
        <v>0.86</v>
      </c>
      <c r="E441" s="17">
        <v>8.7999999999999995E-2</v>
      </c>
      <c r="F441" s="17">
        <v>6.0000000000000001E-3</v>
      </c>
      <c r="G441" s="17">
        <v>5.8999999999999999E-3</v>
      </c>
      <c r="H441" s="17">
        <v>1.7999999999999999E-2</v>
      </c>
      <c r="I441" s="17">
        <v>2.1999999999999999E-2</v>
      </c>
    </row>
    <row r="442" spans="1:9" ht="15" thickBot="1">
      <c r="A442" s="15">
        <v>4442</v>
      </c>
      <c r="B442" s="11" t="s">
        <v>4589</v>
      </c>
      <c r="C442" s="16">
        <v>7987</v>
      </c>
      <c r="D442" s="17">
        <v>0.92949999999999999</v>
      </c>
      <c r="E442" s="17">
        <v>1.9699999999999999E-2</v>
      </c>
      <c r="F442" s="17">
        <v>5.8999999999999999E-3</v>
      </c>
      <c r="G442" s="17">
        <v>8.5000000000000006E-3</v>
      </c>
      <c r="H442" s="17">
        <v>1.3899999999999999E-2</v>
      </c>
      <c r="I442" s="17">
        <v>2.2499999999999999E-2</v>
      </c>
    </row>
    <row r="443" spans="1:9" ht="15" thickBot="1">
      <c r="A443" s="15">
        <v>4442</v>
      </c>
      <c r="B443" s="11" t="s">
        <v>4590</v>
      </c>
      <c r="C443" s="16">
        <v>7987</v>
      </c>
      <c r="D443" s="17">
        <v>0.76959999999999995</v>
      </c>
      <c r="E443" s="17">
        <v>0.17780000000000001</v>
      </c>
      <c r="F443" s="17">
        <v>6.1000000000000004E-3</v>
      </c>
      <c r="G443" s="17">
        <v>4.3E-3</v>
      </c>
      <c r="H443" s="17">
        <v>2.3199999999999998E-2</v>
      </c>
      <c r="I443" s="17">
        <v>1.9E-2</v>
      </c>
    </row>
    <row r="444" spans="1:9" ht="15" thickBot="1">
      <c r="A444" s="15">
        <v>4444</v>
      </c>
      <c r="B444" s="11" t="s">
        <v>4591</v>
      </c>
      <c r="C444" s="16">
        <v>7982</v>
      </c>
      <c r="D444" s="17">
        <v>6.2E-2</v>
      </c>
      <c r="E444" s="17">
        <v>1.5E-3</v>
      </c>
      <c r="F444" s="17">
        <v>5.1000000000000004E-3</v>
      </c>
      <c r="G444" s="17">
        <v>5.9999999999999995E-4</v>
      </c>
      <c r="H444" s="17">
        <v>1.2999999999999999E-3</v>
      </c>
      <c r="I444" s="17">
        <v>0.92949999999999999</v>
      </c>
    </row>
    <row r="445" spans="1:9" ht="29.4" thickBot="1">
      <c r="A445" s="15">
        <v>4445</v>
      </c>
      <c r="B445" s="11" t="s">
        <v>4592</v>
      </c>
      <c r="C445" s="16">
        <v>7980</v>
      </c>
      <c r="D445" s="17">
        <v>0.94810000000000005</v>
      </c>
      <c r="E445" s="17">
        <v>2.3E-3</v>
      </c>
      <c r="F445" s="17">
        <v>4.8999999999999998E-3</v>
      </c>
      <c r="G445" s="17">
        <v>6.4000000000000003E-3</v>
      </c>
      <c r="H445" s="17">
        <v>1.7399999999999999E-2</v>
      </c>
      <c r="I445" s="17">
        <v>2.0899999999999998E-2</v>
      </c>
    </row>
    <row r="446" spans="1:9" ht="15" thickBot="1">
      <c r="A446" s="15">
        <v>4446</v>
      </c>
      <c r="B446" s="11" t="s">
        <v>4593</v>
      </c>
      <c r="C446" s="16">
        <v>7978</v>
      </c>
      <c r="D446" s="17">
        <v>0.93540000000000001</v>
      </c>
      <c r="E446" s="17">
        <v>2.0400000000000001E-2</v>
      </c>
      <c r="F446" s="17">
        <v>7.3000000000000001E-3</v>
      </c>
      <c r="G446" s="17">
        <v>2.5000000000000001E-3</v>
      </c>
      <c r="H446" s="17">
        <v>1.32E-2</v>
      </c>
      <c r="I446" s="17">
        <v>2.12E-2</v>
      </c>
    </row>
    <row r="447" spans="1:9" ht="15" thickBot="1">
      <c r="A447" s="15">
        <v>4447</v>
      </c>
      <c r="B447" s="11" t="s">
        <v>4594</v>
      </c>
      <c r="C447" s="16">
        <v>7977</v>
      </c>
      <c r="D447" s="17">
        <v>0.89180000000000004</v>
      </c>
      <c r="E447" s="17">
        <v>5.2400000000000002E-2</v>
      </c>
      <c r="F447" s="17">
        <v>8.0999999999999996E-3</v>
      </c>
      <c r="G447" s="17">
        <v>9.1999999999999998E-3</v>
      </c>
      <c r="H447" s="17">
        <v>1.49E-2</v>
      </c>
      <c r="I447" s="17">
        <v>2.3599999999999999E-2</v>
      </c>
    </row>
    <row r="448" spans="1:9" ht="15" thickBot="1">
      <c r="A448" s="15">
        <v>4448</v>
      </c>
      <c r="B448" s="11" t="s">
        <v>4595</v>
      </c>
      <c r="C448" s="16">
        <v>7975</v>
      </c>
      <c r="D448" s="17">
        <v>0.95289999999999997</v>
      </c>
      <c r="E448" s="17">
        <v>4.1000000000000003E-3</v>
      </c>
      <c r="F448" s="17">
        <v>6.3E-3</v>
      </c>
      <c r="G448" s="17">
        <v>2.3999999999999998E-3</v>
      </c>
      <c r="H448" s="17">
        <v>1.12E-2</v>
      </c>
      <c r="I448" s="17">
        <v>2.3199999999999998E-2</v>
      </c>
    </row>
    <row r="449" spans="1:9" ht="29.4" thickBot="1">
      <c r="A449" s="15">
        <v>4449</v>
      </c>
      <c r="B449" s="11" t="s">
        <v>4596</v>
      </c>
      <c r="C449" s="16">
        <v>7973</v>
      </c>
      <c r="D449" s="17">
        <v>4.4299999999999999E-2</v>
      </c>
      <c r="E449" s="17">
        <v>8.8000000000000005E-3</v>
      </c>
      <c r="F449" s="17">
        <v>3.0999999999999999E-3</v>
      </c>
      <c r="G449" s="17">
        <v>1.1000000000000001E-3</v>
      </c>
      <c r="H449" s="17">
        <v>1.6000000000000001E-3</v>
      </c>
      <c r="I449" s="17">
        <v>0.94110000000000005</v>
      </c>
    </row>
    <row r="450" spans="1:9" ht="15" thickBot="1">
      <c r="A450" s="15">
        <v>4449</v>
      </c>
      <c r="B450" s="11" t="s">
        <v>4597</v>
      </c>
      <c r="C450" s="16">
        <v>7973</v>
      </c>
      <c r="D450" s="17">
        <v>0.94310000000000005</v>
      </c>
      <c r="E450" s="17">
        <v>5.4000000000000003E-3</v>
      </c>
      <c r="F450" s="17">
        <v>6.8999999999999999E-3</v>
      </c>
      <c r="G450" s="17">
        <v>3.3999999999999998E-3</v>
      </c>
      <c r="H450" s="17">
        <v>1.1900000000000001E-2</v>
      </c>
      <c r="I450" s="17">
        <v>2.93E-2</v>
      </c>
    </row>
    <row r="451" spans="1:9" ht="15" thickBot="1">
      <c r="A451" s="15">
        <v>4451</v>
      </c>
      <c r="B451" s="11" t="s">
        <v>4598</v>
      </c>
      <c r="C451" s="16">
        <v>7972</v>
      </c>
      <c r="D451" s="17">
        <v>0.92320000000000002</v>
      </c>
      <c r="E451" s="17">
        <v>1.29E-2</v>
      </c>
      <c r="F451" s="17">
        <v>1.6299999999999999E-2</v>
      </c>
      <c r="G451" s="17">
        <v>2.8999999999999998E-3</v>
      </c>
      <c r="H451" s="17">
        <v>1.4800000000000001E-2</v>
      </c>
      <c r="I451" s="17">
        <v>2.9899999999999999E-2</v>
      </c>
    </row>
    <row r="452" spans="1:9" ht="15" thickBot="1">
      <c r="A452" s="15">
        <v>4452</v>
      </c>
      <c r="B452" s="11" t="s">
        <v>4599</v>
      </c>
      <c r="C452" s="16">
        <v>7968</v>
      </c>
      <c r="D452" s="17">
        <v>0.85719999999999996</v>
      </c>
      <c r="E452" s="17">
        <v>9.4500000000000001E-2</v>
      </c>
      <c r="F452" s="17">
        <v>7.4000000000000003E-3</v>
      </c>
      <c r="G452" s="17">
        <v>3.3999999999999998E-3</v>
      </c>
      <c r="H452" s="17">
        <v>1.5100000000000001E-2</v>
      </c>
      <c r="I452" s="17">
        <v>2.2499999999999999E-2</v>
      </c>
    </row>
    <row r="453" spans="1:9" ht="29.4" thickBot="1">
      <c r="A453" s="15">
        <v>4452</v>
      </c>
      <c r="B453" s="11" t="s">
        <v>4600</v>
      </c>
      <c r="C453" s="16">
        <v>7968</v>
      </c>
      <c r="D453" s="17">
        <v>0.95760000000000001</v>
      </c>
      <c r="E453" s="17">
        <v>3.5000000000000001E-3</v>
      </c>
      <c r="F453" s="17">
        <v>5.8999999999999999E-3</v>
      </c>
      <c r="G453" s="17">
        <v>6.8999999999999999E-3</v>
      </c>
      <c r="H453" s="17">
        <v>1.03E-2</v>
      </c>
      <c r="I453" s="17">
        <v>1.5800000000000002E-2</v>
      </c>
    </row>
    <row r="454" spans="1:9" ht="15" thickBot="1">
      <c r="A454" s="15">
        <v>4454</v>
      </c>
      <c r="B454" s="11" t="s">
        <v>4601</v>
      </c>
      <c r="C454" s="16">
        <v>7966</v>
      </c>
      <c r="D454" s="17">
        <v>0.83809999999999996</v>
      </c>
      <c r="E454" s="17">
        <v>0.1052</v>
      </c>
      <c r="F454" s="17">
        <v>8.0000000000000002E-3</v>
      </c>
      <c r="G454" s="17">
        <v>7.0000000000000001E-3</v>
      </c>
      <c r="H454" s="17">
        <v>1.9699999999999999E-2</v>
      </c>
      <c r="I454" s="17">
        <v>2.1999999999999999E-2</v>
      </c>
    </row>
    <row r="455" spans="1:9" ht="29.4" thickBot="1">
      <c r="A455" s="15">
        <v>4455</v>
      </c>
      <c r="B455" s="11" t="s">
        <v>4602</v>
      </c>
      <c r="C455" s="16">
        <v>7965</v>
      </c>
      <c r="D455" s="17">
        <v>0.68420000000000003</v>
      </c>
      <c r="E455" s="17">
        <v>0.2621</v>
      </c>
      <c r="F455" s="17">
        <v>7.3000000000000001E-3</v>
      </c>
      <c r="G455" s="17">
        <v>5.1000000000000004E-3</v>
      </c>
      <c r="H455" s="17">
        <v>2.12E-2</v>
      </c>
      <c r="I455" s="17">
        <v>0.02</v>
      </c>
    </row>
    <row r="456" spans="1:9" ht="15" thickBot="1">
      <c r="A456" s="15">
        <v>4456</v>
      </c>
      <c r="B456" s="11" t="s">
        <v>4603</v>
      </c>
      <c r="C456" s="16">
        <v>7962</v>
      </c>
      <c r="D456" s="17">
        <v>0.94610000000000005</v>
      </c>
      <c r="E456" s="17">
        <v>1.03E-2</v>
      </c>
      <c r="F456" s="17">
        <v>6.3E-3</v>
      </c>
      <c r="G456" s="17">
        <v>4.3E-3</v>
      </c>
      <c r="H456" s="17">
        <v>1.26E-2</v>
      </c>
      <c r="I456" s="17">
        <v>2.0500000000000001E-2</v>
      </c>
    </row>
    <row r="457" spans="1:9" ht="15" thickBot="1">
      <c r="A457" s="15">
        <v>4457</v>
      </c>
      <c r="B457" s="11" t="s">
        <v>4604</v>
      </c>
      <c r="C457" s="16">
        <v>7960</v>
      </c>
      <c r="D457" s="17">
        <v>0.82889999999999997</v>
      </c>
      <c r="E457" s="17">
        <v>0.1147</v>
      </c>
      <c r="F457" s="17">
        <v>5.4999999999999997E-3</v>
      </c>
      <c r="G457" s="17">
        <v>6.3E-3</v>
      </c>
      <c r="H457" s="17">
        <v>2.1100000000000001E-2</v>
      </c>
      <c r="I457" s="17">
        <v>2.35E-2</v>
      </c>
    </row>
    <row r="458" spans="1:9" ht="29.4" thickBot="1">
      <c r="A458" s="15">
        <v>4458</v>
      </c>
      <c r="B458" s="11" t="s">
        <v>4605</v>
      </c>
      <c r="C458" s="16">
        <v>7958</v>
      </c>
      <c r="D458" s="17">
        <v>0.60729999999999995</v>
      </c>
      <c r="E458" s="17">
        <v>0.30769999999999997</v>
      </c>
      <c r="F458" s="17">
        <v>4.4999999999999997E-3</v>
      </c>
      <c r="G458" s="17">
        <v>2.5100000000000001E-2</v>
      </c>
      <c r="H458" s="17">
        <v>3.2000000000000001E-2</v>
      </c>
      <c r="I458" s="17">
        <v>2.3199999999999998E-2</v>
      </c>
    </row>
    <row r="459" spans="1:9" ht="29.4" thickBot="1">
      <c r="A459" s="15">
        <v>4458</v>
      </c>
      <c r="B459" s="11" t="s">
        <v>4606</v>
      </c>
      <c r="C459" s="16">
        <v>7958</v>
      </c>
      <c r="D459" s="17">
        <v>0.94820000000000004</v>
      </c>
      <c r="E459" s="17">
        <v>3.0999999999999999E-3</v>
      </c>
      <c r="F459" s="17">
        <v>9.1999999999999998E-3</v>
      </c>
      <c r="G459" s="17">
        <v>3.8E-3</v>
      </c>
      <c r="H459" s="17">
        <v>1.7299999999999999E-2</v>
      </c>
      <c r="I459" s="17">
        <v>1.83E-2</v>
      </c>
    </row>
    <row r="460" spans="1:9" ht="15" thickBot="1">
      <c r="A460" s="15">
        <v>4460</v>
      </c>
      <c r="B460" s="11" t="s">
        <v>4607</v>
      </c>
      <c r="C460" s="16">
        <v>7957</v>
      </c>
      <c r="D460" s="17">
        <v>0.5595</v>
      </c>
      <c r="E460" s="17">
        <v>0.375</v>
      </c>
      <c r="F460" s="17">
        <v>4.4999999999999997E-3</v>
      </c>
      <c r="G460" s="17">
        <v>1.9E-3</v>
      </c>
      <c r="H460" s="17">
        <v>2.5000000000000001E-2</v>
      </c>
      <c r="I460" s="17">
        <v>3.4099999999999998E-2</v>
      </c>
    </row>
    <row r="461" spans="1:9" ht="29.4" thickBot="1">
      <c r="A461" s="15">
        <v>4461</v>
      </c>
      <c r="B461" s="11" t="s">
        <v>4608</v>
      </c>
      <c r="C461" s="16">
        <v>7956</v>
      </c>
      <c r="D461" s="17">
        <v>4.1500000000000002E-2</v>
      </c>
      <c r="E461" s="17">
        <v>6.0000000000000001E-3</v>
      </c>
      <c r="F461" s="17">
        <v>3.3999999999999998E-3</v>
      </c>
      <c r="G461" s="17">
        <v>2E-3</v>
      </c>
      <c r="H461" s="17">
        <v>2E-3</v>
      </c>
      <c r="I461" s="17">
        <v>0.94510000000000005</v>
      </c>
    </row>
    <row r="462" spans="1:9" ht="15" thickBot="1">
      <c r="A462" s="15">
        <v>4461</v>
      </c>
      <c r="B462" s="11" t="s">
        <v>4609</v>
      </c>
      <c r="C462" s="16">
        <v>7956</v>
      </c>
      <c r="D462" s="17">
        <v>0.91490000000000005</v>
      </c>
      <c r="E462" s="17">
        <v>3.0700000000000002E-2</v>
      </c>
      <c r="F462" s="17">
        <v>7.3000000000000001E-3</v>
      </c>
      <c r="G462" s="17">
        <v>7.4999999999999997E-3</v>
      </c>
      <c r="H462" s="17">
        <v>1.52E-2</v>
      </c>
      <c r="I462" s="17">
        <v>2.4400000000000002E-2</v>
      </c>
    </row>
    <row r="463" spans="1:9" ht="29.4" thickBot="1">
      <c r="A463" s="15">
        <v>4463</v>
      </c>
      <c r="B463" s="11" t="s">
        <v>4610</v>
      </c>
      <c r="C463" s="16">
        <v>7954</v>
      </c>
      <c r="D463" s="17">
        <v>0.92730000000000001</v>
      </c>
      <c r="E463" s="17">
        <v>2.5899999999999999E-2</v>
      </c>
      <c r="F463" s="17">
        <v>3.8E-3</v>
      </c>
      <c r="G463" s="17">
        <v>8.2000000000000007E-3</v>
      </c>
      <c r="H463" s="17">
        <v>1.4999999999999999E-2</v>
      </c>
      <c r="I463" s="17">
        <v>1.9900000000000001E-2</v>
      </c>
    </row>
    <row r="464" spans="1:9" ht="15" thickBot="1">
      <c r="A464" s="15">
        <v>4463</v>
      </c>
      <c r="B464" s="11" t="s">
        <v>4611</v>
      </c>
      <c r="C464" s="16">
        <v>7954</v>
      </c>
      <c r="D464" s="17">
        <v>0.75619999999999998</v>
      </c>
      <c r="E464" s="17">
        <v>0.1981</v>
      </c>
      <c r="F464" s="17">
        <v>6.3E-3</v>
      </c>
      <c r="G464" s="17">
        <v>4.8999999999999998E-3</v>
      </c>
      <c r="H464" s="17">
        <v>1.6799999999999999E-2</v>
      </c>
      <c r="I464" s="17">
        <v>1.7600000000000001E-2</v>
      </c>
    </row>
    <row r="465" spans="1:9" ht="15" thickBot="1">
      <c r="A465" s="15">
        <v>4465</v>
      </c>
      <c r="B465" s="11" t="s">
        <v>4612</v>
      </c>
      <c r="C465" s="16">
        <v>7952</v>
      </c>
      <c r="D465" s="17">
        <v>0.80889999999999995</v>
      </c>
      <c r="E465" s="17">
        <v>0.1429</v>
      </c>
      <c r="F465" s="17">
        <v>4.4999999999999997E-3</v>
      </c>
      <c r="G465" s="17">
        <v>3.5000000000000001E-3</v>
      </c>
      <c r="H465" s="17">
        <v>1.7100000000000001E-2</v>
      </c>
      <c r="I465" s="17">
        <v>2.3099999999999999E-2</v>
      </c>
    </row>
    <row r="466" spans="1:9" ht="15" thickBot="1">
      <c r="A466" s="15">
        <v>4466</v>
      </c>
      <c r="B466" s="11" t="s">
        <v>4613</v>
      </c>
      <c r="C466" s="16">
        <v>7951</v>
      </c>
      <c r="D466" s="17">
        <v>0.86099999999999999</v>
      </c>
      <c r="E466" s="17">
        <v>9.4100000000000003E-2</v>
      </c>
      <c r="F466" s="17">
        <v>4.0000000000000001E-3</v>
      </c>
      <c r="G466" s="17">
        <v>8.3000000000000001E-3</v>
      </c>
      <c r="H466" s="17">
        <v>1.5299999999999999E-2</v>
      </c>
      <c r="I466" s="17">
        <v>1.72E-2</v>
      </c>
    </row>
    <row r="467" spans="1:9" ht="15" thickBot="1">
      <c r="A467" s="15">
        <v>4467</v>
      </c>
      <c r="B467" s="11" t="s">
        <v>4614</v>
      </c>
      <c r="C467" s="16">
        <v>7950</v>
      </c>
      <c r="D467" s="17">
        <v>0.80820000000000003</v>
      </c>
      <c r="E467" s="17">
        <v>0.1174</v>
      </c>
      <c r="F467" s="17">
        <v>5.3E-3</v>
      </c>
      <c r="G467" s="17">
        <v>5.4999999999999997E-3</v>
      </c>
      <c r="H467" s="17">
        <v>1.5299999999999999E-2</v>
      </c>
      <c r="I467" s="17">
        <v>4.8300000000000003E-2</v>
      </c>
    </row>
    <row r="468" spans="1:9" ht="29.4" thickBot="1">
      <c r="A468" s="15">
        <v>4467</v>
      </c>
      <c r="B468" s="11" t="s">
        <v>4615</v>
      </c>
      <c r="C468" s="16">
        <v>7950</v>
      </c>
      <c r="D468" s="17">
        <v>0.51839999999999997</v>
      </c>
      <c r="E468" s="17">
        <v>0.41620000000000001</v>
      </c>
      <c r="F468" s="17">
        <v>3.3E-3</v>
      </c>
      <c r="G468" s="17">
        <v>1.18E-2</v>
      </c>
      <c r="H468" s="17">
        <v>2.5000000000000001E-2</v>
      </c>
      <c r="I468" s="17">
        <v>2.53E-2</v>
      </c>
    </row>
    <row r="469" spans="1:9" ht="15" thickBot="1">
      <c r="A469" s="15">
        <v>4469</v>
      </c>
      <c r="B469" s="11" t="s">
        <v>4616</v>
      </c>
      <c r="C469" s="16">
        <v>7948</v>
      </c>
      <c r="D469" s="17">
        <v>0.89200000000000002</v>
      </c>
      <c r="E469" s="17">
        <v>5.8299999999999998E-2</v>
      </c>
      <c r="F469" s="17">
        <v>6.1999999999999998E-3</v>
      </c>
      <c r="G469" s="17">
        <v>4.0000000000000001E-3</v>
      </c>
      <c r="H469" s="17">
        <v>1.7399999999999999E-2</v>
      </c>
      <c r="I469" s="17">
        <v>2.2100000000000002E-2</v>
      </c>
    </row>
    <row r="470" spans="1:9" ht="15" thickBot="1">
      <c r="A470" s="15">
        <v>4470</v>
      </c>
      <c r="B470" s="11" t="s">
        <v>4617</v>
      </c>
      <c r="C470" s="16">
        <v>7947</v>
      </c>
      <c r="D470" s="17">
        <v>0.84930000000000005</v>
      </c>
      <c r="E470" s="17">
        <v>8.9300000000000004E-2</v>
      </c>
      <c r="F470" s="17">
        <v>4.4000000000000003E-3</v>
      </c>
      <c r="G470" s="17">
        <v>7.7000000000000002E-3</v>
      </c>
      <c r="H470" s="17">
        <v>2.5899999999999999E-2</v>
      </c>
      <c r="I470" s="17">
        <v>2.3400000000000001E-2</v>
      </c>
    </row>
    <row r="471" spans="1:9" ht="15" thickBot="1">
      <c r="A471" s="15">
        <v>4471</v>
      </c>
      <c r="B471" s="11" t="s">
        <v>4618</v>
      </c>
      <c r="C471" s="16">
        <v>7941</v>
      </c>
      <c r="D471" s="17">
        <v>5.3999999999999999E-2</v>
      </c>
      <c r="E471" s="17">
        <v>2E-3</v>
      </c>
      <c r="F471" s="17">
        <v>1.9E-3</v>
      </c>
      <c r="G471" s="17">
        <v>2E-3</v>
      </c>
      <c r="H471" s="17">
        <v>2E-3</v>
      </c>
      <c r="I471" s="17">
        <v>0.93799999999999994</v>
      </c>
    </row>
    <row r="472" spans="1:9" ht="29.4" thickBot="1">
      <c r="A472" s="15">
        <v>4472</v>
      </c>
      <c r="B472" s="11" t="s">
        <v>4619</v>
      </c>
      <c r="C472" s="16">
        <v>7940</v>
      </c>
      <c r="D472" s="17">
        <v>0.83560000000000001</v>
      </c>
      <c r="E472" s="17">
        <v>6.5000000000000002E-2</v>
      </c>
      <c r="F472" s="17">
        <v>6.1999999999999998E-3</v>
      </c>
      <c r="G472" s="17">
        <v>7.9000000000000008E-3</v>
      </c>
      <c r="H472" s="17">
        <v>2.1399999999999999E-2</v>
      </c>
      <c r="I472" s="17">
        <v>6.3899999999999998E-2</v>
      </c>
    </row>
    <row r="473" spans="1:9" ht="15" thickBot="1">
      <c r="A473" s="15">
        <v>4473</v>
      </c>
      <c r="B473" s="11" t="s">
        <v>4620</v>
      </c>
      <c r="C473" s="16">
        <v>7938</v>
      </c>
      <c r="D473" s="17">
        <v>0.93740000000000001</v>
      </c>
      <c r="E473" s="17">
        <v>5.4000000000000003E-3</v>
      </c>
      <c r="F473" s="17">
        <v>6.4000000000000003E-3</v>
      </c>
      <c r="G473" s="17">
        <v>4.1999999999999997E-3</v>
      </c>
      <c r="H473" s="17">
        <v>1.0699999999999999E-2</v>
      </c>
      <c r="I473" s="17">
        <v>3.5900000000000001E-2</v>
      </c>
    </row>
    <row r="474" spans="1:9" ht="15" thickBot="1">
      <c r="A474" s="15">
        <v>4474</v>
      </c>
      <c r="B474" s="11" t="s">
        <v>4621</v>
      </c>
      <c r="C474" s="16">
        <v>7936</v>
      </c>
      <c r="D474" s="17">
        <v>0.8659</v>
      </c>
      <c r="E474" s="17">
        <v>8.3199999999999996E-2</v>
      </c>
      <c r="F474" s="17">
        <v>6.4000000000000003E-3</v>
      </c>
      <c r="G474" s="17">
        <v>5.4000000000000003E-3</v>
      </c>
      <c r="H474" s="17">
        <v>1.7899999999999999E-2</v>
      </c>
      <c r="I474" s="17">
        <v>2.12E-2</v>
      </c>
    </row>
    <row r="475" spans="1:9" ht="15" thickBot="1">
      <c r="A475" s="15">
        <v>4475</v>
      </c>
      <c r="B475" s="11" t="s">
        <v>4622</v>
      </c>
      <c r="C475" s="16">
        <v>7933</v>
      </c>
      <c r="D475" s="17">
        <v>0.73240000000000005</v>
      </c>
      <c r="E475" s="17">
        <v>0.22439999999999999</v>
      </c>
      <c r="F475" s="17">
        <v>5.7999999999999996E-3</v>
      </c>
      <c r="G475" s="17">
        <v>2.3999999999999998E-3</v>
      </c>
      <c r="H475" s="17">
        <v>1.4200000000000001E-2</v>
      </c>
      <c r="I475" s="17">
        <v>2.0799999999999999E-2</v>
      </c>
    </row>
    <row r="476" spans="1:9" ht="15" thickBot="1">
      <c r="A476" s="15">
        <v>4476</v>
      </c>
      <c r="B476" s="11" t="s">
        <v>4623</v>
      </c>
      <c r="C476" s="16">
        <v>7932</v>
      </c>
      <c r="D476" s="17">
        <v>0.1024</v>
      </c>
      <c r="E476" s="17">
        <v>1.01E-2</v>
      </c>
      <c r="F476" s="17">
        <v>0.82920000000000005</v>
      </c>
      <c r="G476" s="17">
        <v>5.0000000000000001E-3</v>
      </c>
      <c r="H476" s="17">
        <v>3.4500000000000003E-2</v>
      </c>
      <c r="I476" s="17">
        <v>1.8800000000000001E-2</v>
      </c>
    </row>
    <row r="477" spans="1:9" ht="15" thickBot="1">
      <c r="A477" s="15">
        <v>4477</v>
      </c>
      <c r="B477" s="11" t="s">
        <v>4624</v>
      </c>
      <c r="C477" s="16">
        <v>7925</v>
      </c>
      <c r="D477" s="17">
        <v>0.82650000000000001</v>
      </c>
      <c r="E477" s="17">
        <v>0.1172</v>
      </c>
      <c r="F477" s="17">
        <v>7.1999999999999998E-3</v>
      </c>
      <c r="G477" s="17">
        <v>8.6E-3</v>
      </c>
      <c r="H477" s="17">
        <v>2.12E-2</v>
      </c>
      <c r="I477" s="17">
        <v>1.9300000000000001E-2</v>
      </c>
    </row>
    <row r="478" spans="1:9" ht="29.4" thickBot="1">
      <c r="A478" s="15">
        <v>4478</v>
      </c>
      <c r="B478" s="11" t="s">
        <v>4625</v>
      </c>
      <c r="C478" s="16">
        <v>7924</v>
      </c>
      <c r="D478" s="17">
        <v>0.55879999999999996</v>
      </c>
      <c r="E478" s="17">
        <v>0.39639999999999997</v>
      </c>
      <c r="F478" s="17">
        <v>3.5000000000000001E-3</v>
      </c>
      <c r="G478" s="17">
        <v>2.5000000000000001E-3</v>
      </c>
      <c r="H478" s="17">
        <v>1.9800000000000002E-2</v>
      </c>
      <c r="I478" s="17">
        <v>1.89E-2</v>
      </c>
    </row>
    <row r="479" spans="1:9" ht="15" thickBot="1">
      <c r="A479" s="15">
        <v>4479</v>
      </c>
      <c r="B479" s="11" t="s">
        <v>4626</v>
      </c>
      <c r="C479" s="16">
        <v>7921</v>
      </c>
      <c r="D479" s="17">
        <v>0.95220000000000005</v>
      </c>
      <c r="E479" s="17">
        <v>4.4000000000000003E-3</v>
      </c>
      <c r="F479" s="17">
        <v>5.8999999999999999E-3</v>
      </c>
      <c r="G479" s="17">
        <v>3.0000000000000001E-3</v>
      </c>
      <c r="H479" s="17">
        <v>1.24E-2</v>
      </c>
      <c r="I479" s="17">
        <v>2.2100000000000002E-2</v>
      </c>
    </row>
    <row r="480" spans="1:9" ht="29.4" thickBot="1">
      <c r="A480" s="15">
        <v>4480</v>
      </c>
      <c r="B480" s="11" t="s">
        <v>4627</v>
      </c>
      <c r="C480" s="16">
        <v>7919</v>
      </c>
      <c r="D480" s="17">
        <v>0.16569999999999999</v>
      </c>
      <c r="E480" s="17">
        <v>0.76180000000000003</v>
      </c>
      <c r="F480" s="17">
        <v>4.3E-3</v>
      </c>
      <c r="G480" s="17">
        <v>1.9E-3</v>
      </c>
      <c r="H480" s="17">
        <v>4.4200000000000003E-2</v>
      </c>
      <c r="I480" s="17">
        <v>2.2100000000000002E-2</v>
      </c>
    </row>
    <row r="481" spans="1:9" ht="15" thickBot="1">
      <c r="A481" s="15">
        <v>4481</v>
      </c>
      <c r="B481" s="11" t="s">
        <v>4628</v>
      </c>
      <c r="C481" s="16">
        <v>7916</v>
      </c>
      <c r="D481" s="17">
        <v>0.309</v>
      </c>
      <c r="E481" s="17">
        <v>0.61070000000000002</v>
      </c>
      <c r="F481" s="17">
        <v>6.3E-3</v>
      </c>
      <c r="G481" s="17">
        <v>3.0000000000000001E-3</v>
      </c>
      <c r="H481" s="17">
        <v>2.35E-2</v>
      </c>
      <c r="I481" s="17">
        <v>4.7500000000000001E-2</v>
      </c>
    </row>
    <row r="482" spans="1:9" ht="15" thickBot="1">
      <c r="A482" s="15">
        <v>4481</v>
      </c>
      <c r="B482" s="11" t="s">
        <v>4629</v>
      </c>
      <c r="C482" s="16">
        <v>7916</v>
      </c>
      <c r="D482" s="17">
        <v>0.159</v>
      </c>
      <c r="E482" s="17">
        <v>6.1000000000000004E-3</v>
      </c>
      <c r="F482" s="17">
        <v>8.8000000000000005E-3</v>
      </c>
      <c r="G482" s="17">
        <v>1.5E-3</v>
      </c>
      <c r="H482" s="17">
        <v>3.7000000000000002E-3</v>
      </c>
      <c r="I482" s="17">
        <v>0.82089999999999996</v>
      </c>
    </row>
    <row r="483" spans="1:9" ht="29.4" thickBot="1">
      <c r="A483" s="15">
        <v>4483</v>
      </c>
      <c r="B483" s="11" t="s">
        <v>4630</v>
      </c>
      <c r="C483" s="16">
        <v>7915</v>
      </c>
      <c r="D483" s="17">
        <v>9.7000000000000003E-3</v>
      </c>
      <c r="E483" s="17">
        <v>0.94040000000000001</v>
      </c>
      <c r="F483" s="17">
        <v>2.0999999999999999E-3</v>
      </c>
      <c r="G483" s="17">
        <v>1.2999999999999999E-3</v>
      </c>
      <c r="H483" s="17">
        <v>2.5000000000000001E-2</v>
      </c>
      <c r="I483" s="17">
        <v>2.1499999999999998E-2</v>
      </c>
    </row>
    <row r="484" spans="1:9" ht="29.4" thickBot="1">
      <c r="A484" s="15">
        <v>4484</v>
      </c>
      <c r="B484" s="11" t="s">
        <v>4631</v>
      </c>
      <c r="C484" s="16">
        <v>7914</v>
      </c>
      <c r="D484" s="17">
        <v>0.58250000000000002</v>
      </c>
      <c r="E484" s="17">
        <v>0.36570000000000003</v>
      </c>
      <c r="F484" s="17">
        <v>3.0000000000000001E-3</v>
      </c>
      <c r="G484" s="17">
        <v>6.7999999999999996E-3</v>
      </c>
      <c r="H484" s="17">
        <v>2.4500000000000001E-2</v>
      </c>
      <c r="I484" s="17">
        <v>1.7399999999999999E-2</v>
      </c>
    </row>
    <row r="485" spans="1:9" ht="15" thickBot="1">
      <c r="A485" s="15">
        <v>4485</v>
      </c>
      <c r="B485" s="11" t="s">
        <v>4632</v>
      </c>
      <c r="C485" s="16">
        <v>7913</v>
      </c>
      <c r="D485" s="17">
        <v>0.95720000000000005</v>
      </c>
      <c r="E485" s="17">
        <v>2.0999999999999999E-3</v>
      </c>
      <c r="F485" s="17">
        <v>6.7000000000000002E-3</v>
      </c>
      <c r="G485" s="17">
        <v>1.8E-3</v>
      </c>
      <c r="H485" s="17">
        <v>1.15E-2</v>
      </c>
      <c r="I485" s="17">
        <v>2.07E-2</v>
      </c>
    </row>
    <row r="486" spans="1:9" ht="29.4" thickBot="1">
      <c r="A486" s="15">
        <v>4486</v>
      </c>
      <c r="B486" s="11" t="s">
        <v>4633</v>
      </c>
      <c r="C486" s="16">
        <v>7908</v>
      </c>
      <c r="D486" s="17">
        <v>5.2699999999999997E-2</v>
      </c>
      <c r="E486" s="17">
        <v>1.9E-3</v>
      </c>
      <c r="F486" s="17">
        <v>1.43E-2</v>
      </c>
      <c r="G486" s="17">
        <v>2.0999999999999999E-3</v>
      </c>
      <c r="H486" s="17">
        <v>1.5E-3</v>
      </c>
      <c r="I486" s="17">
        <v>0.9274</v>
      </c>
    </row>
    <row r="487" spans="1:9" ht="15" thickBot="1">
      <c r="A487" s="15">
        <v>4487</v>
      </c>
      <c r="B487" s="11" t="s">
        <v>4634</v>
      </c>
      <c r="C487" s="16">
        <v>7904</v>
      </c>
      <c r="D487" s="17">
        <v>0.58909999999999996</v>
      </c>
      <c r="E487" s="17">
        <v>4.3E-3</v>
      </c>
      <c r="F487" s="17">
        <v>3.73E-2</v>
      </c>
      <c r="G487" s="17">
        <v>2.2000000000000001E-3</v>
      </c>
      <c r="H487" s="17">
        <v>9.4000000000000004E-3</v>
      </c>
      <c r="I487" s="17">
        <v>0.35780000000000001</v>
      </c>
    </row>
    <row r="488" spans="1:9" ht="29.4" thickBot="1">
      <c r="A488" s="15">
        <v>4487</v>
      </c>
      <c r="B488" s="11" t="s">
        <v>4635</v>
      </c>
      <c r="C488" s="16">
        <v>7904</v>
      </c>
      <c r="D488" s="17">
        <v>0.9526</v>
      </c>
      <c r="E488" s="17">
        <v>4.3E-3</v>
      </c>
      <c r="F488" s="17">
        <v>5.8999999999999999E-3</v>
      </c>
      <c r="G488" s="17">
        <v>2.3999999999999998E-3</v>
      </c>
      <c r="H488" s="17">
        <v>1.5900000000000001E-2</v>
      </c>
      <c r="I488" s="17">
        <v>1.89E-2</v>
      </c>
    </row>
    <row r="489" spans="1:9" ht="15" thickBot="1">
      <c r="A489" s="15">
        <v>4489</v>
      </c>
      <c r="B489" s="11" t="s">
        <v>4636</v>
      </c>
      <c r="C489" s="16">
        <v>7902</v>
      </c>
      <c r="D489" s="17">
        <v>0.91879999999999995</v>
      </c>
      <c r="E489" s="17">
        <v>3.6600000000000001E-2</v>
      </c>
      <c r="F489" s="17">
        <v>3.8E-3</v>
      </c>
      <c r="G489" s="17">
        <v>6.7999999999999996E-3</v>
      </c>
      <c r="H489" s="17">
        <v>1.7299999999999999E-2</v>
      </c>
      <c r="I489" s="17">
        <v>1.67E-2</v>
      </c>
    </row>
    <row r="490" spans="1:9" ht="15" thickBot="1">
      <c r="A490" s="15">
        <v>4489</v>
      </c>
      <c r="B490" s="11" t="s">
        <v>4637</v>
      </c>
      <c r="C490" s="16">
        <v>7902</v>
      </c>
      <c r="D490" s="17">
        <v>0.82609999999999995</v>
      </c>
      <c r="E490" s="17">
        <v>0.1123</v>
      </c>
      <c r="F490" s="17">
        <v>3.5000000000000001E-3</v>
      </c>
      <c r="G490" s="17">
        <v>1.2699999999999999E-2</v>
      </c>
      <c r="H490" s="17">
        <v>2.1299999999999999E-2</v>
      </c>
      <c r="I490" s="17">
        <v>2.4199999999999999E-2</v>
      </c>
    </row>
    <row r="491" spans="1:9" ht="15" thickBot="1">
      <c r="A491" s="15">
        <v>4491</v>
      </c>
      <c r="B491" s="11" t="s">
        <v>4638</v>
      </c>
      <c r="C491" s="16">
        <v>7898</v>
      </c>
      <c r="D491" s="17">
        <v>0.87519999999999998</v>
      </c>
      <c r="E491" s="17">
        <v>2.24E-2</v>
      </c>
      <c r="F491" s="17">
        <v>8.3999999999999995E-3</v>
      </c>
      <c r="G491" s="17">
        <v>2.1700000000000001E-2</v>
      </c>
      <c r="H491" s="17">
        <v>1.9E-2</v>
      </c>
      <c r="I491" s="17">
        <v>5.3400000000000003E-2</v>
      </c>
    </row>
    <row r="492" spans="1:9" ht="15" thickBot="1">
      <c r="A492" s="15">
        <v>4492</v>
      </c>
      <c r="B492" s="11" t="s">
        <v>4639</v>
      </c>
      <c r="C492" s="16">
        <v>7894</v>
      </c>
      <c r="D492" s="17">
        <v>0.93810000000000004</v>
      </c>
      <c r="E492" s="17">
        <v>2.8999999999999998E-3</v>
      </c>
      <c r="F492" s="17">
        <v>3.8E-3</v>
      </c>
      <c r="G492" s="17">
        <v>1E-3</v>
      </c>
      <c r="H492" s="17">
        <v>8.8999999999999999E-3</v>
      </c>
      <c r="I492" s="17">
        <v>4.5400000000000003E-2</v>
      </c>
    </row>
    <row r="493" spans="1:9" ht="15" thickBot="1">
      <c r="A493" s="15">
        <v>4492</v>
      </c>
      <c r="B493" s="11" t="s">
        <v>4640</v>
      </c>
      <c r="C493" s="16">
        <v>7894</v>
      </c>
      <c r="D493" s="17">
        <v>7.0199999999999999E-2</v>
      </c>
      <c r="E493" s="17">
        <v>4.5999999999999999E-3</v>
      </c>
      <c r="F493" s="17">
        <v>3.7000000000000002E-3</v>
      </c>
      <c r="G493" s="17">
        <v>2.5000000000000001E-3</v>
      </c>
      <c r="H493" s="17">
        <v>2.5000000000000001E-3</v>
      </c>
      <c r="I493" s="17">
        <v>0.91649999999999998</v>
      </c>
    </row>
    <row r="494" spans="1:9" ht="15" thickBot="1">
      <c r="A494" s="15">
        <v>4492</v>
      </c>
      <c r="B494" s="11" t="s">
        <v>4641</v>
      </c>
      <c r="C494" s="16">
        <v>7894</v>
      </c>
      <c r="D494" s="17">
        <v>0.91169999999999995</v>
      </c>
      <c r="E494" s="17">
        <v>2.1499999999999998E-2</v>
      </c>
      <c r="F494" s="17">
        <v>7.3000000000000001E-3</v>
      </c>
      <c r="G494" s="17">
        <v>1.6299999999999999E-2</v>
      </c>
      <c r="H494" s="17">
        <v>2.23E-2</v>
      </c>
      <c r="I494" s="17">
        <v>2.0799999999999999E-2</v>
      </c>
    </row>
    <row r="495" spans="1:9" ht="29.4" thickBot="1">
      <c r="A495" s="15">
        <v>4495</v>
      </c>
      <c r="B495" s="11" t="s">
        <v>4642</v>
      </c>
      <c r="C495" s="16">
        <v>7886</v>
      </c>
      <c r="D495" s="17">
        <v>0.93959999999999999</v>
      </c>
      <c r="E495" s="17">
        <v>8.0999999999999996E-3</v>
      </c>
      <c r="F495" s="17">
        <v>6.7999999999999996E-3</v>
      </c>
      <c r="G495" s="17">
        <v>3.5999999999999999E-3</v>
      </c>
      <c r="H495" s="17">
        <v>1.83E-2</v>
      </c>
      <c r="I495" s="17">
        <v>2.3599999999999999E-2</v>
      </c>
    </row>
    <row r="496" spans="1:9" ht="15" thickBot="1">
      <c r="A496" s="15">
        <v>4496</v>
      </c>
      <c r="B496" s="11" t="s">
        <v>4643</v>
      </c>
      <c r="C496" s="16">
        <v>7885</v>
      </c>
      <c r="D496" s="17">
        <v>0.95689999999999997</v>
      </c>
      <c r="E496" s="17">
        <v>2.3E-3</v>
      </c>
      <c r="F496" s="17">
        <v>6.0000000000000001E-3</v>
      </c>
      <c r="G496" s="17">
        <v>1.8E-3</v>
      </c>
      <c r="H496" s="17">
        <v>1.2E-2</v>
      </c>
      <c r="I496" s="17">
        <v>2.1100000000000001E-2</v>
      </c>
    </row>
    <row r="497" spans="1:9" ht="15" thickBot="1">
      <c r="A497" s="15">
        <v>4496</v>
      </c>
      <c r="B497" s="11" t="s">
        <v>4644</v>
      </c>
      <c r="C497" s="16">
        <v>7885</v>
      </c>
      <c r="D497" s="17">
        <v>0.94889999999999997</v>
      </c>
      <c r="E497" s="17">
        <v>3.3E-3</v>
      </c>
      <c r="F497" s="17">
        <v>5.4999999999999997E-3</v>
      </c>
      <c r="G497" s="17">
        <v>5.3E-3</v>
      </c>
      <c r="H497" s="17">
        <v>1.6899999999999998E-2</v>
      </c>
      <c r="I497" s="17">
        <v>2.0199999999999999E-2</v>
      </c>
    </row>
    <row r="498" spans="1:9" ht="15" thickBot="1">
      <c r="A498" s="15">
        <v>4498</v>
      </c>
      <c r="B498" s="11" t="s">
        <v>4645</v>
      </c>
      <c r="C498" s="16">
        <v>7884</v>
      </c>
      <c r="D498" s="17">
        <v>0.93010000000000004</v>
      </c>
      <c r="E498" s="17">
        <v>2.07E-2</v>
      </c>
      <c r="F498" s="17">
        <v>6.6E-3</v>
      </c>
      <c r="G498" s="17">
        <v>6.7999999999999996E-3</v>
      </c>
      <c r="H498" s="17">
        <v>1.3299999999999999E-2</v>
      </c>
      <c r="I498" s="17">
        <v>2.2499999999999999E-2</v>
      </c>
    </row>
    <row r="499" spans="1:9" ht="15" thickBot="1">
      <c r="A499" s="15">
        <v>4498</v>
      </c>
      <c r="B499" s="11" t="s">
        <v>4646</v>
      </c>
      <c r="C499" s="16">
        <v>7884</v>
      </c>
      <c r="D499" s="17">
        <v>0.8488</v>
      </c>
      <c r="E499" s="17">
        <v>9.6699999999999994E-2</v>
      </c>
      <c r="F499" s="17">
        <v>6.0000000000000001E-3</v>
      </c>
      <c r="G499" s="17">
        <v>5.5999999999999999E-3</v>
      </c>
      <c r="H499" s="17">
        <v>1.7399999999999999E-2</v>
      </c>
      <c r="I499" s="17">
        <v>2.5600000000000001E-2</v>
      </c>
    </row>
    <row r="500" spans="1:9" ht="15" thickBot="1">
      <c r="A500" s="15">
        <v>4500</v>
      </c>
      <c r="B500" s="11" t="s">
        <v>4647</v>
      </c>
      <c r="C500" s="16">
        <v>7883</v>
      </c>
      <c r="D500" s="17">
        <v>0.10440000000000001</v>
      </c>
      <c r="E500" s="17">
        <v>1.18E-2</v>
      </c>
      <c r="F500" s="17">
        <v>6.1000000000000004E-3</v>
      </c>
      <c r="G500" s="17">
        <v>3.8E-3</v>
      </c>
      <c r="H500" s="17">
        <v>3.2000000000000002E-3</v>
      </c>
      <c r="I500" s="17">
        <v>0.87070000000000003</v>
      </c>
    </row>
    <row r="501" spans="1:9" ht="29.4" thickBot="1">
      <c r="A501" s="15">
        <v>4501</v>
      </c>
      <c r="B501" s="11" t="s">
        <v>4648</v>
      </c>
      <c r="C501" s="16">
        <v>7882</v>
      </c>
      <c r="D501" s="17">
        <v>0.9</v>
      </c>
      <c r="E501" s="17">
        <v>4.8800000000000003E-2</v>
      </c>
      <c r="F501" s="17">
        <v>5.5999999999999999E-3</v>
      </c>
      <c r="G501" s="17">
        <v>2.3999999999999998E-3</v>
      </c>
      <c r="H501" s="17">
        <v>1.54E-2</v>
      </c>
      <c r="I501" s="17">
        <v>2.7799999999999998E-2</v>
      </c>
    </row>
    <row r="502" spans="1:9" ht="29.4" thickBot="1">
      <c r="A502" s="15">
        <v>4502</v>
      </c>
      <c r="B502" s="11" t="s">
        <v>4649</v>
      </c>
      <c r="C502" s="16">
        <v>7878</v>
      </c>
      <c r="D502" s="17">
        <v>0.80789999999999995</v>
      </c>
      <c r="E502" s="17">
        <v>0.1326</v>
      </c>
      <c r="F502" s="17">
        <v>4.4000000000000003E-3</v>
      </c>
      <c r="G502" s="17">
        <v>7.1999999999999998E-3</v>
      </c>
      <c r="H502" s="17">
        <v>1.9300000000000001E-2</v>
      </c>
      <c r="I502" s="17">
        <v>2.8400000000000002E-2</v>
      </c>
    </row>
    <row r="503" spans="1:9" ht="15" thickBot="1">
      <c r="A503" s="15">
        <v>4503</v>
      </c>
      <c r="B503" s="11" t="s">
        <v>4650</v>
      </c>
      <c r="C503" s="16">
        <v>7877</v>
      </c>
      <c r="D503" s="17">
        <v>9.8299999999999998E-2</v>
      </c>
      <c r="E503" s="17">
        <v>6.1999999999999998E-3</v>
      </c>
      <c r="F503" s="17">
        <v>7.9100000000000004E-2</v>
      </c>
      <c r="G503" s="17">
        <v>5.7000000000000002E-3</v>
      </c>
      <c r="H503" s="17">
        <v>1.23E-2</v>
      </c>
      <c r="I503" s="17">
        <v>0.7984</v>
      </c>
    </row>
    <row r="504" spans="1:9" ht="15" thickBot="1">
      <c r="A504" s="15">
        <v>4504</v>
      </c>
      <c r="B504" s="11" t="s">
        <v>4651</v>
      </c>
      <c r="C504" s="16">
        <v>7876</v>
      </c>
      <c r="D504" s="17">
        <v>0.95479999999999998</v>
      </c>
      <c r="E504" s="17">
        <v>4.5999999999999999E-3</v>
      </c>
      <c r="F504" s="17">
        <v>4.7999999999999996E-3</v>
      </c>
      <c r="G504" s="17">
        <v>2.3999999999999998E-3</v>
      </c>
      <c r="H504" s="17">
        <v>1.3299999999999999E-2</v>
      </c>
      <c r="I504" s="17">
        <v>2.01E-2</v>
      </c>
    </row>
    <row r="505" spans="1:9" ht="29.4" thickBot="1">
      <c r="A505" s="15">
        <v>4505</v>
      </c>
      <c r="B505" s="11" t="s">
        <v>4652</v>
      </c>
      <c r="C505" s="16">
        <v>7874</v>
      </c>
      <c r="D505" s="17">
        <v>0.83789999999999998</v>
      </c>
      <c r="E505" s="17">
        <v>9.1700000000000004E-2</v>
      </c>
      <c r="F505" s="17">
        <v>6.4999999999999997E-3</v>
      </c>
      <c r="G505" s="17">
        <v>1.0500000000000001E-2</v>
      </c>
      <c r="H505" s="17">
        <v>2.2700000000000001E-2</v>
      </c>
      <c r="I505" s="17">
        <v>3.0599999999999999E-2</v>
      </c>
    </row>
    <row r="506" spans="1:9" ht="29.4" thickBot="1">
      <c r="A506" s="15">
        <v>4506</v>
      </c>
      <c r="B506" s="11" t="s">
        <v>4653</v>
      </c>
      <c r="C506" s="16">
        <v>7872</v>
      </c>
      <c r="D506" s="17">
        <v>0.91020000000000001</v>
      </c>
      <c r="E506" s="17">
        <v>2.76E-2</v>
      </c>
      <c r="F506" s="17">
        <v>4.5999999999999999E-3</v>
      </c>
      <c r="G506" s="17">
        <v>7.7000000000000002E-3</v>
      </c>
      <c r="H506" s="17">
        <v>2.1000000000000001E-2</v>
      </c>
      <c r="I506" s="17">
        <v>2.9000000000000001E-2</v>
      </c>
    </row>
    <row r="507" spans="1:9" ht="29.4" thickBot="1">
      <c r="A507" s="15">
        <v>4507</v>
      </c>
      <c r="B507" s="11" t="s">
        <v>4654</v>
      </c>
      <c r="C507" s="16">
        <v>7871</v>
      </c>
      <c r="D507" s="17">
        <v>0.83099999999999996</v>
      </c>
      <c r="E507" s="17">
        <v>0.1169</v>
      </c>
      <c r="F507" s="17">
        <v>5.1000000000000004E-3</v>
      </c>
      <c r="G507" s="17">
        <v>3.2000000000000002E-3</v>
      </c>
      <c r="H507" s="17">
        <v>1.8800000000000001E-2</v>
      </c>
      <c r="I507" s="17">
        <v>2.5000000000000001E-2</v>
      </c>
    </row>
    <row r="508" spans="1:9" ht="15" thickBot="1">
      <c r="A508" s="15">
        <v>4507</v>
      </c>
      <c r="B508" s="11" t="s">
        <v>4655</v>
      </c>
      <c r="C508" s="16">
        <v>7871</v>
      </c>
      <c r="D508" s="17">
        <v>0.73460000000000003</v>
      </c>
      <c r="E508" s="17">
        <v>0.20250000000000001</v>
      </c>
      <c r="F508" s="17">
        <v>4.7999999999999996E-3</v>
      </c>
      <c r="G508" s="17">
        <v>1.0699999999999999E-2</v>
      </c>
      <c r="H508" s="17">
        <v>2.69E-2</v>
      </c>
      <c r="I508" s="17">
        <v>2.0500000000000001E-2</v>
      </c>
    </row>
    <row r="509" spans="1:9" ht="29.4" thickBot="1">
      <c r="A509" s="15">
        <v>4509</v>
      </c>
      <c r="B509" s="11" t="s">
        <v>4656</v>
      </c>
      <c r="C509" s="16">
        <v>7870</v>
      </c>
      <c r="D509" s="17">
        <v>9.9099999999999994E-2</v>
      </c>
      <c r="E509" s="17">
        <v>3.8E-3</v>
      </c>
      <c r="F509" s="17">
        <v>2.69E-2</v>
      </c>
      <c r="G509" s="17">
        <v>4.3E-3</v>
      </c>
      <c r="H509" s="17">
        <v>3.8999999999999998E-3</v>
      </c>
      <c r="I509" s="17">
        <v>0.8619</v>
      </c>
    </row>
    <row r="510" spans="1:9" ht="15" thickBot="1">
      <c r="A510" s="15">
        <v>4510</v>
      </c>
      <c r="B510" s="11" t="s">
        <v>4657</v>
      </c>
      <c r="C510" s="16">
        <v>7867</v>
      </c>
      <c r="D510" s="17">
        <v>6.3700000000000007E-2</v>
      </c>
      <c r="E510" s="15" t="s">
        <v>874</v>
      </c>
      <c r="F510" s="17">
        <v>0.91720000000000002</v>
      </c>
      <c r="G510" s="15" t="s">
        <v>874</v>
      </c>
      <c r="H510" s="17">
        <v>6.1999999999999998E-3</v>
      </c>
      <c r="I510" s="17">
        <v>9.7000000000000003E-3</v>
      </c>
    </row>
    <row r="511" spans="1:9" ht="15" thickBot="1">
      <c r="A511" s="15">
        <v>4510</v>
      </c>
      <c r="B511" s="11" t="s">
        <v>4658</v>
      </c>
      <c r="C511" s="16">
        <v>7867</v>
      </c>
      <c r="D511" s="17">
        <v>0.1153</v>
      </c>
      <c r="E511" s="17">
        <v>0.82199999999999995</v>
      </c>
      <c r="F511" s="17">
        <v>2.7000000000000001E-3</v>
      </c>
      <c r="G511" s="17">
        <v>1.5E-3</v>
      </c>
      <c r="H511" s="17">
        <v>2.5700000000000001E-2</v>
      </c>
      <c r="I511" s="17">
        <v>3.2800000000000003E-2</v>
      </c>
    </row>
    <row r="512" spans="1:9" ht="15" thickBot="1">
      <c r="A512" s="15">
        <v>4512</v>
      </c>
      <c r="B512" s="11" t="s">
        <v>4659</v>
      </c>
      <c r="C512" s="16">
        <v>7862</v>
      </c>
      <c r="D512" s="17">
        <v>0.90839999999999999</v>
      </c>
      <c r="E512" s="17">
        <v>3.1899999999999998E-2</v>
      </c>
      <c r="F512" s="17">
        <v>7.1000000000000004E-3</v>
      </c>
      <c r="G512" s="17">
        <v>3.3E-3</v>
      </c>
      <c r="H512" s="17">
        <v>1.55E-2</v>
      </c>
      <c r="I512" s="17">
        <v>3.3700000000000001E-2</v>
      </c>
    </row>
    <row r="513" spans="1:9" ht="29.4" thickBot="1">
      <c r="A513" s="15">
        <v>4513</v>
      </c>
      <c r="B513" s="11" t="s">
        <v>4660</v>
      </c>
      <c r="C513" s="16">
        <v>7858</v>
      </c>
      <c r="D513" s="17">
        <v>0.94179999999999997</v>
      </c>
      <c r="E513" s="17">
        <v>4.4999999999999997E-3</v>
      </c>
      <c r="F513" s="17">
        <v>4.7999999999999996E-3</v>
      </c>
      <c r="G513" s="17">
        <v>6.6E-3</v>
      </c>
      <c r="H513" s="17">
        <v>1.41E-2</v>
      </c>
      <c r="I513" s="17">
        <v>2.81E-2</v>
      </c>
    </row>
    <row r="514" spans="1:9" ht="15" thickBot="1">
      <c r="A514" s="15">
        <v>4514</v>
      </c>
      <c r="B514" s="11" t="s">
        <v>4661</v>
      </c>
      <c r="C514" s="16">
        <v>7857</v>
      </c>
      <c r="D514" s="17">
        <v>0.88619999999999999</v>
      </c>
      <c r="E514" s="17">
        <v>4.3400000000000001E-2</v>
      </c>
      <c r="F514" s="17">
        <v>6.1999999999999998E-3</v>
      </c>
      <c r="G514" s="17">
        <v>1.6199999999999999E-2</v>
      </c>
      <c r="H514" s="17">
        <v>2.1600000000000001E-2</v>
      </c>
      <c r="I514" s="17">
        <v>2.63E-2</v>
      </c>
    </row>
    <row r="515" spans="1:9" ht="15" thickBot="1">
      <c r="A515" s="15">
        <v>4515</v>
      </c>
      <c r="B515" s="11" t="s">
        <v>4662</v>
      </c>
      <c r="C515" s="16">
        <v>7848</v>
      </c>
      <c r="D515" s="17">
        <v>0.94779999999999998</v>
      </c>
      <c r="E515" s="17">
        <v>6.7999999999999996E-3</v>
      </c>
      <c r="F515" s="17">
        <v>9.4000000000000004E-3</v>
      </c>
      <c r="G515" s="17">
        <v>2E-3</v>
      </c>
      <c r="H515" s="17">
        <v>1.3299999999999999E-2</v>
      </c>
      <c r="I515" s="17">
        <v>2.0799999999999999E-2</v>
      </c>
    </row>
    <row r="516" spans="1:9" ht="29.4" thickBot="1">
      <c r="A516" s="15">
        <v>4515</v>
      </c>
      <c r="B516" s="11" t="s">
        <v>4663</v>
      </c>
      <c r="C516" s="16">
        <v>7848</v>
      </c>
      <c r="D516" s="17">
        <v>0.80710000000000004</v>
      </c>
      <c r="E516" s="17">
        <v>0.1036</v>
      </c>
      <c r="F516" s="17">
        <v>1.0699999999999999E-2</v>
      </c>
      <c r="G516" s="17">
        <v>2.6499999999999999E-2</v>
      </c>
      <c r="H516" s="17">
        <v>2.41E-2</v>
      </c>
      <c r="I516" s="17">
        <v>2.8000000000000001E-2</v>
      </c>
    </row>
    <row r="517" spans="1:9" ht="15" thickBot="1">
      <c r="A517" s="15">
        <v>4517</v>
      </c>
      <c r="B517" s="11" t="s">
        <v>4664</v>
      </c>
      <c r="C517" s="16">
        <v>7847</v>
      </c>
      <c r="D517" s="17">
        <v>0.94740000000000002</v>
      </c>
      <c r="E517" s="17">
        <v>1.5E-3</v>
      </c>
      <c r="F517" s="17">
        <v>5.0000000000000001E-3</v>
      </c>
      <c r="G517" s="17">
        <v>1.6999999999999999E-3</v>
      </c>
      <c r="H517" s="17">
        <v>1.11E-2</v>
      </c>
      <c r="I517" s="17">
        <v>3.3399999999999999E-2</v>
      </c>
    </row>
    <row r="518" spans="1:9" ht="15" thickBot="1">
      <c r="A518" s="15">
        <v>4518</v>
      </c>
      <c r="B518" s="11" t="s">
        <v>4665</v>
      </c>
      <c r="C518" s="16">
        <v>7845</v>
      </c>
      <c r="D518" s="17">
        <v>0.94889999999999997</v>
      </c>
      <c r="E518" s="17">
        <v>4.1000000000000003E-3</v>
      </c>
      <c r="F518" s="17">
        <v>7.0000000000000001E-3</v>
      </c>
      <c r="G518" s="17">
        <v>2.7000000000000001E-3</v>
      </c>
      <c r="H518" s="17">
        <v>9.1000000000000004E-3</v>
      </c>
      <c r="I518" s="17">
        <v>2.8299999999999999E-2</v>
      </c>
    </row>
    <row r="519" spans="1:9" ht="15" thickBot="1">
      <c r="A519" s="15">
        <v>4519</v>
      </c>
      <c r="B519" s="11" t="s">
        <v>4666</v>
      </c>
      <c r="C519" s="16">
        <v>7842</v>
      </c>
      <c r="D519" s="17">
        <v>0.44640000000000002</v>
      </c>
      <c r="E519" s="17">
        <v>0.49740000000000001</v>
      </c>
      <c r="F519" s="17">
        <v>5.8999999999999999E-3</v>
      </c>
      <c r="G519" s="17">
        <v>4.0000000000000001E-3</v>
      </c>
      <c r="H519" s="17">
        <v>2.4899999999999999E-2</v>
      </c>
      <c r="I519" s="17">
        <v>2.1399999999999999E-2</v>
      </c>
    </row>
    <row r="520" spans="1:9" ht="15" thickBot="1">
      <c r="A520" s="15">
        <v>4519</v>
      </c>
      <c r="B520" s="11" t="s">
        <v>4667</v>
      </c>
      <c r="C520" s="16">
        <v>7842</v>
      </c>
      <c r="D520" s="17">
        <v>8.0600000000000005E-2</v>
      </c>
      <c r="E520" s="17">
        <v>9.9000000000000008E-3</v>
      </c>
      <c r="F520" s="17">
        <v>2E-3</v>
      </c>
      <c r="G520" s="15" t="s">
        <v>874</v>
      </c>
      <c r="H520" s="15" t="s">
        <v>874</v>
      </c>
      <c r="I520" s="17">
        <v>0.90559999999999996</v>
      </c>
    </row>
    <row r="521" spans="1:9" ht="15" thickBot="1">
      <c r="A521" s="15">
        <v>4521</v>
      </c>
      <c r="B521" s="11" t="s">
        <v>4668</v>
      </c>
      <c r="C521" s="16">
        <v>7841</v>
      </c>
      <c r="D521" s="17">
        <v>0.95799999999999996</v>
      </c>
      <c r="E521" s="17">
        <v>4.0000000000000001E-3</v>
      </c>
      <c r="F521" s="17">
        <v>6.4000000000000003E-3</v>
      </c>
      <c r="G521" s="17">
        <v>2E-3</v>
      </c>
      <c r="H521" s="17">
        <v>8.2000000000000007E-3</v>
      </c>
      <c r="I521" s="17">
        <v>2.1399999999999999E-2</v>
      </c>
    </row>
    <row r="522" spans="1:9" ht="15" thickBot="1">
      <c r="A522" s="15">
        <v>4522</v>
      </c>
      <c r="B522" s="11" t="s">
        <v>4669</v>
      </c>
      <c r="C522" s="16">
        <v>7840</v>
      </c>
      <c r="D522" s="17">
        <v>0.93479999999999996</v>
      </c>
      <c r="E522" s="17">
        <v>1.0999999999999999E-2</v>
      </c>
      <c r="F522" s="17">
        <v>8.0000000000000002E-3</v>
      </c>
      <c r="G522" s="17">
        <v>1.12E-2</v>
      </c>
      <c r="H522" s="17">
        <v>1.24E-2</v>
      </c>
      <c r="I522" s="17">
        <v>2.2599999999999999E-2</v>
      </c>
    </row>
    <row r="523" spans="1:9" ht="15" thickBot="1">
      <c r="A523" s="15">
        <v>4523</v>
      </c>
      <c r="B523" s="11" t="s">
        <v>4670</v>
      </c>
      <c r="C523" s="16">
        <v>7837</v>
      </c>
      <c r="D523" s="17">
        <v>0.89700000000000002</v>
      </c>
      <c r="E523" s="17">
        <v>2.8299999999999999E-2</v>
      </c>
      <c r="F523" s="17">
        <v>0.03</v>
      </c>
      <c r="G523" s="17">
        <v>2.7000000000000001E-3</v>
      </c>
      <c r="H523" s="17">
        <v>1.3100000000000001E-2</v>
      </c>
      <c r="I523" s="17">
        <v>2.8799999999999999E-2</v>
      </c>
    </row>
    <row r="524" spans="1:9" ht="15" thickBot="1">
      <c r="A524" s="15">
        <v>4524</v>
      </c>
      <c r="B524" s="11" t="s">
        <v>4671</v>
      </c>
      <c r="C524" s="16">
        <v>7835</v>
      </c>
      <c r="D524" s="17">
        <v>0.96250000000000002</v>
      </c>
      <c r="E524" s="17">
        <v>3.3999999999999998E-3</v>
      </c>
      <c r="F524" s="17">
        <v>3.0999999999999999E-3</v>
      </c>
      <c r="G524" s="17">
        <v>4.7000000000000002E-3</v>
      </c>
      <c r="H524" s="17">
        <v>1.15E-2</v>
      </c>
      <c r="I524" s="17">
        <v>1.4800000000000001E-2</v>
      </c>
    </row>
    <row r="525" spans="1:9" ht="15" thickBot="1">
      <c r="A525" s="15">
        <v>4525</v>
      </c>
      <c r="B525" s="11" t="s">
        <v>4672</v>
      </c>
      <c r="C525" s="16">
        <v>7833</v>
      </c>
      <c r="D525" s="17">
        <v>0.83069999999999999</v>
      </c>
      <c r="E525" s="17">
        <v>0.1069</v>
      </c>
      <c r="F525" s="17">
        <v>8.2000000000000007E-3</v>
      </c>
      <c r="G525" s="17">
        <v>2.3999999999999998E-3</v>
      </c>
      <c r="H525" s="17">
        <v>1.8599999999999998E-2</v>
      </c>
      <c r="I525" s="17">
        <v>3.32E-2</v>
      </c>
    </row>
    <row r="526" spans="1:9" ht="15" thickBot="1">
      <c r="A526" s="15">
        <v>4526</v>
      </c>
      <c r="B526" s="11" t="s">
        <v>4673</v>
      </c>
      <c r="C526" s="16">
        <v>7832</v>
      </c>
      <c r="D526" s="17">
        <v>0.94320000000000004</v>
      </c>
      <c r="E526" s="17">
        <v>6.0000000000000001E-3</v>
      </c>
      <c r="F526" s="17">
        <v>6.4000000000000003E-3</v>
      </c>
      <c r="G526" s="17">
        <v>5.4000000000000003E-3</v>
      </c>
      <c r="H526" s="17">
        <v>1.6E-2</v>
      </c>
      <c r="I526" s="17">
        <v>2.3099999999999999E-2</v>
      </c>
    </row>
    <row r="527" spans="1:9" ht="29.4" thickBot="1">
      <c r="A527" s="15">
        <v>4526</v>
      </c>
      <c r="B527" s="11" t="s">
        <v>4674</v>
      </c>
      <c r="C527" s="16">
        <v>7832</v>
      </c>
      <c r="D527" s="17">
        <v>2.69E-2</v>
      </c>
      <c r="E527" s="17">
        <v>5.1000000000000004E-3</v>
      </c>
      <c r="F527" s="17">
        <v>2.8E-3</v>
      </c>
      <c r="G527" s="17">
        <v>5.0000000000000001E-3</v>
      </c>
      <c r="H527" s="17">
        <v>1.2999999999999999E-3</v>
      </c>
      <c r="I527" s="17">
        <v>0.95889999999999997</v>
      </c>
    </row>
    <row r="528" spans="1:9" ht="15" thickBot="1">
      <c r="A528" s="15">
        <v>4528</v>
      </c>
      <c r="B528" s="11" t="s">
        <v>4675</v>
      </c>
      <c r="C528" s="16">
        <v>7831</v>
      </c>
      <c r="D528" s="17">
        <v>0.94920000000000004</v>
      </c>
      <c r="E528" s="15" t="s">
        <v>874</v>
      </c>
      <c r="F528" s="17">
        <v>3.3E-3</v>
      </c>
      <c r="G528" s="15" t="s">
        <v>874</v>
      </c>
      <c r="H528" s="17">
        <v>8.6999999999999994E-3</v>
      </c>
      <c r="I528" s="17">
        <v>3.5200000000000002E-2</v>
      </c>
    </row>
    <row r="529" spans="1:9" ht="15" thickBot="1">
      <c r="A529" s="15">
        <v>4528</v>
      </c>
      <c r="B529" s="11" t="s">
        <v>4676</v>
      </c>
      <c r="C529" s="16">
        <v>7831</v>
      </c>
      <c r="D529" s="17">
        <v>0.91779999999999995</v>
      </c>
      <c r="E529" s="17">
        <v>3.56E-2</v>
      </c>
      <c r="F529" s="17">
        <v>9.1999999999999998E-3</v>
      </c>
      <c r="G529" s="17">
        <v>3.3999999999999998E-3</v>
      </c>
      <c r="H529" s="17">
        <v>1.1599999999999999E-2</v>
      </c>
      <c r="I529" s="17">
        <v>2.23E-2</v>
      </c>
    </row>
    <row r="530" spans="1:9" ht="15" thickBot="1">
      <c r="A530" s="15">
        <v>4530</v>
      </c>
      <c r="B530" s="11" t="s">
        <v>4677</v>
      </c>
      <c r="C530" s="16">
        <v>7830</v>
      </c>
      <c r="D530" s="17">
        <v>4.4699999999999997E-2</v>
      </c>
      <c r="E530" s="17">
        <v>2E-3</v>
      </c>
      <c r="F530" s="17">
        <v>1.15E-2</v>
      </c>
      <c r="G530" s="17">
        <v>1.2999999999999999E-3</v>
      </c>
      <c r="H530" s="17">
        <v>2.2000000000000001E-3</v>
      </c>
      <c r="I530" s="17">
        <v>0.93830000000000002</v>
      </c>
    </row>
    <row r="531" spans="1:9" ht="15" thickBot="1">
      <c r="A531" s="15">
        <v>4531</v>
      </c>
      <c r="B531" s="11" t="s">
        <v>4678</v>
      </c>
      <c r="C531" s="16">
        <v>7827</v>
      </c>
      <c r="D531" s="17">
        <v>0.95730000000000004</v>
      </c>
      <c r="E531" s="17">
        <v>4.1000000000000003E-3</v>
      </c>
      <c r="F531" s="17">
        <v>8.3000000000000001E-3</v>
      </c>
      <c r="G531" s="17">
        <v>3.2000000000000002E-3</v>
      </c>
      <c r="H531" s="17">
        <v>1.09E-2</v>
      </c>
      <c r="I531" s="17">
        <v>1.6199999999999999E-2</v>
      </c>
    </row>
    <row r="532" spans="1:9" ht="29.4" thickBot="1">
      <c r="A532" s="15">
        <v>4532</v>
      </c>
      <c r="B532" s="11" t="s">
        <v>4679</v>
      </c>
      <c r="C532" s="16">
        <v>7824</v>
      </c>
      <c r="D532" s="17">
        <v>0.94110000000000005</v>
      </c>
      <c r="E532" s="17">
        <v>4.4999999999999997E-3</v>
      </c>
      <c r="F532" s="17">
        <v>7.7000000000000002E-3</v>
      </c>
      <c r="G532" s="17">
        <v>1.5100000000000001E-2</v>
      </c>
      <c r="H532" s="17">
        <v>1.3299999999999999E-2</v>
      </c>
      <c r="I532" s="17">
        <v>1.84E-2</v>
      </c>
    </row>
    <row r="533" spans="1:9" ht="15" thickBot="1">
      <c r="A533" s="15">
        <v>4533</v>
      </c>
      <c r="B533" s="11" t="s">
        <v>4680</v>
      </c>
      <c r="C533" s="16">
        <v>7823</v>
      </c>
      <c r="D533" s="17">
        <v>0.69550000000000001</v>
      </c>
      <c r="E533" s="17">
        <v>2.3900000000000001E-2</v>
      </c>
      <c r="F533" s="17">
        <v>5.8400000000000001E-2</v>
      </c>
      <c r="G533" s="17">
        <v>3.0999999999999999E-3</v>
      </c>
      <c r="H533" s="17">
        <v>1.66E-2</v>
      </c>
      <c r="I533" s="17">
        <v>0.20250000000000001</v>
      </c>
    </row>
    <row r="534" spans="1:9" ht="29.4" thickBot="1">
      <c r="A534" s="15">
        <v>4534</v>
      </c>
      <c r="B534" s="11" t="s">
        <v>4681</v>
      </c>
      <c r="C534" s="16">
        <v>7821</v>
      </c>
      <c r="D534" s="17">
        <v>4.5100000000000001E-2</v>
      </c>
      <c r="E534" s="17">
        <v>3.0999999999999999E-3</v>
      </c>
      <c r="F534" s="17">
        <v>2.3E-3</v>
      </c>
      <c r="G534" s="17">
        <v>3.3E-3</v>
      </c>
      <c r="H534" s="17">
        <v>1.9E-3</v>
      </c>
      <c r="I534" s="17">
        <v>0.94430000000000003</v>
      </c>
    </row>
    <row r="535" spans="1:9" ht="15" thickBot="1">
      <c r="A535" s="15">
        <v>4535</v>
      </c>
      <c r="B535" s="11" t="s">
        <v>4682</v>
      </c>
      <c r="C535" s="16">
        <v>7820</v>
      </c>
      <c r="D535" s="17">
        <v>0.5887</v>
      </c>
      <c r="E535" s="17">
        <v>0.33810000000000001</v>
      </c>
      <c r="F535" s="17">
        <v>7.3000000000000001E-3</v>
      </c>
      <c r="G535" s="17">
        <v>5.7999999999999996E-3</v>
      </c>
      <c r="H535" s="17">
        <v>3.1600000000000003E-2</v>
      </c>
      <c r="I535" s="17">
        <v>2.8500000000000001E-2</v>
      </c>
    </row>
    <row r="536" spans="1:9" ht="15" thickBot="1">
      <c r="A536" s="15">
        <v>4535</v>
      </c>
      <c r="B536" s="11" t="s">
        <v>4683</v>
      </c>
      <c r="C536" s="16">
        <v>7820</v>
      </c>
      <c r="D536" s="17">
        <v>0.1109</v>
      </c>
      <c r="E536" s="17">
        <v>0.83260000000000001</v>
      </c>
      <c r="F536" s="17">
        <v>1.1999999999999999E-3</v>
      </c>
      <c r="G536" s="17">
        <v>4.1999999999999997E-3</v>
      </c>
      <c r="H536" s="17">
        <v>2.93E-2</v>
      </c>
      <c r="I536" s="17">
        <v>2.1899999999999999E-2</v>
      </c>
    </row>
    <row r="537" spans="1:9" ht="15" thickBot="1">
      <c r="A537" s="15">
        <v>4535</v>
      </c>
      <c r="B537" s="11" t="s">
        <v>4684</v>
      </c>
      <c r="C537" s="16">
        <v>7820</v>
      </c>
      <c r="D537" s="17">
        <v>8.4000000000000005E-2</v>
      </c>
      <c r="E537" s="17">
        <v>6.1000000000000004E-3</v>
      </c>
      <c r="F537" s="17">
        <v>5.5999999999999999E-3</v>
      </c>
      <c r="G537" s="17">
        <v>2.3E-3</v>
      </c>
      <c r="H537" s="17">
        <v>3.3E-3</v>
      </c>
      <c r="I537" s="17">
        <v>0.89859999999999995</v>
      </c>
    </row>
    <row r="538" spans="1:9" ht="15" thickBot="1">
      <c r="A538" s="15">
        <v>4538</v>
      </c>
      <c r="B538" s="11" t="s">
        <v>4685</v>
      </c>
      <c r="C538" s="16">
        <v>7817</v>
      </c>
      <c r="D538" s="17">
        <v>0.95289999999999997</v>
      </c>
      <c r="E538" s="17">
        <v>6.7999999999999996E-3</v>
      </c>
      <c r="F538" s="17">
        <v>3.3E-3</v>
      </c>
      <c r="G538" s="17">
        <v>5.0000000000000001E-3</v>
      </c>
      <c r="H538" s="17">
        <v>1.37E-2</v>
      </c>
      <c r="I538" s="17">
        <v>1.83E-2</v>
      </c>
    </row>
    <row r="539" spans="1:9" ht="15" thickBot="1">
      <c r="A539" s="15">
        <v>4539</v>
      </c>
      <c r="B539" s="11" t="s">
        <v>4686</v>
      </c>
      <c r="C539" s="16">
        <v>7814</v>
      </c>
      <c r="D539" s="17">
        <v>0.81120000000000003</v>
      </c>
      <c r="E539" s="17">
        <v>0.1222</v>
      </c>
      <c r="F539" s="17">
        <v>6.1000000000000004E-3</v>
      </c>
      <c r="G539" s="17">
        <v>1.06E-2</v>
      </c>
      <c r="H539" s="17">
        <v>2.3400000000000001E-2</v>
      </c>
      <c r="I539" s="17">
        <v>2.64E-2</v>
      </c>
    </row>
    <row r="540" spans="1:9" ht="15" thickBot="1">
      <c r="A540" s="15">
        <v>4539</v>
      </c>
      <c r="B540" s="11" t="s">
        <v>4687</v>
      </c>
      <c r="C540" s="16">
        <v>7814</v>
      </c>
      <c r="D540" s="17">
        <v>0.79139999999999999</v>
      </c>
      <c r="E540" s="17">
        <v>0.1298</v>
      </c>
      <c r="F540" s="17">
        <v>6.7999999999999996E-3</v>
      </c>
      <c r="G540" s="17">
        <v>2.5600000000000001E-2</v>
      </c>
      <c r="H540" s="17">
        <v>2.2800000000000001E-2</v>
      </c>
      <c r="I540" s="17">
        <v>2.3699999999999999E-2</v>
      </c>
    </row>
    <row r="541" spans="1:9" ht="29.4" thickBot="1">
      <c r="A541" s="15">
        <v>4541</v>
      </c>
      <c r="B541" s="11" t="s">
        <v>4688</v>
      </c>
      <c r="C541" s="16">
        <v>7811</v>
      </c>
      <c r="D541" s="17">
        <v>0.92079999999999995</v>
      </c>
      <c r="E541" s="17">
        <v>5.5999999999999999E-3</v>
      </c>
      <c r="F541" s="17">
        <v>7.7999999999999996E-3</v>
      </c>
      <c r="G541" s="17">
        <v>2.23E-2</v>
      </c>
      <c r="H541" s="17">
        <v>1.8100000000000002E-2</v>
      </c>
      <c r="I541" s="17">
        <v>2.5499999999999998E-2</v>
      </c>
    </row>
    <row r="542" spans="1:9" ht="15" thickBot="1">
      <c r="A542" s="15">
        <v>4542</v>
      </c>
      <c r="B542" s="11" t="s">
        <v>4689</v>
      </c>
      <c r="C542" s="16">
        <v>7802</v>
      </c>
      <c r="D542" s="17">
        <v>8.8700000000000001E-2</v>
      </c>
      <c r="E542" s="17">
        <v>2.8E-3</v>
      </c>
      <c r="F542" s="17">
        <v>6.7000000000000002E-3</v>
      </c>
      <c r="G542" s="17">
        <v>5.8999999999999999E-3</v>
      </c>
      <c r="H542" s="17">
        <v>2.7000000000000001E-3</v>
      </c>
      <c r="I542" s="17">
        <v>0.89319999999999999</v>
      </c>
    </row>
    <row r="543" spans="1:9" ht="15" thickBot="1">
      <c r="A543" s="15">
        <v>4543</v>
      </c>
      <c r="B543" s="11" t="s">
        <v>4690</v>
      </c>
      <c r="C543" s="16">
        <v>7798</v>
      </c>
      <c r="D543" s="17">
        <v>0.96089999999999998</v>
      </c>
      <c r="E543" s="17">
        <v>1.2999999999999999E-3</v>
      </c>
      <c r="F543" s="17">
        <v>6.8999999999999999E-3</v>
      </c>
      <c r="G543" s="17">
        <v>2.8E-3</v>
      </c>
      <c r="H543" s="17">
        <v>1.1900000000000001E-2</v>
      </c>
      <c r="I543" s="17">
        <v>1.6199999999999999E-2</v>
      </c>
    </row>
    <row r="544" spans="1:9" ht="15" thickBot="1">
      <c r="A544" s="15">
        <v>4544</v>
      </c>
      <c r="B544" s="11" t="s">
        <v>4691</v>
      </c>
      <c r="C544" s="16">
        <v>7792</v>
      </c>
      <c r="D544" s="17">
        <v>0.95879999999999999</v>
      </c>
      <c r="E544" s="17">
        <v>3.8999999999999998E-3</v>
      </c>
      <c r="F544" s="17">
        <v>5.1000000000000004E-3</v>
      </c>
      <c r="G544" s="17">
        <v>3.8999999999999998E-3</v>
      </c>
      <c r="H544" s="17">
        <v>9.1000000000000004E-3</v>
      </c>
      <c r="I544" s="17">
        <v>1.9300000000000001E-2</v>
      </c>
    </row>
    <row r="545" spans="1:9" ht="29.4" thickBot="1">
      <c r="A545" s="15">
        <v>4544</v>
      </c>
      <c r="B545" s="11" t="s">
        <v>4692</v>
      </c>
      <c r="C545" s="16">
        <v>7792</v>
      </c>
      <c r="D545" s="17">
        <v>0.89129999999999998</v>
      </c>
      <c r="E545" s="17">
        <v>5.3999999999999999E-2</v>
      </c>
      <c r="F545" s="17">
        <v>6.1999999999999998E-3</v>
      </c>
      <c r="G545" s="17">
        <v>8.0999999999999996E-3</v>
      </c>
      <c r="H545" s="17">
        <v>1.6E-2</v>
      </c>
      <c r="I545" s="17">
        <v>2.4400000000000002E-2</v>
      </c>
    </row>
    <row r="546" spans="1:9" ht="29.4" thickBot="1">
      <c r="A546" s="15">
        <v>4546</v>
      </c>
      <c r="B546" s="11" t="s">
        <v>4693</v>
      </c>
      <c r="C546" s="16">
        <v>7791</v>
      </c>
      <c r="D546" s="17">
        <v>0.95640000000000003</v>
      </c>
      <c r="E546" s="15" t="s">
        <v>874</v>
      </c>
      <c r="F546" s="17">
        <v>3.5999999999999999E-3</v>
      </c>
      <c r="G546" s="15" t="s">
        <v>874</v>
      </c>
      <c r="H546" s="17">
        <v>1.03E-2</v>
      </c>
      <c r="I546" s="17">
        <v>2.6200000000000001E-2</v>
      </c>
    </row>
    <row r="547" spans="1:9" ht="29.4" thickBot="1">
      <c r="A547" s="15">
        <v>4547</v>
      </c>
      <c r="B547" s="11" t="s">
        <v>4694</v>
      </c>
      <c r="C547" s="16">
        <v>7790</v>
      </c>
      <c r="D547" s="17">
        <v>0.95120000000000005</v>
      </c>
      <c r="E547" s="17">
        <v>2.3E-3</v>
      </c>
      <c r="F547" s="17">
        <v>6.0000000000000001E-3</v>
      </c>
      <c r="G547" s="17">
        <v>3.8999999999999998E-3</v>
      </c>
      <c r="H547" s="17">
        <v>1.4999999999999999E-2</v>
      </c>
      <c r="I547" s="17">
        <v>2.1600000000000001E-2</v>
      </c>
    </row>
    <row r="548" spans="1:9" ht="15" thickBot="1">
      <c r="A548" s="15">
        <v>4547</v>
      </c>
      <c r="B548" s="11" t="s">
        <v>4695</v>
      </c>
      <c r="C548" s="16">
        <v>7790</v>
      </c>
      <c r="D548" s="17">
        <v>0.3896</v>
      </c>
      <c r="E548" s="17">
        <v>0.56279999999999997</v>
      </c>
      <c r="F548" s="17">
        <v>2.5999999999999999E-3</v>
      </c>
      <c r="G548" s="17">
        <v>2.2000000000000001E-3</v>
      </c>
      <c r="H548" s="17">
        <v>2.2599999999999999E-2</v>
      </c>
      <c r="I548" s="17">
        <v>2.0299999999999999E-2</v>
      </c>
    </row>
    <row r="549" spans="1:9" ht="15" thickBot="1">
      <c r="A549" s="15">
        <v>4549</v>
      </c>
      <c r="B549" s="11" t="s">
        <v>4696</v>
      </c>
      <c r="C549" s="16">
        <v>7789</v>
      </c>
      <c r="D549" s="17">
        <v>0.88639999999999997</v>
      </c>
      <c r="E549" s="17">
        <v>5.8900000000000001E-2</v>
      </c>
      <c r="F549" s="17">
        <v>6.8999999999999999E-3</v>
      </c>
      <c r="G549" s="17">
        <v>8.2000000000000007E-3</v>
      </c>
      <c r="H549" s="17">
        <v>1.6799999999999999E-2</v>
      </c>
      <c r="I549" s="17">
        <v>2.2700000000000001E-2</v>
      </c>
    </row>
    <row r="550" spans="1:9" ht="29.4" thickBot="1">
      <c r="A550" s="15">
        <v>4550</v>
      </c>
      <c r="B550" s="11" t="s">
        <v>4697</v>
      </c>
      <c r="C550" s="16">
        <v>7788</v>
      </c>
      <c r="D550" s="17">
        <v>0.89090000000000003</v>
      </c>
      <c r="E550" s="17">
        <v>5.33E-2</v>
      </c>
      <c r="F550" s="17">
        <v>6.0000000000000001E-3</v>
      </c>
      <c r="G550" s="17">
        <v>5.0000000000000001E-3</v>
      </c>
      <c r="H550" s="17">
        <v>2.0400000000000001E-2</v>
      </c>
      <c r="I550" s="17">
        <v>2.4400000000000002E-2</v>
      </c>
    </row>
    <row r="551" spans="1:9" ht="29.4" thickBot="1">
      <c r="A551" s="15">
        <v>4550</v>
      </c>
      <c r="B551" s="11" t="s">
        <v>4698</v>
      </c>
      <c r="C551" s="16">
        <v>7788</v>
      </c>
      <c r="D551" s="17">
        <v>0.2261</v>
      </c>
      <c r="E551" s="17">
        <v>0.66849999999999998</v>
      </c>
      <c r="F551" s="17">
        <v>2.4299999999999999E-2</v>
      </c>
      <c r="G551" s="17">
        <v>2.2000000000000001E-3</v>
      </c>
      <c r="H551" s="17">
        <v>2.3199999999999998E-2</v>
      </c>
      <c r="I551" s="17">
        <v>5.57E-2</v>
      </c>
    </row>
    <row r="552" spans="1:9" ht="15" thickBot="1">
      <c r="A552" s="15">
        <v>4550</v>
      </c>
      <c r="B552" s="11" t="s">
        <v>4699</v>
      </c>
      <c r="C552" s="16">
        <v>7788</v>
      </c>
      <c r="D552" s="17">
        <v>0.92549999999999999</v>
      </c>
      <c r="E552" s="17">
        <v>7.4000000000000003E-3</v>
      </c>
      <c r="F552" s="17">
        <v>6.4999999999999997E-3</v>
      </c>
      <c r="G552" s="17">
        <v>9.1000000000000004E-3</v>
      </c>
      <c r="H552" s="17">
        <v>2.0199999999999999E-2</v>
      </c>
      <c r="I552" s="17">
        <v>3.1199999999999999E-2</v>
      </c>
    </row>
    <row r="553" spans="1:9" ht="15" thickBot="1">
      <c r="A553" s="15">
        <v>4553</v>
      </c>
      <c r="B553" s="11" t="s">
        <v>4700</v>
      </c>
      <c r="C553" s="16">
        <v>7787</v>
      </c>
      <c r="D553" s="17">
        <v>0.94199999999999995</v>
      </c>
      <c r="E553" s="17">
        <v>1.09E-2</v>
      </c>
      <c r="F553" s="17">
        <v>7.4000000000000003E-3</v>
      </c>
      <c r="G553" s="17">
        <v>2.5999999999999999E-3</v>
      </c>
      <c r="H553" s="17">
        <v>1.32E-2</v>
      </c>
      <c r="I553" s="17">
        <v>2.3900000000000001E-2</v>
      </c>
    </row>
    <row r="554" spans="1:9" ht="15" thickBot="1">
      <c r="A554" s="15">
        <v>4554</v>
      </c>
      <c r="B554" s="11" t="s">
        <v>4701</v>
      </c>
      <c r="C554" s="16">
        <v>7784</v>
      </c>
      <c r="D554" s="17">
        <v>0.95409999999999995</v>
      </c>
      <c r="E554" s="17">
        <v>4.7999999999999996E-3</v>
      </c>
      <c r="F554" s="17">
        <v>7.7000000000000002E-3</v>
      </c>
      <c r="G554" s="17">
        <v>1.9E-3</v>
      </c>
      <c r="H554" s="17">
        <v>1.03E-2</v>
      </c>
      <c r="I554" s="17">
        <v>2.12E-2</v>
      </c>
    </row>
    <row r="555" spans="1:9" ht="15" thickBot="1">
      <c r="A555" s="15">
        <v>4555</v>
      </c>
      <c r="B555" s="11" t="s">
        <v>4702</v>
      </c>
      <c r="C555" s="16">
        <v>7783</v>
      </c>
      <c r="D555" s="17">
        <v>0.93189999999999995</v>
      </c>
      <c r="E555" s="17">
        <v>2.1999999999999999E-2</v>
      </c>
      <c r="F555" s="17">
        <v>5.4999999999999997E-3</v>
      </c>
      <c r="G555" s="17">
        <v>1.9E-3</v>
      </c>
      <c r="H555" s="17">
        <v>9.2999999999999992E-3</v>
      </c>
      <c r="I555" s="17">
        <v>2.9399999999999999E-2</v>
      </c>
    </row>
    <row r="556" spans="1:9" ht="15" thickBot="1">
      <c r="A556" s="15">
        <v>4556</v>
      </c>
      <c r="B556" s="11" t="s">
        <v>4703</v>
      </c>
      <c r="C556" s="16">
        <v>7782</v>
      </c>
      <c r="D556" s="17">
        <v>1.7600000000000001E-2</v>
      </c>
      <c r="E556" s="15" t="s">
        <v>874</v>
      </c>
      <c r="F556" s="17">
        <v>0.95679999999999998</v>
      </c>
      <c r="G556" s="15" t="s">
        <v>874</v>
      </c>
      <c r="H556" s="17">
        <v>1.7100000000000001E-2</v>
      </c>
      <c r="I556" s="17">
        <v>5.7000000000000002E-3</v>
      </c>
    </row>
    <row r="557" spans="1:9" ht="15" thickBot="1">
      <c r="A557" s="15">
        <v>4557</v>
      </c>
      <c r="B557" s="11" t="s">
        <v>4704</v>
      </c>
      <c r="C557" s="16">
        <v>7780</v>
      </c>
      <c r="D557" s="17">
        <v>0.87929999999999997</v>
      </c>
      <c r="E557" s="17">
        <v>5.4600000000000003E-2</v>
      </c>
      <c r="F557" s="17">
        <v>5.1000000000000004E-3</v>
      </c>
      <c r="G557" s="17">
        <v>1.49E-2</v>
      </c>
      <c r="H557" s="17">
        <v>1.6799999999999999E-2</v>
      </c>
      <c r="I557" s="17">
        <v>2.92E-2</v>
      </c>
    </row>
    <row r="558" spans="1:9" ht="15" thickBot="1">
      <c r="A558" s="15">
        <v>4558</v>
      </c>
      <c r="B558" s="11" t="s">
        <v>4705</v>
      </c>
      <c r="C558" s="16">
        <v>7779</v>
      </c>
      <c r="D558" s="17">
        <v>0.94369999999999998</v>
      </c>
      <c r="E558" s="17">
        <v>3.5999999999999999E-3</v>
      </c>
      <c r="F558" s="17">
        <v>7.7000000000000002E-3</v>
      </c>
      <c r="G558" s="17">
        <v>3.5000000000000001E-3</v>
      </c>
      <c r="H558" s="17">
        <v>1.26E-2</v>
      </c>
      <c r="I558" s="17">
        <v>2.8899999999999999E-2</v>
      </c>
    </row>
    <row r="559" spans="1:9" ht="29.4" thickBot="1">
      <c r="A559" s="15">
        <v>4559</v>
      </c>
      <c r="B559" s="11" t="s">
        <v>4706</v>
      </c>
      <c r="C559" s="16">
        <v>7777</v>
      </c>
      <c r="D559" s="17">
        <v>5.2299999999999999E-2</v>
      </c>
      <c r="E559" s="17">
        <v>4.7999999999999996E-3</v>
      </c>
      <c r="F559" s="17">
        <v>4.2599999999999999E-2</v>
      </c>
      <c r="G559" s="17">
        <v>1.5E-3</v>
      </c>
      <c r="H559" s="17">
        <v>5.4000000000000003E-3</v>
      </c>
      <c r="I559" s="17">
        <v>0.89339999999999997</v>
      </c>
    </row>
    <row r="560" spans="1:9" ht="15" thickBot="1">
      <c r="A560" s="15">
        <v>4560</v>
      </c>
      <c r="B560" s="11" t="s">
        <v>4707</v>
      </c>
      <c r="C560" s="16">
        <v>7776</v>
      </c>
      <c r="D560" s="17">
        <v>2.12E-2</v>
      </c>
      <c r="E560" s="17">
        <v>1.8E-3</v>
      </c>
      <c r="F560" s="17">
        <v>0.94330000000000003</v>
      </c>
      <c r="G560" s="17">
        <v>2.3999999999999998E-3</v>
      </c>
      <c r="H560" s="17">
        <v>2.2800000000000001E-2</v>
      </c>
      <c r="I560" s="17">
        <v>8.5000000000000006E-3</v>
      </c>
    </row>
    <row r="561" spans="1:9" ht="29.4" thickBot="1">
      <c r="A561" s="15">
        <v>4561</v>
      </c>
      <c r="B561" s="11" t="s">
        <v>4708</v>
      </c>
      <c r="C561" s="16">
        <v>7773</v>
      </c>
      <c r="D561" s="17">
        <v>0.87519999999999998</v>
      </c>
      <c r="E561" s="17">
        <v>4.9500000000000002E-2</v>
      </c>
      <c r="F561" s="17">
        <v>1.12E-2</v>
      </c>
      <c r="G561" s="17">
        <v>8.0999999999999996E-3</v>
      </c>
      <c r="H561" s="17">
        <v>2.3E-2</v>
      </c>
      <c r="I561" s="17">
        <v>3.2899999999999999E-2</v>
      </c>
    </row>
    <row r="562" spans="1:9" ht="15" thickBot="1">
      <c r="A562" s="15">
        <v>4562</v>
      </c>
      <c r="B562" s="11" t="s">
        <v>4709</v>
      </c>
      <c r="C562" s="16">
        <v>7771</v>
      </c>
      <c r="D562" s="17">
        <v>0.95430000000000004</v>
      </c>
      <c r="E562" s="17">
        <v>2.5999999999999999E-3</v>
      </c>
      <c r="F562" s="17">
        <v>5.4000000000000003E-3</v>
      </c>
      <c r="G562" s="17">
        <v>3.7000000000000002E-3</v>
      </c>
      <c r="H562" s="17">
        <v>1.24E-2</v>
      </c>
      <c r="I562" s="17">
        <v>2.1600000000000001E-2</v>
      </c>
    </row>
    <row r="563" spans="1:9" ht="15" thickBot="1">
      <c r="A563" s="15">
        <v>4563</v>
      </c>
      <c r="B563" s="11" t="s">
        <v>4710</v>
      </c>
      <c r="C563" s="16">
        <v>7770</v>
      </c>
      <c r="D563" s="17">
        <v>0.7671</v>
      </c>
      <c r="E563" s="17">
        <v>0.19020000000000001</v>
      </c>
      <c r="F563" s="17">
        <v>4.7999999999999996E-3</v>
      </c>
      <c r="G563" s="17">
        <v>4.4999999999999997E-3</v>
      </c>
      <c r="H563" s="17">
        <v>1.5599999999999999E-2</v>
      </c>
      <c r="I563" s="17">
        <v>1.7899999999999999E-2</v>
      </c>
    </row>
    <row r="564" spans="1:9" ht="29.4" thickBot="1">
      <c r="A564" s="15">
        <v>4563</v>
      </c>
      <c r="B564" s="11" t="s">
        <v>4711</v>
      </c>
      <c r="C564" s="16">
        <v>7770</v>
      </c>
      <c r="D564" s="17">
        <v>4.8300000000000003E-2</v>
      </c>
      <c r="E564" s="17">
        <v>5.4999999999999997E-3</v>
      </c>
      <c r="F564" s="17">
        <v>9.5500000000000002E-2</v>
      </c>
      <c r="G564" s="17">
        <v>1.1999999999999999E-3</v>
      </c>
      <c r="H564" s="17">
        <v>8.0000000000000002E-3</v>
      </c>
      <c r="I564" s="17">
        <v>0.84160000000000001</v>
      </c>
    </row>
    <row r="565" spans="1:9" ht="15" thickBot="1">
      <c r="A565" s="15">
        <v>4565</v>
      </c>
      <c r="B565" s="11" t="s">
        <v>4712</v>
      </c>
      <c r="C565" s="16">
        <v>7769</v>
      </c>
      <c r="D565" s="17">
        <v>0.88959999999999995</v>
      </c>
      <c r="E565" s="17">
        <v>6.1100000000000002E-2</v>
      </c>
      <c r="F565" s="17">
        <v>9.4999999999999998E-3</v>
      </c>
      <c r="G565" s="17">
        <v>3.3E-3</v>
      </c>
      <c r="H565" s="17">
        <v>1.7600000000000001E-2</v>
      </c>
      <c r="I565" s="17">
        <v>1.8800000000000001E-2</v>
      </c>
    </row>
    <row r="566" spans="1:9" ht="15" thickBot="1">
      <c r="A566" s="15">
        <v>4565</v>
      </c>
      <c r="B566" s="11" t="s">
        <v>4713</v>
      </c>
      <c r="C566" s="16">
        <v>7769</v>
      </c>
      <c r="D566" s="17">
        <v>0.96109999999999995</v>
      </c>
      <c r="E566" s="17">
        <v>3.3E-3</v>
      </c>
      <c r="F566" s="17">
        <v>4.7999999999999996E-3</v>
      </c>
      <c r="G566" s="17">
        <v>3.0999999999999999E-3</v>
      </c>
      <c r="H566" s="17">
        <v>9.4000000000000004E-3</v>
      </c>
      <c r="I566" s="17">
        <v>1.83E-2</v>
      </c>
    </row>
    <row r="567" spans="1:9" ht="15" thickBot="1">
      <c r="A567" s="15">
        <v>4567</v>
      </c>
      <c r="B567" s="11" t="s">
        <v>4714</v>
      </c>
      <c r="C567" s="16">
        <v>7762</v>
      </c>
      <c r="D567" s="17">
        <v>0.93069999999999997</v>
      </c>
      <c r="E567" s="17">
        <v>1.66E-2</v>
      </c>
      <c r="F567" s="17">
        <v>8.0999999999999996E-3</v>
      </c>
      <c r="G567" s="17">
        <v>5.0000000000000001E-3</v>
      </c>
      <c r="H567" s="17">
        <v>1.5100000000000001E-2</v>
      </c>
      <c r="I567" s="17">
        <v>2.4500000000000001E-2</v>
      </c>
    </row>
    <row r="568" spans="1:9" ht="15" thickBot="1">
      <c r="A568" s="15">
        <v>4568</v>
      </c>
      <c r="B568" s="11" t="s">
        <v>4715</v>
      </c>
      <c r="C568" s="16">
        <v>7761</v>
      </c>
      <c r="D568" s="17">
        <v>0.97289999999999999</v>
      </c>
      <c r="E568" s="17">
        <v>2.8E-3</v>
      </c>
      <c r="F568" s="17">
        <v>5.1999999999999998E-3</v>
      </c>
      <c r="G568" s="17">
        <v>1.5E-3</v>
      </c>
      <c r="H568" s="17">
        <v>7.1000000000000004E-3</v>
      </c>
      <c r="I568" s="17">
        <v>1.04E-2</v>
      </c>
    </row>
    <row r="569" spans="1:9" ht="15" thickBot="1">
      <c r="A569" s="15">
        <v>4569</v>
      </c>
      <c r="B569" s="11" t="s">
        <v>4716</v>
      </c>
      <c r="C569" s="16">
        <v>7760</v>
      </c>
      <c r="D569" s="17">
        <v>0.3972</v>
      </c>
      <c r="E569" s="17">
        <v>0.54210000000000003</v>
      </c>
      <c r="F569" s="17">
        <v>2.5999999999999999E-3</v>
      </c>
      <c r="G569" s="17">
        <v>3.3999999999999998E-3</v>
      </c>
      <c r="H569" s="17">
        <v>2.4400000000000002E-2</v>
      </c>
      <c r="I569" s="17">
        <v>3.04E-2</v>
      </c>
    </row>
    <row r="570" spans="1:9" ht="15" thickBot="1">
      <c r="A570" s="15">
        <v>4569</v>
      </c>
      <c r="B570" s="11" t="s">
        <v>4717</v>
      </c>
      <c r="C570" s="16">
        <v>7760</v>
      </c>
      <c r="D570" s="17">
        <v>0.94540000000000002</v>
      </c>
      <c r="E570" s="17">
        <v>4.8999999999999998E-3</v>
      </c>
      <c r="F570" s="17">
        <v>7.0000000000000001E-3</v>
      </c>
      <c r="G570" s="17">
        <v>5.0000000000000001E-3</v>
      </c>
      <c r="H570" s="17">
        <v>1.44E-2</v>
      </c>
      <c r="I570" s="17">
        <v>2.3300000000000001E-2</v>
      </c>
    </row>
    <row r="571" spans="1:9" ht="15" thickBot="1">
      <c r="A571" s="15">
        <v>4571</v>
      </c>
      <c r="B571" s="11" t="s">
        <v>4718</v>
      </c>
      <c r="C571" s="16">
        <v>7759</v>
      </c>
      <c r="D571" s="17">
        <v>0.78059999999999996</v>
      </c>
      <c r="E571" s="17">
        <v>0.13220000000000001</v>
      </c>
      <c r="F571" s="17">
        <v>6.7999999999999996E-3</v>
      </c>
      <c r="G571" s="17">
        <v>2.0899999999999998E-2</v>
      </c>
      <c r="H571" s="17">
        <v>1.5299999999999999E-2</v>
      </c>
      <c r="I571" s="17">
        <v>4.41E-2</v>
      </c>
    </row>
    <row r="572" spans="1:9" ht="29.4" thickBot="1">
      <c r="A572" s="15">
        <v>4571</v>
      </c>
      <c r="B572" s="11" t="s">
        <v>4719</v>
      </c>
      <c r="C572" s="16">
        <v>7759</v>
      </c>
      <c r="D572" s="17">
        <v>0.94520000000000004</v>
      </c>
      <c r="E572" s="17">
        <v>8.9999999999999993E-3</v>
      </c>
      <c r="F572" s="17">
        <v>1.06E-2</v>
      </c>
      <c r="G572" s="17">
        <v>2.0999999999999999E-3</v>
      </c>
      <c r="H572" s="17">
        <v>1.46E-2</v>
      </c>
      <c r="I572" s="17">
        <v>1.8599999999999998E-2</v>
      </c>
    </row>
    <row r="573" spans="1:9" ht="29.4" thickBot="1">
      <c r="A573" s="15">
        <v>4573</v>
      </c>
      <c r="B573" s="11" t="s">
        <v>4720</v>
      </c>
      <c r="C573" s="16">
        <v>7756</v>
      </c>
      <c r="D573" s="17">
        <v>0.9506</v>
      </c>
      <c r="E573" s="17">
        <v>2.7000000000000001E-3</v>
      </c>
      <c r="F573" s="17">
        <v>4.8999999999999998E-3</v>
      </c>
      <c r="G573" s="17">
        <v>5.1999999999999998E-3</v>
      </c>
      <c r="H573" s="17">
        <v>1.43E-2</v>
      </c>
      <c r="I573" s="17">
        <v>2.23E-2</v>
      </c>
    </row>
    <row r="574" spans="1:9" ht="15" thickBot="1">
      <c r="A574" s="15">
        <v>4573</v>
      </c>
      <c r="B574" s="11" t="s">
        <v>4721</v>
      </c>
      <c r="C574" s="16">
        <v>7756</v>
      </c>
      <c r="D574" s="17">
        <v>0.93059999999999998</v>
      </c>
      <c r="E574" s="17">
        <v>4.0000000000000001E-3</v>
      </c>
      <c r="F574" s="17">
        <v>6.6E-3</v>
      </c>
      <c r="G574" s="17">
        <v>8.9999999999999998E-4</v>
      </c>
      <c r="H574" s="17">
        <v>1.2999999999999999E-2</v>
      </c>
      <c r="I574" s="17">
        <v>4.4900000000000002E-2</v>
      </c>
    </row>
    <row r="575" spans="1:9" ht="15" thickBot="1">
      <c r="A575" s="15">
        <v>4573</v>
      </c>
      <c r="B575" s="11" t="s">
        <v>4722</v>
      </c>
      <c r="C575" s="16">
        <v>7756</v>
      </c>
      <c r="D575" s="17">
        <v>0.67079999999999995</v>
      </c>
      <c r="E575" s="17">
        <v>0.26350000000000001</v>
      </c>
      <c r="F575" s="17">
        <v>7.9000000000000008E-3</v>
      </c>
      <c r="G575" s="17">
        <v>4.8999999999999998E-3</v>
      </c>
      <c r="H575" s="17">
        <v>2.23E-2</v>
      </c>
      <c r="I575" s="17">
        <v>3.0599999999999999E-2</v>
      </c>
    </row>
    <row r="576" spans="1:9" ht="15" thickBot="1">
      <c r="A576" s="15">
        <v>4576</v>
      </c>
      <c r="B576" s="11" t="s">
        <v>4723</v>
      </c>
      <c r="C576" s="16">
        <v>7755</v>
      </c>
      <c r="D576" s="17">
        <v>0.89880000000000004</v>
      </c>
      <c r="E576" s="17">
        <v>5.96E-2</v>
      </c>
      <c r="F576" s="17">
        <v>6.1999999999999998E-3</v>
      </c>
      <c r="G576" s="17">
        <v>7.4000000000000003E-3</v>
      </c>
      <c r="H576" s="17">
        <v>1.24E-2</v>
      </c>
      <c r="I576" s="17">
        <v>1.5699999999999999E-2</v>
      </c>
    </row>
    <row r="577" spans="1:9" ht="15" thickBot="1">
      <c r="A577" s="15">
        <v>4577</v>
      </c>
      <c r="B577" s="11" t="s">
        <v>4724</v>
      </c>
      <c r="C577" s="16">
        <v>7754</v>
      </c>
      <c r="D577" s="17">
        <v>0.9466</v>
      </c>
      <c r="E577" s="17">
        <v>1.12E-2</v>
      </c>
      <c r="F577" s="17">
        <v>5.4000000000000003E-3</v>
      </c>
      <c r="G577" s="17">
        <v>3.0000000000000001E-3</v>
      </c>
      <c r="H577" s="17">
        <v>1.4200000000000001E-2</v>
      </c>
      <c r="I577" s="17">
        <v>1.9599999999999999E-2</v>
      </c>
    </row>
    <row r="578" spans="1:9" ht="15" thickBot="1">
      <c r="A578" s="15">
        <v>4578</v>
      </c>
      <c r="B578" s="11" t="s">
        <v>4725</v>
      </c>
      <c r="C578" s="16">
        <v>7753</v>
      </c>
      <c r="D578" s="17">
        <v>0.3236</v>
      </c>
      <c r="E578" s="17">
        <v>3.61E-2</v>
      </c>
      <c r="F578" s="17">
        <v>0.14510000000000001</v>
      </c>
      <c r="G578" s="17">
        <v>4.8999999999999998E-3</v>
      </c>
      <c r="H578" s="17">
        <v>1.9599999999999999E-2</v>
      </c>
      <c r="I578" s="17">
        <v>0.47070000000000001</v>
      </c>
    </row>
    <row r="579" spans="1:9" ht="15" thickBot="1">
      <c r="A579" s="15">
        <v>4578</v>
      </c>
      <c r="B579" s="11" t="s">
        <v>4726</v>
      </c>
      <c r="C579" s="16">
        <v>7753</v>
      </c>
      <c r="D579" s="17">
        <v>3.7900000000000003E-2</v>
      </c>
      <c r="E579" s="17">
        <v>1.8E-3</v>
      </c>
      <c r="F579" s="17">
        <v>2.5000000000000001E-3</v>
      </c>
      <c r="G579" s="17">
        <v>8.0000000000000004E-4</v>
      </c>
      <c r="H579" s="17">
        <v>1.2999999999999999E-3</v>
      </c>
      <c r="I579" s="17">
        <v>0.95579999999999998</v>
      </c>
    </row>
    <row r="580" spans="1:9" ht="15" thickBot="1">
      <c r="A580" s="15">
        <v>4580</v>
      </c>
      <c r="B580" s="11" t="s">
        <v>4727</v>
      </c>
      <c r="C580" s="16">
        <v>7750</v>
      </c>
      <c r="D580" s="17">
        <v>0.95689999999999997</v>
      </c>
      <c r="E580" s="17">
        <v>3.5999999999999999E-3</v>
      </c>
      <c r="F580" s="17">
        <v>5.4000000000000003E-3</v>
      </c>
      <c r="G580" s="17">
        <v>3.7000000000000002E-3</v>
      </c>
      <c r="H580" s="17">
        <v>1.2E-2</v>
      </c>
      <c r="I580" s="17">
        <v>1.83E-2</v>
      </c>
    </row>
    <row r="581" spans="1:9" ht="15" thickBot="1">
      <c r="A581" s="15">
        <v>4581</v>
      </c>
      <c r="B581" s="11" t="s">
        <v>4728</v>
      </c>
      <c r="C581" s="16">
        <v>7746</v>
      </c>
      <c r="D581" s="17">
        <v>0.90680000000000005</v>
      </c>
      <c r="E581" s="17">
        <v>4.0899999999999999E-2</v>
      </c>
      <c r="F581" s="17">
        <v>7.7000000000000002E-3</v>
      </c>
      <c r="G581" s="17">
        <v>4.4999999999999997E-3</v>
      </c>
      <c r="H581" s="17">
        <v>1.5900000000000001E-2</v>
      </c>
      <c r="I581" s="17">
        <v>2.41E-2</v>
      </c>
    </row>
    <row r="582" spans="1:9" ht="29.4" thickBot="1">
      <c r="A582" s="15">
        <v>4582</v>
      </c>
      <c r="B582" s="11" t="s">
        <v>4729</v>
      </c>
      <c r="C582" s="16">
        <v>7745</v>
      </c>
      <c r="D582" s="17">
        <v>4.8500000000000001E-2</v>
      </c>
      <c r="E582" s="17">
        <v>5.7000000000000002E-3</v>
      </c>
      <c r="F582" s="17">
        <v>8.5199999999999998E-2</v>
      </c>
      <c r="G582" s="17">
        <v>1.2999999999999999E-3</v>
      </c>
      <c r="H582" s="17">
        <v>4.3E-3</v>
      </c>
      <c r="I582" s="17">
        <v>0.85499999999999998</v>
      </c>
    </row>
    <row r="583" spans="1:9" ht="15" thickBot="1">
      <c r="A583" s="15">
        <v>4583</v>
      </c>
      <c r="B583" s="11" t="s">
        <v>4730</v>
      </c>
      <c r="C583" s="16">
        <v>7744</v>
      </c>
      <c r="D583" s="17">
        <v>0.93120000000000003</v>
      </c>
      <c r="E583" s="17">
        <v>1.2800000000000001E-2</v>
      </c>
      <c r="F583" s="17">
        <v>4.3E-3</v>
      </c>
      <c r="G583" s="17">
        <v>1.06E-2</v>
      </c>
      <c r="H583" s="17">
        <v>1.46E-2</v>
      </c>
      <c r="I583" s="17">
        <v>2.6599999999999999E-2</v>
      </c>
    </row>
    <row r="584" spans="1:9" ht="29.4" thickBot="1">
      <c r="A584" s="15">
        <v>4583</v>
      </c>
      <c r="B584" s="11" t="s">
        <v>4731</v>
      </c>
      <c r="C584" s="16">
        <v>7744</v>
      </c>
      <c r="D584" s="17">
        <v>0.6986</v>
      </c>
      <c r="E584" s="17">
        <v>0.23810000000000001</v>
      </c>
      <c r="F584" s="17">
        <v>3.7000000000000002E-3</v>
      </c>
      <c r="G584" s="17">
        <v>1.78E-2</v>
      </c>
      <c r="H584" s="17">
        <v>2.1700000000000001E-2</v>
      </c>
      <c r="I584" s="17">
        <v>0.02</v>
      </c>
    </row>
    <row r="585" spans="1:9" ht="15" thickBot="1">
      <c r="A585" s="15">
        <v>4585</v>
      </c>
      <c r="B585" s="11" t="s">
        <v>4732</v>
      </c>
      <c r="C585" s="16">
        <v>7743</v>
      </c>
      <c r="D585" s="17">
        <v>0.80369999999999997</v>
      </c>
      <c r="E585" s="17">
        <v>0.12670000000000001</v>
      </c>
      <c r="F585" s="17">
        <v>5.4000000000000003E-3</v>
      </c>
      <c r="G585" s="17">
        <v>9.9000000000000008E-3</v>
      </c>
      <c r="H585" s="17">
        <v>1.8100000000000002E-2</v>
      </c>
      <c r="I585" s="17">
        <v>3.6200000000000003E-2</v>
      </c>
    </row>
    <row r="586" spans="1:9" ht="15" thickBot="1">
      <c r="A586" s="15">
        <v>4586</v>
      </c>
      <c r="B586" s="11" t="s">
        <v>4733</v>
      </c>
      <c r="C586" s="16">
        <v>7739</v>
      </c>
      <c r="D586" s="17">
        <v>0.14610000000000001</v>
      </c>
      <c r="E586" s="17">
        <v>2.3E-3</v>
      </c>
      <c r="F586" s="17">
        <v>8.6999999999999994E-3</v>
      </c>
      <c r="G586" s="17">
        <v>1.15E-2</v>
      </c>
      <c r="H586" s="17">
        <v>8.8000000000000005E-3</v>
      </c>
      <c r="I586" s="17">
        <v>0.8226</v>
      </c>
    </row>
    <row r="587" spans="1:9" ht="29.4" thickBot="1">
      <c r="A587" s="15">
        <v>4587</v>
      </c>
      <c r="B587" s="11" t="s">
        <v>4734</v>
      </c>
      <c r="C587" s="16">
        <v>7738</v>
      </c>
      <c r="D587" s="17">
        <v>0.81789999999999996</v>
      </c>
      <c r="E587" s="17">
        <v>0.12609999999999999</v>
      </c>
      <c r="F587" s="17">
        <v>4.8999999999999998E-3</v>
      </c>
      <c r="G587" s="17">
        <v>8.8000000000000005E-3</v>
      </c>
      <c r="H587" s="17">
        <v>2.0500000000000001E-2</v>
      </c>
      <c r="I587" s="17">
        <v>2.1700000000000001E-2</v>
      </c>
    </row>
    <row r="588" spans="1:9" ht="29.4" thickBot="1">
      <c r="A588" s="15">
        <v>4587</v>
      </c>
      <c r="B588" s="11" t="s">
        <v>4735</v>
      </c>
      <c r="C588" s="16">
        <v>7738</v>
      </c>
      <c r="D588" s="17">
        <v>0.79959999999999998</v>
      </c>
      <c r="E588" s="17">
        <v>0.1356</v>
      </c>
      <c r="F588" s="17">
        <v>4.8999999999999998E-3</v>
      </c>
      <c r="G588" s="17">
        <v>4.8999999999999998E-3</v>
      </c>
      <c r="H588" s="17">
        <v>1.9800000000000002E-2</v>
      </c>
      <c r="I588" s="17">
        <v>3.5299999999999998E-2</v>
      </c>
    </row>
    <row r="589" spans="1:9" ht="15" thickBot="1">
      <c r="A589" s="15">
        <v>4589</v>
      </c>
      <c r="B589" s="11" t="s">
        <v>4736</v>
      </c>
      <c r="C589" s="16">
        <v>7731</v>
      </c>
      <c r="D589" s="17">
        <v>0.92959999999999998</v>
      </c>
      <c r="E589" s="17">
        <v>5.4000000000000003E-3</v>
      </c>
      <c r="F589" s="17">
        <v>4.7999999999999996E-3</v>
      </c>
      <c r="G589" s="17">
        <v>1.1299999999999999E-2</v>
      </c>
      <c r="H589" s="17">
        <v>1.47E-2</v>
      </c>
      <c r="I589" s="17">
        <v>3.4099999999999998E-2</v>
      </c>
    </row>
    <row r="590" spans="1:9" ht="29.4" thickBot="1">
      <c r="A590" s="15">
        <v>4590</v>
      </c>
      <c r="B590" s="11" t="s">
        <v>4737</v>
      </c>
      <c r="C590" s="16">
        <v>7728</v>
      </c>
      <c r="D590" s="17">
        <v>0.94530000000000003</v>
      </c>
      <c r="E590" s="17">
        <v>4.8999999999999998E-3</v>
      </c>
      <c r="F590" s="17">
        <v>5.4000000000000003E-3</v>
      </c>
      <c r="G590" s="17">
        <v>8.3999999999999995E-3</v>
      </c>
      <c r="H590" s="17">
        <v>1.4200000000000001E-2</v>
      </c>
      <c r="I590" s="17">
        <v>2.1700000000000001E-2</v>
      </c>
    </row>
    <row r="591" spans="1:9" ht="15" thickBot="1">
      <c r="A591" s="15">
        <v>4590</v>
      </c>
      <c r="B591" s="11" t="s">
        <v>4738</v>
      </c>
      <c r="C591" s="16">
        <v>7728</v>
      </c>
      <c r="D591" s="17">
        <v>0.85419999999999996</v>
      </c>
      <c r="E591" s="17">
        <v>3.1099999999999999E-2</v>
      </c>
      <c r="F591" s="17">
        <v>2.1600000000000001E-2</v>
      </c>
      <c r="G591" s="17">
        <v>5.7000000000000002E-3</v>
      </c>
      <c r="H591" s="17">
        <v>1.7999999999999999E-2</v>
      </c>
      <c r="I591" s="17">
        <v>6.9500000000000006E-2</v>
      </c>
    </row>
    <row r="592" spans="1:9" ht="29.4" thickBot="1">
      <c r="A592" s="15">
        <v>4592</v>
      </c>
      <c r="B592" s="11" t="s">
        <v>4739</v>
      </c>
      <c r="C592" s="16">
        <v>7726</v>
      </c>
      <c r="D592" s="17">
        <v>0.9587</v>
      </c>
      <c r="E592" s="17">
        <v>2.5000000000000001E-3</v>
      </c>
      <c r="F592" s="17">
        <v>6.3E-3</v>
      </c>
      <c r="G592" s="17">
        <v>1.6999999999999999E-3</v>
      </c>
      <c r="H592" s="17">
        <v>1.14E-2</v>
      </c>
      <c r="I592" s="17">
        <v>1.9400000000000001E-2</v>
      </c>
    </row>
    <row r="593" spans="1:9" ht="15" thickBot="1">
      <c r="A593" s="15">
        <v>4593</v>
      </c>
      <c r="B593" s="11" t="s">
        <v>4740</v>
      </c>
      <c r="C593" s="16">
        <v>7725</v>
      </c>
      <c r="D593" s="17">
        <v>0.93679999999999997</v>
      </c>
      <c r="E593" s="17">
        <v>1.11E-2</v>
      </c>
      <c r="F593" s="17">
        <v>6.8999999999999999E-3</v>
      </c>
      <c r="G593" s="17">
        <v>2.5999999999999999E-3</v>
      </c>
      <c r="H593" s="17">
        <v>1.1900000000000001E-2</v>
      </c>
      <c r="I593" s="17">
        <v>3.0700000000000002E-2</v>
      </c>
    </row>
    <row r="594" spans="1:9" ht="15" thickBot="1">
      <c r="A594" s="15">
        <v>4594</v>
      </c>
      <c r="B594" s="11" t="s">
        <v>4741</v>
      </c>
      <c r="C594" s="16">
        <v>7722</v>
      </c>
      <c r="D594" s="17">
        <v>0.91500000000000004</v>
      </c>
      <c r="E594" s="17">
        <v>4.3E-3</v>
      </c>
      <c r="F594" s="17">
        <v>7.6E-3</v>
      </c>
      <c r="G594" s="17">
        <v>1.4E-3</v>
      </c>
      <c r="H594" s="17">
        <v>1.01E-2</v>
      </c>
      <c r="I594" s="17">
        <v>6.1499999999999999E-2</v>
      </c>
    </row>
    <row r="595" spans="1:9" ht="15" thickBot="1">
      <c r="A595" s="15">
        <v>4594</v>
      </c>
      <c r="B595" s="11" t="s">
        <v>4742</v>
      </c>
      <c r="C595" s="16">
        <v>7722</v>
      </c>
      <c r="D595" s="17">
        <v>0.84419999999999995</v>
      </c>
      <c r="E595" s="17">
        <v>0.11070000000000001</v>
      </c>
      <c r="F595" s="17">
        <v>5.4000000000000003E-3</v>
      </c>
      <c r="G595" s="17">
        <v>4.7999999999999996E-3</v>
      </c>
      <c r="H595" s="17">
        <v>1.6400000000000001E-2</v>
      </c>
      <c r="I595" s="17">
        <v>1.84E-2</v>
      </c>
    </row>
    <row r="596" spans="1:9" ht="15" thickBot="1">
      <c r="A596" s="15">
        <v>4596</v>
      </c>
      <c r="B596" s="11" t="s">
        <v>4743</v>
      </c>
      <c r="C596" s="16">
        <v>7721</v>
      </c>
      <c r="D596" s="17">
        <v>0.69279999999999997</v>
      </c>
      <c r="E596" s="17">
        <v>0.25269999999999998</v>
      </c>
      <c r="F596" s="17">
        <v>4.1000000000000003E-3</v>
      </c>
      <c r="G596" s="17">
        <v>7.1000000000000004E-3</v>
      </c>
      <c r="H596" s="17">
        <v>1.8800000000000001E-2</v>
      </c>
      <c r="I596" s="17">
        <v>2.4500000000000001E-2</v>
      </c>
    </row>
    <row r="597" spans="1:9" ht="15" thickBot="1">
      <c r="A597" s="15">
        <v>4597</v>
      </c>
      <c r="B597" s="11" t="s">
        <v>4744</v>
      </c>
      <c r="C597" s="16">
        <v>7716</v>
      </c>
      <c r="D597" s="17">
        <v>0.8478</v>
      </c>
      <c r="E597" s="17">
        <v>0.1085</v>
      </c>
      <c r="F597" s="17">
        <v>4.4000000000000003E-3</v>
      </c>
      <c r="G597" s="17">
        <v>5.7999999999999996E-3</v>
      </c>
      <c r="H597" s="17">
        <v>1.7000000000000001E-2</v>
      </c>
      <c r="I597" s="17">
        <v>1.6500000000000001E-2</v>
      </c>
    </row>
    <row r="598" spans="1:9" ht="15" thickBot="1">
      <c r="A598" s="15">
        <v>4598</v>
      </c>
      <c r="B598" s="11" t="s">
        <v>4745</v>
      </c>
      <c r="C598" s="16">
        <v>7713</v>
      </c>
      <c r="D598" s="17">
        <v>0.87290000000000001</v>
      </c>
      <c r="E598" s="17">
        <v>7.1999999999999995E-2</v>
      </c>
      <c r="F598" s="17">
        <v>8.6999999999999994E-3</v>
      </c>
      <c r="G598" s="17">
        <v>3.5999999999999999E-3</v>
      </c>
      <c r="H598" s="17">
        <v>1.66E-2</v>
      </c>
      <c r="I598" s="17">
        <v>2.6200000000000001E-2</v>
      </c>
    </row>
    <row r="599" spans="1:9" ht="15" thickBot="1">
      <c r="A599" s="15">
        <v>4598</v>
      </c>
      <c r="B599" s="11" t="s">
        <v>4746</v>
      </c>
      <c r="C599" s="16">
        <v>7713</v>
      </c>
      <c r="D599" s="17">
        <v>0.93469999999999998</v>
      </c>
      <c r="E599" s="17">
        <v>1.0500000000000001E-2</v>
      </c>
      <c r="F599" s="17">
        <v>1.2699999999999999E-2</v>
      </c>
      <c r="G599" s="17">
        <v>3.8E-3</v>
      </c>
      <c r="H599" s="17">
        <v>1.5299999999999999E-2</v>
      </c>
      <c r="I599" s="17">
        <v>2.3099999999999999E-2</v>
      </c>
    </row>
    <row r="600" spans="1:9" ht="15" thickBot="1">
      <c r="A600" s="15">
        <v>4600</v>
      </c>
      <c r="B600" s="11" t="s">
        <v>4747</v>
      </c>
      <c r="C600" s="16">
        <v>7711</v>
      </c>
      <c r="D600" s="17">
        <v>0.69189999999999996</v>
      </c>
      <c r="E600" s="17">
        <v>0.24390000000000001</v>
      </c>
      <c r="F600" s="17">
        <v>8.3999999999999995E-3</v>
      </c>
      <c r="G600" s="17">
        <v>5.1999999999999998E-3</v>
      </c>
      <c r="H600" s="17">
        <v>2.3E-2</v>
      </c>
      <c r="I600" s="17">
        <v>2.76E-2</v>
      </c>
    </row>
    <row r="601" spans="1:9" ht="15" thickBot="1">
      <c r="A601" s="15">
        <v>4601</v>
      </c>
      <c r="B601" s="11" t="s">
        <v>4748</v>
      </c>
      <c r="C601" s="16">
        <v>7710</v>
      </c>
      <c r="D601" s="17">
        <v>0.9617</v>
      </c>
      <c r="E601" s="17">
        <v>1.8E-3</v>
      </c>
      <c r="F601" s="17">
        <v>5.4000000000000003E-3</v>
      </c>
      <c r="G601" s="17">
        <v>1.8E-3</v>
      </c>
      <c r="H601" s="17">
        <v>1.1299999999999999E-2</v>
      </c>
      <c r="I601" s="17">
        <v>1.7899999999999999E-2</v>
      </c>
    </row>
    <row r="602" spans="1:9" ht="15" thickBot="1">
      <c r="A602" s="15">
        <v>4602</v>
      </c>
      <c r="B602" s="11" t="s">
        <v>4749</v>
      </c>
      <c r="C602" s="16">
        <v>7708</v>
      </c>
      <c r="D602" s="17">
        <v>0.94979999999999998</v>
      </c>
      <c r="E602" s="17">
        <v>3.0999999999999999E-3</v>
      </c>
      <c r="F602" s="17">
        <v>6.4999999999999997E-3</v>
      </c>
      <c r="G602" s="17">
        <v>1.2999999999999999E-3</v>
      </c>
      <c r="H602" s="17">
        <v>1.6199999999999999E-2</v>
      </c>
      <c r="I602" s="17">
        <v>2.3099999999999999E-2</v>
      </c>
    </row>
    <row r="603" spans="1:9" ht="15" thickBot="1">
      <c r="A603" s="15">
        <v>4603</v>
      </c>
      <c r="B603" s="11" t="s">
        <v>4750</v>
      </c>
      <c r="C603" s="16">
        <v>7705</v>
      </c>
      <c r="D603" s="17">
        <v>0.86460000000000004</v>
      </c>
      <c r="E603" s="17">
        <v>4.9200000000000001E-2</v>
      </c>
      <c r="F603" s="17">
        <v>7.3000000000000001E-3</v>
      </c>
      <c r="G603" s="17">
        <v>2.9100000000000001E-2</v>
      </c>
      <c r="H603" s="17">
        <v>1.9599999999999999E-2</v>
      </c>
      <c r="I603" s="17">
        <v>3.0200000000000001E-2</v>
      </c>
    </row>
    <row r="604" spans="1:9" ht="15" thickBot="1">
      <c r="A604" s="15">
        <v>4604</v>
      </c>
      <c r="B604" s="11" t="s">
        <v>4751</v>
      </c>
      <c r="C604" s="16">
        <v>7704</v>
      </c>
      <c r="D604" s="17">
        <v>0.92390000000000005</v>
      </c>
      <c r="E604" s="17">
        <v>1.9E-2</v>
      </c>
      <c r="F604" s="17">
        <v>7.7000000000000002E-3</v>
      </c>
      <c r="G604" s="17">
        <v>8.2000000000000007E-3</v>
      </c>
      <c r="H604" s="17">
        <v>1.9099999999999999E-2</v>
      </c>
      <c r="I604" s="17">
        <v>2.2200000000000001E-2</v>
      </c>
    </row>
    <row r="605" spans="1:9" ht="15" thickBot="1">
      <c r="A605" s="15">
        <v>4605</v>
      </c>
      <c r="B605" s="11" t="s">
        <v>4752</v>
      </c>
      <c r="C605" s="16">
        <v>7703</v>
      </c>
      <c r="D605" s="17">
        <v>0.95499999999999996</v>
      </c>
      <c r="E605" s="17">
        <v>3.8999999999999998E-3</v>
      </c>
      <c r="F605" s="17">
        <v>6.1999999999999998E-3</v>
      </c>
      <c r="G605" s="17">
        <v>3.8E-3</v>
      </c>
      <c r="H605" s="17">
        <v>1.14E-2</v>
      </c>
      <c r="I605" s="17">
        <v>1.9699999999999999E-2</v>
      </c>
    </row>
    <row r="606" spans="1:9" ht="15" thickBot="1">
      <c r="A606" s="15">
        <v>4606</v>
      </c>
      <c r="B606" s="11" t="s">
        <v>4753</v>
      </c>
      <c r="C606" s="16">
        <v>7702</v>
      </c>
      <c r="D606" s="17">
        <v>7.2599999999999998E-2</v>
      </c>
      <c r="E606" s="17">
        <v>1.03E-2</v>
      </c>
      <c r="F606" s="17">
        <v>1.01E-2</v>
      </c>
      <c r="G606" s="17">
        <v>3.3999999999999998E-3</v>
      </c>
      <c r="H606" s="17">
        <v>2.7000000000000001E-3</v>
      </c>
      <c r="I606" s="17">
        <v>0.90090000000000003</v>
      </c>
    </row>
    <row r="607" spans="1:9" ht="15" thickBot="1">
      <c r="A607" s="15">
        <v>4606</v>
      </c>
      <c r="B607" s="11" t="s">
        <v>4754</v>
      </c>
      <c r="C607" s="16">
        <v>7702</v>
      </c>
      <c r="D607" s="17">
        <v>0.61960000000000004</v>
      </c>
      <c r="E607" s="17">
        <v>0.311</v>
      </c>
      <c r="F607" s="17">
        <v>5.1999999999999998E-3</v>
      </c>
      <c r="G607" s="17">
        <v>1.6E-2</v>
      </c>
      <c r="H607" s="17">
        <v>2.69E-2</v>
      </c>
      <c r="I607" s="17">
        <v>2.1399999999999999E-2</v>
      </c>
    </row>
    <row r="608" spans="1:9" ht="15" thickBot="1">
      <c r="A608" s="15">
        <v>4606</v>
      </c>
      <c r="B608" s="11" t="s">
        <v>4755</v>
      </c>
      <c r="C608" s="16">
        <v>7702</v>
      </c>
      <c r="D608" s="17">
        <v>5.8700000000000002E-2</v>
      </c>
      <c r="E608" s="17">
        <v>2.3E-3</v>
      </c>
      <c r="F608" s="17">
        <v>1.78E-2</v>
      </c>
      <c r="G608" s="17">
        <v>1.6000000000000001E-3</v>
      </c>
      <c r="H608" s="17">
        <v>3.0000000000000001E-3</v>
      </c>
      <c r="I608" s="17">
        <v>0.91659999999999997</v>
      </c>
    </row>
    <row r="609" spans="1:9" ht="15" thickBot="1">
      <c r="A609" s="15">
        <v>4609</v>
      </c>
      <c r="B609" s="11" t="s">
        <v>4756</v>
      </c>
      <c r="C609" s="16">
        <v>7701</v>
      </c>
      <c r="D609" s="17">
        <v>0.52580000000000005</v>
      </c>
      <c r="E609" s="17">
        <v>0.4022</v>
      </c>
      <c r="F609" s="17">
        <v>6.6E-3</v>
      </c>
      <c r="G609" s="17">
        <v>7.4000000000000003E-3</v>
      </c>
      <c r="H609" s="17">
        <v>2.4199999999999999E-2</v>
      </c>
      <c r="I609" s="17">
        <v>3.39E-2</v>
      </c>
    </row>
    <row r="610" spans="1:9" ht="15" thickBot="1">
      <c r="A610" s="15">
        <v>4610</v>
      </c>
      <c r="B610" s="11" t="s">
        <v>4757</v>
      </c>
      <c r="C610" s="16">
        <v>7698</v>
      </c>
      <c r="D610" s="17">
        <v>5.4699999999999999E-2</v>
      </c>
      <c r="E610" s="17">
        <v>5.3E-3</v>
      </c>
      <c r="F610" s="17">
        <v>2.5000000000000001E-3</v>
      </c>
      <c r="G610" s="17">
        <v>8.9999999999999998E-4</v>
      </c>
      <c r="H610" s="17">
        <v>2.5000000000000001E-3</v>
      </c>
      <c r="I610" s="17">
        <v>0.93410000000000004</v>
      </c>
    </row>
    <row r="611" spans="1:9" ht="15" thickBot="1">
      <c r="A611" s="15">
        <v>4611</v>
      </c>
      <c r="B611" s="11" t="s">
        <v>4758</v>
      </c>
      <c r="C611" s="16">
        <v>7694</v>
      </c>
      <c r="D611" s="17">
        <v>0.8044</v>
      </c>
      <c r="E611" s="17">
        <v>0.1482</v>
      </c>
      <c r="F611" s="17">
        <v>4.7000000000000002E-3</v>
      </c>
      <c r="G611" s="17">
        <v>6.1000000000000004E-3</v>
      </c>
      <c r="H611" s="17">
        <v>1.95E-2</v>
      </c>
      <c r="I611" s="17">
        <v>1.72E-2</v>
      </c>
    </row>
    <row r="612" spans="1:9" ht="15" thickBot="1">
      <c r="A612" s="15">
        <v>4611</v>
      </c>
      <c r="B612" s="11" t="s">
        <v>4759</v>
      </c>
      <c r="C612" s="16">
        <v>7694</v>
      </c>
      <c r="D612" s="17">
        <v>0.73070000000000002</v>
      </c>
      <c r="E612" s="17">
        <v>0.18390000000000001</v>
      </c>
      <c r="F612" s="17">
        <v>1.18E-2</v>
      </c>
      <c r="G612" s="17">
        <v>3.8999999999999998E-3</v>
      </c>
      <c r="H612" s="17">
        <v>2.5899999999999999E-2</v>
      </c>
      <c r="I612" s="17">
        <v>4.3799999999999999E-2</v>
      </c>
    </row>
    <row r="613" spans="1:9" ht="15" thickBot="1">
      <c r="A613" s="15">
        <v>4613</v>
      </c>
      <c r="B613" s="11" t="s">
        <v>4760</v>
      </c>
      <c r="C613" s="16">
        <v>7691</v>
      </c>
      <c r="D613" s="17">
        <v>0.86450000000000005</v>
      </c>
      <c r="E613" s="17">
        <v>6.5699999999999995E-2</v>
      </c>
      <c r="F613" s="17">
        <v>7.4000000000000003E-3</v>
      </c>
      <c r="G613" s="17">
        <v>0.01</v>
      </c>
      <c r="H613" s="17">
        <v>2.46E-2</v>
      </c>
      <c r="I613" s="17">
        <v>2.7799999999999998E-2</v>
      </c>
    </row>
    <row r="614" spans="1:9" ht="15" thickBot="1">
      <c r="A614" s="15">
        <v>4614</v>
      </c>
      <c r="B614" s="11" t="s">
        <v>4761</v>
      </c>
      <c r="C614" s="16">
        <v>7688</v>
      </c>
      <c r="D614" s="17">
        <v>4.1099999999999998E-2</v>
      </c>
      <c r="E614" s="15" t="s">
        <v>874</v>
      </c>
      <c r="F614" s="17">
        <v>0.87119999999999997</v>
      </c>
      <c r="G614" s="15" t="s">
        <v>874</v>
      </c>
      <c r="H614" s="17">
        <v>5.5300000000000002E-2</v>
      </c>
      <c r="I614" s="17">
        <v>0.03</v>
      </c>
    </row>
    <row r="615" spans="1:9" ht="29.4" thickBot="1">
      <c r="A615" s="15">
        <v>4615</v>
      </c>
      <c r="B615" s="11" t="s">
        <v>4762</v>
      </c>
      <c r="C615" s="16">
        <v>7685</v>
      </c>
      <c r="D615" s="17">
        <v>0.9083</v>
      </c>
      <c r="E615" s="17">
        <v>6.8999999999999999E-3</v>
      </c>
      <c r="F615" s="17">
        <v>8.3000000000000001E-3</v>
      </c>
      <c r="G615" s="17">
        <v>8.0000000000000004E-4</v>
      </c>
      <c r="H615" s="17">
        <v>1.09E-2</v>
      </c>
      <c r="I615" s="17">
        <v>6.4799999999999996E-2</v>
      </c>
    </row>
    <row r="616" spans="1:9" ht="15" thickBot="1">
      <c r="A616" s="15">
        <v>4616</v>
      </c>
      <c r="B616" s="11" t="s">
        <v>4763</v>
      </c>
      <c r="C616" s="16">
        <v>7683</v>
      </c>
      <c r="D616" s="17">
        <v>0.40089999999999998</v>
      </c>
      <c r="E616" s="17">
        <v>0.54520000000000002</v>
      </c>
      <c r="F616" s="17">
        <v>2.3E-3</v>
      </c>
      <c r="G616" s="17">
        <v>5.1000000000000004E-3</v>
      </c>
      <c r="H616" s="17">
        <v>2.69E-2</v>
      </c>
      <c r="I616" s="17">
        <v>1.95E-2</v>
      </c>
    </row>
    <row r="617" spans="1:9" ht="15" thickBot="1">
      <c r="A617" s="15">
        <v>4617</v>
      </c>
      <c r="B617" s="11" t="s">
        <v>4764</v>
      </c>
      <c r="C617" s="16">
        <v>7682</v>
      </c>
      <c r="D617" s="17">
        <v>0.95679999999999998</v>
      </c>
      <c r="E617" s="17">
        <v>2.0999999999999999E-3</v>
      </c>
      <c r="F617" s="17">
        <v>5.7000000000000002E-3</v>
      </c>
      <c r="G617" s="17">
        <v>4.3E-3</v>
      </c>
      <c r="H617" s="17">
        <v>9.1999999999999998E-3</v>
      </c>
      <c r="I617" s="17">
        <v>2.1899999999999999E-2</v>
      </c>
    </row>
    <row r="618" spans="1:9" ht="15" thickBot="1">
      <c r="A618" s="15">
        <v>4618</v>
      </c>
      <c r="B618" s="11" t="s">
        <v>4765</v>
      </c>
      <c r="C618" s="16">
        <v>7681</v>
      </c>
      <c r="D618" s="17">
        <v>0.95660000000000001</v>
      </c>
      <c r="E618" s="17">
        <v>2.8999999999999998E-3</v>
      </c>
      <c r="F618" s="17">
        <v>6.1000000000000004E-3</v>
      </c>
      <c r="G618" s="17">
        <v>2.7000000000000001E-3</v>
      </c>
      <c r="H618" s="17">
        <v>1.1599999999999999E-2</v>
      </c>
      <c r="I618" s="17">
        <v>0.02</v>
      </c>
    </row>
    <row r="619" spans="1:9" ht="15" thickBot="1">
      <c r="A619" s="15">
        <v>4619</v>
      </c>
      <c r="B619" s="11" t="s">
        <v>4766</v>
      </c>
      <c r="C619" s="16">
        <v>7678</v>
      </c>
      <c r="D619" s="17">
        <v>7.7100000000000002E-2</v>
      </c>
      <c r="E619" s="17">
        <v>1.1999999999999999E-3</v>
      </c>
      <c r="F619" s="17">
        <v>2.8999999999999998E-3</v>
      </c>
      <c r="G619" s="17">
        <v>8.8999999999999999E-3</v>
      </c>
      <c r="H619" s="17">
        <v>4.7000000000000002E-3</v>
      </c>
      <c r="I619" s="17">
        <v>0.90529999999999999</v>
      </c>
    </row>
    <row r="620" spans="1:9" ht="15" thickBot="1">
      <c r="A620" s="15">
        <v>4619</v>
      </c>
      <c r="B620" s="11" t="s">
        <v>4767</v>
      </c>
      <c r="C620" s="16">
        <v>7678</v>
      </c>
      <c r="D620" s="17">
        <v>0.76800000000000002</v>
      </c>
      <c r="E620" s="17">
        <v>0.1757</v>
      </c>
      <c r="F620" s="17">
        <v>2.7000000000000001E-3</v>
      </c>
      <c r="G620" s="17">
        <v>7.1999999999999998E-3</v>
      </c>
      <c r="H620" s="17">
        <v>1.8499999999999999E-2</v>
      </c>
      <c r="I620" s="17">
        <v>2.7900000000000001E-2</v>
      </c>
    </row>
    <row r="621" spans="1:9" ht="15" thickBot="1">
      <c r="A621" s="15">
        <v>4619</v>
      </c>
      <c r="B621" s="11" t="s">
        <v>4768</v>
      </c>
      <c r="C621" s="16">
        <v>7678</v>
      </c>
      <c r="D621" s="17">
        <v>0.95</v>
      </c>
      <c r="E621" s="17">
        <v>3.0000000000000001E-3</v>
      </c>
      <c r="F621" s="17">
        <v>6.3E-3</v>
      </c>
      <c r="G621" s="17">
        <v>2E-3</v>
      </c>
      <c r="H621" s="17">
        <v>1.17E-2</v>
      </c>
      <c r="I621" s="17">
        <v>2.7099999999999999E-2</v>
      </c>
    </row>
    <row r="622" spans="1:9" ht="15" thickBot="1">
      <c r="A622" s="15">
        <v>4622</v>
      </c>
      <c r="B622" s="11" t="s">
        <v>4769</v>
      </c>
      <c r="C622" s="16">
        <v>7677</v>
      </c>
      <c r="D622" s="17">
        <v>0.82230000000000003</v>
      </c>
      <c r="E622" s="17">
        <v>0.126</v>
      </c>
      <c r="F622" s="17">
        <v>6.6E-3</v>
      </c>
      <c r="G622" s="17">
        <v>4.0000000000000001E-3</v>
      </c>
      <c r="H622" s="17">
        <v>2.2100000000000002E-2</v>
      </c>
      <c r="I622" s="17">
        <v>1.89E-2</v>
      </c>
    </row>
    <row r="623" spans="1:9" ht="29.4" thickBot="1">
      <c r="A623" s="15">
        <v>4623</v>
      </c>
      <c r="B623" s="11" t="s">
        <v>4770</v>
      </c>
      <c r="C623" s="16">
        <v>7673</v>
      </c>
      <c r="D623" s="17">
        <v>4.4200000000000003E-2</v>
      </c>
      <c r="E623" s="17">
        <v>2.3E-3</v>
      </c>
      <c r="F623" s="17">
        <v>2.2000000000000001E-3</v>
      </c>
      <c r="G623" s="17">
        <v>1.1999999999999999E-3</v>
      </c>
      <c r="H623" s="17">
        <v>2E-3</v>
      </c>
      <c r="I623" s="17">
        <v>0.94810000000000005</v>
      </c>
    </row>
    <row r="624" spans="1:9" ht="15" thickBot="1">
      <c r="A624" s="15">
        <v>4623</v>
      </c>
      <c r="B624" s="11" t="s">
        <v>4771</v>
      </c>
      <c r="C624" s="16">
        <v>7673</v>
      </c>
      <c r="D624" s="17">
        <v>0.25390000000000001</v>
      </c>
      <c r="E624" s="17">
        <v>4.5699999999999998E-2</v>
      </c>
      <c r="F624" s="17">
        <v>0.1211</v>
      </c>
      <c r="G624" s="17">
        <v>3.5000000000000001E-3</v>
      </c>
      <c r="H624" s="17">
        <v>2.3300000000000001E-2</v>
      </c>
      <c r="I624" s="17">
        <v>0.55249999999999999</v>
      </c>
    </row>
    <row r="625" spans="1:9" ht="15" thickBot="1">
      <c r="A625" s="15">
        <v>4625</v>
      </c>
      <c r="B625" s="11" t="s">
        <v>4772</v>
      </c>
      <c r="C625" s="16">
        <v>7672</v>
      </c>
      <c r="D625" s="17">
        <v>0.92820000000000003</v>
      </c>
      <c r="E625" s="17">
        <v>6.4000000000000003E-3</v>
      </c>
      <c r="F625" s="17">
        <v>5.3E-3</v>
      </c>
      <c r="G625" s="17">
        <v>9.4999999999999998E-3</v>
      </c>
      <c r="H625" s="17">
        <v>1.9300000000000001E-2</v>
      </c>
      <c r="I625" s="17">
        <v>3.1300000000000001E-2</v>
      </c>
    </row>
    <row r="626" spans="1:9" ht="15" thickBot="1">
      <c r="A626" s="15">
        <v>4625</v>
      </c>
      <c r="B626" s="11" t="s">
        <v>4773</v>
      </c>
      <c r="C626" s="16">
        <v>7672</v>
      </c>
      <c r="D626" s="17">
        <v>0.94920000000000004</v>
      </c>
      <c r="E626" s="17">
        <v>4.3E-3</v>
      </c>
      <c r="F626" s="17">
        <v>8.3000000000000001E-3</v>
      </c>
      <c r="G626" s="17">
        <v>8.9999999999999998E-4</v>
      </c>
      <c r="H626" s="17">
        <v>1.0800000000000001E-2</v>
      </c>
      <c r="I626" s="17">
        <v>2.6499999999999999E-2</v>
      </c>
    </row>
    <row r="627" spans="1:9" ht="15" thickBot="1">
      <c r="A627" s="15">
        <v>4627</v>
      </c>
      <c r="B627" s="11" t="s">
        <v>4774</v>
      </c>
      <c r="C627" s="16">
        <v>7670</v>
      </c>
      <c r="D627" s="17">
        <v>0.74050000000000005</v>
      </c>
      <c r="E627" s="17">
        <v>0.19470000000000001</v>
      </c>
      <c r="F627" s="17">
        <v>6.8999999999999999E-3</v>
      </c>
      <c r="G627" s="17">
        <v>8.9999999999999993E-3</v>
      </c>
      <c r="H627" s="17">
        <v>2.69E-2</v>
      </c>
      <c r="I627" s="17">
        <v>2.1999999999999999E-2</v>
      </c>
    </row>
    <row r="628" spans="1:9" ht="29.4" thickBot="1">
      <c r="A628" s="15">
        <v>4628</v>
      </c>
      <c r="B628" s="11" t="s">
        <v>4775</v>
      </c>
      <c r="C628" s="16">
        <v>7668</v>
      </c>
      <c r="D628" s="17">
        <v>0.9536</v>
      </c>
      <c r="E628" s="17">
        <v>2E-3</v>
      </c>
      <c r="F628" s="17">
        <v>8.3000000000000001E-3</v>
      </c>
      <c r="G628" s="17">
        <v>5.0000000000000001E-3</v>
      </c>
      <c r="H628" s="17">
        <v>1.1599999999999999E-2</v>
      </c>
      <c r="I628" s="17">
        <v>1.9599999999999999E-2</v>
      </c>
    </row>
    <row r="629" spans="1:9" ht="15" thickBot="1">
      <c r="A629" s="15">
        <v>4629</v>
      </c>
      <c r="B629" s="11" t="s">
        <v>4776</v>
      </c>
      <c r="C629" s="16">
        <v>7663</v>
      </c>
      <c r="D629" s="17">
        <v>0.66439999999999999</v>
      </c>
      <c r="E629" s="17">
        <v>0.25790000000000002</v>
      </c>
      <c r="F629" s="17">
        <v>6.4000000000000003E-3</v>
      </c>
      <c r="G629" s="17">
        <v>2.01E-2</v>
      </c>
      <c r="H629" s="17">
        <v>2.2700000000000001E-2</v>
      </c>
      <c r="I629" s="17">
        <v>2.86E-2</v>
      </c>
    </row>
    <row r="630" spans="1:9" ht="15" thickBot="1">
      <c r="A630" s="15">
        <v>4630</v>
      </c>
      <c r="B630" s="11" t="s">
        <v>4777</v>
      </c>
      <c r="C630" s="16">
        <v>7661</v>
      </c>
      <c r="D630" s="17">
        <v>0.95630000000000004</v>
      </c>
      <c r="E630" s="17">
        <v>3.0000000000000001E-3</v>
      </c>
      <c r="F630" s="17">
        <v>5.8999999999999999E-3</v>
      </c>
      <c r="G630" s="17">
        <v>3.0000000000000001E-3</v>
      </c>
      <c r="H630" s="17">
        <v>1.12E-2</v>
      </c>
      <c r="I630" s="17">
        <v>2.06E-2</v>
      </c>
    </row>
    <row r="631" spans="1:9" ht="15" thickBot="1">
      <c r="A631" s="15">
        <v>4631</v>
      </c>
      <c r="B631" s="11" t="s">
        <v>4778</v>
      </c>
      <c r="C631" s="16">
        <v>7660</v>
      </c>
      <c r="D631" s="17">
        <v>0.32519999999999999</v>
      </c>
      <c r="E631" s="17">
        <v>0.50470000000000004</v>
      </c>
      <c r="F631" s="17">
        <v>6.2399999999999997E-2</v>
      </c>
      <c r="G631" s="17">
        <v>2E-3</v>
      </c>
      <c r="H631" s="17">
        <v>5.57E-2</v>
      </c>
      <c r="I631" s="17">
        <v>0.05</v>
      </c>
    </row>
    <row r="632" spans="1:9" ht="15" thickBot="1">
      <c r="A632" s="15">
        <v>4632</v>
      </c>
      <c r="B632" s="11" t="s">
        <v>4779</v>
      </c>
      <c r="C632" s="16">
        <v>7659</v>
      </c>
      <c r="D632" s="17">
        <v>0.9103</v>
      </c>
      <c r="E632" s="17">
        <v>3.04E-2</v>
      </c>
      <c r="F632" s="17">
        <v>7.6E-3</v>
      </c>
      <c r="G632" s="17">
        <v>6.1000000000000004E-3</v>
      </c>
      <c r="H632" s="17">
        <v>1.29E-2</v>
      </c>
      <c r="I632" s="17">
        <v>3.2599999999999997E-2</v>
      </c>
    </row>
    <row r="633" spans="1:9" ht="29.4" thickBot="1">
      <c r="A633" s="15">
        <v>4633</v>
      </c>
      <c r="B633" s="11" t="s">
        <v>4780</v>
      </c>
      <c r="C633" s="16">
        <v>7658</v>
      </c>
      <c r="D633" s="17">
        <v>6.4799999999999996E-2</v>
      </c>
      <c r="E633" s="17">
        <v>2.0999999999999999E-3</v>
      </c>
      <c r="F633" s="17">
        <v>0.78869999999999996</v>
      </c>
      <c r="G633" s="17">
        <v>2.2000000000000001E-3</v>
      </c>
      <c r="H633" s="17">
        <v>0.112</v>
      </c>
      <c r="I633" s="17">
        <v>3.0200000000000001E-2</v>
      </c>
    </row>
    <row r="634" spans="1:9" ht="15" thickBot="1">
      <c r="A634" s="15">
        <v>4634</v>
      </c>
      <c r="B634" s="11" t="s">
        <v>4781</v>
      </c>
      <c r="C634" s="16">
        <v>7657</v>
      </c>
      <c r="D634" s="17">
        <v>0.46779999999999999</v>
      </c>
      <c r="E634" s="17">
        <v>0.47670000000000001</v>
      </c>
      <c r="F634" s="17">
        <v>5.1999999999999998E-3</v>
      </c>
      <c r="G634" s="17">
        <v>3.7000000000000002E-3</v>
      </c>
      <c r="H634" s="17">
        <v>2.29E-2</v>
      </c>
      <c r="I634" s="17">
        <v>2.3800000000000002E-2</v>
      </c>
    </row>
    <row r="635" spans="1:9" ht="29.4" thickBot="1">
      <c r="A635" s="15">
        <v>4635</v>
      </c>
      <c r="B635" s="11" t="s">
        <v>4782</v>
      </c>
      <c r="C635" s="16">
        <v>7654</v>
      </c>
      <c r="D635" s="17">
        <v>0.95279999999999998</v>
      </c>
      <c r="E635" s="17">
        <v>2.2000000000000001E-3</v>
      </c>
      <c r="F635" s="17">
        <v>1.18E-2</v>
      </c>
      <c r="G635" s="17">
        <v>3.8E-3</v>
      </c>
      <c r="H635" s="17">
        <v>1.23E-2</v>
      </c>
      <c r="I635" s="17">
        <v>1.7100000000000001E-2</v>
      </c>
    </row>
    <row r="636" spans="1:9" ht="29.4" thickBot="1">
      <c r="A636" s="15">
        <v>4636</v>
      </c>
      <c r="B636" s="11" t="s">
        <v>4783</v>
      </c>
      <c r="C636" s="16">
        <v>7653</v>
      </c>
      <c r="D636" s="17">
        <v>0.74480000000000002</v>
      </c>
      <c r="E636" s="17">
        <v>0.18709999999999999</v>
      </c>
      <c r="F636" s="17">
        <v>4.7000000000000002E-3</v>
      </c>
      <c r="G636" s="17">
        <v>5.4999999999999997E-3</v>
      </c>
      <c r="H636" s="17">
        <v>2.4299999999999999E-2</v>
      </c>
      <c r="I636" s="17">
        <v>3.3599999999999998E-2</v>
      </c>
    </row>
    <row r="637" spans="1:9" ht="15" thickBot="1">
      <c r="A637" s="15">
        <v>4637</v>
      </c>
      <c r="B637" s="11" t="s">
        <v>4784</v>
      </c>
      <c r="C637" s="16">
        <v>7651</v>
      </c>
      <c r="D637" s="17">
        <v>0.94450000000000001</v>
      </c>
      <c r="E637" s="17">
        <v>6.7000000000000002E-3</v>
      </c>
      <c r="F637" s="17">
        <v>7.7000000000000002E-3</v>
      </c>
      <c r="G637" s="17">
        <v>3.3999999999999998E-3</v>
      </c>
      <c r="H637" s="17">
        <v>1.66E-2</v>
      </c>
      <c r="I637" s="17">
        <v>2.12E-2</v>
      </c>
    </row>
    <row r="638" spans="1:9" ht="15" thickBot="1">
      <c r="A638" s="15">
        <v>4638</v>
      </c>
      <c r="B638" s="11" t="s">
        <v>4785</v>
      </c>
      <c r="C638" s="16">
        <v>7649</v>
      </c>
      <c r="D638" s="17">
        <v>0.52900000000000003</v>
      </c>
      <c r="E638" s="17">
        <v>0.40620000000000001</v>
      </c>
      <c r="F638" s="17">
        <v>2.7000000000000001E-3</v>
      </c>
      <c r="G638" s="17">
        <v>1.06E-2</v>
      </c>
      <c r="H638" s="17">
        <v>2.8500000000000001E-2</v>
      </c>
      <c r="I638" s="17">
        <v>2.3E-2</v>
      </c>
    </row>
    <row r="639" spans="1:9" ht="15" thickBot="1">
      <c r="A639" s="15">
        <v>4638</v>
      </c>
      <c r="B639" s="11" t="s">
        <v>4786</v>
      </c>
      <c r="C639" s="16">
        <v>7649</v>
      </c>
      <c r="D639" s="17">
        <v>0.88570000000000004</v>
      </c>
      <c r="E639" s="17">
        <v>6.0699999999999997E-2</v>
      </c>
      <c r="F639" s="17">
        <v>8.5000000000000006E-3</v>
      </c>
      <c r="G639" s="17">
        <v>3.3999999999999998E-3</v>
      </c>
      <c r="H639" s="17">
        <v>1.7399999999999999E-2</v>
      </c>
      <c r="I639" s="17">
        <v>2.4299999999999999E-2</v>
      </c>
    </row>
    <row r="640" spans="1:9" ht="29.4" thickBot="1">
      <c r="A640" s="15">
        <v>4640</v>
      </c>
      <c r="B640" s="11" t="s">
        <v>4787</v>
      </c>
      <c r="C640" s="16">
        <v>7648</v>
      </c>
      <c r="D640" s="17">
        <v>0.87939999999999996</v>
      </c>
      <c r="E640" s="17">
        <v>8.0799999999999997E-2</v>
      </c>
      <c r="F640" s="17">
        <v>5.1999999999999998E-3</v>
      </c>
      <c r="G640" s="17">
        <v>3.0999999999999999E-3</v>
      </c>
      <c r="H640" s="17">
        <v>1.35E-2</v>
      </c>
      <c r="I640" s="17">
        <v>1.7899999999999999E-2</v>
      </c>
    </row>
    <row r="641" spans="1:9" ht="29.4" thickBot="1">
      <c r="A641" s="15">
        <v>4640</v>
      </c>
      <c r="B641" s="11" t="s">
        <v>4788</v>
      </c>
      <c r="C641" s="16">
        <v>7648</v>
      </c>
      <c r="D641" s="17">
        <v>0.15</v>
      </c>
      <c r="E641" s="17">
        <v>0.78520000000000001</v>
      </c>
      <c r="F641" s="17">
        <v>2.2000000000000001E-3</v>
      </c>
      <c r="G641" s="17">
        <v>2E-3</v>
      </c>
      <c r="H641" s="17">
        <v>3.2899999999999999E-2</v>
      </c>
      <c r="I641" s="17">
        <v>2.7699999999999999E-2</v>
      </c>
    </row>
    <row r="642" spans="1:9" ht="29.4" thickBot="1">
      <c r="A642" s="15">
        <v>4642</v>
      </c>
      <c r="B642" s="11" t="s">
        <v>4789</v>
      </c>
      <c r="C642" s="16">
        <v>7647</v>
      </c>
      <c r="D642" s="17">
        <v>0.82110000000000005</v>
      </c>
      <c r="E642" s="17">
        <v>0.124</v>
      </c>
      <c r="F642" s="17">
        <v>5.4000000000000003E-3</v>
      </c>
      <c r="G642" s="17">
        <v>4.1999999999999997E-3</v>
      </c>
      <c r="H642" s="17">
        <v>1.7399999999999999E-2</v>
      </c>
      <c r="I642" s="17">
        <v>2.8000000000000001E-2</v>
      </c>
    </row>
    <row r="643" spans="1:9" ht="15" thickBot="1">
      <c r="A643" s="15">
        <v>4642</v>
      </c>
      <c r="B643" s="11" t="s">
        <v>4790</v>
      </c>
      <c r="C643" s="16">
        <v>7647</v>
      </c>
      <c r="D643" s="17">
        <v>0.434</v>
      </c>
      <c r="E643" s="17">
        <v>1.78E-2</v>
      </c>
      <c r="F643" s="17">
        <v>6.7100000000000007E-2</v>
      </c>
      <c r="G643" s="17">
        <v>8.9999999999999998E-4</v>
      </c>
      <c r="H643" s="17">
        <v>1.01E-2</v>
      </c>
      <c r="I643" s="17">
        <v>0.47010000000000002</v>
      </c>
    </row>
    <row r="644" spans="1:9" ht="15" thickBot="1">
      <c r="A644" s="15">
        <v>4644</v>
      </c>
      <c r="B644" s="11" t="s">
        <v>4791</v>
      </c>
      <c r="C644" s="16">
        <v>7643</v>
      </c>
      <c r="D644" s="17">
        <v>0.95960000000000001</v>
      </c>
      <c r="E644" s="17">
        <v>2.5999999999999999E-3</v>
      </c>
      <c r="F644" s="17">
        <v>7.1000000000000004E-3</v>
      </c>
      <c r="G644" s="17">
        <v>1.1999999999999999E-3</v>
      </c>
      <c r="H644" s="17">
        <v>7.4999999999999997E-3</v>
      </c>
      <c r="I644" s="17">
        <v>2.2100000000000002E-2</v>
      </c>
    </row>
    <row r="645" spans="1:9" ht="29.4" thickBot="1">
      <c r="A645" s="15">
        <v>4645</v>
      </c>
      <c r="B645" s="11" t="s">
        <v>4792</v>
      </c>
      <c r="C645" s="16">
        <v>7642</v>
      </c>
      <c r="D645" s="17">
        <v>0.82830000000000004</v>
      </c>
      <c r="E645" s="17">
        <v>0.12609999999999999</v>
      </c>
      <c r="F645" s="17">
        <v>4.4000000000000003E-3</v>
      </c>
      <c r="G645" s="17">
        <v>4.1000000000000003E-3</v>
      </c>
      <c r="H645" s="17">
        <v>1.3599999999999999E-2</v>
      </c>
      <c r="I645" s="17">
        <v>2.3400000000000001E-2</v>
      </c>
    </row>
    <row r="646" spans="1:9" ht="29.4" thickBot="1">
      <c r="A646" s="15">
        <v>4645</v>
      </c>
      <c r="B646" s="11" t="s">
        <v>4793</v>
      </c>
      <c r="C646" s="16">
        <v>7642</v>
      </c>
      <c r="D646" s="17">
        <v>0.83450000000000002</v>
      </c>
      <c r="E646" s="17">
        <v>4.2700000000000002E-2</v>
      </c>
      <c r="F646" s="17">
        <v>7.1000000000000004E-3</v>
      </c>
      <c r="G646" s="17">
        <v>6.7799999999999999E-2</v>
      </c>
      <c r="H646" s="17">
        <v>2.0799999999999999E-2</v>
      </c>
      <c r="I646" s="17">
        <v>2.7199999999999998E-2</v>
      </c>
    </row>
    <row r="647" spans="1:9" ht="15" thickBot="1">
      <c r="A647" s="15">
        <v>4645</v>
      </c>
      <c r="B647" s="11" t="s">
        <v>4794</v>
      </c>
      <c r="C647" s="16">
        <v>7642</v>
      </c>
      <c r="D647" s="17">
        <v>3.9300000000000002E-2</v>
      </c>
      <c r="E647" s="17">
        <v>4.7999999999999996E-3</v>
      </c>
      <c r="F647" s="17">
        <v>0.86970000000000003</v>
      </c>
      <c r="G647" s="17">
        <v>0</v>
      </c>
      <c r="H647" s="17">
        <v>6.2300000000000001E-2</v>
      </c>
      <c r="I647" s="17">
        <v>2.3900000000000001E-2</v>
      </c>
    </row>
    <row r="648" spans="1:9" ht="29.4" thickBot="1">
      <c r="A648" s="15">
        <v>4648</v>
      </c>
      <c r="B648" s="11" t="s">
        <v>4795</v>
      </c>
      <c r="C648" s="16">
        <v>7641</v>
      </c>
      <c r="D648" s="17">
        <v>0.92610000000000003</v>
      </c>
      <c r="E648" s="17">
        <v>1.3100000000000001E-2</v>
      </c>
      <c r="F648" s="17">
        <v>4.7000000000000002E-3</v>
      </c>
      <c r="G648" s="17">
        <v>1.6E-2</v>
      </c>
      <c r="H648" s="17">
        <v>1.8700000000000001E-2</v>
      </c>
      <c r="I648" s="17">
        <v>2.1499999999999998E-2</v>
      </c>
    </row>
    <row r="649" spans="1:9" ht="15" thickBot="1">
      <c r="A649" s="15">
        <v>4649</v>
      </c>
      <c r="B649" s="11" t="s">
        <v>4796</v>
      </c>
      <c r="C649" s="16">
        <v>7634</v>
      </c>
      <c r="D649" s="17">
        <v>0.91579999999999995</v>
      </c>
      <c r="E649" s="17">
        <v>2.6499999999999999E-2</v>
      </c>
      <c r="F649" s="17">
        <v>4.7000000000000002E-3</v>
      </c>
      <c r="G649" s="17">
        <v>3.5000000000000001E-3</v>
      </c>
      <c r="H649" s="17">
        <v>1.49E-2</v>
      </c>
      <c r="I649" s="17">
        <v>3.4599999999999999E-2</v>
      </c>
    </row>
    <row r="650" spans="1:9" ht="15" thickBot="1">
      <c r="A650" s="15">
        <v>4650</v>
      </c>
      <c r="B650" s="11" t="s">
        <v>4797</v>
      </c>
      <c r="C650" s="16">
        <v>7627</v>
      </c>
      <c r="D650" s="17">
        <v>0.95489999999999997</v>
      </c>
      <c r="E650" s="17">
        <v>4.1999999999999997E-3</v>
      </c>
      <c r="F650" s="17">
        <v>3.5000000000000001E-3</v>
      </c>
      <c r="G650" s="17">
        <v>5.0000000000000001E-3</v>
      </c>
      <c r="H650" s="17">
        <v>1.38E-2</v>
      </c>
      <c r="I650" s="17">
        <v>1.8599999999999998E-2</v>
      </c>
    </row>
    <row r="651" spans="1:9" ht="29.4" thickBot="1">
      <c r="A651" s="15">
        <v>4650</v>
      </c>
      <c r="B651" s="11" t="s">
        <v>4798</v>
      </c>
      <c r="C651" s="16">
        <v>7627</v>
      </c>
      <c r="D651" s="17">
        <v>0.73080000000000001</v>
      </c>
      <c r="E651" s="17">
        <v>0.21540000000000001</v>
      </c>
      <c r="F651" s="17">
        <v>4.4999999999999997E-3</v>
      </c>
      <c r="G651" s="17">
        <v>3.3E-3</v>
      </c>
      <c r="H651" s="17">
        <v>1.8700000000000001E-2</v>
      </c>
      <c r="I651" s="17">
        <v>2.7300000000000001E-2</v>
      </c>
    </row>
    <row r="652" spans="1:9" ht="29.4" thickBot="1">
      <c r="A652" s="15">
        <v>4652</v>
      </c>
      <c r="B652" s="11" t="s">
        <v>4799</v>
      </c>
      <c r="C652" s="16">
        <v>7621</v>
      </c>
      <c r="D652" s="17">
        <v>0.89829999999999999</v>
      </c>
      <c r="E652" s="17">
        <v>5.2699999999999997E-2</v>
      </c>
      <c r="F652" s="17">
        <v>7.1000000000000004E-3</v>
      </c>
      <c r="G652" s="17">
        <v>5.4000000000000003E-3</v>
      </c>
      <c r="H652" s="17">
        <v>1.6299999999999999E-2</v>
      </c>
      <c r="I652" s="17">
        <v>2.0199999999999999E-2</v>
      </c>
    </row>
    <row r="653" spans="1:9" ht="15" thickBot="1">
      <c r="A653" s="15">
        <v>4652</v>
      </c>
      <c r="B653" s="11" t="s">
        <v>4800</v>
      </c>
      <c r="C653" s="16">
        <v>7621</v>
      </c>
      <c r="D653" s="17">
        <v>0.80579999999999996</v>
      </c>
      <c r="E653" s="17">
        <v>9.4000000000000004E-3</v>
      </c>
      <c r="F653" s="17">
        <v>0.14080000000000001</v>
      </c>
      <c r="G653" s="17">
        <v>8.0000000000000002E-3</v>
      </c>
      <c r="H653" s="17">
        <v>1.35E-2</v>
      </c>
      <c r="I653" s="17">
        <v>2.24E-2</v>
      </c>
    </row>
    <row r="654" spans="1:9" ht="15" thickBot="1">
      <c r="A654" s="15">
        <v>4654</v>
      </c>
      <c r="B654" s="11" t="s">
        <v>4801</v>
      </c>
      <c r="C654" s="16">
        <v>7619</v>
      </c>
      <c r="D654" s="17">
        <v>0.84</v>
      </c>
      <c r="E654" s="17">
        <v>0.1134</v>
      </c>
      <c r="F654" s="17">
        <v>5.7999999999999996E-3</v>
      </c>
      <c r="G654" s="17">
        <v>7.1999999999999998E-3</v>
      </c>
      <c r="H654" s="17">
        <v>1.5100000000000001E-2</v>
      </c>
      <c r="I654" s="17">
        <v>1.8499999999999999E-2</v>
      </c>
    </row>
    <row r="655" spans="1:9" ht="15" thickBot="1">
      <c r="A655" s="15">
        <v>4654</v>
      </c>
      <c r="B655" s="11" t="s">
        <v>4802</v>
      </c>
      <c r="C655" s="16">
        <v>7619</v>
      </c>
      <c r="D655" s="17">
        <v>0.59560000000000002</v>
      </c>
      <c r="E655" s="17">
        <v>0.34899999999999998</v>
      </c>
      <c r="F655" s="17">
        <v>4.4999999999999997E-3</v>
      </c>
      <c r="G655" s="17">
        <v>4.8999999999999998E-3</v>
      </c>
      <c r="H655" s="17">
        <v>2.6100000000000002E-2</v>
      </c>
      <c r="I655" s="17">
        <v>0.02</v>
      </c>
    </row>
    <row r="656" spans="1:9" ht="15" thickBot="1">
      <c r="A656" s="15">
        <v>4656</v>
      </c>
      <c r="B656" s="11" t="s">
        <v>4803</v>
      </c>
      <c r="C656" s="16">
        <v>7618</v>
      </c>
      <c r="D656" s="17">
        <v>6.59E-2</v>
      </c>
      <c r="E656" s="17">
        <v>3.8999999999999998E-3</v>
      </c>
      <c r="F656" s="17">
        <v>0.25269999999999998</v>
      </c>
      <c r="G656" s="17">
        <v>1.1000000000000001E-3</v>
      </c>
      <c r="H656" s="17">
        <v>3.6200000000000003E-2</v>
      </c>
      <c r="I656" s="17">
        <v>0.64019999999999999</v>
      </c>
    </row>
    <row r="657" spans="1:9" ht="29.4" thickBot="1">
      <c r="A657" s="15">
        <v>4657</v>
      </c>
      <c r="B657" s="11" t="s">
        <v>4804</v>
      </c>
      <c r="C657" s="16">
        <v>7614</v>
      </c>
      <c r="D657" s="17">
        <v>0.69479999999999997</v>
      </c>
      <c r="E657" s="17">
        <v>0.25230000000000002</v>
      </c>
      <c r="F657" s="17">
        <v>6.1999999999999998E-3</v>
      </c>
      <c r="G657" s="17">
        <v>5.1000000000000004E-3</v>
      </c>
      <c r="H657" s="17">
        <v>2.1700000000000001E-2</v>
      </c>
      <c r="I657" s="17">
        <v>0.02</v>
      </c>
    </row>
    <row r="658" spans="1:9" ht="15" thickBot="1">
      <c r="A658" s="15">
        <v>4658</v>
      </c>
      <c r="B658" s="11" t="s">
        <v>4805</v>
      </c>
      <c r="C658" s="16">
        <v>7612</v>
      </c>
      <c r="D658" s="17">
        <v>0.90280000000000005</v>
      </c>
      <c r="E658" s="17">
        <v>1.2200000000000001E-2</v>
      </c>
      <c r="F658" s="17">
        <v>9.5999999999999992E-3</v>
      </c>
      <c r="G658" s="17">
        <v>3.8999999999999998E-3</v>
      </c>
      <c r="H658" s="17">
        <v>1.43E-2</v>
      </c>
      <c r="I658" s="17">
        <v>5.7099999999999998E-2</v>
      </c>
    </row>
    <row r="659" spans="1:9" ht="15" thickBot="1">
      <c r="A659" s="15">
        <v>4659</v>
      </c>
      <c r="B659" s="11" t="s">
        <v>4806</v>
      </c>
      <c r="C659" s="16">
        <v>7610</v>
      </c>
      <c r="D659" s="17">
        <v>0.8206</v>
      </c>
      <c r="E659" s="17">
        <v>0.12139999999999999</v>
      </c>
      <c r="F659" s="17">
        <v>6.6E-3</v>
      </c>
      <c r="G659" s="17">
        <v>3.7000000000000002E-3</v>
      </c>
      <c r="H659" s="17">
        <v>2.4E-2</v>
      </c>
      <c r="I659" s="17">
        <v>2.3699999999999999E-2</v>
      </c>
    </row>
    <row r="660" spans="1:9" ht="15" thickBot="1">
      <c r="A660" s="15">
        <v>4660</v>
      </c>
      <c r="B660" s="11" t="s">
        <v>4807</v>
      </c>
      <c r="C660" s="16">
        <v>7609</v>
      </c>
      <c r="D660" s="17">
        <v>0.86409999999999998</v>
      </c>
      <c r="E660" s="17">
        <v>8.7099999999999997E-2</v>
      </c>
      <c r="F660" s="17">
        <v>5.7999999999999996E-3</v>
      </c>
      <c r="G660" s="17">
        <v>8.8000000000000005E-3</v>
      </c>
      <c r="H660" s="17">
        <v>1.7500000000000002E-2</v>
      </c>
      <c r="I660" s="17">
        <v>1.67E-2</v>
      </c>
    </row>
    <row r="661" spans="1:9" ht="29.4" thickBot="1">
      <c r="A661" s="15">
        <v>4661</v>
      </c>
      <c r="B661" s="11" t="s">
        <v>4808</v>
      </c>
      <c r="C661" s="16">
        <v>7607</v>
      </c>
      <c r="D661" s="17">
        <v>0.78900000000000003</v>
      </c>
      <c r="E661" s="17">
        <v>0.15390000000000001</v>
      </c>
      <c r="F661" s="17">
        <v>4.1999999999999997E-3</v>
      </c>
      <c r="G661" s="17">
        <v>9.2999999999999992E-3</v>
      </c>
      <c r="H661" s="17">
        <v>2.06E-2</v>
      </c>
      <c r="I661" s="17">
        <v>2.29E-2</v>
      </c>
    </row>
    <row r="662" spans="1:9" ht="15" thickBot="1">
      <c r="A662" s="15">
        <v>4662</v>
      </c>
      <c r="B662" s="11" t="s">
        <v>4809</v>
      </c>
      <c r="C662" s="16">
        <v>7605</v>
      </c>
      <c r="D662" s="17">
        <v>1.43E-2</v>
      </c>
      <c r="E662" s="15" t="s">
        <v>874</v>
      </c>
      <c r="F662" s="17">
        <v>0.9748</v>
      </c>
      <c r="G662" s="15" t="s">
        <v>874</v>
      </c>
      <c r="H662" s="17">
        <v>7.1999999999999998E-3</v>
      </c>
      <c r="I662" s="17">
        <v>2.0999999999999999E-3</v>
      </c>
    </row>
    <row r="663" spans="1:9" ht="15" thickBot="1">
      <c r="A663" s="15">
        <v>4663</v>
      </c>
      <c r="B663" s="11" t="s">
        <v>4810</v>
      </c>
      <c r="C663" s="16">
        <v>7604</v>
      </c>
      <c r="D663" s="17">
        <v>0.95020000000000004</v>
      </c>
      <c r="E663" s="17">
        <v>2.5999999999999999E-3</v>
      </c>
      <c r="F663" s="17">
        <v>7.0000000000000001E-3</v>
      </c>
      <c r="G663" s="17">
        <v>4.3E-3</v>
      </c>
      <c r="H663" s="17">
        <v>1.3299999999999999E-2</v>
      </c>
      <c r="I663" s="17">
        <v>2.2599999999999999E-2</v>
      </c>
    </row>
    <row r="664" spans="1:9" ht="15" thickBot="1">
      <c r="A664" s="15">
        <v>4664</v>
      </c>
      <c r="B664" s="11" t="s">
        <v>4811</v>
      </c>
      <c r="C664" s="16">
        <v>7602</v>
      </c>
      <c r="D664" s="17">
        <v>0.85940000000000005</v>
      </c>
      <c r="E664" s="17">
        <v>9.3399999999999997E-2</v>
      </c>
      <c r="F664" s="17">
        <v>7.9000000000000008E-3</v>
      </c>
      <c r="G664" s="17">
        <v>3.8E-3</v>
      </c>
      <c r="H664" s="17">
        <v>1.84E-2</v>
      </c>
      <c r="I664" s="17">
        <v>1.7100000000000001E-2</v>
      </c>
    </row>
    <row r="665" spans="1:9" ht="15" thickBot="1">
      <c r="A665" s="15">
        <v>4664</v>
      </c>
      <c r="B665" s="11" t="s">
        <v>4812</v>
      </c>
      <c r="C665" s="16">
        <v>7602</v>
      </c>
      <c r="D665" s="17">
        <v>0.90649999999999997</v>
      </c>
      <c r="E665" s="17">
        <v>4.1399999999999999E-2</v>
      </c>
      <c r="F665" s="17">
        <v>4.1000000000000003E-3</v>
      </c>
      <c r="G665" s="17">
        <v>5.4999999999999997E-3</v>
      </c>
      <c r="H665" s="17">
        <v>1.7100000000000001E-2</v>
      </c>
      <c r="I665" s="17">
        <v>2.5399999999999999E-2</v>
      </c>
    </row>
    <row r="666" spans="1:9" ht="15" thickBot="1">
      <c r="A666" s="15">
        <v>4666</v>
      </c>
      <c r="B666" s="11" t="s">
        <v>4813</v>
      </c>
      <c r="C666" s="16">
        <v>7601</v>
      </c>
      <c r="D666" s="17">
        <v>5.2600000000000001E-2</v>
      </c>
      <c r="E666" s="17">
        <v>2.8999999999999998E-3</v>
      </c>
      <c r="F666" s="17">
        <v>5.3E-3</v>
      </c>
      <c r="G666" s="17">
        <v>1.84E-2</v>
      </c>
      <c r="H666" s="17">
        <v>3.7000000000000002E-3</v>
      </c>
      <c r="I666" s="17">
        <v>0.91710000000000003</v>
      </c>
    </row>
    <row r="667" spans="1:9" ht="15" thickBot="1">
      <c r="A667" s="15">
        <v>4667</v>
      </c>
      <c r="B667" s="11" t="s">
        <v>4814</v>
      </c>
      <c r="C667" s="16">
        <v>7598</v>
      </c>
      <c r="D667" s="17">
        <v>0.94130000000000003</v>
      </c>
      <c r="E667" s="17">
        <v>3.5999999999999999E-3</v>
      </c>
      <c r="F667" s="17">
        <v>6.1999999999999998E-3</v>
      </c>
      <c r="G667" s="17">
        <v>6.6E-3</v>
      </c>
      <c r="H667" s="17">
        <v>1.3299999999999999E-2</v>
      </c>
      <c r="I667" s="17">
        <v>2.9100000000000001E-2</v>
      </c>
    </row>
    <row r="668" spans="1:9" ht="15" thickBot="1">
      <c r="A668" s="15">
        <v>4667</v>
      </c>
      <c r="B668" s="11" t="s">
        <v>4815</v>
      </c>
      <c r="C668" s="16">
        <v>7598</v>
      </c>
      <c r="D668" s="17">
        <v>0.87219999999999998</v>
      </c>
      <c r="E668" s="17">
        <v>4.3799999999999999E-2</v>
      </c>
      <c r="F668" s="17">
        <v>7.4000000000000003E-3</v>
      </c>
      <c r="G668" s="17">
        <v>2.3E-2</v>
      </c>
      <c r="H668" s="17">
        <v>2.6599999999999999E-2</v>
      </c>
      <c r="I668" s="17">
        <v>2.7E-2</v>
      </c>
    </row>
    <row r="669" spans="1:9" ht="15" thickBot="1">
      <c r="A669" s="15">
        <v>4669</v>
      </c>
      <c r="B669" s="11" t="s">
        <v>4816</v>
      </c>
      <c r="C669" s="16">
        <v>7597</v>
      </c>
      <c r="D669" s="17">
        <v>0.3301</v>
      </c>
      <c r="E669" s="17">
        <v>2.0400000000000001E-2</v>
      </c>
      <c r="F669" s="17">
        <v>3.3000000000000002E-2</v>
      </c>
      <c r="G669" s="17">
        <v>8.3000000000000001E-3</v>
      </c>
      <c r="H669" s="17">
        <v>1.04E-2</v>
      </c>
      <c r="I669" s="17">
        <v>0.59770000000000001</v>
      </c>
    </row>
    <row r="670" spans="1:9" ht="15" thickBot="1">
      <c r="A670" s="15">
        <v>4669</v>
      </c>
      <c r="B670" s="11" t="s">
        <v>4817</v>
      </c>
      <c r="C670" s="16">
        <v>7597</v>
      </c>
      <c r="D670" s="17">
        <v>0.91369999999999996</v>
      </c>
      <c r="E670" s="17">
        <v>2.86E-2</v>
      </c>
      <c r="F670" s="17">
        <v>7.1999999999999998E-3</v>
      </c>
      <c r="G670" s="17">
        <v>7.6E-3</v>
      </c>
      <c r="H670" s="17">
        <v>1.8599999999999998E-2</v>
      </c>
      <c r="I670" s="17">
        <v>2.4400000000000002E-2</v>
      </c>
    </row>
    <row r="671" spans="1:9" ht="15" thickBot="1">
      <c r="A671" s="15">
        <v>4671</v>
      </c>
      <c r="B671" s="11" t="s">
        <v>4818</v>
      </c>
      <c r="C671" s="16">
        <v>7593</v>
      </c>
      <c r="D671" s="17">
        <v>0.79810000000000003</v>
      </c>
      <c r="E671" s="17">
        <v>0.1479</v>
      </c>
      <c r="F671" s="17">
        <v>6.7000000000000002E-3</v>
      </c>
      <c r="G671" s="17">
        <v>5.3E-3</v>
      </c>
      <c r="H671" s="17">
        <v>1.8800000000000001E-2</v>
      </c>
      <c r="I671" s="17">
        <v>2.3199999999999998E-2</v>
      </c>
    </row>
    <row r="672" spans="1:9" ht="15" thickBot="1">
      <c r="A672" s="15">
        <v>4672</v>
      </c>
      <c r="B672" s="11" t="s">
        <v>4819</v>
      </c>
      <c r="C672" s="16">
        <v>7592</v>
      </c>
      <c r="D672" s="17">
        <v>0.83979999999999999</v>
      </c>
      <c r="E672" s="17">
        <v>0.1153</v>
      </c>
      <c r="F672" s="17">
        <v>3.8E-3</v>
      </c>
      <c r="G672" s="17">
        <v>5.8999999999999999E-3</v>
      </c>
      <c r="H672" s="17">
        <v>1.83E-2</v>
      </c>
      <c r="I672" s="17">
        <v>1.6899999999999998E-2</v>
      </c>
    </row>
    <row r="673" spans="1:9" ht="29.4" thickBot="1">
      <c r="A673" s="15">
        <v>4673</v>
      </c>
      <c r="B673" s="11" t="s">
        <v>4820</v>
      </c>
      <c r="C673" s="16">
        <v>7590</v>
      </c>
      <c r="D673" s="17">
        <v>0.83099999999999996</v>
      </c>
      <c r="E673" s="17">
        <v>0.112</v>
      </c>
      <c r="F673" s="17">
        <v>7.6E-3</v>
      </c>
      <c r="G673" s="17">
        <v>5.1000000000000004E-3</v>
      </c>
      <c r="H673" s="17">
        <v>1.8200000000000001E-2</v>
      </c>
      <c r="I673" s="17">
        <v>2.6100000000000002E-2</v>
      </c>
    </row>
    <row r="674" spans="1:9" ht="29.4" thickBot="1">
      <c r="A674" s="15">
        <v>4673</v>
      </c>
      <c r="B674" s="11" t="s">
        <v>4821</v>
      </c>
      <c r="C674" s="16">
        <v>7590</v>
      </c>
      <c r="D674" s="17">
        <v>0.86419999999999997</v>
      </c>
      <c r="E674" s="17">
        <v>9.4299999999999995E-2</v>
      </c>
      <c r="F674" s="17">
        <v>3.8E-3</v>
      </c>
      <c r="G674" s="17">
        <v>4.1000000000000003E-3</v>
      </c>
      <c r="H674" s="17">
        <v>1.6199999999999999E-2</v>
      </c>
      <c r="I674" s="17">
        <v>1.7399999999999999E-2</v>
      </c>
    </row>
    <row r="675" spans="1:9" ht="15" thickBot="1">
      <c r="A675" s="15">
        <v>4675</v>
      </c>
      <c r="B675" s="11" t="s">
        <v>4822</v>
      </c>
      <c r="C675" s="16">
        <v>7589</v>
      </c>
      <c r="D675" s="17">
        <v>0.86599999999999999</v>
      </c>
      <c r="E675" s="17">
        <v>8.1799999999999998E-2</v>
      </c>
      <c r="F675" s="17">
        <v>7.1999999999999998E-3</v>
      </c>
      <c r="G675" s="17">
        <v>2.5999999999999999E-3</v>
      </c>
      <c r="H675" s="17">
        <v>1.6199999999999999E-2</v>
      </c>
      <c r="I675" s="17">
        <v>2.6100000000000002E-2</v>
      </c>
    </row>
    <row r="676" spans="1:9" ht="15" thickBot="1">
      <c r="A676" s="15">
        <v>4676</v>
      </c>
      <c r="B676" s="11" t="s">
        <v>4823</v>
      </c>
      <c r="C676" s="16">
        <v>7587</v>
      </c>
      <c r="D676" s="17">
        <v>0.83350000000000002</v>
      </c>
      <c r="E676" s="17">
        <v>0.11899999999999999</v>
      </c>
      <c r="F676" s="17">
        <v>6.3E-3</v>
      </c>
      <c r="G676" s="17">
        <v>4.1000000000000003E-3</v>
      </c>
      <c r="H676" s="17">
        <v>1.6899999999999998E-2</v>
      </c>
      <c r="I676" s="17">
        <v>2.0199999999999999E-2</v>
      </c>
    </row>
    <row r="677" spans="1:9" ht="15" thickBot="1">
      <c r="A677" s="15">
        <v>4676</v>
      </c>
      <c r="B677" s="11" t="s">
        <v>4824</v>
      </c>
      <c r="C677" s="16">
        <v>7587</v>
      </c>
      <c r="D677" s="17">
        <v>0.84350000000000003</v>
      </c>
      <c r="E677" s="17">
        <v>0.1089</v>
      </c>
      <c r="F677" s="17">
        <v>4.3E-3</v>
      </c>
      <c r="G677" s="17">
        <v>6.3E-3</v>
      </c>
      <c r="H677" s="17">
        <v>1.95E-2</v>
      </c>
      <c r="I677" s="17">
        <v>1.7399999999999999E-2</v>
      </c>
    </row>
    <row r="678" spans="1:9" ht="29.4" thickBot="1">
      <c r="A678" s="15">
        <v>4678</v>
      </c>
      <c r="B678" s="11" t="s">
        <v>4825</v>
      </c>
      <c r="C678" s="16">
        <v>7585</v>
      </c>
      <c r="D678" s="17">
        <v>0.9143</v>
      </c>
      <c r="E678" s="17">
        <v>2.5600000000000001E-2</v>
      </c>
      <c r="F678" s="17">
        <v>9.7999999999999997E-3</v>
      </c>
      <c r="G678" s="17">
        <v>1.11E-2</v>
      </c>
      <c r="H678" s="17">
        <v>1.7000000000000001E-2</v>
      </c>
      <c r="I678" s="17">
        <v>2.23E-2</v>
      </c>
    </row>
    <row r="679" spans="1:9" ht="15" thickBot="1">
      <c r="A679" s="15">
        <v>4679</v>
      </c>
      <c r="B679" s="11" t="s">
        <v>4826</v>
      </c>
      <c r="C679" s="16">
        <v>7581</v>
      </c>
      <c r="D679" s="17">
        <v>0.92530000000000001</v>
      </c>
      <c r="E679" s="17">
        <v>2.7199999999999998E-2</v>
      </c>
      <c r="F679" s="17">
        <v>8.2000000000000007E-3</v>
      </c>
      <c r="G679" s="17">
        <v>3.7000000000000002E-3</v>
      </c>
      <c r="H679" s="17">
        <v>1.7399999999999999E-2</v>
      </c>
      <c r="I679" s="17">
        <v>1.8200000000000001E-2</v>
      </c>
    </row>
    <row r="680" spans="1:9" ht="15" thickBot="1">
      <c r="A680" s="15">
        <v>4679</v>
      </c>
      <c r="B680" s="11" t="s">
        <v>4827</v>
      </c>
      <c r="C680" s="16">
        <v>7581</v>
      </c>
      <c r="D680" s="17">
        <v>0.93920000000000003</v>
      </c>
      <c r="E680" s="17">
        <v>2.7400000000000001E-2</v>
      </c>
      <c r="F680" s="17">
        <v>3.3999999999999998E-3</v>
      </c>
      <c r="G680" s="17">
        <v>4.4999999999999997E-3</v>
      </c>
      <c r="H680" s="17">
        <v>1.4200000000000001E-2</v>
      </c>
      <c r="I680" s="17">
        <v>1.12E-2</v>
      </c>
    </row>
    <row r="681" spans="1:9" ht="15" thickBot="1">
      <c r="A681" s="15">
        <v>4679</v>
      </c>
      <c r="B681" s="11" t="s">
        <v>4828</v>
      </c>
      <c r="C681" s="16">
        <v>7581</v>
      </c>
      <c r="D681" s="17">
        <v>0.90239999999999998</v>
      </c>
      <c r="E681" s="17">
        <v>3.7199999999999997E-2</v>
      </c>
      <c r="F681" s="17">
        <v>7.9000000000000008E-3</v>
      </c>
      <c r="G681" s="17">
        <v>1.11E-2</v>
      </c>
      <c r="H681" s="17">
        <v>1.83E-2</v>
      </c>
      <c r="I681" s="17">
        <v>2.3099999999999999E-2</v>
      </c>
    </row>
    <row r="682" spans="1:9" ht="15" thickBot="1">
      <c r="A682" s="15">
        <v>4679</v>
      </c>
      <c r="B682" s="11" t="s">
        <v>4829</v>
      </c>
      <c r="C682" s="16">
        <v>7581</v>
      </c>
      <c r="D682" s="17">
        <v>0.93179999999999996</v>
      </c>
      <c r="E682" s="17">
        <v>8.8000000000000005E-3</v>
      </c>
      <c r="F682" s="17">
        <v>5.7999999999999996E-3</v>
      </c>
      <c r="G682" s="17">
        <v>1.24E-2</v>
      </c>
      <c r="H682" s="17">
        <v>1.6799999999999999E-2</v>
      </c>
      <c r="I682" s="17">
        <v>2.4400000000000002E-2</v>
      </c>
    </row>
    <row r="683" spans="1:9" ht="15" thickBot="1">
      <c r="A683" s="15">
        <v>4683</v>
      </c>
      <c r="B683" s="11" t="s">
        <v>4830</v>
      </c>
      <c r="C683" s="16">
        <v>7580</v>
      </c>
      <c r="D683" s="17">
        <v>0.76390000000000002</v>
      </c>
      <c r="E683" s="17">
        <v>4.5999999999999999E-3</v>
      </c>
      <c r="F683" s="17">
        <v>1.66E-2</v>
      </c>
      <c r="G683" s="17">
        <v>1.5E-3</v>
      </c>
      <c r="H683" s="17">
        <v>1.21E-2</v>
      </c>
      <c r="I683" s="17">
        <v>0.20130000000000001</v>
      </c>
    </row>
    <row r="684" spans="1:9" ht="15" thickBot="1">
      <c r="A684" s="15">
        <v>4684</v>
      </c>
      <c r="B684" s="11" t="s">
        <v>4831</v>
      </c>
      <c r="C684" s="16">
        <v>7579</v>
      </c>
      <c r="D684" s="17">
        <v>0.93959999999999999</v>
      </c>
      <c r="E684" s="17">
        <v>1.44E-2</v>
      </c>
      <c r="F684" s="17">
        <v>2E-3</v>
      </c>
      <c r="G684" s="17">
        <v>9.5999999999999992E-3</v>
      </c>
      <c r="H684" s="17">
        <v>1.7299999999999999E-2</v>
      </c>
      <c r="I684" s="17">
        <v>1.72E-2</v>
      </c>
    </row>
    <row r="685" spans="1:9" ht="15" thickBot="1">
      <c r="A685" s="15">
        <v>4685</v>
      </c>
      <c r="B685" s="11" t="s">
        <v>4832</v>
      </c>
      <c r="C685" s="16">
        <v>7576</v>
      </c>
      <c r="D685" s="17">
        <v>0.7571</v>
      </c>
      <c r="E685" s="17">
        <v>0.14299999999999999</v>
      </c>
      <c r="F685" s="17">
        <v>2.3199999999999998E-2</v>
      </c>
      <c r="G685" s="17">
        <v>6.7000000000000002E-3</v>
      </c>
      <c r="H685" s="17">
        <v>2.2200000000000001E-2</v>
      </c>
      <c r="I685" s="17">
        <v>4.7800000000000002E-2</v>
      </c>
    </row>
    <row r="686" spans="1:9" ht="15" thickBot="1">
      <c r="A686" s="15">
        <v>4686</v>
      </c>
      <c r="B686" s="11" t="s">
        <v>4833</v>
      </c>
      <c r="C686" s="16">
        <v>7573</v>
      </c>
      <c r="D686" s="17">
        <v>0.59030000000000005</v>
      </c>
      <c r="E686" s="17">
        <v>0.33910000000000001</v>
      </c>
      <c r="F686" s="17">
        <v>5.4000000000000003E-3</v>
      </c>
      <c r="G686" s="17">
        <v>1.0800000000000001E-2</v>
      </c>
      <c r="H686" s="17">
        <v>2.64E-2</v>
      </c>
      <c r="I686" s="17">
        <v>2.8000000000000001E-2</v>
      </c>
    </row>
    <row r="687" spans="1:9" ht="15" thickBot="1">
      <c r="A687" s="15">
        <v>4687</v>
      </c>
      <c r="B687" s="11" t="s">
        <v>4834</v>
      </c>
      <c r="C687" s="16">
        <v>7570</v>
      </c>
      <c r="D687" s="17">
        <v>0.83789999999999998</v>
      </c>
      <c r="E687" s="17">
        <v>9.9199999999999997E-2</v>
      </c>
      <c r="F687" s="17">
        <v>1.11E-2</v>
      </c>
      <c r="G687" s="17">
        <v>4.4000000000000003E-3</v>
      </c>
      <c r="H687" s="17">
        <v>2.06E-2</v>
      </c>
      <c r="I687" s="17">
        <v>2.6800000000000001E-2</v>
      </c>
    </row>
    <row r="688" spans="1:9" ht="29.4" thickBot="1">
      <c r="A688" s="15">
        <v>4688</v>
      </c>
      <c r="B688" s="11" t="s">
        <v>4835</v>
      </c>
      <c r="C688" s="16">
        <v>7569</v>
      </c>
      <c r="D688" s="17">
        <v>0.94869999999999999</v>
      </c>
      <c r="E688" s="17">
        <v>1.0800000000000001E-2</v>
      </c>
      <c r="F688" s="17">
        <v>7.1000000000000004E-3</v>
      </c>
      <c r="G688" s="17">
        <v>5.4999999999999997E-3</v>
      </c>
      <c r="H688" s="17">
        <v>1.5100000000000001E-2</v>
      </c>
      <c r="I688" s="17">
        <v>1.2699999999999999E-2</v>
      </c>
    </row>
    <row r="689" spans="1:9" ht="15" thickBot="1">
      <c r="A689" s="15">
        <v>4689</v>
      </c>
      <c r="B689" s="11" t="s">
        <v>4836</v>
      </c>
      <c r="C689" s="16">
        <v>7567</v>
      </c>
      <c r="D689" s="17">
        <v>0.90149999999999997</v>
      </c>
      <c r="E689" s="17">
        <v>2.3699999999999999E-2</v>
      </c>
      <c r="F689" s="17">
        <v>5.5999999999999999E-3</v>
      </c>
      <c r="G689" s="17">
        <v>3.09E-2</v>
      </c>
      <c r="H689" s="17">
        <v>1.8599999999999998E-2</v>
      </c>
      <c r="I689" s="17">
        <v>1.9699999999999999E-2</v>
      </c>
    </row>
    <row r="690" spans="1:9" ht="15" thickBot="1">
      <c r="A690" s="15">
        <v>4690</v>
      </c>
      <c r="B690" s="11" t="s">
        <v>4837</v>
      </c>
      <c r="C690" s="16">
        <v>7566</v>
      </c>
      <c r="D690" s="17">
        <v>2.7799999999999998E-2</v>
      </c>
      <c r="E690" s="17">
        <v>8.0999999999999996E-3</v>
      </c>
      <c r="F690" s="17">
        <v>0.94710000000000005</v>
      </c>
      <c r="G690" s="17">
        <v>6.9999999999999999E-4</v>
      </c>
      <c r="H690" s="17">
        <v>7.7000000000000002E-3</v>
      </c>
      <c r="I690" s="17">
        <v>8.6999999999999994E-3</v>
      </c>
    </row>
    <row r="691" spans="1:9" ht="15" thickBot="1">
      <c r="A691" s="15">
        <v>4690</v>
      </c>
      <c r="B691" s="11" t="s">
        <v>4838</v>
      </c>
      <c r="C691" s="16">
        <v>7566</v>
      </c>
      <c r="D691" s="17">
        <v>0.96260000000000001</v>
      </c>
      <c r="E691" s="17">
        <v>3.0000000000000001E-3</v>
      </c>
      <c r="F691" s="17">
        <v>5.1999999999999998E-3</v>
      </c>
      <c r="G691" s="17">
        <v>2.5999999999999999E-3</v>
      </c>
      <c r="H691" s="17">
        <v>8.9999999999999993E-3</v>
      </c>
      <c r="I691" s="17">
        <v>1.7600000000000001E-2</v>
      </c>
    </row>
    <row r="692" spans="1:9" ht="15" thickBot="1">
      <c r="A692" s="15">
        <v>4692</v>
      </c>
      <c r="B692" s="11" t="s">
        <v>4839</v>
      </c>
      <c r="C692" s="16">
        <v>7564</v>
      </c>
      <c r="D692" s="17">
        <v>8.5099999999999995E-2</v>
      </c>
      <c r="E692" s="17">
        <v>4.1999999999999997E-3</v>
      </c>
      <c r="F692" s="17">
        <v>1.2999999999999999E-3</v>
      </c>
      <c r="G692" s="17">
        <v>1.9E-3</v>
      </c>
      <c r="H692" s="17">
        <v>3.8E-3</v>
      </c>
      <c r="I692" s="17">
        <v>0.90359999999999996</v>
      </c>
    </row>
    <row r="693" spans="1:9" ht="15" thickBot="1">
      <c r="A693" s="15">
        <v>4693</v>
      </c>
      <c r="B693" s="11" t="s">
        <v>4840</v>
      </c>
      <c r="C693" s="16">
        <v>7561</v>
      </c>
      <c r="D693" s="17">
        <v>4.9099999999999998E-2</v>
      </c>
      <c r="E693" s="17">
        <v>3.3E-3</v>
      </c>
      <c r="F693" s="17">
        <v>0.13730000000000001</v>
      </c>
      <c r="G693" s="17">
        <v>1.2800000000000001E-2</v>
      </c>
      <c r="H693" s="17">
        <v>1.32E-2</v>
      </c>
      <c r="I693" s="17">
        <v>0.7843</v>
      </c>
    </row>
    <row r="694" spans="1:9" ht="29.4" thickBot="1">
      <c r="A694" s="15">
        <v>4694</v>
      </c>
      <c r="B694" s="11" t="s">
        <v>4841</v>
      </c>
      <c r="C694" s="16">
        <v>7559</v>
      </c>
      <c r="D694" s="17">
        <v>0.89300000000000002</v>
      </c>
      <c r="E694" s="17">
        <v>3.3999999999999998E-3</v>
      </c>
      <c r="F694" s="17">
        <v>5.4000000000000003E-3</v>
      </c>
      <c r="G694" s="17">
        <v>1.6000000000000001E-3</v>
      </c>
      <c r="H694" s="17">
        <v>8.9999999999999993E-3</v>
      </c>
      <c r="I694" s="17">
        <v>8.7599999999999997E-2</v>
      </c>
    </row>
    <row r="695" spans="1:9" ht="15" thickBot="1">
      <c r="A695" s="15">
        <v>4695</v>
      </c>
      <c r="B695" s="11" t="s">
        <v>4842</v>
      </c>
      <c r="C695" s="16">
        <v>7555</v>
      </c>
      <c r="D695" s="17">
        <v>0.76060000000000005</v>
      </c>
      <c r="E695" s="17">
        <v>0.13539999999999999</v>
      </c>
      <c r="F695" s="17">
        <v>1.2699999999999999E-2</v>
      </c>
      <c r="G695" s="17">
        <v>4.6199999999999998E-2</v>
      </c>
      <c r="H695" s="17">
        <v>1.7299999999999999E-2</v>
      </c>
      <c r="I695" s="17">
        <v>2.7799999999999998E-2</v>
      </c>
    </row>
    <row r="696" spans="1:9" ht="29.4" thickBot="1">
      <c r="A696" s="15">
        <v>4696</v>
      </c>
      <c r="B696" s="11" t="s">
        <v>4843</v>
      </c>
      <c r="C696" s="16">
        <v>7553</v>
      </c>
      <c r="D696" s="17">
        <v>0.95679999999999998</v>
      </c>
      <c r="E696" s="17">
        <v>2.3999999999999998E-3</v>
      </c>
      <c r="F696" s="17">
        <v>2.5000000000000001E-3</v>
      </c>
      <c r="G696" s="17">
        <v>4.1000000000000003E-3</v>
      </c>
      <c r="H696" s="17">
        <v>1.1299999999999999E-2</v>
      </c>
      <c r="I696" s="17">
        <v>2.29E-2</v>
      </c>
    </row>
    <row r="697" spans="1:9" ht="15" thickBot="1">
      <c r="A697" s="15">
        <v>4697</v>
      </c>
      <c r="B697" s="11" t="s">
        <v>4844</v>
      </c>
      <c r="C697" s="16">
        <v>7552</v>
      </c>
      <c r="D697" s="17">
        <v>0.79559999999999997</v>
      </c>
      <c r="E697" s="17">
        <v>0.1341</v>
      </c>
      <c r="F697" s="17">
        <v>7.3000000000000001E-3</v>
      </c>
      <c r="G697" s="17">
        <v>2.46E-2</v>
      </c>
      <c r="H697" s="17">
        <v>2.0500000000000001E-2</v>
      </c>
      <c r="I697" s="17">
        <v>1.7899999999999999E-2</v>
      </c>
    </row>
    <row r="698" spans="1:9" ht="29.4" thickBot="1">
      <c r="A698" s="15">
        <v>4698</v>
      </c>
      <c r="B698" s="11" t="s">
        <v>4845</v>
      </c>
      <c r="C698" s="16">
        <v>7551</v>
      </c>
      <c r="D698" s="17">
        <v>0.94159999999999999</v>
      </c>
      <c r="E698" s="17">
        <v>3.0000000000000001E-3</v>
      </c>
      <c r="F698" s="17">
        <v>4.0000000000000001E-3</v>
      </c>
      <c r="G698" s="17">
        <v>1.47E-2</v>
      </c>
      <c r="H698" s="17">
        <v>1.3899999999999999E-2</v>
      </c>
      <c r="I698" s="17">
        <v>2.2800000000000001E-2</v>
      </c>
    </row>
    <row r="699" spans="1:9" ht="15" thickBot="1">
      <c r="A699" s="15">
        <v>4699</v>
      </c>
      <c r="B699" s="11" t="s">
        <v>4846</v>
      </c>
      <c r="C699" s="16">
        <v>7549</v>
      </c>
      <c r="D699" s="17">
        <v>0.89849999999999997</v>
      </c>
      <c r="E699" s="17">
        <v>2.9499999999999998E-2</v>
      </c>
      <c r="F699" s="17">
        <v>5.7000000000000002E-3</v>
      </c>
      <c r="G699" s="17">
        <v>0.02</v>
      </c>
      <c r="H699" s="17">
        <v>2.2100000000000002E-2</v>
      </c>
      <c r="I699" s="17">
        <v>2.41E-2</v>
      </c>
    </row>
    <row r="700" spans="1:9" ht="15" thickBot="1">
      <c r="A700" s="15">
        <v>4699</v>
      </c>
      <c r="B700" s="11" t="s">
        <v>4847</v>
      </c>
      <c r="C700" s="16">
        <v>7549</v>
      </c>
      <c r="D700" s="17">
        <v>0.74470000000000003</v>
      </c>
      <c r="E700" s="17">
        <v>0.19220000000000001</v>
      </c>
      <c r="F700" s="17">
        <v>8.3000000000000001E-3</v>
      </c>
      <c r="G700" s="17">
        <v>6.4000000000000003E-3</v>
      </c>
      <c r="H700" s="17">
        <v>2.01E-2</v>
      </c>
      <c r="I700" s="17">
        <v>2.8199999999999999E-2</v>
      </c>
    </row>
    <row r="701" spans="1:9" ht="15" thickBot="1">
      <c r="A701" s="15">
        <v>4699</v>
      </c>
      <c r="B701" s="11" t="s">
        <v>4848</v>
      </c>
      <c r="C701" s="16">
        <v>7549</v>
      </c>
      <c r="D701" s="17">
        <v>0.30159999999999998</v>
      </c>
      <c r="E701" s="17">
        <v>0.63149999999999995</v>
      </c>
      <c r="F701" s="17">
        <v>4.0000000000000001E-3</v>
      </c>
      <c r="G701" s="17">
        <v>7.0000000000000001E-3</v>
      </c>
      <c r="H701" s="17">
        <v>3.3000000000000002E-2</v>
      </c>
      <c r="I701" s="17">
        <v>2.29E-2</v>
      </c>
    </row>
    <row r="702" spans="1:9" ht="15" thickBot="1">
      <c r="A702" s="15">
        <v>4702</v>
      </c>
      <c r="B702" s="11" t="s">
        <v>4849</v>
      </c>
      <c r="C702" s="16">
        <v>7547</v>
      </c>
      <c r="D702" s="17">
        <v>6.0199999999999997E-2</v>
      </c>
      <c r="E702" s="17">
        <v>1.6999999999999999E-3</v>
      </c>
      <c r="F702" s="17">
        <v>1.6000000000000001E-3</v>
      </c>
      <c r="G702" s="17">
        <v>1.6000000000000001E-3</v>
      </c>
      <c r="H702" s="17">
        <v>2E-3</v>
      </c>
      <c r="I702" s="17">
        <v>0.93300000000000005</v>
      </c>
    </row>
    <row r="703" spans="1:9" ht="29.4" thickBot="1">
      <c r="A703" s="15">
        <v>4702</v>
      </c>
      <c r="B703" s="11" t="s">
        <v>4850</v>
      </c>
      <c r="C703" s="16">
        <v>7547</v>
      </c>
      <c r="D703" s="17">
        <v>5.6800000000000003E-2</v>
      </c>
      <c r="E703" s="15" t="s">
        <v>874</v>
      </c>
      <c r="F703" s="17">
        <v>0.79820000000000002</v>
      </c>
      <c r="G703" s="15" t="s">
        <v>874</v>
      </c>
      <c r="H703" s="17">
        <v>0.1052</v>
      </c>
      <c r="I703" s="17">
        <v>3.8800000000000001E-2</v>
      </c>
    </row>
    <row r="704" spans="1:9" ht="29.4" thickBot="1">
      <c r="A704" s="15">
        <v>4702</v>
      </c>
      <c r="B704" s="11" t="s">
        <v>4851</v>
      </c>
      <c r="C704" s="16">
        <v>7547</v>
      </c>
      <c r="D704" s="17">
        <v>0.51719999999999999</v>
      </c>
      <c r="E704" s="17">
        <v>0.4194</v>
      </c>
      <c r="F704" s="17">
        <v>7.6E-3</v>
      </c>
      <c r="G704" s="17">
        <v>4.4999999999999997E-3</v>
      </c>
      <c r="H704" s="17">
        <v>2.9700000000000001E-2</v>
      </c>
      <c r="I704" s="17">
        <v>2.1700000000000001E-2</v>
      </c>
    </row>
    <row r="705" spans="1:9" ht="29.4" thickBot="1">
      <c r="A705" s="15">
        <v>4705</v>
      </c>
      <c r="B705" s="11" t="s">
        <v>4852</v>
      </c>
      <c r="C705" s="16">
        <v>7543</v>
      </c>
      <c r="D705" s="17">
        <v>0.94830000000000003</v>
      </c>
      <c r="E705" s="17">
        <v>4.4000000000000003E-3</v>
      </c>
      <c r="F705" s="17">
        <v>8.8999999999999999E-3</v>
      </c>
      <c r="G705" s="17">
        <v>3.5999999999999999E-3</v>
      </c>
      <c r="H705" s="17">
        <v>1.4999999999999999E-2</v>
      </c>
      <c r="I705" s="17">
        <v>1.9900000000000001E-2</v>
      </c>
    </row>
    <row r="706" spans="1:9" ht="15" thickBot="1">
      <c r="A706" s="15">
        <v>4706</v>
      </c>
      <c r="B706" s="11" t="s">
        <v>4853</v>
      </c>
      <c r="C706" s="16">
        <v>7541</v>
      </c>
      <c r="D706" s="17">
        <v>0.88339999999999996</v>
      </c>
      <c r="E706" s="17">
        <v>6.2100000000000002E-2</v>
      </c>
      <c r="F706" s="17">
        <v>1.0999999999999999E-2</v>
      </c>
      <c r="G706" s="17">
        <v>7.0000000000000001E-3</v>
      </c>
      <c r="H706" s="17">
        <v>1.6400000000000001E-2</v>
      </c>
      <c r="I706" s="17">
        <v>0.02</v>
      </c>
    </row>
    <row r="707" spans="1:9" ht="15" thickBot="1">
      <c r="A707" s="15">
        <v>4707</v>
      </c>
      <c r="B707" s="11" t="s">
        <v>4854</v>
      </c>
      <c r="C707" s="16">
        <v>7539</v>
      </c>
      <c r="D707" s="17">
        <v>0.84019999999999995</v>
      </c>
      <c r="E707" s="17">
        <v>0.1004</v>
      </c>
      <c r="F707" s="17">
        <v>4.7999999999999996E-3</v>
      </c>
      <c r="G707" s="17">
        <v>1.1299999999999999E-2</v>
      </c>
      <c r="H707" s="17">
        <v>2.0799999999999999E-2</v>
      </c>
      <c r="I707" s="17">
        <v>2.2499999999999999E-2</v>
      </c>
    </row>
    <row r="708" spans="1:9" ht="29.4" thickBot="1">
      <c r="A708" s="15">
        <v>4708</v>
      </c>
      <c r="B708" s="11" t="s">
        <v>4855</v>
      </c>
      <c r="C708" s="16">
        <v>7536</v>
      </c>
      <c r="D708" s="17">
        <v>0.44800000000000001</v>
      </c>
      <c r="E708" s="17">
        <v>0.49930000000000002</v>
      </c>
      <c r="F708" s="17">
        <v>3.0999999999999999E-3</v>
      </c>
      <c r="G708" s="17">
        <v>5.3E-3</v>
      </c>
      <c r="H708" s="17">
        <v>2.6700000000000002E-2</v>
      </c>
      <c r="I708" s="17">
        <v>1.7600000000000001E-2</v>
      </c>
    </row>
    <row r="709" spans="1:9" ht="15" thickBot="1">
      <c r="A709" s="15">
        <v>4708</v>
      </c>
      <c r="B709" s="11" t="s">
        <v>4856</v>
      </c>
      <c r="C709" s="16">
        <v>7536</v>
      </c>
      <c r="D709" s="17">
        <v>0.2495</v>
      </c>
      <c r="E709" s="17">
        <v>0.68430000000000002</v>
      </c>
      <c r="F709" s="17">
        <v>5.4000000000000003E-3</v>
      </c>
      <c r="G709" s="17">
        <v>3.2000000000000002E-3</v>
      </c>
      <c r="H709" s="17">
        <v>3.2099999999999997E-2</v>
      </c>
      <c r="I709" s="17">
        <v>2.5499999999999998E-2</v>
      </c>
    </row>
    <row r="710" spans="1:9" ht="15" thickBot="1">
      <c r="A710" s="15">
        <v>4710</v>
      </c>
      <c r="B710" s="11" t="s">
        <v>4857</v>
      </c>
      <c r="C710" s="16">
        <v>7532</v>
      </c>
      <c r="D710" s="17">
        <v>0.93679999999999997</v>
      </c>
      <c r="E710" s="17">
        <v>5.5999999999999999E-3</v>
      </c>
      <c r="F710" s="17">
        <v>8.6E-3</v>
      </c>
      <c r="G710" s="17">
        <v>8.0000000000000002E-3</v>
      </c>
      <c r="H710" s="17">
        <v>1.8599999999999998E-2</v>
      </c>
      <c r="I710" s="17">
        <v>2.24E-2</v>
      </c>
    </row>
    <row r="711" spans="1:9" ht="15" thickBot="1">
      <c r="A711" s="15">
        <v>4711</v>
      </c>
      <c r="B711" s="11" t="s">
        <v>4858</v>
      </c>
      <c r="C711" s="16">
        <v>7528</v>
      </c>
      <c r="D711" s="17">
        <v>4.4200000000000003E-2</v>
      </c>
      <c r="E711" s="17">
        <v>2.3999999999999998E-3</v>
      </c>
      <c r="F711" s="17">
        <v>6.1000000000000004E-3</v>
      </c>
      <c r="G711" s="17">
        <v>2E-3</v>
      </c>
      <c r="H711" s="17">
        <v>2.0999999999999999E-3</v>
      </c>
      <c r="I711" s="17">
        <v>0.94310000000000005</v>
      </c>
    </row>
    <row r="712" spans="1:9" ht="15" thickBot="1">
      <c r="A712" s="15">
        <v>4711</v>
      </c>
      <c r="B712" s="11" t="s">
        <v>4859</v>
      </c>
      <c r="C712" s="16">
        <v>7528</v>
      </c>
      <c r="D712" s="17">
        <v>0.83499999999999996</v>
      </c>
      <c r="E712" s="17">
        <v>4.2000000000000003E-2</v>
      </c>
      <c r="F712" s="17">
        <v>9.7000000000000003E-3</v>
      </c>
      <c r="G712" s="17">
        <v>4.5999999999999999E-3</v>
      </c>
      <c r="H712" s="17">
        <v>1.7100000000000001E-2</v>
      </c>
      <c r="I712" s="17">
        <v>9.1499999999999998E-2</v>
      </c>
    </row>
    <row r="713" spans="1:9" ht="15" thickBot="1">
      <c r="A713" s="15">
        <v>4711</v>
      </c>
      <c r="B713" s="11" t="s">
        <v>4860</v>
      </c>
      <c r="C713" s="16">
        <v>7528</v>
      </c>
      <c r="D713" s="17">
        <v>0.95589999999999997</v>
      </c>
      <c r="E713" s="17">
        <v>6.1999999999999998E-3</v>
      </c>
      <c r="F713" s="17">
        <v>5.7999999999999996E-3</v>
      </c>
      <c r="G713" s="17">
        <v>2.0999999999999999E-3</v>
      </c>
      <c r="H713" s="17">
        <v>1.21E-2</v>
      </c>
      <c r="I713" s="17">
        <v>1.78E-2</v>
      </c>
    </row>
    <row r="714" spans="1:9" ht="15" thickBot="1">
      <c r="A714" s="15">
        <v>4714</v>
      </c>
      <c r="B714" s="11" t="s">
        <v>4861</v>
      </c>
      <c r="C714" s="16">
        <v>7524</v>
      </c>
      <c r="D714" s="17">
        <v>0.7823</v>
      </c>
      <c r="E714" s="17">
        <v>0.16470000000000001</v>
      </c>
      <c r="F714" s="17">
        <v>6.7999999999999996E-3</v>
      </c>
      <c r="G714" s="17">
        <v>5.3E-3</v>
      </c>
      <c r="H714" s="17">
        <v>1.95E-2</v>
      </c>
      <c r="I714" s="17">
        <v>2.1399999999999999E-2</v>
      </c>
    </row>
    <row r="715" spans="1:9" ht="15" thickBot="1">
      <c r="A715" s="15">
        <v>4714</v>
      </c>
      <c r="B715" s="11" t="s">
        <v>4862</v>
      </c>
      <c r="C715" s="16">
        <v>7524</v>
      </c>
      <c r="D715" s="17">
        <v>0.95309999999999995</v>
      </c>
      <c r="E715" s="17">
        <v>4.7000000000000002E-3</v>
      </c>
      <c r="F715" s="17">
        <v>6.1999999999999998E-3</v>
      </c>
      <c r="G715" s="17">
        <v>3.5000000000000001E-3</v>
      </c>
      <c r="H715" s="17">
        <v>9.7000000000000003E-3</v>
      </c>
      <c r="I715" s="17">
        <v>2.29E-2</v>
      </c>
    </row>
    <row r="716" spans="1:9" ht="29.4" thickBot="1">
      <c r="A716" s="15">
        <v>4716</v>
      </c>
      <c r="B716" s="11" t="s">
        <v>4863</v>
      </c>
      <c r="C716" s="16">
        <v>7520</v>
      </c>
      <c r="D716" s="17">
        <v>0.69810000000000005</v>
      </c>
      <c r="E716" s="17">
        <v>3.2000000000000001E-2</v>
      </c>
      <c r="F716" s="17">
        <v>1.3599999999999999E-2</v>
      </c>
      <c r="G716" s="17">
        <v>6.1000000000000004E-3</v>
      </c>
      <c r="H716" s="17">
        <v>1.5800000000000002E-2</v>
      </c>
      <c r="I716" s="17">
        <v>0.23430000000000001</v>
      </c>
    </row>
    <row r="717" spans="1:9" ht="15" thickBot="1">
      <c r="A717" s="15">
        <v>4717</v>
      </c>
      <c r="B717" s="11" t="s">
        <v>4864</v>
      </c>
      <c r="C717" s="16">
        <v>7517</v>
      </c>
      <c r="D717" s="17">
        <v>0.9355</v>
      </c>
      <c r="E717" s="17">
        <v>1.7000000000000001E-2</v>
      </c>
      <c r="F717" s="17">
        <v>5.4999999999999997E-3</v>
      </c>
      <c r="G717" s="17">
        <v>1.01E-2</v>
      </c>
      <c r="H717" s="17">
        <v>1.4200000000000001E-2</v>
      </c>
      <c r="I717" s="17">
        <v>1.77E-2</v>
      </c>
    </row>
    <row r="718" spans="1:9" ht="29.4" thickBot="1">
      <c r="A718" s="15">
        <v>4717</v>
      </c>
      <c r="B718" s="11" t="s">
        <v>4865</v>
      </c>
      <c r="C718" s="16">
        <v>7517</v>
      </c>
      <c r="D718" s="17">
        <v>0.79220000000000002</v>
      </c>
      <c r="E718" s="17">
        <v>0.1547</v>
      </c>
      <c r="F718" s="17">
        <v>3.5999999999999999E-3</v>
      </c>
      <c r="G718" s="17">
        <v>8.2000000000000007E-3</v>
      </c>
      <c r="H718" s="17">
        <v>1.8200000000000001E-2</v>
      </c>
      <c r="I718" s="17">
        <v>2.3E-2</v>
      </c>
    </row>
    <row r="719" spans="1:9" ht="29.4" thickBot="1">
      <c r="A719" s="15">
        <v>4719</v>
      </c>
      <c r="B719" s="11" t="s">
        <v>4866</v>
      </c>
      <c r="C719" s="16">
        <v>7513</v>
      </c>
      <c r="D719" s="17">
        <v>0.92949999999999999</v>
      </c>
      <c r="E719" s="17">
        <v>1.9800000000000002E-2</v>
      </c>
      <c r="F719" s="17">
        <v>6.0000000000000001E-3</v>
      </c>
      <c r="G719" s="17">
        <v>2E-3</v>
      </c>
      <c r="H719" s="17">
        <v>1.5599999999999999E-2</v>
      </c>
      <c r="I719" s="17">
        <v>2.7199999999999998E-2</v>
      </c>
    </row>
    <row r="720" spans="1:9" ht="15" thickBot="1">
      <c r="A720" s="15">
        <v>4719</v>
      </c>
      <c r="B720" s="11" t="s">
        <v>4867</v>
      </c>
      <c r="C720" s="16">
        <v>7513</v>
      </c>
      <c r="D720" s="17">
        <v>0.10290000000000001</v>
      </c>
      <c r="E720" s="17">
        <v>1.14E-2</v>
      </c>
      <c r="F720" s="17">
        <v>0.8417</v>
      </c>
      <c r="G720" s="17">
        <v>4.7999999999999996E-3</v>
      </c>
      <c r="H720" s="17">
        <v>3.2599999999999997E-2</v>
      </c>
      <c r="I720" s="17">
        <v>6.4999999999999997E-3</v>
      </c>
    </row>
    <row r="721" spans="1:9" ht="15" thickBot="1">
      <c r="A721" s="15">
        <v>4721</v>
      </c>
      <c r="B721" s="11" t="s">
        <v>4868</v>
      </c>
      <c r="C721" s="16">
        <v>7512</v>
      </c>
      <c r="D721" s="17">
        <v>0.93720000000000003</v>
      </c>
      <c r="E721" s="17">
        <v>2.0199999999999999E-2</v>
      </c>
      <c r="F721" s="17">
        <v>6.4999999999999997E-3</v>
      </c>
      <c r="G721" s="17">
        <v>2E-3</v>
      </c>
      <c r="H721" s="17">
        <v>1.14E-2</v>
      </c>
      <c r="I721" s="17">
        <v>2.2599999999999999E-2</v>
      </c>
    </row>
    <row r="722" spans="1:9" ht="15" thickBot="1">
      <c r="A722" s="15">
        <v>4722</v>
      </c>
      <c r="B722" s="11" t="s">
        <v>4869</v>
      </c>
      <c r="C722" s="16">
        <v>7510</v>
      </c>
      <c r="D722" s="17">
        <v>0.9375</v>
      </c>
      <c r="E722" s="17">
        <v>1.66E-2</v>
      </c>
      <c r="F722" s="17">
        <v>9.1999999999999998E-3</v>
      </c>
      <c r="G722" s="17">
        <v>1.6000000000000001E-3</v>
      </c>
      <c r="H722" s="17">
        <v>1.5299999999999999E-2</v>
      </c>
      <c r="I722" s="17">
        <v>1.9699999999999999E-2</v>
      </c>
    </row>
    <row r="723" spans="1:9" ht="15" thickBot="1">
      <c r="A723" s="15">
        <v>4723</v>
      </c>
      <c r="B723" s="11" t="s">
        <v>4870</v>
      </c>
      <c r="C723" s="16">
        <v>7509</v>
      </c>
      <c r="D723" s="17">
        <v>0.95230000000000004</v>
      </c>
      <c r="E723" s="17">
        <v>1.3299999999999999E-2</v>
      </c>
      <c r="F723" s="17">
        <v>6.4000000000000003E-3</v>
      </c>
      <c r="G723" s="17">
        <v>4.7999999999999996E-3</v>
      </c>
      <c r="H723" s="17">
        <v>1.0800000000000001E-2</v>
      </c>
      <c r="I723" s="17">
        <v>1.24E-2</v>
      </c>
    </row>
    <row r="724" spans="1:9" ht="15" thickBot="1">
      <c r="A724" s="15">
        <v>4724</v>
      </c>
      <c r="B724" s="11" t="s">
        <v>4871</v>
      </c>
      <c r="C724" s="16">
        <v>7506</v>
      </c>
      <c r="D724" s="17">
        <v>2.3E-2</v>
      </c>
      <c r="E724" s="17">
        <v>1.9E-3</v>
      </c>
      <c r="F724" s="17">
        <v>0.9466</v>
      </c>
      <c r="G724" s="17">
        <v>2.8E-3</v>
      </c>
      <c r="H724" s="17">
        <v>2.2100000000000002E-2</v>
      </c>
      <c r="I724" s="17">
        <v>3.5999999999999999E-3</v>
      </c>
    </row>
    <row r="725" spans="1:9" ht="15" thickBot="1">
      <c r="A725" s="15">
        <v>4724</v>
      </c>
      <c r="B725" s="11" t="s">
        <v>4872</v>
      </c>
      <c r="C725" s="16">
        <v>7506</v>
      </c>
      <c r="D725" s="17">
        <v>0.94499999999999995</v>
      </c>
      <c r="E725" s="17">
        <v>8.6999999999999994E-3</v>
      </c>
      <c r="F725" s="17">
        <v>1.0500000000000001E-2</v>
      </c>
      <c r="G725" s="17">
        <v>4.0000000000000001E-3</v>
      </c>
      <c r="H725" s="17">
        <v>1.09E-2</v>
      </c>
      <c r="I725" s="17">
        <v>2.0899999999999998E-2</v>
      </c>
    </row>
    <row r="726" spans="1:9" ht="15" thickBot="1">
      <c r="A726" s="15">
        <v>4726</v>
      </c>
      <c r="B726" s="11" t="s">
        <v>4873</v>
      </c>
      <c r="C726" s="16">
        <v>7504</v>
      </c>
      <c r="D726" s="17">
        <v>3.2500000000000001E-2</v>
      </c>
      <c r="E726" s="17">
        <v>5.1000000000000004E-3</v>
      </c>
      <c r="F726" s="17">
        <v>0.94230000000000003</v>
      </c>
      <c r="G726" s="17">
        <v>1.6999999999999999E-3</v>
      </c>
      <c r="H726" s="17">
        <v>1.1599999999999999E-2</v>
      </c>
      <c r="I726" s="17">
        <v>6.7999999999999996E-3</v>
      </c>
    </row>
    <row r="727" spans="1:9" ht="29.4" thickBot="1">
      <c r="A727" s="15">
        <v>4726</v>
      </c>
      <c r="B727" s="11" t="s">
        <v>4874</v>
      </c>
      <c r="C727" s="16">
        <v>7504</v>
      </c>
      <c r="D727" s="17">
        <v>0.93440000000000001</v>
      </c>
      <c r="E727" s="17">
        <v>7.6E-3</v>
      </c>
      <c r="F727" s="17">
        <v>8.0000000000000002E-3</v>
      </c>
      <c r="G727" s="17">
        <v>2.3E-3</v>
      </c>
      <c r="H727" s="17">
        <v>1.7899999999999999E-2</v>
      </c>
      <c r="I727" s="17">
        <v>2.9899999999999999E-2</v>
      </c>
    </row>
    <row r="728" spans="1:9" ht="15" thickBot="1">
      <c r="A728" s="15">
        <v>4726</v>
      </c>
      <c r="B728" s="11" t="s">
        <v>4875</v>
      </c>
      <c r="C728" s="16">
        <v>7504</v>
      </c>
      <c r="D728" s="17">
        <v>0.8931</v>
      </c>
      <c r="E728" s="17">
        <v>5.4899999999999997E-2</v>
      </c>
      <c r="F728" s="17">
        <v>7.9000000000000008E-3</v>
      </c>
      <c r="G728" s="17">
        <v>6.4999999999999997E-3</v>
      </c>
      <c r="H728" s="17">
        <v>1.4500000000000001E-2</v>
      </c>
      <c r="I728" s="17">
        <v>2.3099999999999999E-2</v>
      </c>
    </row>
    <row r="729" spans="1:9" ht="15" thickBot="1">
      <c r="A729" s="15">
        <v>4729</v>
      </c>
      <c r="B729" s="11" t="s">
        <v>4876</v>
      </c>
      <c r="C729" s="16">
        <v>7503</v>
      </c>
      <c r="D729" s="17">
        <v>0.93110000000000004</v>
      </c>
      <c r="E729" s="17">
        <v>1.15E-2</v>
      </c>
      <c r="F729" s="17">
        <v>9.1999999999999998E-3</v>
      </c>
      <c r="G729" s="17">
        <v>1.32E-2</v>
      </c>
      <c r="H729" s="17">
        <v>9.5999999999999992E-3</v>
      </c>
      <c r="I729" s="17">
        <v>2.5499999999999998E-2</v>
      </c>
    </row>
    <row r="730" spans="1:9" ht="15" thickBot="1">
      <c r="A730" s="15">
        <v>4730</v>
      </c>
      <c r="B730" s="11" t="s">
        <v>4877</v>
      </c>
      <c r="C730" s="16">
        <v>7502</v>
      </c>
      <c r="D730" s="17">
        <v>1.84E-2</v>
      </c>
      <c r="E730" s="17">
        <v>0.95640000000000003</v>
      </c>
      <c r="F730" s="17">
        <v>1.1999999999999999E-3</v>
      </c>
      <c r="G730" s="17">
        <v>8.9999999999999998E-4</v>
      </c>
      <c r="H730" s="17">
        <v>1.55E-2</v>
      </c>
      <c r="I730" s="17">
        <v>7.6E-3</v>
      </c>
    </row>
    <row r="731" spans="1:9" ht="15" thickBot="1">
      <c r="A731" s="15">
        <v>4731</v>
      </c>
      <c r="B731" s="11" t="s">
        <v>4878</v>
      </c>
      <c r="C731" s="16">
        <v>7500</v>
      </c>
      <c r="D731" s="17">
        <v>0.71679999999999999</v>
      </c>
      <c r="E731" s="17">
        <v>0.1656</v>
      </c>
      <c r="F731" s="17">
        <v>2.5600000000000001E-2</v>
      </c>
      <c r="G731" s="17">
        <v>2.6499999999999999E-2</v>
      </c>
      <c r="H731" s="17">
        <v>2.6499999999999999E-2</v>
      </c>
      <c r="I731" s="17">
        <v>3.8899999999999997E-2</v>
      </c>
    </row>
    <row r="732" spans="1:9" ht="15" thickBot="1">
      <c r="A732" s="15">
        <v>4732</v>
      </c>
      <c r="B732" s="11" t="s">
        <v>4879</v>
      </c>
      <c r="C732" s="16">
        <v>7499</v>
      </c>
      <c r="D732" s="17">
        <v>0.59650000000000003</v>
      </c>
      <c r="E732" s="17">
        <v>0.35909999999999997</v>
      </c>
      <c r="F732" s="17">
        <v>4.0000000000000001E-3</v>
      </c>
      <c r="G732" s="17">
        <v>2.8999999999999998E-3</v>
      </c>
      <c r="H732" s="17">
        <v>1.9199999999999998E-2</v>
      </c>
      <c r="I732" s="17">
        <v>1.83E-2</v>
      </c>
    </row>
    <row r="733" spans="1:9" ht="15" thickBot="1">
      <c r="A733" s="15">
        <v>4733</v>
      </c>
      <c r="B733" s="11" t="s">
        <v>4880</v>
      </c>
      <c r="C733" s="16">
        <v>7495</v>
      </c>
      <c r="D733" s="17">
        <v>0.96</v>
      </c>
      <c r="E733" s="17">
        <v>3.5999999999999999E-3</v>
      </c>
      <c r="F733" s="17">
        <v>5.5999999999999999E-3</v>
      </c>
      <c r="G733" s="17">
        <v>2.3E-3</v>
      </c>
      <c r="H733" s="17">
        <v>8.5000000000000006E-3</v>
      </c>
      <c r="I733" s="17">
        <v>0.02</v>
      </c>
    </row>
    <row r="734" spans="1:9" ht="15" thickBot="1">
      <c r="A734" s="15">
        <v>4734</v>
      </c>
      <c r="B734" s="11" t="s">
        <v>4881</v>
      </c>
      <c r="C734" s="16">
        <v>7493</v>
      </c>
      <c r="D734" s="17">
        <v>0.81010000000000004</v>
      </c>
      <c r="E734" s="17">
        <v>0.12180000000000001</v>
      </c>
      <c r="F734" s="17">
        <v>6.1000000000000004E-3</v>
      </c>
      <c r="G734" s="17">
        <v>1.15E-2</v>
      </c>
      <c r="H734" s="17">
        <v>1.9400000000000001E-2</v>
      </c>
      <c r="I734" s="17">
        <v>3.1099999999999999E-2</v>
      </c>
    </row>
    <row r="735" spans="1:9" ht="29.4" thickBot="1">
      <c r="A735" s="15">
        <v>4735</v>
      </c>
      <c r="B735" s="11" t="s">
        <v>4882</v>
      </c>
      <c r="C735" s="16">
        <v>7491</v>
      </c>
      <c r="D735" s="17">
        <v>0.88370000000000004</v>
      </c>
      <c r="E735" s="17">
        <v>6.7500000000000004E-2</v>
      </c>
      <c r="F735" s="17">
        <v>6.7999999999999996E-3</v>
      </c>
      <c r="G735" s="17">
        <v>3.5000000000000001E-3</v>
      </c>
      <c r="H735" s="17">
        <v>1.6199999999999999E-2</v>
      </c>
      <c r="I735" s="17">
        <v>2.23E-2</v>
      </c>
    </row>
    <row r="736" spans="1:9" ht="15" thickBot="1">
      <c r="A736" s="15">
        <v>4736</v>
      </c>
      <c r="B736" s="11" t="s">
        <v>4883</v>
      </c>
      <c r="C736" s="16">
        <v>7489</v>
      </c>
      <c r="D736" s="17">
        <v>0.85699999999999998</v>
      </c>
      <c r="E736" s="17">
        <v>5.2699999999999997E-2</v>
      </c>
      <c r="F736" s="17">
        <v>1.26E-2</v>
      </c>
      <c r="G736" s="17">
        <v>1.0699999999999999E-2</v>
      </c>
      <c r="H736" s="17">
        <v>1.9800000000000002E-2</v>
      </c>
      <c r="I736" s="17">
        <v>4.7300000000000002E-2</v>
      </c>
    </row>
    <row r="737" spans="1:9" ht="29.4" thickBot="1">
      <c r="A737" s="15">
        <v>4737</v>
      </c>
      <c r="B737" s="11" t="s">
        <v>4884</v>
      </c>
      <c r="C737" s="16">
        <v>7485</v>
      </c>
      <c r="D737" s="17">
        <v>0.74580000000000002</v>
      </c>
      <c r="E737" s="17">
        <v>0.20050000000000001</v>
      </c>
      <c r="F737" s="17">
        <v>5.4999999999999997E-3</v>
      </c>
      <c r="G737" s="17">
        <v>4.7000000000000002E-3</v>
      </c>
      <c r="H737" s="17">
        <v>2.1499999999999998E-2</v>
      </c>
      <c r="I737" s="17">
        <v>2.1999999999999999E-2</v>
      </c>
    </row>
    <row r="738" spans="1:9" ht="15" thickBot="1">
      <c r="A738" s="15">
        <v>4738</v>
      </c>
      <c r="B738" s="11" t="s">
        <v>4885</v>
      </c>
      <c r="C738" s="16">
        <v>7484</v>
      </c>
      <c r="D738" s="17">
        <v>5.0900000000000001E-2</v>
      </c>
      <c r="E738" s="17">
        <v>0.89700000000000002</v>
      </c>
      <c r="F738" s="17">
        <v>0.02</v>
      </c>
      <c r="G738" s="17">
        <v>8.9999999999999998E-4</v>
      </c>
      <c r="H738" s="17">
        <v>2.6499999999999999E-2</v>
      </c>
      <c r="I738" s="17">
        <v>4.7000000000000002E-3</v>
      </c>
    </row>
    <row r="739" spans="1:9" ht="15" thickBot="1">
      <c r="A739" s="15">
        <v>4739</v>
      </c>
      <c r="B739" s="11" t="s">
        <v>4886</v>
      </c>
      <c r="C739" s="16">
        <v>7482</v>
      </c>
      <c r="D739" s="17">
        <v>0.9405</v>
      </c>
      <c r="E739" s="17">
        <v>1.44E-2</v>
      </c>
      <c r="F739" s="17">
        <v>2.7000000000000001E-3</v>
      </c>
      <c r="G739" s="17">
        <v>6.7000000000000002E-3</v>
      </c>
      <c r="H739" s="17">
        <v>1.4800000000000001E-2</v>
      </c>
      <c r="I739" s="17">
        <v>2.0899999999999998E-2</v>
      </c>
    </row>
    <row r="740" spans="1:9" ht="29.4" thickBot="1">
      <c r="A740" s="15">
        <v>4740</v>
      </c>
      <c r="B740" s="11" t="s">
        <v>4887</v>
      </c>
      <c r="C740" s="16">
        <v>7480</v>
      </c>
      <c r="D740" s="17">
        <v>9.0800000000000006E-2</v>
      </c>
      <c r="E740" s="17">
        <v>4.0000000000000001E-3</v>
      </c>
      <c r="F740" s="17">
        <v>6.7999999999999996E-3</v>
      </c>
      <c r="G740" s="17">
        <v>5.5999999999999999E-3</v>
      </c>
      <c r="H740" s="17">
        <v>4.4000000000000003E-3</v>
      </c>
      <c r="I740" s="17">
        <v>0.88839999999999997</v>
      </c>
    </row>
    <row r="741" spans="1:9" ht="15" thickBot="1">
      <c r="A741" s="15">
        <v>4741</v>
      </c>
      <c r="B741" s="11" t="s">
        <v>4888</v>
      </c>
      <c r="C741" s="16">
        <v>7478</v>
      </c>
      <c r="D741" s="17">
        <v>6.4199999999999993E-2</v>
      </c>
      <c r="E741" s="17">
        <v>4.4999999999999997E-3</v>
      </c>
      <c r="F741" s="17">
        <v>4.2099999999999999E-2</v>
      </c>
      <c r="G741" s="17">
        <v>2.5000000000000001E-3</v>
      </c>
      <c r="H741" s="17">
        <v>8.2000000000000007E-3</v>
      </c>
      <c r="I741" s="17">
        <v>0.87839999999999996</v>
      </c>
    </row>
    <row r="742" spans="1:9" ht="15" thickBot="1">
      <c r="A742" s="15">
        <v>4742</v>
      </c>
      <c r="B742" s="11" t="s">
        <v>4889</v>
      </c>
      <c r="C742" s="16">
        <v>7477</v>
      </c>
      <c r="D742" s="17">
        <v>0.66520000000000001</v>
      </c>
      <c r="E742" s="17">
        <v>0.27550000000000002</v>
      </c>
      <c r="F742" s="17">
        <v>3.8999999999999998E-3</v>
      </c>
      <c r="G742" s="17">
        <v>5.5999999999999999E-3</v>
      </c>
      <c r="H742" s="17">
        <v>1.9300000000000001E-2</v>
      </c>
      <c r="I742" s="17">
        <v>3.0499999999999999E-2</v>
      </c>
    </row>
    <row r="743" spans="1:9" ht="29.4" thickBot="1">
      <c r="A743" s="15">
        <v>4743</v>
      </c>
      <c r="B743" s="11" t="s">
        <v>4890</v>
      </c>
      <c r="C743" s="16">
        <v>7469</v>
      </c>
      <c r="D743" s="17">
        <v>0.95899999999999996</v>
      </c>
      <c r="E743" s="17">
        <v>2.3E-3</v>
      </c>
      <c r="F743" s="17">
        <v>5.1999999999999998E-3</v>
      </c>
      <c r="G743" s="17">
        <v>2E-3</v>
      </c>
      <c r="H743" s="17">
        <v>9.4000000000000004E-3</v>
      </c>
      <c r="I743" s="17">
        <v>2.2100000000000002E-2</v>
      </c>
    </row>
    <row r="744" spans="1:9" ht="15" thickBot="1">
      <c r="A744" s="15">
        <v>4744</v>
      </c>
      <c r="B744" s="11" t="s">
        <v>4891</v>
      </c>
      <c r="C744" s="16">
        <v>7466</v>
      </c>
      <c r="D744" s="17">
        <v>0.95789999999999997</v>
      </c>
      <c r="E744" s="17">
        <v>2.3999999999999998E-3</v>
      </c>
      <c r="F744" s="17">
        <v>5.8999999999999999E-3</v>
      </c>
      <c r="G744" s="17">
        <v>1.6000000000000001E-3</v>
      </c>
      <c r="H744" s="17">
        <v>9.5999999999999992E-3</v>
      </c>
      <c r="I744" s="17">
        <v>2.2499999999999999E-2</v>
      </c>
    </row>
    <row r="745" spans="1:9" ht="15" thickBot="1">
      <c r="A745" s="15">
        <v>4745</v>
      </c>
      <c r="B745" s="11" t="s">
        <v>4892</v>
      </c>
      <c r="C745" s="16">
        <v>7465</v>
      </c>
      <c r="D745" s="17">
        <v>0.95889999999999997</v>
      </c>
      <c r="E745" s="17">
        <v>2.5000000000000001E-3</v>
      </c>
      <c r="F745" s="17">
        <v>6.6E-3</v>
      </c>
      <c r="G745" s="17">
        <v>1.2999999999999999E-3</v>
      </c>
      <c r="H745" s="17">
        <v>9.4000000000000004E-3</v>
      </c>
      <c r="I745" s="17">
        <v>2.1299999999999999E-2</v>
      </c>
    </row>
    <row r="746" spans="1:9" ht="15" thickBot="1">
      <c r="A746" s="15">
        <v>4746</v>
      </c>
      <c r="B746" s="11" t="s">
        <v>4893</v>
      </c>
      <c r="C746" s="16">
        <v>7463</v>
      </c>
      <c r="D746" s="17">
        <v>0.89480000000000004</v>
      </c>
      <c r="E746" s="17">
        <v>4.9399999999999999E-2</v>
      </c>
      <c r="F746" s="17">
        <v>8.3000000000000001E-3</v>
      </c>
      <c r="G746" s="17">
        <v>6.6E-3</v>
      </c>
      <c r="H746" s="17">
        <v>1.5699999999999999E-2</v>
      </c>
      <c r="I746" s="17">
        <v>2.52E-2</v>
      </c>
    </row>
    <row r="747" spans="1:9" ht="29.4" thickBot="1">
      <c r="A747" s="15">
        <v>4747</v>
      </c>
      <c r="B747" s="11" t="s">
        <v>4894</v>
      </c>
      <c r="C747" s="16">
        <v>7461</v>
      </c>
      <c r="D747" s="17">
        <v>0.94879999999999998</v>
      </c>
      <c r="E747" s="17">
        <v>5.4000000000000003E-3</v>
      </c>
      <c r="F747" s="17">
        <v>5.4000000000000003E-3</v>
      </c>
      <c r="G747" s="17">
        <v>5.1999999999999998E-3</v>
      </c>
      <c r="H747" s="17">
        <v>1.6500000000000001E-2</v>
      </c>
      <c r="I747" s="17">
        <v>1.8800000000000001E-2</v>
      </c>
    </row>
    <row r="748" spans="1:9" ht="29.4" thickBot="1">
      <c r="A748" s="15">
        <v>4747</v>
      </c>
      <c r="B748" s="11" t="s">
        <v>4895</v>
      </c>
      <c r="C748" s="16">
        <v>7461</v>
      </c>
      <c r="D748" s="17">
        <v>0.95230000000000004</v>
      </c>
      <c r="E748" s="17">
        <v>2.8999999999999998E-3</v>
      </c>
      <c r="F748" s="17">
        <v>5.5999999999999999E-3</v>
      </c>
      <c r="G748" s="17">
        <v>3.5999999999999999E-3</v>
      </c>
      <c r="H748" s="17">
        <v>1.26E-2</v>
      </c>
      <c r="I748" s="17">
        <v>2.29E-2</v>
      </c>
    </row>
    <row r="749" spans="1:9" ht="15" thickBot="1">
      <c r="A749" s="15">
        <v>4749</v>
      </c>
      <c r="B749" s="11" t="s">
        <v>4896</v>
      </c>
      <c r="C749" s="16">
        <v>7456</v>
      </c>
      <c r="D749" s="17">
        <v>2.87E-2</v>
      </c>
      <c r="E749" s="15" t="s">
        <v>874</v>
      </c>
      <c r="F749" s="17">
        <v>0.92600000000000005</v>
      </c>
      <c r="G749" s="15" t="s">
        <v>874</v>
      </c>
      <c r="H749" s="17">
        <v>2.0299999999999999E-2</v>
      </c>
      <c r="I749" s="17">
        <v>1.84E-2</v>
      </c>
    </row>
    <row r="750" spans="1:9" ht="15" thickBot="1">
      <c r="A750" s="15">
        <v>4749</v>
      </c>
      <c r="B750" s="11" t="s">
        <v>4897</v>
      </c>
      <c r="C750" s="16">
        <v>7456</v>
      </c>
      <c r="D750" s="17">
        <v>0.92579999999999996</v>
      </c>
      <c r="E750" s="17">
        <v>3.3000000000000002E-2</v>
      </c>
      <c r="F750" s="17">
        <v>7.1000000000000004E-3</v>
      </c>
      <c r="G750" s="17">
        <v>2.7000000000000001E-3</v>
      </c>
      <c r="H750" s="17">
        <v>1.4200000000000001E-2</v>
      </c>
      <c r="I750" s="17">
        <v>1.72E-2</v>
      </c>
    </row>
    <row r="751" spans="1:9" ht="15" thickBot="1">
      <c r="A751" s="15">
        <v>4751</v>
      </c>
      <c r="B751" s="11" t="s">
        <v>4898</v>
      </c>
      <c r="C751" s="16">
        <v>7454</v>
      </c>
      <c r="D751" s="17">
        <v>5.5800000000000002E-2</v>
      </c>
      <c r="E751" s="17">
        <v>2.5000000000000001E-3</v>
      </c>
      <c r="F751" s="17">
        <v>6.6E-3</v>
      </c>
      <c r="G751" s="17">
        <v>1.9E-3</v>
      </c>
      <c r="H751" s="17">
        <v>2.8E-3</v>
      </c>
      <c r="I751" s="17">
        <v>0.9304</v>
      </c>
    </row>
    <row r="752" spans="1:9" ht="15" thickBot="1">
      <c r="A752" s="15">
        <v>4752</v>
      </c>
      <c r="B752" s="11" t="s">
        <v>4899</v>
      </c>
      <c r="C752" s="16">
        <v>7453</v>
      </c>
      <c r="D752" s="17">
        <v>0.47189999999999999</v>
      </c>
      <c r="E752" s="17">
        <v>0.47360000000000002</v>
      </c>
      <c r="F752" s="17">
        <v>2.3999999999999998E-3</v>
      </c>
      <c r="G752" s="17">
        <v>4.4000000000000003E-3</v>
      </c>
      <c r="H752" s="17">
        <v>3.09E-2</v>
      </c>
      <c r="I752" s="17">
        <v>1.6799999999999999E-2</v>
      </c>
    </row>
    <row r="753" spans="1:9" ht="29.4" thickBot="1">
      <c r="A753" s="15">
        <v>4753</v>
      </c>
      <c r="B753" s="11" t="s">
        <v>4900</v>
      </c>
      <c r="C753" s="16">
        <v>7452</v>
      </c>
      <c r="D753" s="17">
        <v>0.91979999999999995</v>
      </c>
      <c r="E753" s="17">
        <v>2.01E-2</v>
      </c>
      <c r="F753" s="17">
        <v>6.6E-3</v>
      </c>
      <c r="G753" s="17">
        <v>5.0000000000000001E-3</v>
      </c>
      <c r="H753" s="17">
        <v>1.52E-2</v>
      </c>
      <c r="I753" s="17">
        <v>3.3399999999999999E-2</v>
      </c>
    </row>
    <row r="754" spans="1:9" ht="15" thickBot="1">
      <c r="A754" s="15">
        <v>4754</v>
      </c>
      <c r="B754" s="11" t="s">
        <v>4901</v>
      </c>
      <c r="C754" s="16">
        <v>7448</v>
      </c>
      <c r="D754" s="17">
        <v>0.9556</v>
      </c>
      <c r="E754" s="17">
        <v>1.21E-2</v>
      </c>
      <c r="F754" s="17">
        <v>6.4000000000000003E-3</v>
      </c>
      <c r="G754" s="17">
        <v>1.2999999999999999E-3</v>
      </c>
      <c r="H754" s="17">
        <v>1.0200000000000001E-2</v>
      </c>
      <c r="I754" s="17">
        <v>1.44E-2</v>
      </c>
    </row>
    <row r="755" spans="1:9" ht="15" thickBot="1">
      <c r="A755" s="15">
        <v>4755</v>
      </c>
      <c r="B755" s="11" t="s">
        <v>4902</v>
      </c>
      <c r="C755" s="16">
        <v>7446</v>
      </c>
      <c r="D755" s="17">
        <v>6.3299999999999995E-2</v>
      </c>
      <c r="E755" s="17">
        <v>2.3900000000000001E-2</v>
      </c>
      <c r="F755" s="17">
        <v>5.8799999999999998E-2</v>
      </c>
      <c r="G755" s="17">
        <v>1.2999999999999999E-3</v>
      </c>
      <c r="H755" s="17">
        <v>4.7999999999999996E-3</v>
      </c>
      <c r="I755" s="17">
        <v>0.8478</v>
      </c>
    </row>
    <row r="756" spans="1:9" ht="29.4" thickBot="1">
      <c r="A756" s="15">
        <v>4756</v>
      </c>
      <c r="B756" s="11" t="s">
        <v>4903</v>
      </c>
      <c r="C756" s="16">
        <v>7444</v>
      </c>
      <c r="D756" s="17">
        <v>0.68069999999999997</v>
      </c>
      <c r="E756" s="17">
        <v>0.27829999999999999</v>
      </c>
      <c r="F756" s="17">
        <v>3.8999999999999998E-3</v>
      </c>
      <c r="G756" s="17">
        <v>4.0000000000000001E-3</v>
      </c>
      <c r="H756" s="17">
        <v>0.02</v>
      </c>
      <c r="I756" s="17">
        <v>1.2999999999999999E-2</v>
      </c>
    </row>
    <row r="757" spans="1:9" ht="15" thickBot="1">
      <c r="A757" s="15">
        <v>4756</v>
      </c>
      <c r="B757" s="11" t="s">
        <v>4904</v>
      </c>
      <c r="C757" s="16">
        <v>7444</v>
      </c>
      <c r="D757" s="17">
        <v>4.6699999999999998E-2</v>
      </c>
      <c r="E757" s="17">
        <v>3.8999999999999998E-3</v>
      </c>
      <c r="F757" s="17">
        <v>2.7000000000000001E-3</v>
      </c>
      <c r="G757" s="17">
        <v>4.4000000000000003E-3</v>
      </c>
      <c r="H757" s="17">
        <v>1.2999999999999999E-3</v>
      </c>
      <c r="I757" s="17">
        <v>0.94089999999999996</v>
      </c>
    </row>
    <row r="758" spans="1:9" ht="29.4" thickBot="1">
      <c r="A758" s="15">
        <v>4758</v>
      </c>
      <c r="B758" s="11" t="s">
        <v>4905</v>
      </c>
      <c r="C758" s="16">
        <v>7443</v>
      </c>
      <c r="D758" s="17">
        <v>0.61309999999999998</v>
      </c>
      <c r="E758" s="17">
        <v>0.32300000000000001</v>
      </c>
      <c r="F758" s="17">
        <v>5.4999999999999997E-3</v>
      </c>
      <c r="G758" s="17">
        <v>1.9E-3</v>
      </c>
      <c r="H758" s="17">
        <v>3.1600000000000003E-2</v>
      </c>
      <c r="I758" s="17">
        <v>2.5000000000000001E-2</v>
      </c>
    </row>
    <row r="759" spans="1:9" ht="29.4" thickBot="1">
      <c r="A759" s="15">
        <v>4759</v>
      </c>
      <c r="B759" s="11" t="s">
        <v>4906</v>
      </c>
      <c r="C759" s="16">
        <v>7441</v>
      </c>
      <c r="D759" s="17">
        <v>0.20519999999999999</v>
      </c>
      <c r="E759" s="17">
        <v>0.73860000000000003</v>
      </c>
      <c r="F759" s="17">
        <v>4.4000000000000003E-3</v>
      </c>
      <c r="G759" s="17">
        <v>1.9E-3</v>
      </c>
      <c r="H759" s="17">
        <v>1.9199999999999998E-2</v>
      </c>
      <c r="I759" s="17">
        <v>3.0599999999999999E-2</v>
      </c>
    </row>
    <row r="760" spans="1:9" ht="29.4" thickBot="1">
      <c r="A760" s="15">
        <v>4759</v>
      </c>
      <c r="B760" s="11" t="s">
        <v>4907</v>
      </c>
      <c r="C760" s="16">
        <v>7441</v>
      </c>
      <c r="D760" s="17">
        <v>6.7199999999999996E-2</v>
      </c>
      <c r="E760" s="17">
        <v>2.2000000000000001E-3</v>
      </c>
      <c r="F760" s="15" t="s">
        <v>874</v>
      </c>
      <c r="G760" s="15" t="s">
        <v>874</v>
      </c>
      <c r="H760" s="17">
        <v>1.1999999999999999E-3</v>
      </c>
      <c r="I760" s="17">
        <v>0.92810000000000004</v>
      </c>
    </row>
    <row r="761" spans="1:9" ht="15" thickBot="1">
      <c r="A761" s="15">
        <v>4761</v>
      </c>
      <c r="B761" s="11" t="s">
        <v>4908</v>
      </c>
      <c r="C761" s="16">
        <v>7439</v>
      </c>
      <c r="D761" s="17">
        <v>0.7853</v>
      </c>
      <c r="E761" s="17">
        <v>0.1729</v>
      </c>
      <c r="F761" s="17">
        <v>2.8E-3</v>
      </c>
      <c r="G761" s="17">
        <v>3.8999999999999998E-3</v>
      </c>
      <c r="H761" s="17">
        <v>1.5100000000000001E-2</v>
      </c>
      <c r="I761" s="17">
        <v>0.02</v>
      </c>
    </row>
    <row r="762" spans="1:9" ht="15" thickBot="1">
      <c r="A762" s="15">
        <v>4761</v>
      </c>
      <c r="B762" s="11" t="s">
        <v>4909</v>
      </c>
      <c r="C762" s="16">
        <v>7439</v>
      </c>
      <c r="D762" s="17">
        <v>3.0200000000000001E-2</v>
      </c>
      <c r="E762" s="17">
        <v>6.9999999999999999E-4</v>
      </c>
      <c r="F762" s="17">
        <v>1.9E-3</v>
      </c>
      <c r="G762" s="17">
        <v>6.9999999999999999E-4</v>
      </c>
      <c r="H762" s="17">
        <v>1.1000000000000001E-3</v>
      </c>
      <c r="I762" s="17">
        <v>0.96550000000000002</v>
      </c>
    </row>
    <row r="763" spans="1:9" ht="15" thickBot="1">
      <c r="A763" s="15">
        <v>4763</v>
      </c>
      <c r="B763" s="11" t="s">
        <v>4910</v>
      </c>
      <c r="C763" s="16">
        <v>7436</v>
      </c>
      <c r="D763" s="17">
        <v>0.86890000000000001</v>
      </c>
      <c r="E763" s="17">
        <v>6.3899999999999998E-2</v>
      </c>
      <c r="F763" s="17">
        <v>9.4999999999999998E-3</v>
      </c>
      <c r="G763" s="17">
        <v>1.17E-2</v>
      </c>
      <c r="H763" s="17">
        <v>2.1000000000000001E-2</v>
      </c>
      <c r="I763" s="17">
        <v>2.5000000000000001E-2</v>
      </c>
    </row>
    <row r="764" spans="1:9" ht="15" thickBot="1">
      <c r="A764" s="15">
        <v>4764</v>
      </c>
      <c r="B764" s="11" t="s">
        <v>4911</v>
      </c>
      <c r="C764" s="16">
        <v>7431</v>
      </c>
      <c r="D764" s="17">
        <v>0.7097</v>
      </c>
      <c r="E764" s="17">
        <v>0.2329</v>
      </c>
      <c r="F764" s="17">
        <v>8.5000000000000006E-3</v>
      </c>
      <c r="G764" s="17">
        <v>5.4000000000000003E-3</v>
      </c>
      <c r="H764" s="17">
        <v>2.2700000000000001E-2</v>
      </c>
      <c r="I764" s="17">
        <v>2.07E-2</v>
      </c>
    </row>
    <row r="765" spans="1:9" ht="15" thickBot="1">
      <c r="A765" s="15">
        <v>4765</v>
      </c>
      <c r="B765" s="11" t="s">
        <v>4912</v>
      </c>
      <c r="C765" s="16">
        <v>7428</v>
      </c>
      <c r="D765" s="17">
        <v>0.94699999999999995</v>
      </c>
      <c r="E765" s="17">
        <v>1.37E-2</v>
      </c>
      <c r="F765" s="17">
        <v>5.4999999999999997E-3</v>
      </c>
      <c r="G765" s="17">
        <v>1.8E-3</v>
      </c>
      <c r="H765" s="17">
        <v>9.2999999999999992E-3</v>
      </c>
      <c r="I765" s="17">
        <v>2.2800000000000001E-2</v>
      </c>
    </row>
    <row r="766" spans="1:9" ht="15" thickBot="1">
      <c r="A766" s="15">
        <v>4766</v>
      </c>
      <c r="B766" s="11" t="s">
        <v>4913</v>
      </c>
      <c r="C766" s="16">
        <v>7427</v>
      </c>
      <c r="D766" s="17">
        <v>0.94389999999999996</v>
      </c>
      <c r="E766" s="17">
        <v>9.7999999999999997E-3</v>
      </c>
      <c r="F766" s="17">
        <v>5.4999999999999997E-3</v>
      </c>
      <c r="G766" s="17">
        <v>3.2000000000000002E-3</v>
      </c>
      <c r="H766" s="17">
        <v>1.7100000000000001E-2</v>
      </c>
      <c r="I766" s="17">
        <v>2.0500000000000001E-2</v>
      </c>
    </row>
    <row r="767" spans="1:9" ht="15" thickBot="1">
      <c r="A767" s="15">
        <v>4767</v>
      </c>
      <c r="B767" s="11" t="s">
        <v>4914</v>
      </c>
      <c r="C767" s="16">
        <v>7426</v>
      </c>
      <c r="D767" s="17">
        <v>2.5999999999999999E-2</v>
      </c>
      <c r="E767" s="15" t="s">
        <v>874</v>
      </c>
      <c r="F767" s="17">
        <v>0.92620000000000002</v>
      </c>
      <c r="G767" s="15" t="s">
        <v>874</v>
      </c>
      <c r="H767" s="17">
        <v>3.8399999999999997E-2</v>
      </c>
      <c r="I767" s="17">
        <v>6.4999999999999997E-3</v>
      </c>
    </row>
    <row r="768" spans="1:9" ht="29.4" thickBot="1">
      <c r="A768" s="15">
        <v>4768</v>
      </c>
      <c r="B768" s="11" t="s">
        <v>4915</v>
      </c>
      <c r="C768" s="16">
        <v>7425</v>
      </c>
      <c r="D768" s="17">
        <v>0.96220000000000006</v>
      </c>
      <c r="E768" s="17">
        <v>1.2999999999999999E-3</v>
      </c>
      <c r="F768" s="17">
        <v>6.1999999999999998E-3</v>
      </c>
      <c r="G768" s="17">
        <v>1.2999999999999999E-3</v>
      </c>
      <c r="H768" s="17">
        <v>1.35E-2</v>
      </c>
      <c r="I768" s="17">
        <v>1.55E-2</v>
      </c>
    </row>
    <row r="769" spans="1:9" ht="29.4" thickBot="1">
      <c r="A769" s="15">
        <v>4769</v>
      </c>
      <c r="B769" s="11" t="s">
        <v>4916</v>
      </c>
      <c r="C769" s="16">
        <v>7424</v>
      </c>
      <c r="D769" s="17">
        <v>0.9446</v>
      </c>
      <c r="E769" s="17">
        <v>5.8999999999999999E-3</v>
      </c>
      <c r="F769" s="17">
        <v>8.0999999999999996E-3</v>
      </c>
      <c r="G769" s="17">
        <v>3.0999999999999999E-3</v>
      </c>
      <c r="H769" s="17">
        <v>1.5900000000000001E-2</v>
      </c>
      <c r="I769" s="17">
        <v>2.24E-2</v>
      </c>
    </row>
    <row r="770" spans="1:9" ht="15" thickBot="1">
      <c r="A770" s="15">
        <v>4770</v>
      </c>
      <c r="B770" s="11" t="s">
        <v>4917</v>
      </c>
      <c r="C770" s="16">
        <v>7423</v>
      </c>
      <c r="D770" s="17">
        <v>0.92630000000000001</v>
      </c>
      <c r="E770" s="17">
        <v>4.7999999999999996E-3</v>
      </c>
      <c r="F770" s="17">
        <v>4.3E-3</v>
      </c>
      <c r="G770" s="17">
        <v>1.2999999999999999E-3</v>
      </c>
      <c r="H770" s="17">
        <v>6.7000000000000002E-3</v>
      </c>
      <c r="I770" s="17">
        <v>5.6399999999999999E-2</v>
      </c>
    </row>
    <row r="771" spans="1:9" ht="15" thickBot="1">
      <c r="A771" s="15">
        <v>4771</v>
      </c>
      <c r="B771" s="11" t="s">
        <v>4918</v>
      </c>
      <c r="C771" s="16">
        <v>7418</v>
      </c>
      <c r="D771" s="17">
        <v>0.91469999999999996</v>
      </c>
      <c r="E771" s="17">
        <v>4.0800000000000003E-2</v>
      </c>
      <c r="F771" s="17">
        <v>4.7000000000000002E-3</v>
      </c>
      <c r="G771" s="17">
        <v>6.8999999999999999E-3</v>
      </c>
      <c r="H771" s="17">
        <v>1.55E-2</v>
      </c>
      <c r="I771" s="17">
        <v>1.7399999999999999E-2</v>
      </c>
    </row>
    <row r="772" spans="1:9" ht="15" thickBot="1">
      <c r="A772" s="15">
        <v>4772</v>
      </c>
      <c r="B772" s="11" t="s">
        <v>4919</v>
      </c>
      <c r="C772" s="16">
        <v>7417</v>
      </c>
      <c r="D772" s="17">
        <v>0.94489999999999996</v>
      </c>
      <c r="E772" s="17">
        <v>4.7000000000000002E-3</v>
      </c>
      <c r="F772" s="17">
        <v>6.8999999999999999E-3</v>
      </c>
      <c r="G772" s="17">
        <v>2.3E-3</v>
      </c>
      <c r="H772" s="17">
        <v>1.4200000000000001E-2</v>
      </c>
      <c r="I772" s="17">
        <v>2.7099999999999999E-2</v>
      </c>
    </row>
    <row r="773" spans="1:9" ht="15" thickBot="1">
      <c r="A773" s="15">
        <v>4772</v>
      </c>
      <c r="B773" s="11" t="s">
        <v>4920</v>
      </c>
      <c r="C773" s="16">
        <v>7417</v>
      </c>
      <c r="D773" s="17">
        <v>9.3799999999999994E-2</v>
      </c>
      <c r="E773" s="17">
        <v>1.3899999999999999E-2</v>
      </c>
      <c r="F773" s="17">
        <v>0.67120000000000002</v>
      </c>
      <c r="G773" s="17">
        <v>1.1999999999999999E-3</v>
      </c>
      <c r="H773" s="17">
        <v>0.1603</v>
      </c>
      <c r="I773" s="17">
        <v>5.96E-2</v>
      </c>
    </row>
    <row r="774" spans="1:9" ht="29.4" thickBot="1">
      <c r="A774" s="15">
        <v>4774</v>
      </c>
      <c r="B774" s="11" t="s">
        <v>4921</v>
      </c>
      <c r="C774" s="16">
        <v>7412</v>
      </c>
      <c r="D774" s="17">
        <v>0.68210000000000004</v>
      </c>
      <c r="E774" s="17">
        <v>0.27150000000000002</v>
      </c>
      <c r="F774" s="17">
        <v>3.5999999999999999E-3</v>
      </c>
      <c r="G774" s="17">
        <v>4.5999999999999999E-3</v>
      </c>
      <c r="H774" s="17">
        <v>1.8800000000000001E-2</v>
      </c>
      <c r="I774" s="17">
        <v>1.9400000000000001E-2</v>
      </c>
    </row>
    <row r="775" spans="1:9" ht="15" thickBot="1">
      <c r="A775" s="15">
        <v>4775</v>
      </c>
      <c r="B775" s="11" t="s">
        <v>4922</v>
      </c>
      <c r="C775" s="16">
        <v>7410</v>
      </c>
      <c r="D775" s="17">
        <v>0.18809999999999999</v>
      </c>
      <c r="E775" s="17">
        <v>1.1299999999999999E-2</v>
      </c>
      <c r="F775" s="17">
        <v>0.71499999999999997</v>
      </c>
      <c r="G775" s="17">
        <v>1.1000000000000001E-3</v>
      </c>
      <c r="H775" s="17">
        <v>5.0200000000000002E-2</v>
      </c>
      <c r="I775" s="17">
        <v>3.4299999999999997E-2</v>
      </c>
    </row>
    <row r="776" spans="1:9" ht="15" thickBot="1">
      <c r="A776" s="15">
        <v>4776</v>
      </c>
      <c r="B776" s="11" t="s">
        <v>4923</v>
      </c>
      <c r="C776" s="16">
        <v>7406</v>
      </c>
      <c r="D776" s="17">
        <v>0.95209999999999995</v>
      </c>
      <c r="E776" s="17">
        <v>4.7000000000000002E-3</v>
      </c>
      <c r="F776" s="17">
        <v>6.1000000000000004E-3</v>
      </c>
      <c r="G776" s="17">
        <v>5.0000000000000001E-3</v>
      </c>
      <c r="H776" s="17">
        <v>1.2699999999999999E-2</v>
      </c>
      <c r="I776" s="17">
        <v>1.9400000000000001E-2</v>
      </c>
    </row>
    <row r="777" spans="1:9" ht="15" thickBot="1">
      <c r="A777" s="15">
        <v>4777</v>
      </c>
      <c r="B777" s="11" t="s">
        <v>4924</v>
      </c>
      <c r="C777" s="16">
        <v>7403</v>
      </c>
      <c r="D777" s="17">
        <v>0.94930000000000003</v>
      </c>
      <c r="E777" s="17">
        <v>5.8999999999999999E-3</v>
      </c>
      <c r="F777" s="17">
        <v>5.7999999999999996E-3</v>
      </c>
      <c r="G777" s="17">
        <v>4.5999999999999999E-3</v>
      </c>
      <c r="H777" s="17">
        <v>1.2999999999999999E-2</v>
      </c>
      <c r="I777" s="17">
        <v>2.1299999999999999E-2</v>
      </c>
    </row>
    <row r="778" spans="1:9" ht="15" thickBot="1">
      <c r="A778" s="15">
        <v>4778</v>
      </c>
      <c r="B778" s="11" t="s">
        <v>4925</v>
      </c>
      <c r="C778" s="16">
        <v>7401</v>
      </c>
      <c r="D778" s="17">
        <v>0.33179999999999998</v>
      </c>
      <c r="E778" s="17">
        <v>0.55610000000000004</v>
      </c>
      <c r="F778" s="17">
        <v>3.0999999999999999E-3</v>
      </c>
      <c r="G778" s="17">
        <v>5.3400000000000003E-2</v>
      </c>
      <c r="H778" s="17">
        <v>2.8199999999999999E-2</v>
      </c>
      <c r="I778" s="17">
        <v>2.7300000000000001E-2</v>
      </c>
    </row>
    <row r="779" spans="1:9" ht="29.4" thickBot="1">
      <c r="A779" s="15">
        <v>4779</v>
      </c>
      <c r="B779" s="11" t="s">
        <v>4926</v>
      </c>
      <c r="C779" s="16">
        <v>7400</v>
      </c>
      <c r="D779" s="17">
        <v>0.93410000000000004</v>
      </c>
      <c r="E779" s="17">
        <v>1.47E-2</v>
      </c>
      <c r="F779" s="17">
        <v>8.3999999999999995E-3</v>
      </c>
      <c r="G779" s="17">
        <v>6.8999999999999999E-3</v>
      </c>
      <c r="H779" s="17">
        <v>1.7999999999999999E-2</v>
      </c>
      <c r="I779" s="17">
        <v>1.7999999999999999E-2</v>
      </c>
    </row>
    <row r="780" spans="1:9" ht="29.4" thickBot="1">
      <c r="A780" s="15">
        <v>4780</v>
      </c>
      <c r="B780" s="11" t="s">
        <v>4927</v>
      </c>
      <c r="C780" s="16">
        <v>7399</v>
      </c>
      <c r="D780" s="17">
        <v>0.79430000000000001</v>
      </c>
      <c r="E780" s="17">
        <v>0.1598</v>
      </c>
      <c r="F780" s="17">
        <v>3.5000000000000001E-3</v>
      </c>
      <c r="G780" s="17">
        <v>3.8E-3</v>
      </c>
      <c r="H780" s="17">
        <v>1.7000000000000001E-2</v>
      </c>
      <c r="I780" s="17">
        <v>2.1600000000000001E-2</v>
      </c>
    </row>
    <row r="781" spans="1:9" ht="29.4" thickBot="1">
      <c r="A781" s="15">
        <v>4781</v>
      </c>
      <c r="B781" s="11" t="s">
        <v>4928</v>
      </c>
      <c r="C781" s="16">
        <v>7398</v>
      </c>
      <c r="D781" s="17">
        <v>0.94650000000000001</v>
      </c>
      <c r="E781" s="17">
        <v>2.3999999999999998E-3</v>
      </c>
      <c r="F781" s="17">
        <v>3.8999999999999998E-3</v>
      </c>
      <c r="G781" s="17">
        <v>1.9E-3</v>
      </c>
      <c r="H781" s="17">
        <v>8.8000000000000005E-3</v>
      </c>
      <c r="I781" s="17">
        <v>3.6499999999999998E-2</v>
      </c>
    </row>
    <row r="782" spans="1:9" ht="15" thickBot="1">
      <c r="A782" s="15">
        <v>4782</v>
      </c>
      <c r="B782" s="11" t="s">
        <v>4929</v>
      </c>
      <c r="C782" s="16">
        <v>7396</v>
      </c>
      <c r="D782" s="17">
        <v>0.90710000000000002</v>
      </c>
      <c r="E782" s="17">
        <v>2.1899999999999999E-2</v>
      </c>
      <c r="F782" s="17">
        <v>9.1000000000000004E-3</v>
      </c>
      <c r="G782" s="17">
        <v>1.0800000000000001E-2</v>
      </c>
      <c r="H782" s="17">
        <v>2.1399999999999999E-2</v>
      </c>
      <c r="I782" s="17">
        <v>2.9700000000000001E-2</v>
      </c>
    </row>
    <row r="783" spans="1:9" ht="29.4" thickBot="1">
      <c r="A783" s="15">
        <v>4783</v>
      </c>
      <c r="B783" s="11" t="s">
        <v>4930</v>
      </c>
      <c r="C783" s="16">
        <v>7395</v>
      </c>
      <c r="D783" s="17">
        <v>0.88970000000000005</v>
      </c>
      <c r="E783" s="17">
        <v>4.9599999999999998E-2</v>
      </c>
      <c r="F783" s="17">
        <v>8.5000000000000006E-3</v>
      </c>
      <c r="G783" s="17">
        <v>4.7000000000000002E-3</v>
      </c>
      <c r="H783" s="17">
        <v>1.7999999999999999E-2</v>
      </c>
      <c r="I783" s="17">
        <v>2.9499999999999998E-2</v>
      </c>
    </row>
    <row r="784" spans="1:9" ht="15" thickBot="1">
      <c r="A784" s="15">
        <v>4784</v>
      </c>
      <c r="B784" s="11" t="s">
        <v>4931</v>
      </c>
      <c r="C784" s="16">
        <v>7394</v>
      </c>
      <c r="D784" s="17">
        <v>0.95540000000000003</v>
      </c>
      <c r="E784" s="17">
        <v>1.9E-3</v>
      </c>
      <c r="F784" s="17">
        <v>5.7999999999999996E-3</v>
      </c>
      <c r="G784" s="17">
        <v>3.0000000000000001E-3</v>
      </c>
      <c r="H784" s="17">
        <v>1.0500000000000001E-2</v>
      </c>
      <c r="I784" s="17">
        <v>2.3400000000000001E-2</v>
      </c>
    </row>
    <row r="785" spans="1:9" ht="29.4" thickBot="1">
      <c r="A785" s="15">
        <v>4785</v>
      </c>
      <c r="B785" s="11" t="s">
        <v>4932</v>
      </c>
      <c r="C785" s="16">
        <v>7392</v>
      </c>
      <c r="D785" s="17">
        <v>0.8014</v>
      </c>
      <c r="E785" s="17">
        <v>0.14530000000000001</v>
      </c>
      <c r="F785" s="17">
        <v>8.3999999999999995E-3</v>
      </c>
      <c r="G785" s="17">
        <v>3.3999999999999998E-3</v>
      </c>
      <c r="H785" s="17">
        <v>1.7600000000000001E-2</v>
      </c>
      <c r="I785" s="17">
        <v>2.3900000000000001E-2</v>
      </c>
    </row>
    <row r="786" spans="1:9" ht="15" thickBot="1">
      <c r="A786" s="15">
        <v>4786</v>
      </c>
      <c r="B786" s="11" t="s">
        <v>4933</v>
      </c>
      <c r="C786" s="16">
        <v>7389</v>
      </c>
      <c r="D786" s="17">
        <v>0.5978</v>
      </c>
      <c r="E786" s="17">
        <v>0.35659999999999997</v>
      </c>
      <c r="F786" s="17">
        <v>4.7000000000000002E-3</v>
      </c>
      <c r="G786" s="17">
        <v>3.0999999999999999E-3</v>
      </c>
      <c r="H786" s="17">
        <v>1.9400000000000001E-2</v>
      </c>
      <c r="I786" s="17">
        <v>1.84E-2</v>
      </c>
    </row>
    <row r="787" spans="1:9" ht="15" thickBot="1">
      <c r="A787" s="15">
        <v>4787</v>
      </c>
      <c r="B787" s="11" t="s">
        <v>4934</v>
      </c>
      <c r="C787" s="16">
        <v>7386</v>
      </c>
      <c r="D787" s="17">
        <v>0.89659999999999995</v>
      </c>
      <c r="E787" s="17">
        <v>4.8300000000000003E-2</v>
      </c>
      <c r="F787" s="17">
        <v>4.4999999999999997E-3</v>
      </c>
      <c r="G787" s="17">
        <v>4.5999999999999999E-3</v>
      </c>
      <c r="H787" s="17">
        <v>1.5800000000000002E-2</v>
      </c>
      <c r="I787" s="17">
        <v>3.0200000000000001E-2</v>
      </c>
    </row>
    <row r="788" spans="1:9" ht="15" thickBot="1">
      <c r="A788" s="15">
        <v>4788</v>
      </c>
      <c r="B788" s="11" t="s">
        <v>4935</v>
      </c>
      <c r="C788" s="16">
        <v>7385</v>
      </c>
      <c r="D788" s="17">
        <v>0.77700000000000002</v>
      </c>
      <c r="E788" s="17">
        <v>0.16470000000000001</v>
      </c>
      <c r="F788" s="17">
        <v>3.8999999999999998E-3</v>
      </c>
      <c r="G788" s="17">
        <v>3.8999999999999998E-3</v>
      </c>
      <c r="H788" s="17">
        <v>1.9599999999999999E-2</v>
      </c>
      <c r="I788" s="17">
        <v>3.09E-2</v>
      </c>
    </row>
    <row r="789" spans="1:9" ht="15" thickBot="1">
      <c r="A789" s="15">
        <v>4789</v>
      </c>
      <c r="B789" s="11" t="s">
        <v>4936</v>
      </c>
      <c r="C789" s="16">
        <v>7380</v>
      </c>
      <c r="D789" s="17">
        <v>0.96460000000000001</v>
      </c>
      <c r="E789" s="17">
        <v>2.5999999999999999E-3</v>
      </c>
      <c r="F789" s="17">
        <v>7.4999999999999997E-3</v>
      </c>
      <c r="G789" s="17">
        <v>1.1999999999999999E-3</v>
      </c>
      <c r="H789" s="17">
        <v>1.06E-2</v>
      </c>
      <c r="I789" s="17">
        <v>1.3599999999999999E-2</v>
      </c>
    </row>
    <row r="790" spans="1:9" ht="29.4" thickBot="1">
      <c r="A790" s="15">
        <v>4790</v>
      </c>
      <c r="B790" s="11" t="s">
        <v>4937</v>
      </c>
      <c r="C790" s="16">
        <v>7379</v>
      </c>
      <c r="D790" s="17">
        <v>0.6169</v>
      </c>
      <c r="E790" s="17">
        <v>0.31969999999999998</v>
      </c>
      <c r="F790" s="17">
        <v>3.3999999999999998E-3</v>
      </c>
      <c r="G790" s="17">
        <v>6.1999999999999998E-3</v>
      </c>
      <c r="H790" s="17">
        <v>2.93E-2</v>
      </c>
      <c r="I790" s="17">
        <v>2.4500000000000001E-2</v>
      </c>
    </row>
    <row r="791" spans="1:9" ht="29.4" thickBot="1">
      <c r="A791" s="15">
        <v>4791</v>
      </c>
      <c r="B791" s="11" t="s">
        <v>4938</v>
      </c>
      <c r="C791" s="16">
        <v>7378</v>
      </c>
      <c r="D791" s="17">
        <v>0.36530000000000001</v>
      </c>
      <c r="E791" s="17">
        <v>0.54920000000000002</v>
      </c>
      <c r="F791" s="17">
        <v>3.3E-3</v>
      </c>
      <c r="G791" s="17">
        <v>1.61E-2</v>
      </c>
      <c r="H791" s="17">
        <v>3.56E-2</v>
      </c>
      <c r="I791" s="17">
        <v>3.0499999999999999E-2</v>
      </c>
    </row>
    <row r="792" spans="1:9" ht="29.4" thickBot="1">
      <c r="A792" s="15">
        <v>4792</v>
      </c>
      <c r="B792" s="11" t="s">
        <v>4939</v>
      </c>
      <c r="C792" s="16">
        <v>7377</v>
      </c>
      <c r="D792" s="17">
        <v>0.93989999999999996</v>
      </c>
      <c r="E792" s="17">
        <v>3.3E-3</v>
      </c>
      <c r="F792" s="17">
        <v>8.8000000000000005E-3</v>
      </c>
      <c r="G792" s="17">
        <v>9.4000000000000004E-3</v>
      </c>
      <c r="H792" s="17">
        <v>1.7399999999999999E-2</v>
      </c>
      <c r="I792" s="17">
        <v>2.1299999999999999E-2</v>
      </c>
    </row>
    <row r="793" spans="1:9" ht="15" thickBot="1">
      <c r="A793" s="15">
        <v>4793</v>
      </c>
      <c r="B793" s="11" t="s">
        <v>4940</v>
      </c>
      <c r="C793" s="16">
        <v>7376</v>
      </c>
      <c r="D793" s="17">
        <v>0.38109999999999999</v>
      </c>
      <c r="E793" s="17">
        <v>0.56030000000000002</v>
      </c>
      <c r="F793" s="17">
        <v>5.1999999999999998E-3</v>
      </c>
      <c r="G793" s="17">
        <v>4.4999999999999997E-3</v>
      </c>
      <c r="H793" s="17">
        <v>3.2300000000000002E-2</v>
      </c>
      <c r="I793" s="17">
        <v>1.67E-2</v>
      </c>
    </row>
    <row r="794" spans="1:9" ht="15" thickBot="1">
      <c r="A794" s="15">
        <v>4794</v>
      </c>
      <c r="B794" s="11" t="s">
        <v>4941</v>
      </c>
      <c r="C794" s="16">
        <v>7375</v>
      </c>
      <c r="D794" s="17">
        <v>0.61980000000000002</v>
      </c>
      <c r="E794" s="17">
        <v>0.3296</v>
      </c>
      <c r="F794" s="17">
        <v>3.3999999999999998E-3</v>
      </c>
      <c r="G794" s="17">
        <v>3.7000000000000002E-3</v>
      </c>
      <c r="H794" s="17">
        <v>2.12E-2</v>
      </c>
      <c r="I794" s="17">
        <v>2.24E-2</v>
      </c>
    </row>
    <row r="795" spans="1:9" ht="29.4" thickBot="1">
      <c r="A795" s="15">
        <v>4795</v>
      </c>
      <c r="B795" s="11" t="s">
        <v>4942</v>
      </c>
      <c r="C795" s="16">
        <v>7373</v>
      </c>
      <c r="D795" s="17">
        <v>0.77759999999999996</v>
      </c>
      <c r="E795" s="17">
        <v>0.159</v>
      </c>
      <c r="F795" s="17">
        <v>5.4000000000000003E-3</v>
      </c>
      <c r="G795" s="17">
        <v>7.6E-3</v>
      </c>
      <c r="H795" s="17">
        <v>2.01E-2</v>
      </c>
      <c r="I795" s="17">
        <v>3.04E-2</v>
      </c>
    </row>
    <row r="796" spans="1:9" ht="15" thickBot="1">
      <c r="A796" s="15">
        <v>4796</v>
      </c>
      <c r="B796" s="11" t="s">
        <v>4943</v>
      </c>
      <c r="C796" s="16">
        <v>7372</v>
      </c>
      <c r="D796" s="17">
        <v>0.85870000000000002</v>
      </c>
      <c r="E796" s="17">
        <v>5.1999999999999998E-2</v>
      </c>
      <c r="F796" s="17">
        <v>1.38E-2</v>
      </c>
      <c r="G796" s="17">
        <v>1.7899999999999999E-2</v>
      </c>
      <c r="H796" s="17">
        <v>2.6200000000000001E-2</v>
      </c>
      <c r="I796" s="17">
        <v>3.15E-2</v>
      </c>
    </row>
    <row r="797" spans="1:9" ht="29.4" thickBot="1">
      <c r="A797" s="15">
        <v>4797</v>
      </c>
      <c r="B797" s="11" t="s">
        <v>4944</v>
      </c>
      <c r="C797" s="16">
        <v>7365</v>
      </c>
      <c r="D797" s="17">
        <v>0.87549999999999994</v>
      </c>
      <c r="E797" s="17">
        <v>6.8999999999999999E-3</v>
      </c>
      <c r="F797" s="17">
        <v>9.5999999999999992E-3</v>
      </c>
      <c r="G797" s="17">
        <v>3.8E-3</v>
      </c>
      <c r="H797" s="17">
        <v>2.2100000000000002E-2</v>
      </c>
      <c r="I797" s="17">
        <v>8.2000000000000003E-2</v>
      </c>
    </row>
    <row r="798" spans="1:9" ht="15" thickBot="1">
      <c r="A798" s="15">
        <v>4797</v>
      </c>
      <c r="B798" s="11" t="s">
        <v>4945</v>
      </c>
      <c r="C798" s="16">
        <v>7365</v>
      </c>
      <c r="D798" s="17">
        <v>0.81850000000000001</v>
      </c>
      <c r="E798" s="17">
        <v>0.13250000000000001</v>
      </c>
      <c r="F798" s="17">
        <v>6.4000000000000003E-3</v>
      </c>
      <c r="G798" s="17">
        <v>3.8999999999999998E-3</v>
      </c>
      <c r="H798" s="17">
        <v>1.6299999999999999E-2</v>
      </c>
      <c r="I798" s="17">
        <v>2.24E-2</v>
      </c>
    </row>
    <row r="799" spans="1:9" ht="15" thickBot="1">
      <c r="A799" s="15">
        <v>4799</v>
      </c>
      <c r="B799" s="11" t="s">
        <v>4946</v>
      </c>
      <c r="C799" s="16">
        <v>7363</v>
      </c>
      <c r="D799" s="17">
        <v>0.94799999999999995</v>
      </c>
      <c r="E799" s="17">
        <v>6.4000000000000003E-3</v>
      </c>
      <c r="F799" s="17">
        <v>3.3E-3</v>
      </c>
      <c r="G799" s="17">
        <v>3.5000000000000001E-3</v>
      </c>
      <c r="H799" s="17">
        <v>1.34E-2</v>
      </c>
      <c r="I799" s="17">
        <v>2.5399999999999999E-2</v>
      </c>
    </row>
    <row r="800" spans="1:9" ht="15" thickBot="1">
      <c r="A800" s="15">
        <v>4800</v>
      </c>
      <c r="B800" s="11" t="s">
        <v>4947</v>
      </c>
      <c r="C800" s="16">
        <v>7362</v>
      </c>
      <c r="D800" s="17">
        <v>0.75700000000000001</v>
      </c>
      <c r="E800" s="17">
        <v>0.1714</v>
      </c>
      <c r="F800" s="17">
        <v>6.8999999999999999E-3</v>
      </c>
      <c r="G800" s="17">
        <v>5.5999999999999999E-3</v>
      </c>
      <c r="H800" s="17">
        <v>1.9599999999999999E-2</v>
      </c>
      <c r="I800" s="17">
        <v>3.95E-2</v>
      </c>
    </row>
    <row r="801" spans="1:9" ht="15" thickBot="1">
      <c r="A801" s="15">
        <v>4801</v>
      </c>
      <c r="B801" s="11" t="s">
        <v>4948</v>
      </c>
      <c r="C801" s="16">
        <v>7360</v>
      </c>
      <c r="D801" s="17">
        <v>2.6499999999999999E-2</v>
      </c>
      <c r="E801" s="17">
        <v>3.7000000000000002E-3</v>
      </c>
      <c r="F801" s="17">
        <v>0.94140000000000001</v>
      </c>
      <c r="G801" s="17">
        <v>6.9999999999999999E-4</v>
      </c>
      <c r="H801" s="17">
        <v>1.8800000000000001E-2</v>
      </c>
      <c r="I801" s="17">
        <v>8.9999999999999993E-3</v>
      </c>
    </row>
    <row r="802" spans="1:9" ht="29.4" thickBot="1">
      <c r="A802" s="15">
        <v>4802</v>
      </c>
      <c r="B802" s="11" t="s">
        <v>4949</v>
      </c>
      <c r="C802" s="16">
        <v>7359</v>
      </c>
      <c r="D802" s="17">
        <v>0.84019999999999995</v>
      </c>
      <c r="E802" s="17">
        <v>9.69E-2</v>
      </c>
      <c r="F802" s="17">
        <v>5.1999999999999998E-3</v>
      </c>
      <c r="G802" s="17">
        <v>4.1000000000000003E-3</v>
      </c>
      <c r="H802" s="17">
        <v>2.35E-2</v>
      </c>
      <c r="I802" s="17">
        <v>3.0200000000000001E-2</v>
      </c>
    </row>
    <row r="803" spans="1:9" ht="15" thickBot="1">
      <c r="A803" s="15">
        <v>4802</v>
      </c>
      <c r="B803" s="11" t="s">
        <v>4950</v>
      </c>
      <c r="C803" s="16">
        <v>7359</v>
      </c>
      <c r="D803" s="17">
        <v>0.95150000000000001</v>
      </c>
      <c r="E803" s="17">
        <v>4.7999999999999996E-3</v>
      </c>
      <c r="F803" s="17">
        <v>8.2000000000000007E-3</v>
      </c>
      <c r="G803" s="17">
        <v>2.3999999999999998E-3</v>
      </c>
      <c r="H803" s="17">
        <v>1.0699999999999999E-2</v>
      </c>
      <c r="I803" s="17">
        <v>2.24E-2</v>
      </c>
    </row>
    <row r="804" spans="1:9" ht="15" thickBot="1">
      <c r="A804" s="15">
        <v>4804</v>
      </c>
      <c r="B804" s="11" t="s">
        <v>4951</v>
      </c>
      <c r="C804" s="16">
        <v>7358</v>
      </c>
      <c r="D804" s="17">
        <v>0.70220000000000005</v>
      </c>
      <c r="E804" s="17">
        <v>0.223</v>
      </c>
      <c r="F804" s="17">
        <v>1.1599999999999999E-2</v>
      </c>
      <c r="G804" s="17">
        <v>8.3000000000000001E-3</v>
      </c>
      <c r="H804" s="17">
        <v>2.75E-2</v>
      </c>
      <c r="I804" s="17">
        <v>2.75E-2</v>
      </c>
    </row>
    <row r="805" spans="1:9" ht="29.4" thickBot="1">
      <c r="A805" s="15">
        <v>4805</v>
      </c>
      <c r="B805" s="11" t="s">
        <v>4952</v>
      </c>
      <c r="C805" s="16">
        <v>7357</v>
      </c>
      <c r="D805" s="17">
        <v>0.93489999999999995</v>
      </c>
      <c r="E805" s="17">
        <v>1.7000000000000001E-2</v>
      </c>
      <c r="F805" s="17">
        <v>7.1000000000000004E-3</v>
      </c>
      <c r="G805" s="17">
        <v>2.3999999999999998E-3</v>
      </c>
      <c r="H805" s="17">
        <v>1.6899999999999998E-2</v>
      </c>
      <c r="I805" s="17">
        <v>2.1700000000000001E-2</v>
      </c>
    </row>
    <row r="806" spans="1:9" ht="29.4" thickBot="1">
      <c r="A806" s="15">
        <v>4806</v>
      </c>
      <c r="B806" s="11" t="s">
        <v>4953</v>
      </c>
      <c r="C806" s="16">
        <v>7356</v>
      </c>
      <c r="D806" s="17">
        <v>0.94510000000000005</v>
      </c>
      <c r="E806" s="17">
        <v>6.4000000000000003E-3</v>
      </c>
      <c r="F806" s="17">
        <v>6.4000000000000003E-3</v>
      </c>
      <c r="G806" s="17">
        <v>9.4000000000000004E-3</v>
      </c>
      <c r="H806" s="17">
        <v>1.41E-2</v>
      </c>
      <c r="I806" s="17">
        <v>1.8599999999999998E-2</v>
      </c>
    </row>
    <row r="807" spans="1:9" ht="15" thickBot="1">
      <c r="A807" s="15">
        <v>4807</v>
      </c>
      <c r="B807" s="11" t="s">
        <v>4954</v>
      </c>
      <c r="C807" s="16">
        <v>7354</v>
      </c>
      <c r="D807" s="17">
        <v>0.52959999999999996</v>
      </c>
      <c r="E807" s="17">
        <v>0.40289999999999998</v>
      </c>
      <c r="F807" s="17">
        <v>2.3999999999999998E-3</v>
      </c>
      <c r="G807" s="17">
        <v>3.3E-3</v>
      </c>
      <c r="H807" s="17">
        <v>2.86E-2</v>
      </c>
      <c r="I807" s="17">
        <v>3.32E-2</v>
      </c>
    </row>
    <row r="808" spans="1:9" ht="15" thickBot="1">
      <c r="A808" s="15">
        <v>4808</v>
      </c>
      <c r="B808" s="11" t="s">
        <v>4955</v>
      </c>
      <c r="C808" s="16">
        <v>7350</v>
      </c>
      <c r="D808" s="17">
        <v>5.2200000000000003E-2</v>
      </c>
      <c r="E808" s="17">
        <v>6.8999999999999999E-3</v>
      </c>
      <c r="F808" s="17">
        <v>0.20830000000000001</v>
      </c>
      <c r="G808" s="17">
        <v>9.9599999999999994E-2</v>
      </c>
      <c r="H808" s="17">
        <v>1.7399999999999999E-2</v>
      </c>
      <c r="I808" s="17">
        <v>0.61550000000000005</v>
      </c>
    </row>
    <row r="809" spans="1:9" ht="15" thickBot="1">
      <c r="A809" s="15">
        <v>4809</v>
      </c>
      <c r="B809" s="11" t="s">
        <v>4956</v>
      </c>
      <c r="C809" s="16">
        <v>7348</v>
      </c>
      <c r="D809" s="17">
        <v>0.94010000000000005</v>
      </c>
      <c r="E809" s="17">
        <v>8.0000000000000002E-3</v>
      </c>
      <c r="F809" s="17">
        <v>6.4999999999999997E-3</v>
      </c>
      <c r="G809" s="17">
        <v>6.4999999999999997E-3</v>
      </c>
      <c r="H809" s="17">
        <v>1.47E-2</v>
      </c>
      <c r="I809" s="17">
        <v>2.41E-2</v>
      </c>
    </row>
    <row r="810" spans="1:9" ht="15" thickBot="1">
      <c r="A810" s="15">
        <v>4810</v>
      </c>
      <c r="B810" s="11" t="s">
        <v>4957</v>
      </c>
      <c r="C810" s="16">
        <v>7341</v>
      </c>
      <c r="D810" s="17">
        <v>0.90410000000000001</v>
      </c>
      <c r="E810" s="17">
        <v>3.0099999999999998E-2</v>
      </c>
      <c r="F810" s="17">
        <v>7.4999999999999997E-3</v>
      </c>
      <c r="G810" s="17">
        <v>8.3999999999999995E-3</v>
      </c>
      <c r="H810" s="17">
        <v>1.55E-2</v>
      </c>
      <c r="I810" s="17">
        <v>3.4299999999999997E-2</v>
      </c>
    </row>
    <row r="811" spans="1:9" ht="15" thickBot="1">
      <c r="A811" s="15">
        <v>4811</v>
      </c>
      <c r="B811" s="11" t="s">
        <v>4958</v>
      </c>
      <c r="C811" s="16">
        <v>7339</v>
      </c>
      <c r="D811" s="17">
        <v>0.9274</v>
      </c>
      <c r="E811" s="17">
        <v>2.41E-2</v>
      </c>
      <c r="F811" s="17">
        <v>7.1999999999999998E-3</v>
      </c>
      <c r="G811" s="17">
        <v>4.1999999999999997E-3</v>
      </c>
      <c r="H811" s="17">
        <v>1.12E-2</v>
      </c>
      <c r="I811" s="17">
        <v>2.5899999999999999E-2</v>
      </c>
    </row>
    <row r="812" spans="1:9" ht="29.4" thickBot="1">
      <c r="A812" s="15">
        <v>4812</v>
      </c>
      <c r="B812" s="11" t="s">
        <v>4959</v>
      </c>
      <c r="C812" s="16">
        <v>7338</v>
      </c>
      <c r="D812" s="17">
        <v>0.86850000000000005</v>
      </c>
      <c r="E812" s="17">
        <v>5.5100000000000003E-2</v>
      </c>
      <c r="F812" s="17">
        <v>7.4999999999999997E-3</v>
      </c>
      <c r="G812" s="17">
        <v>1.38E-2</v>
      </c>
      <c r="H812" s="17">
        <v>2.2599999999999999E-2</v>
      </c>
      <c r="I812" s="17">
        <v>3.2599999999999997E-2</v>
      </c>
    </row>
    <row r="813" spans="1:9" ht="15" thickBot="1">
      <c r="A813" s="15">
        <v>4813</v>
      </c>
      <c r="B813" s="11" t="s">
        <v>4960</v>
      </c>
      <c r="C813" s="16">
        <v>7336</v>
      </c>
      <c r="D813" s="17">
        <v>0.88690000000000002</v>
      </c>
      <c r="E813" s="17">
        <v>5.2299999999999999E-2</v>
      </c>
      <c r="F813" s="17">
        <v>7.0000000000000001E-3</v>
      </c>
      <c r="G813" s="17">
        <v>4.4999999999999997E-3</v>
      </c>
      <c r="H813" s="17">
        <v>2.06E-2</v>
      </c>
      <c r="I813" s="17">
        <v>2.8799999999999999E-2</v>
      </c>
    </row>
    <row r="814" spans="1:9" ht="29.4" thickBot="1">
      <c r="A814" s="15">
        <v>4814</v>
      </c>
      <c r="B814" s="11" t="s">
        <v>4961</v>
      </c>
      <c r="C814" s="16">
        <v>7335</v>
      </c>
      <c r="D814" s="17">
        <v>0.89049999999999996</v>
      </c>
      <c r="E814" s="17">
        <v>4.8300000000000003E-2</v>
      </c>
      <c r="F814" s="17">
        <v>7.4999999999999997E-3</v>
      </c>
      <c r="G814" s="17">
        <v>9.4000000000000004E-3</v>
      </c>
      <c r="H814" s="17">
        <v>1.9800000000000002E-2</v>
      </c>
      <c r="I814" s="17">
        <v>2.4500000000000001E-2</v>
      </c>
    </row>
    <row r="815" spans="1:9" ht="15" thickBot="1">
      <c r="A815" s="15">
        <v>4815</v>
      </c>
      <c r="B815" s="11" t="s">
        <v>4962</v>
      </c>
      <c r="C815" s="16">
        <v>7334</v>
      </c>
      <c r="D815" s="17">
        <v>0.94869999999999999</v>
      </c>
      <c r="E815" s="17">
        <v>6.7999999999999996E-3</v>
      </c>
      <c r="F815" s="17">
        <v>7.6E-3</v>
      </c>
      <c r="G815" s="17">
        <v>2.2000000000000001E-3</v>
      </c>
      <c r="H815" s="17">
        <v>1.4500000000000001E-2</v>
      </c>
      <c r="I815" s="17">
        <v>2.0199999999999999E-2</v>
      </c>
    </row>
    <row r="816" spans="1:9" ht="29.4" thickBot="1">
      <c r="A816" s="15">
        <v>4816</v>
      </c>
      <c r="B816" s="11" t="s">
        <v>4963</v>
      </c>
      <c r="C816" s="16">
        <v>7332</v>
      </c>
      <c r="D816" s="17">
        <v>0.62080000000000002</v>
      </c>
      <c r="E816" s="17">
        <v>0.30370000000000003</v>
      </c>
      <c r="F816" s="17">
        <v>6.0000000000000001E-3</v>
      </c>
      <c r="G816" s="17">
        <v>5.7000000000000002E-3</v>
      </c>
      <c r="H816" s="17">
        <v>2.1299999999999999E-2</v>
      </c>
      <c r="I816" s="17">
        <v>4.24E-2</v>
      </c>
    </row>
    <row r="817" spans="1:9" ht="29.4" thickBot="1">
      <c r="A817" s="15">
        <v>4817</v>
      </c>
      <c r="B817" s="11" t="s">
        <v>4964</v>
      </c>
      <c r="C817" s="16">
        <v>7327</v>
      </c>
      <c r="D817" s="17">
        <v>0.80089999999999995</v>
      </c>
      <c r="E817" s="17">
        <v>0.1396</v>
      </c>
      <c r="F817" s="17">
        <v>6.7000000000000002E-3</v>
      </c>
      <c r="G817" s="17">
        <v>7.0000000000000001E-3</v>
      </c>
      <c r="H817" s="17">
        <v>2.06E-2</v>
      </c>
      <c r="I817" s="17">
        <v>2.52E-2</v>
      </c>
    </row>
    <row r="818" spans="1:9" ht="15" thickBot="1">
      <c r="A818" s="15">
        <v>4818</v>
      </c>
      <c r="B818" s="11" t="s">
        <v>4965</v>
      </c>
      <c r="C818" s="16">
        <v>7326</v>
      </c>
      <c r="D818" s="17">
        <v>0.90349999999999997</v>
      </c>
      <c r="E818" s="17">
        <v>4.1599999999999998E-2</v>
      </c>
      <c r="F818" s="17">
        <v>4.4999999999999997E-3</v>
      </c>
      <c r="G818" s="17">
        <v>7.6E-3</v>
      </c>
      <c r="H818" s="17">
        <v>2.0500000000000001E-2</v>
      </c>
      <c r="I818" s="17">
        <v>2.2200000000000001E-2</v>
      </c>
    </row>
    <row r="819" spans="1:9" ht="15" thickBot="1">
      <c r="A819" s="15">
        <v>4819</v>
      </c>
      <c r="B819" s="11" t="s">
        <v>4966</v>
      </c>
      <c r="C819" s="16">
        <v>7323</v>
      </c>
      <c r="D819" s="17">
        <v>0.82179999999999997</v>
      </c>
      <c r="E819" s="17">
        <v>0.1239</v>
      </c>
      <c r="F819" s="17">
        <v>7.0000000000000001E-3</v>
      </c>
      <c r="G819" s="17">
        <v>5.8999999999999999E-3</v>
      </c>
      <c r="H819" s="17">
        <v>1.9E-2</v>
      </c>
      <c r="I819" s="17">
        <v>2.2499999999999999E-2</v>
      </c>
    </row>
    <row r="820" spans="1:9" ht="29.4" thickBot="1">
      <c r="A820" s="15">
        <v>4820</v>
      </c>
      <c r="B820" s="11" t="s">
        <v>4967</v>
      </c>
      <c r="C820" s="16">
        <v>7322</v>
      </c>
      <c r="D820" s="17">
        <v>0.96530000000000005</v>
      </c>
      <c r="E820" s="17">
        <v>4.0000000000000001E-3</v>
      </c>
      <c r="F820" s="17">
        <v>4.1000000000000003E-3</v>
      </c>
      <c r="G820" s="17">
        <v>3.0000000000000001E-3</v>
      </c>
      <c r="H820" s="17">
        <v>0.01</v>
      </c>
      <c r="I820" s="17">
        <v>1.37E-2</v>
      </c>
    </row>
    <row r="821" spans="1:9" ht="29.4" thickBot="1">
      <c r="A821" s="15">
        <v>4820</v>
      </c>
      <c r="B821" s="11" t="s">
        <v>4968</v>
      </c>
      <c r="C821" s="16">
        <v>7322</v>
      </c>
      <c r="D821" s="17">
        <v>4.7100000000000003E-2</v>
      </c>
      <c r="E821" s="17">
        <v>1.4E-3</v>
      </c>
      <c r="F821" s="17">
        <v>1.1999999999999999E-3</v>
      </c>
      <c r="G821" s="17">
        <v>8.0000000000000004E-4</v>
      </c>
      <c r="H821" s="17">
        <v>1.9E-3</v>
      </c>
      <c r="I821" s="17">
        <v>0.9476</v>
      </c>
    </row>
    <row r="822" spans="1:9" ht="15" thickBot="1">
      <c r="A822" s="15">
        <v>4822</v>
      </c>
      <c r="B822" s="11" t="s">
        <v>4969</v>
      </c>
      <c r="C822" s="16">
        <v>7317</v>
      </c>
      <c r="D822" s="17">
        <v>0.92589999999999995</v>
      </c>
      <c r="E822" s="17">
        <v>2.58E-2</v>
      </c>
      <c r="F822" s="17">
        <v>6.7999999999999996E-3</v>
      </c>
      <c r="G822" s="17">
        <v>4.5999999999999999E-3</v>
      </c>
      <c r="H822" s="17">
        <v>1.4999999999999999E-2</v>
      </c>
      <c r="I822" s="17">
        <v>2.1700000000000001E-2</v>
      </c>
    </row>
    <row r="823" spans="1:9" ht="15" thickBot="1">
      <c r="A823" s="15">
        <v>4823</v>
      </c>
      <c r="B823" s="11" t="s">
        <v>4970</v>
      </c>
      <c r="C823" s="16">
        <v>7316</v>
      </c>
      <c r="D823" s="17">
        <v>0.44669999999999999</v>
      </c>
      <c r="E823" s="17">
        <v>0.48170000000000002</v>
      </c>
      <c r="F823" s="17">
        <v>3.8E-3</v>
      </c>
      <c r="G823" s="17">
        <v>8.9999999999999993E-3</v>
      </c>
      <c r="H823" s="17">
        <v>3.5000000000000003E-2</v>
      </c>
      <c r="I823" s="17">
        <v>2.3800000000000002E-2</v>
      </c>
    </row>
    <row r="824" spans="1:9" ht="15" thickBot="1">
      <c r="A824" s="15">
        <v>4823</v>
      </c>
      <c r="B824" s="11" t="s">
        <v>4971</v>
      </c>
      <c r="C824" s="16">
        <v>7316</v>
      </c>
      <c r="D824" s="17">
        <v>0.7157</v>
      </c>
      <c r="E824" s="17">
        <v>0.22789999999999999</v>
      </c>
      <c r="F824" s="17">
        <v>3.0000000000000001E-3</v>
      </c>
      <c r="G824" s="17">
        <v>6.7999999999999996E-3</v>
      </c>
      <c r="H824" s="17">
        <v>2.3099999999999999E-2</v>
      </c>
      <c r="I824" s="17">
        <v>2.35E-2</v>
      </c>
    </row>
    <row r="825" spans="1:9" ht="29.4" thickBot="1">
      <c r="A825" s="15">
        <v>4825</v>
      </c>
      <c r="B825" s="11" t="s">
        <v>4972</v>
      </c>
      <c r="C825" s="16">
        <v>7313</v>
      </c>
      <c r="D825" s="17">
        <v>0.92010000000000003</v>
      </c>
      <c r="E825" s="17">
        <v>2.53E-2</v>
      </c>
      <c r="F825" s="17">
        <v>8.6E-3</v>
      </c>
      <c r="G825" s="17">
        <v>4.5999999999999999E-3</v>
      </c>
      <c r="H825" s="17">
        <v>1.61E-2</v>
      </c>
      <c r="I825" s="17">
        <v>2.52E-2</v>
      </c>
    </row>
    <row r="826" spans="1:9" ht="15" thickBot="1">
      <c r="A826" s="15">
        <v>4826</v>
      </c>
      <c r="B826" s="11" t="s">
        <v>4973</v>
      </c>
      <c r="C826" s="16">
        <v>7312</v>
      </c>
      <c r="D826" s="17">
        <v>0.81579999999999997</v>
      </c>
      <c r="E826" s="17">
        <v>2.8999999999999998E-3</v>
      </c>
      <c r="F826" s="17">
        <v>1.4200000000000001E-2</v>
      </c>
      <c r="G826" s="17">
        <v>2.5000000000000001E-3</v>
      </c>
      <c r="H826" s="17">
        <v>1.2699999999999999E-2</v>
      </c>
      <c r="I826" s="17">
        <v>0.15190000000000001</v>
      </c>
    </row>
    <row r="827" spans="1:9" ht="29.4" thickBot="1">
      <c r="A827" s="15">
        <v>4827</v>
      </c>
      <c r="B827" s="11" t="s">
        <v>4974</v>
      </c>
      <c r="C827" s="16">
        <v>7309</v>
      </c>
      <c r="D827" s="17">
        <v>0.92600000000000005</v>
      </c>
      <c r="E827" s="17">
        <v>1.2699999999999999E-2</v>
      </c>
      <c r="F827" s="17">
        <v>4.7999999999999996E-3</v>
      </c>
      <c r="G827" s="17">
        <v>1.14E-2</v>
      </c>
      <c r="H827" s="17">
        <v>1.6E-2</v>
      </c>
      <c r="I827" s="17">
        <v>2.9100000000000001E-2</v>
      </c>
    </row>
    <row r="828" spans="1:9" ht="15" thickBot="1">
      <c r="A828" s="15">
        <v>4828</v>
      </c>
      <c r="B828" s="11" t="s">
        <v>4975</v>
      </c>
      <c r="C828" s="16">
        <v>7307</v>
      </c>
      <c r="D828" s="17">
        <v>0.5504</v>
      </c>
      <c r="E828" s="17">
        <v>0.3906</v>
      </c>
      <c r="F828" s="17">
        <v>4.1000000000000003E-3</v>
      </c>
      <c r="G828" s="17">
        <v>7.7000000000000002E-3</v>
      </c>
      <c r="H828" s="17">
        <v>2.24E-2</v>
      </c>
      <c r="I828" s="17">
        <v>2.4799999999999999E-2</v>
      </c>
    </row>
    <row r="829" spans="1:9" ht="15" thickBot="1">
      <c r="A829" s="15">
        <v>4828</v>
      </c>
      <c r="B829" s="11" t="s">
        <v>4976</v>
      </c>
      <c r="C829" s="16">
        <v>7307</v>
      </c>
      <c r="D829" s="17">
        <v>0.80220000000000002</v>
      </c>
      <c r="E829" s="17">
        <v>0.13139999999999999</v>
      </c>
      <c r="F829" s="17">
        <v>7.1000000000000004E-3</v>
      </c>
      <c r="G829" s="17">
        <v>5.8999999999999999E-3</v>
      </c>
      <c r="H829" s="17">
        <v>2.5000000000000001E-2</v>
      </c>
      <c r="I829" s="17">
        <v>2.8299999999999999E-2</v>
      </c>
    </row>
    <row r="830" spans="1:9" ht="15" thickBot="1">
      <c r="A830" s="15">
        <v>4828</v>
      </c>
      <c r="B830" s="11" t="s">
        <v>4977</v>
      </c>
      <c r="C830" s="16">
        <v>7307</v>
      </c>
      <c r="D830" s="17">
        <v>0.94899999999999995</v>
      </c>
      <c r="E830" s="17">
        <v>3.0000000000000001E-3</v>
      </c>
      <c r="F830" s="17">
        <v>3.3999999999999998E-3</v>
      </c>
      <c r="G830" s="17">
        <v>9.1999999999999998E-3</v>
      </c>
      <c r="H830" s="17">
        <v>1.35E-2</v>
      </c>
      <c r="I830" s="17">
        <v>2.1899999999999999E-2</v>
      </c>
    </row>
    <row r="831" spans="1:9" ht="29.4" thickBot="1">
      <c r="A831" s="15">
        <v>4831</v>
      </c>
      <c r="B831" s="11" t="s">
        <v>4978</v>
      </c>
      <c r="C831" s="16">
        <v>7306</v>
      </c>
      <c r="D831" s="17">
        <v>0.88170000000000004</v>
      </c>
      <c r="E831" s="17">
        <v>4.24E-2</v>
      </c>
      <c r="F831" s="17">
        <v>7.7999999999999996E-3</v>
      </c>
      <c r="G831" s="17">
        <v>2.4199999999999999E-2</v>
      </c>
      <c r="H831" s="17">
        <v>2.01E-2</v>
      </c>
      <c r="I831" s="17">
        <v>2.3699999999999999E-2</v>
      </c>
    </row>
    <row r="832" spans="1:9" ht="15" thickBot="1">
      <c r="A832" s="15">
        <v>4831</v>
      </c>
      <c r="B832" s="11" t="s">
        <v>4979</v>
      </c>
      <c r="C832" s="16">
        <v>7306</v>
      </c>
      <c r="D832" s="17">
        <v>0.94469999999999998</v>
      </c>
      <c r="E832" s="17">
        <v>6.0000000000000001E-3</v>
      </c>
      <c r="F832" s="17">
        <v>7.4000000000000003E-3</v>
      </c>
      <c r="G832" s="17">
        <v>2.5999999999999999E-3</v>
      </c>
      <c r="H832" s="17">
        <v>1.2E-2</v>
      </c>
      <c r="I832" s="17">
        <v>2.7199999999999998E-2</v>
      </c>
    </row>
    <row r="833" spans="1:9" ht="15" thickBot="1">
      <c r="A833" s="15">
        <v>4833</v>
      </c>
      <c r="B833" s="11" t="s">
        <v>4980</v>
      </c>
      <c r="C833" s="16">
        <v>7303</v>
      </c>
      <c r="D833" s="17">
        <v>0.74750000000000005</v>
      </c>
      <c r="E833" s="17">
        <v>0.20180000000000001</v>
      </c>
      <c r="F833" s="17">
        <v>4.4999999999999997E-3</v>
      </c>
      <c r="G833" s="17">
        <v>4.1000000000000003E-3</v>
      </c>
      <c r="H833" s="17">
        <v>1.7100000000000001E-2</v>
      </c>
      <c r="I833" s="17">
        <v>2.4899999999999999E-2</v>
      </c>
    </row>
    <row r="834" spans="1:9" ht="29.4" thickBot="1">
      <c r="A834" s="15">
        <v>4834</v>
      </c>
      <c r="B834" s="11" t="s">
        <v>4981</v>
      </c>
      <c r="C834" s="16">
        <v>7300</v>
      </c>
      <c r="D834" s="17">
        <v>0.94579999999999997</v>
      </c>
      <c r="E834" s="17">
        <v>3.8E-3</v>
      </c>
      <c r="F834" s="17">
        <v>7.4999999999999997E-3</v>
      </c>
      <c r="G834" s="17">
        <v>8.3999999999999995E-3</v>
      </c>
      <c r="H834" s="17">
        <v>1.49E-2</v>
      </c>
      <c r="I834" s="17">
        <v>1.9599999999999999E-2</v>
      </c>
    </row>
    <row r="835" spans="1:9" ht="15" thickBot="1">
      <c r="A835" s="15">
        <v>4835</v>
      </c>
      <c r="B835" s="11" t="s">
        <v>4982</v>
      </c>
      <c r="C835" s="16">
        <v>7294</v>
      </c>
      <c r="D835" s="17">
        <v>0.60419999999999996</v>
      </c>
      <c r="E835" s="17">
        <v>0.33750000000000002</v>
      </c>
      <c r="F835" s="17">
        <v>6.3E-3</v>
      </c>
      <c r="G835" s="17">
        <v>6.1999999999999998E-3</v>
      </c>
      <c r="H835" s="17">
        <v>2.93E-2</v>
      </c>
      <c r="I835" s="17">
        <v>1.6500000000000001E-2</v>
      </c>
    </row>
    <row r="836" spans="1:9" ht="15" thickBot="1">
      <c r="A836" s="15">
        <v>4836</v>
      </c>
      <c r="B836" s="11" t="s">
        <v>4983</v>
      </c>
      <c r="C836" s="16">
        <v>7291</v>
      </c>
      <c r="D836" s="17">
        <v>0.90510000000000002</v>
      </c>
      <c r="E836" s="17">
        <v>2.7E-2</v>
      </c>
      <c r="F836" s="17">
        <v>9.7000000000000003E-3</v>
      </c>
      <c r="G836" s="17">
        <v>5.3E-3</v>
      </c>
      <c r="H836" s="17">
        <v>1.7600000000000001E-2</v>
      </c>
      <c r="I836" s="17">
        <v>3.5200000000000002E-2</v>
      </c>
    </row>
    <row r="837" spans="1:9" ht="15" thickBot="1">
      <c r="A837" s="15">
        <v>4837</v>
      </c>
      <c r="B837" s="11" t="s">
        <v>4984</v>
      </c>
      <c r="C837" s="16">
        <v>7289</v>
      </c>
      <c r="D837" s="17">
        <v>7.6300000000000007E-2</v>
      </c>
      <c r="E837" s="17">
        <v>1.84E-2</v>
      </c>
      <c r="F837" s="17">
        <v>0.85609999999999997</v>
      </c>
      <c r="G837" s="17">
        <v>6.0000000000000001E-3</v>
      </c>
      <c r="H837" s="17">
        <v>3.3300000000000003E-2</v>
      </c>
      <c r="I837" s="17">
        <v>9.9000000000000008E-3</v>
      </c>
    </row>
    <row r="838" spans="1:9" ht="29.4" thickBot="1">
      <c r="A838" s="15">
        <v>4838</v>
      </c>
      <c r="B838" s="11" t="s">
        <v>4985</v>
      </c>
      <c r="C838" s="16">
        <v>7284</v>
      </c>
      <c r="D838" s="17">
        <v>0.82509999999999994</v>
      </c>
      <c r="E838" s="17">
        <v>0.128</v>
      </c>
      <c r="F838" s="17">
        <v>8.0999999999999996E-3</v>
      </c>
      <c r="G838" s="17">
        <v>8.0000000000000002E-3</v>
      </c>
      <c r="H838" s="17">
        <v>1.6899999999999998E-2</v>
      </c>
      <c r="I838" s="17">
        <v>1.4E-2</v>
      </c>
    </row>
    <row r="839" spans="1:9" ht="15" thickBot="1">
      <c r="A839" s="15">
        <v>4839</v>
      </c>
      <c r="B839" s="11" t="s">
        <v>4986</v>
      </c>
      <c r="C839" s="16">
        <v>7283</v>
      </c>
      <c r="D839" s="17">
        <v>0.94810000000000005</v>
      </c>
      <c r="E839" s="17">
        <v>4.7999999999999996E-3</v>
      </c>
      <c r="F839" s="17">
        <v>8.3999999999999995E-3</v>
      </c>
      <c r="G839" s="17">
        <v>1.4E-3</v>
      </c>
      <c r="H839" s="17">
        <v>1.4E-2</v>
      </c>
      <c r="I839" s="17">
        <v>2.3300000000000001E-2</v>
      </c>
    </row>
    <row r="840" spans="1:9" ht="29.4" thickBot="1">
      <c r="A840" s="15">
        <v>4840</v>
      </c>
      <c r="B840" s="11" t="s">
        <v>4987</v>
      </c>
      <c r="C840" s="16">
        <v>7282</v>
      </c>
      <c r="D840" s="17">
        <v>0.82240000000000002</v>
      </c>
      <c r="E840" s="17">
        <v>0.1237</v>
      </c>
      <c r="F840" s="17">
        <v>6.6E-3</v>
      </c>
      <c r="G840" s="17">
        <v>4.4000000000000003E-3</v>
      </c>
      <c r="H840" s="17">
        <v>1.8100000000000002E-2</v>
      </c>
      <c r="I840" s="17">
        <v>2.47E-2</v>
      </c>
    </row>
    <row r="841" spans="1:9" ht="29.4" thickBot="1">
      <c r="A841" s="15">
        <v>4841</v>
      </c>
      <c r="B841" s="11" t="s">
        <v>4988</v>
      </c>
      <c r="C841" s="16">
        <v>7278</v>
      </c>
      <c r="D841" s="17">
        <v>0.94969999999999999</v>
      </c>
      <c r="E841" s="17">
        <v>1.6000000000000001E-3</v>
      </c>
      <c r="F841" s="17">
        <v>6.6E-3</v>
      </c>
      <c r="G841" s="17">
        <v>6.0000000000000001E-3</v>
      </c>
      <c r="H841" s="17">
        <v>1.2E-2</v>
      </c>
      <c r="I841" s="17">
        <v>2.4E-2</v>
      </c>
    </row>
    <row r="842" spans="1:9" ht="15" thickBot="1">
      <c r="A842" s="15">
        <v>4842</v>
      </c>
      <c r="B842" s="11" t="s">
        <v>4989</v>
      </c>
      <c r="C842" s="16">
        <v>7275</v>
      </c>
      <c r="D842" s="17">
        <v>0.93730000000000002</v>
      </c>
      <c r="E842" s="17">
        <v>6.7000000000000002E-3</v>
      </c>
      <c r="F842" s="17">
        <v>6.6E-3</v>
      </c>
      <c r="G842" s="17">
        <v>0.01</v>
      </c>
      <c r="H842" s="17">
        <v>1.72E-2</v>
      </c>
      <c r="I842" s="17">
        <v>2.2100000000000002E-2</v>
      </c>
    </row>
    <row r="843" spans="1:9" ht="15" thickBot="1">
      <c r="A843" s="15">
        <v>4843</v>
      </c>
      <c r="B843" s="11" t="s">
        <v>4990</v>
      </c>
      <c r="C843" s="16">
        <v>7273</v>
      </c>
      <c r="D843" s="17">
        <v>2.98E-2</v>
      </c>
      <c r="E843" s="15" t="s">
        <v>874</v>
      </c>
      <c r="F843" s="17">
        <v>0.84109999999999996</v>
      </c>
      <c r="G843" s="15" t="s">
        <v>874</v>
      </c>
      <c r="H843" s="17">
        <v>2.76E-2</v>
      </c>
      <c r="I843" s="17">
        <v>8.2199999999999995E-2</v>
      </c>
    </row>
    <row r="844" spans="1:9" ht="15" thickBot="1">
      <c r="A844" s="15">
        <v>4843</v>
      </c>
      <c r="B844" s="11" t="s">
        <v>4991</v>
      </c>
      <c r="C844" s="16">
        <v>7273</v>
      </c>
      <c r="D844" s="17">
        <v>0.75990000000000002</v>
      </c>
      <c r="E844" s="17">
        <v>8.8000000000000005E-3</v>
      </c>
      <c r="F844" s="17">
        <v>1.18E-2</v>
      </c>
      <c r="G844" s="17">
        <v>1.4E-3</v>
      </c>
      <c r="H844" s="17">
        <v>7.7000000000000002E-3</v>
      </c>
      <c r="I844" s="17">
        <v>0.2104</v>
      </c>
    </row>
    <row r="845" spans="1:9" ht="15" thickBot="1">
      <c r="A845" s="15">
        <v>4845</v>
      </c>
      <c r="B845" s="11" t="s">
        <v>4992</v>
      </c>
      <c r="C845" s="16">
        <v>7272</v>
      </c>
      <c r="D845" s="17">
        <v>0.87390000000000001</v>
      </c>
      <c r="E845" s="17">
        <v>7.9600000000000004E-2</v>
      </c>
      <c r="F845" s="17">
        <v>4.3E-3</v>
      </c>
      <c r="G845" s="17">
        <v>4.7999999999999996E-3</v>
      </c>
      <c r="H845" s="17">
        <v>1.6199999999999999E-2</v>
      </c>
      <c r="I845" s="17">
        <v>2.12E-2</v>
      </c>
    </row>
    <row r="846" spans="1:9" ht="15" thickBot="1">
      <c r="A846" s="15">
        <v>4846</v>
      </c>
      <c r="B846" s="11" t="s">
        <v>4993</v>
      </c>
      <c r="C846" s="16">
        <v>7271</v>
      </c>
      <c r="D846" s="17">
        <v>0.92079999999999995</v>
      </c>
      <c r="E846" s="17">
        <v>2.24E-2</v>
      </c>
      <c r="F846" s="17">
        <v>1.3599999999999999E-2</v>
      </c>
      <c r="G846" s="17">
        <v>3.5999999999999999E-3</v>
      </c>
      <c r="H846" s="17">
        <v>1.84E-2</v>
      </c>
      <c r="I846" s="17">
        <v>2.12E-2</v>
      </c>
    </row>
    <row r="847" spans="1:9" ht="29.4" thickBot="1">
      <c r="A847" s="15">
        <v>4846</v>
      </c>
      <c r="B847" s="11" t="s">
        <v>4994</v>
      </c>
      <c r="C847" s="16">
        <v>7271</v>
      </c>
      <c r="D847" s="17">
        <v>0.59179999999999999</v>
      </c>
      <c r="E847" s="17">
        <v>0.3513</v>
      </c>
      <c r="F847" s="17">
        <v>5.1000000000000004E-3</v>
      </c>
      <c r="G847" s="17">
        <v>4.4999999999999997E-3</v>
      </c>
      <c r="H847" s="17">
        <v>2.35E-2</v>
      </c>
      <c r="I847" s="17">
        <v>2.3800000000000002E-2</v>
      </c>
    </row>
    <row r="848" spans="1:9" ht="15" thickBot="1">
      <c r="A848" s="15">
        <v>4846</v>
      </c>
      <c r="B848" s="11" t="s">
        <v>4995</v>
      </c>
      <c r="C848" s="16">
        <v>7271</v>
      </c>
      <c r="D848" s="17">
        <v>0.91200000000000003</v>
      </c>
      <c r="E848" s="17">
        <v>3.2199999999999999E-2</v>
      </c>
      <c r="F848" s="17">
        <v>9.1000000000000004E-3</v>
      </c>
      <c r="G848" s="17">
        <v>7.7000000000000002E-3</v>
      </c>
      <c r="H848" s="17">
        <v>1.09E-2</v>
      </c>
      <c r="I848" s="17">
        <v>2.8199999999999999E-2</v>
      </c>
    </row>
    <row r="849" spans="1:9" ht="29.4" thickBot="1">
      <c r="A849" s="15">
        <v>4849</v>
      </c>
      <c r="B849" s="11" t="s">
        <v>4996</v>
      </c>
      <c r="C849" s="16">
        <v>7269</v>
      </c>
      <c r="D849" s="17">
        <v>0.84319999999999995</v>
      </c>
      <c r="E849" s="17">
        <v>9.9599999999999994E-2</v>
      </c>
      <c r="F849" s="17">
        <v>4.4999999999999997E-3</v>
      </c>
      <c r="G849" s="17">
        <v>1.2699999999999999E-2</v>
      </c>
      <c r="H849" s="17">
        <v>2.12E-2</v>
      </c>
      <c r="I849" s="17">
        <v>1.8800000000000001E-2</v>
      </c>
    </row>
    <row r="850" spans="1:9" ht="29.4" thickBot="1">
      <c r="A850" s="15">
        <v>4850</v>
      </c>
      <c r="B850" s="11" t="s">
        <v>4997</v>
      </c>
      <c r="C850" s="16">
        <v>7267</v>
      </c>
      <c r="D850" s="17">
        <v>0.80730000000000002</v>
      </c>
      <c r="E850" s="17">
        <v>0.1459</v>
      </c>
      <c r="F850" s="17">
        <v>4.4000000000000003E-3</v>
      </c>
      <c r="G850" s="17">
        <v>4.7000000000000002E-3</v>
      </c>
      <c r="H850" s="17">
        <v>1.8599999999999998E-2</v>
      </c>
      <c r="I850" s="17">
        <v>1.9099999999999999E-2</v>
      </c>
    </row>
    <row r="851" spans="1:9" ht="29.4" thickBot="1">
      <c r="A851" s="15">
        <v>4850</v>
      </c>
      <c r="B851" s="11" t="s">
        <v>4998</v>
      </c>
      <c r="C851" s="16">
        <v>7267</v>
      </c>
      <c r="D851" s="17">
        <v>0.95569999999999999</v>
      </c>
      <c r="E851" s="17">
        <v>5.1999999999999998E-3</v>
      </c>
      <c r="F851" s="17">
        <v>4.0000000000000001E-3</v>
      </c>
      <c r="G851" s="17">
        <v>5.4000000000000003E-3</v>
      </c>
      <c r="H851" s="17">
        <v>1.17E-2</v>
      </c>
      <c r="I851" s="17">
        <v>1.7999999999999999E-2</v>
      </c>
    </row>
    <row r="852" spans="1:9" ht="29.4" thickBot="1">
      <c r="A852" s="15">
        <v>4852</v>
      </c>
      <c r="B852" s="11" t="s">
        <v>4999</v>
      </c>
      <c r="C852" s="16">
        <v>7265</v>
      </c>
      <c r="D852" s="17">
        <v>0.82020000000000004</v>
      </c>
      <c r="E852" s="17">
        <v>0.13039999999999999</v>
      </c>
      <c r="F852" s="17">
        <v>7.1999999999999998E-3</v>
      </c>
      <c r="G852" s="17">
        <v>3.3999999999999998E-3</v>
      </c>
      <c r="H852" s="17">
        <v>1.9400000000000001E-2</v>
      </c>
      <c r="I852" s="17">
        <v>1.9400000000000001E-2</v>
      </c>
    </row>
    <row r="853" spans="1:9" ht="15" thickBot="1">
      <c r="A853" s="15">
        <v>4853</v>
      </c>
      <c r="B853" s="11" t="s">
        <v>5000</v>
      </c>
      <c r="C853" s="16">
        <v>7263</v>
      </c>
      <c r="D853" s="17">
        <v>0.94369999999999998</v>
      </c>
      <c r="E853" s="17">
        <v>4.4000000000000003E-3</v>
      </c>
      <c r="F853" s="17">
        <v>5.4000000000000003E-3</v>
      </c>
      <c r="G853" s="17">
        <v>8.0999999999999996E-3</v>
      </c>
      <c r="H853" s="17">
        <v>1.67E-2</v>
      </c>
      <c r="I853" s="17">
        <v>2.18E-2</v>
      </c>
    </row>
    <row r="854" spans="1:9" ht="15" thickBot="1">
      <c r="A854" s="15">
        <v>4854</v>
      </c>
      <c r="B854" s="11" t="s">
        <v>5001</v>
      </c>
      <c r="C854" s="16">
        <v>7261</v>
      </c>
      <c r="D854" s="17">
        <v>0.92549999999999999</v>
      </c>
      <c r="E854" s="17">
        <v>1.6799999999999999E-2</v>
      </c>
      <c r="F854" s="17">
        <v>1.14E-2</v>
      </c>
      <c r="G854" s="17">
        <v>4.4999999999999997E-3</v>
      </c>
      <c r="H854" s="17">
        <v>1.5299999999999999E-2</v>
      </c>
      <c r="I854" s="17">
        <v>2.64E-2</v>
      </c>
    </row>
    <row r="855" spans="1:9" ht="15" thickBot="1">
      <c r="A855" s="15">
        <v>4854</v>
      </c>
      <c r="B855" s="11" t="s">
        <v>5002</v>
      </c>
      <c r="C855" s="16">
        <v>7261</v>
      </c>
      <c r="D855" s="17">
        <v>0.97040000000000004</v>
      </c>
      <c r="E855" s="17">
        <v>2.0999999999999999E-3</v>
      </c>
      <c r="F855" s="17">
        <v>3.3999999999999998E-3</v>
      </c>
      <c r="G855" s="17">
        <v>1.4E-3</v>
      </c>
      <c r="H855" s="17">
        <v>8.6999999999999994E-3</v>
      </c>
      <c r="I855" s="17">
        <v>1.4E-2</v>
      </c>
    </row>
    <row r="856" spans="1:9" ht="15" thickBot="1">
      <c r="A856" s="15">
        <v>4856</v>
      </c>
      <c r="B856" s="11" t="s">
        <v>5003</v>
      </c>
      <c r="C856" s="16">
        <v>7259</v>
      </c>
      <c r="D856" s="17">
        <v>0.9173</v>
      </c>
      <c r="E856" s="17">
        <v>3.1800000000000002E-2</v>
      </c>
      <c r="F856" s="17">
        <v>4.4000000000000003E-3</v>
      </c>
      <c r="G856" s="17">
        <v>7.3000000000000001E-3</v>
      </c>
      <c r="H856" s="17">
        <v>1.89E-2</v>
      </c>
      <c r="I856" s="17">
        <v>2.0299999999999999E-2</v>
      </c>
    </row>
    <row r="857" spans="1:9" ht="15" thickBot="1">
      <c r="A857" s="15">
        <v>4857</v>
      </c>
      <c r="B857" s="11" t="s">
        <v>5004</v>
      </c>
      <c r="C857" s="16">
        <v>7258</v>
      </c>
      <c r="D857" s="17">
        <v>0.93869999999999998</v>
      </c>
      <c r="E857" s="17">
        <v>1.6500000000000001E-2</v>
      </c>
      <c r="F857" s="17">
        <v>6.1000000000000004E-3</v>
      </c>
      <c r="G857" s="17">
        <v>2.8E-3</v>
      </c>
      <c r="H857" s="17">
        <v>1.14E-2</v>
      </c>
      <c r="I857" s="17">
        <v>2.4500000000000001E-2</v>
      </c>
    </row>
    <row r="858" spans="1:9" ht="29.4" thickBot="1">
      <c r="A858" s="15">
        <v>4858</v>
      </c>
      <c r="B858" s="11" t="s">
        <v>5005</v>
      </c>
      <c r="C858" s="16">
        <v>7256</v>
      </c>
      <c r="D858" s="17">
        <v>0.57399999999999995</v>
      </c>
      <c r="E858" s="17">
        <v>0.3473</v>
      </c>
      <c r="F858" s="17">
        <v>6.6E-3</v>
      </c>
      <c r="G858" s="17">
        <v>9.4000000000000004E-3</v>
      </c>
      <c r="H858" s="17">
        <v>3.2899999999999999E-2</v>
      </c>
      <c r="I858" s="17">
        <v>2.98E-2</v>
      </c>
    </row>
    <row r="859" spans="1:9" ht="15" thickBot="1">
      <c r="A859" s="15">
        <v>4859</v>
      </c>
      <c r="B859" s="11" t="s">
        <v>5006</v>
      </c>
      <c r="C859" s="16">
        <v>7255</v>
      </c>
      <c r="D859" s="17">
        <v>0.59099999999999997</v>
      </c>
      <c r="E859" s="17">
        <v>0.35160000000000002</v>
      </c>
      <c r="F859" s="17">
        <v>7.3000000000000001E-3</v>
      </c>
      <c r="G859" s="17">
        <v>3.3E-3</v>
      </c>
      <c r="H859" s="17">
        <v>2.41E-2</v>
      </c>
      <c r="I859" s="17">
        <v>2.2599999999999999E-2</v>
      </c>
    </row>
    <row r="860" spans="1:9" ht="29.4" thickBot="1">
      <c r="A860" s="15">
        <v>4860</v>
      </c>
      <c r="B860" s="11" t="s">
        <v>5007</v>
      </c>
      <c r="C860" s="16">
        <v>7253</v>
      </c>
      <c r="D860" s="17">
        <v>0.93810000000000004</v>
      </c>
      <c r="E860" s="17">
        <v>6.6E-3</v>
      </c>
      <c r="F860" s="17">
        <v>8.0999999999999996E-3</v>
      </c>
      <c r="G860" s="17">
        <v>5.8999999999999999E-3</v>
      </c>
      <c r="H860" s="17">
        <v>1.3100000000000001E-2</v>
      </c>
      <c r="I860" s="17">
        <v>2.81E-2</v>
      </c>
    </row>
    <row r="861" spans="1:9" ht="15" thickBot="1">
      <c r="A861" s="15">
        <v>4860</v>
      </c>
      <c r="B861" s="11" t="s">
        <v>5008</v>
      </c>
      <c r="C861" s="16">
        <v>7253</v>
      </c>
      <c r="D861" s="17">
        <v>0.95120000000000005</v>
      </c>
      <c r="E861" s="17">
        <v>6.6E-3</v>
      </c>
      <c r="F861" s="17">
        <v>7.6E-3</v>
      </c>
      <c r="G861" s="17">
        <v>8.0000000000000004E-4</v>
      </c>
      <c r="H861" s="17">
        <v>1.4500000000000001E-2</v>
      </c>
      <c r="I861" s="17">
        <v>1.9300000000000001E-2</v>
      </c>
    </row>
    <row r="862" spans="1:9" ht="15" thickBot="1">
      <c r="A862" s="15">
        <v>4862</v>
      </c>
      <c r="B862" s="11" t="s">
        <v>5009</v>
      </c>
      <c r="C862" s="16">
        <v>7251</v>
      </c>
      <c r="D862" s="17">
        <v>6.4000000000000001E-2</v>
      </c>
      <c r="E862" s="17">
        <v>3.5999999999999999E-3</v>
      </c>
      <c r="F862" s="17">
        <v>3.0000000000000001E-3</v>
      </c>
      <c r="G862" s="17">
        <v>8.0000000000000004E-4</v>
      </c>
      <c r="H862" s="17">
        <v>2.5999999999999999E-3</v>
      </c>
      <c r="I862" s="17">
        <v>0.92589999999999995</v>
      </c>
    </row>
    <row r="863" spans="1:9" ht="15" thickBot="1">
      <c r="A863" s="15">
        <v>4862</v>
      </c>
      <c r="B863" s="11" t="s">
        <v>5010</v>
      </c>
      <c r="C863" s="16">
        <v>7251</v>
      </c>
      <c r="D863" s="17">
        <v>0.93410000000000004</v>
      </c>
      <c r="E863" s="17">
        <v>1.14E-2</v>
      </c>
      <c r="F863" s="17">
        <v>8.6999999999999994E-3</v>
      </c>
      <c r="G863" s="17">
        <v>4.0000000000000001E-3</v>
      </c>
      <c r="H863" s="17">
        <v>1.6400000000000001E-2</v>
      </c>
      <c r="I863" s="17">
        <v>2.5399999999999999E-2</v>
      </c>
    </row>
    <row r="864" spans="1:9" ht="15" thickBot="1">
      <c r="A864" s="15">
        <v>4862</v>
      </c>
      <c r="B864" s="11" t="s">
        <v>5011</v>
      </c>
      <c r="C864" s="16">
        <v>7251</v>
      </c>
      <c r="D864" s="17">
        <v>0.93269999999999997</v>
      </c>
      <c r="E864" s="17">
        <v>1.2E-2</v>
      </c>
      <c r="F864" s="17">
        <v>7.3000000000000001E-3</v>
      </c>
      <c r="G864" s="17">
        <v>4.4000000000000003E-3</v>
      </c>
      <c r="H864" s="17">
        <v>1.4200000000000001E-2</v>
      </c>
      <c r="I864" s="17">
        <v>2.9399999999999999E-2</v>
      </c>
    </row>
    <row r="865" spans="1:9" ht="15" thickBot="1">
      <c r="A865" s="15">
        <v>4865</v>
      </c>
      <c r="B865" s="11" t="s">
        <v>5012</v>
      </c>
      <c r="C865" s="16">
        <v>7250</v>
      </c>
      <c r="D865" s="17">
        <v>0.72330000000000005</v>
      </c>
      <c r="E865" s="17">
        <v>0.2185</v>
      </c>
      <c r="F865" s="17">
        <v>6.8999999999999999E-3</v>
      </c>
      <c r="G865" s="17">
        <v>5.0000000000000001E-3</v>
      </c>
      <c r="H865" s="17">
        <v>2.4299999999999999E-2</v>
      </c>
      <c r="I865" s="17">
        <v>2.2100000000000002E-2</v>
      </c>
    </row>
    <row r="866" spans="1:9" ht="15" thickBot="1">
      <c r="A866" s="15">
        <v>4866</v>
      </c>
      <c r="B866" s="11" t="s">
        <v>5013</v>
      </c>
      <c r="C866" s="16">
        <v>7248</v>
      </c>
      <c r="D866" s="17">
        <v>0.94299999999999995</v>
      </c>
      <c r="E866" s="17">
        <v>6.1999999999999998E-3</v>
      </c>
      <c r="F866" s="17">
        <v>9.7000000000000003E-3</v>
      </c>
      <c r="G866" s="17">
        <v>1.1999999999999999E-3</v>
      </c>
      <c r="H866" s="17">
        <v>1.01E-2</v>
      </c>
      <c r="I866" s="17">
        <v>2.98E-2</v>
      </c>
    </row>
    <row r="867" spans="1:9" ht="15" thickBot="1">
      <c r="A867" s="15">
        <v>4867</v>
      </c>
      <c r="B867" s="11" t="s">
        <v>5014</v>
      </c>
      <c r="C867" s="16">
        <v>7247</v>
      </c>
      <c r="D867" s="17">
        <v>1.8200000000000001E-2</v>
      </c>
      <c r="E867" s="15" t="s">
        <v>874</v>
      </c>
      <c r="F867" s="17">
        <v>0.96140000000000003</v>
      </c>
      <c r="G867" s="15" t="s">
        <v>874</v>
      </c>
      <c r="H867" s="17">
        <v>5.1000000000000004E-3</v>
      </c>
      <c r="I867" s="17">
        <v>1.1900000000000001E-2</v>
      </c>
    </row>
    <row r="868" spans="1:9" ht="15" thickBot="1">
      <c r="A868" s="15">
        <v>4868</v>
      </c>
      <c r="B868" s="11" t="s">
        <v>5015</v>
      </c>
      <c r="C868" s="16">
        <v>7238</v>
      </c>
      <c r="D868" s="17">
        <v>0.94310000000000005</v>
      </c>
      <c r="E868" s="17">
        <v>6.1999999999999998E-3</v>
      </c>
      <c r="F868" s="17">
        <v>5.4000000000000003E-3</v>
      </c>
      <c r="G868" s="17">
        <v>2.2000000000000001E-3</v>
      </c>
      <c r="H868" s="17">
        <v>1.41E-2</v>
      </c>
      <c r="I868" s="17">
        <v>2.9000000000000001E-2</v>
      </c>
    </row>
    <row r="869" spans="1:9" ht="15" thickBot="1">
      <c r="A869" s="15">
        <v>4868</v>
      </c>
      <c r="B869" s="11" t="s">
        <v>5016</v>
      </c>
      <c r="C869" s="16">
        <v>7238</v>
      </c>
      <c r="D869" s="17">
        <v>0.94159999999999999</v>
      </c>
      <c r="E869" s="17">
        <v>1.9099999999999999E-2</v>
      </c>
      <c r="F869" s="17">
        <v>4.7000000000000002E-3</v>
      </c>
      <c r="G869" s="17">
        <v>4.3E-3</v>
      </c>
      <c r="H869" s="17">
        <v>1.4E-2</v>
      </c>
      <c r="I869" s="17">
        <v>1.6400000000000001E-2</v>
      </c>
    </row>
    <row r="870" spans="1:9" ht="15" thickBot="1">
      <c r="A870" s="15">
        <v>4870</v>
      </c>
      <c r="B870" s="11" t="s">
        <v>5017</v>
      </c>
      <c r="C870" s="16">
        <v>7237</v>
      </c>
      <c r="D870" s="17">
        <v>0.93710000000000004</v>
      </c>
      <c r="E870" s="17">
        <v>1.0500000000000001E-2</v>
      </c>
      <c r="F870" s="17">
        <v>5.0000000000000001E-3</v>
      </c>
      <c r="G870" s="17">
        <v>1.34E-2</v>
      </c>
      <c r="H870" s="17">
        <v>1.5599999999999999E-2</v>
      </c>
      <c r="I870" s="17">
        <v>1.84E-2</v>
      </c>
    </row>
    <row r="871" spans="1:9" ht="29.4" thickBot="1">
      <c r="A871" s="15">
        <v>4871</v>
      </c>
      <c r="B871" s="11" t="s">
        <v>5018</v>
      </c>
      <c r="C871" s="16">
        <v>7234</v>
      </c>
      <c r="D871" s="17">
        <v>0.83109999999999995</v>
      </c>
      <c r="E871" s="17">
        <v>0.11600000000000001</v>
      </c>
      <c r="F871" s="17">
        <v>4.7000000000000002E-3</v>
      </c>
      <c r="G871" s="17">
        <v>5.4000000000000003E-3</v>
      </c>
      <c r="H871" s="17">
        <v>1.9199999999999998E-2</v>
      </c>
      <c r="I871" s="17">
        <v>2.3599999999999999E-2</v>
      </c>
    </row>
    <row r="872" spans="1:9" ht="15" thickBot="1">
      <c r="A872" s="15">
        <v>4872</v>
      </c>
      <c r="B872" s="11" t="s">
        <v>5019</v>
      </c>
      <c r="C872" s="16">
        <v>7232</v>
      </c>
      <c r="D872" s="17">
        <v>0.86199999999999999</v>
      </c>
      <c r="E872" s="17">
        <v>9.5100000000000004E-2</v>
      </c>
      <c r="F872" s="17">
        <v>6.1000000000000004E-3</v>
      </c>
      <c r="G872" s="17">
        <v>2.5999999999999999E-3</v>
      </c>
      <c r="H872" s="17">
        <v>1.5900000000000001E-2</v>
      </c>
      <c r="I872" s="17">
        <v>1.83E-2</v>
      </c>
    </row>
    <row r="873" spans="1:9" ht="15" thickBot="1">
      <c r="A873" s="15">
        <v>4873</v>
      </c>
      <c r="B873" s="11" t="s">
        <v>5020</v>
      </c>
      <c r="C873" s="16">
        <v>7230</v>
      </c>
      <c r="D873" s="17">
        <v>0.68189999999999995</v>
      </c>
      <c r="E873" s="17">
        <v>0.26069999999999999</v>
      </c>
      <c r="F873" s="17">
        <v>4.7999999999999996E-3</v>
      </c>
      <c r="G873" s="17">
        <v>5.7000000000000002E-3</v>
      </c>
      <c r="H873" s="17">
        <v>2.1700000000000001E-2</v>
      </c>
      <c r="I873" s="17">
        <v>2.52E-2</v>
      </c>
    </row>
    <row r="874" spans="1:9" ht="29.4" thickBot="1">
      <c r="A874" s="15">
        <v>4874</v>
      </c>
      <c r="B874" s="11" t="s">
        <v>5021</v>
      </c>
      <c r="C874" s="16">
        <v>7228</v>
      </c>
      <c r="D874" s="17">
        <v>0.96109999999999995</v>
      </c>
      <c r="E874" s="17">
        <v>3.7000000000000002E-3</v>
      </c>
      <c r="F874" s="17">
        <v>6.1000000000000004E-3</v>
      </c>
      <c r="G874" s="17">
        <v>2.8999999999999998E-3</v>
      </c>
      <c r="H874" s="17">
        <v>1.0800000000000001E-2</v>
      </c>
      <c r="I874" s="17">
        <v>1.54E-2</v>
      </c>
    </row>
    <row r="875" spans="1:9" ht="15" thickBot="1">
      <c r="A875" s="15">
        <v>4875</v>
      </c>
      <c r="B875" s="11" t="s">
        <v>5022</v>
      </c>
      <c r="C875" s="16">
        <v>7225</v>
      </c>
      <c r="D875" s="17">
        <v>0.95109999999999995</v>
      </c>
      <c r="E875" s="17">
        <v>6.1999999999999998E-3</v>
      </c>
      <c r="F875" s="17">
        <v>4.7999999999999996E-3</v>
      </c>
      <c r="G875" s="17">
        <v>4.1999999999999997E-3</v>
      </c>
      <c r="H875" s="17">
        <v>1.2699999999999999E-2</v>
      </c>
      <c r="I875" s="17">
        <v>2.0899999999999998E-2</v>
      </c>
    </row>
    <row r="876" spans="1:9" ht="29.4" thickBot="1">
      <c r="A876" s="15">
        <v>4876</v>
      </c>
      <c r="B876" s="11" t="s">
        <v>5023</v>
      </c>
      <c r="C876" s="16">
        <v>7223</v>
      </c>
      <c r="D876" s="17">
        <v>0.3962</v>
      </c>
      <c r="E876" s="17">
        <v>0.53580000000000005</v>
      </c>
      <c r="F876" s="17">
        <v>2.5999999999999999E-3</v>
      </c>
      <c r="G876" s="17">
        <v>1.15E-2</v>
      </c>
      <c r="H876" s="17">
        <v>0.03</v>
      </c>
      <c r="I876" s="17">
        <v>2.3800000000000002E-2</v>
      </c>
    </row>
    <row r="877" spans="1:9" ht="29.4" thickBot="1">
      <c r="A877" s="15">
        <v>4877</v>
      </c>
      <c r="B877" s="11" t="s">
        <v>5024</v>
      </c>
      <c r="C877" s="16">
        <v>7222</v>
      </c>
      <c r="D877" s="17">
        <v>0.81789999999999996</v>
      </c>
      <c r="E877" s="17">
        <v>0.12659999999999999</v>
      </c>
      <c r="F877" s="17">
        <v>4.0000000000000001E-3</v>
      </c>
      <c r="G877" s="17">
        <v>8.0000000000000002E-3</v>
      </c>
      <c r="H877" s="17">
        <v>2.0899999999999998E-2</v>
      </c>
      <c r="I877" s="17">
        <v>2.2599999999999999E-2</v>
      </c>
    </row>
    <row r="878" spans="1:9" ht="15" thickBot="1">
      <c r="A878" s="15">
        <v>4878</v>
      </c>
      <c r="B878" s="11" t="s">
        <v>5025</v>
      </c>
      <c r="C878" s="16">
        <v>7221</v>
      </c>
      <c r="D878" s="17">
        <v>0.90720000000000001</v>
      </c>
      <c r="E878" s="17">
        <v>2.6499999999999999E-2</v>
      </c>
      <c r="F878" s="17">
        <v>7.1999999999999998E-3</v>
      </c>
      <c r="G878" s="17">
        <v>1.4E-3</v>
      </c>
      <c r="H878" s="17">
        <v>1.4500000000000001E-2</v>
      </c>
      <c r="I878" s="17">
        <v>4.3200000000000002E-2</v>
      </c>
    </row>
    <row r="879" spans="1:9" ht="15" thickBot="1">
      <c r="A879" s="15">
        <v>4879</v>
      </c>
      <c r="B879" s="11" t="s">
        <v>5026</v>
      </c>
      <c r="C879" s="16">
        <v>7220</v>
      </c>
      <c r="D879" s="17">
        <v>0.95140000000000002</v>
      </c>
      <c r="E879" s="17">
        <v>1.9E-3</v>
      </c>
      <c r="F879" s="17">
        <v>7.9000000000000008E-3</v>
      </c>
      <c r="G879" s="17">
        <v>3.5999999999999999E-3</v>
      </c>
      <c r="H879" s="17">
        <v>1.6500000000000001E-2</v>
      </c>
      <c r="I879" s="17">
        <v>1.8700000000000001E-2</v>
      </c>
    </row>
    <row r="880" spans="1:9" ht="15" thickBot="1">
      <c r="A880" s="15">
        <v>4880</v>
      </c>
      <c r="B880" s="11" t="s">
        <v>5027</v>
      </c>
      <c r="C880" s="16">
        <v>7219</v>
      </c>
      <c r="D880" s="17">
        <v>0.58209999999999995</v>
      </c>
      <c r="E880" s="17">
        <v>0.36109999999999998</v>
      </c>
      <c r="F880" s="17">
        <v>2.8999999999999998E-3</v>
      </c>
      <c r="G880" s="17">
        <v>6.4999999999999997E-3</v>
      </c>
      <c r="H880" s="17">
        <v>2.87E-2</v>
      </c>
      <c r="I880" s="17">
        <v>1.8700000000000001E-2</v>
      </c>
    </row>
    <row r="881" spans="1:9" ht="15" thickBot="1">
      <c r="A881" s="15">
        <v>4881</v>
      </c>
      <c r="B881" s="11" t="s">
        <v>5028</v>
      </c>
      <c r="C881" s="16">
        <v>7216</v>
      </c>
      <c r="D881" s="17">
        <v>0.80710000000000004</v>
      </c>
      <c r="E881" s="17">
        <v>0.1396</v>
      </c>
      <c r="F881" s="17">
        <v>5.3E-3</v>
      </c>
      <c r="G881" s="17">
        <v>6.4000000000000003E-3</v>
      </c>
      <c r="H881" s="17">
        <v>2.1100000000000001E-2</v>
      </c>
      <c r="I881" s="17">
        <v>2.06E-2</v>
      </c>
    </row>
    <row r="882" spans="1:9" ht="15" thickBot="1">
      <c r="A882" s="15">
        <v>4882</v>
      </c>
      <c r="B882" s="11" t="s">
        <v>5029</v>
      </c>
      <c r="C882" s="16">
        <v>7213</v>
      </c>
      <c r="D882" s="17">
        <v>0.96189999999999998</v>
      </c>
      <c r="E882" s="17">
        <v>1.8E-3</v>
      </c>
      <c r="F882" s="17">
        <v>6.0000000000000001E-3</v>
      </c>
      <c r="G882" s="17">
        <v>1.9E-3</v>
      </c>
      <c r="H882" s="17">
        <v>6.4000000000000003E-3</v>
      </c>
      <c r="I882" s="17">
        <v>2.1999999999999999E-2</v>
      </c>
    </row>
    <row r="883" spans="1:9" ht="29.4" thickBot="1">
      <c r="A883" s="15">
        <v>4883</v>
      </c>
      <c r="B883" s="11" t="s">
        <v>5030</v>
      </c>
      <c r="C883" s="16">
        <v>7211</v>
      </c>
      <c r="D883" s="17">
        <v>4.58E-2</v>
      </c>
      <c r="E883" s="17">
        <v>1.9E-3</v>
      </c>
      <c r="F883" s="17">
        <v>1.4E-3</v>
      </c>
      <c r="G883" s="17">
        <v>4.0000000000000001E-3</v>
      </c>
      <c r="H883" s="17">
        <v>2.5999999999999999E-3</v>
      </c>
      <c r="I883" s="17">
        <v>0.94430000000000003</v>
      </c>
    </row>
    <row r="884" spans="1:9" ht="29.4" thickBot="1">
      <c r="A884" s="15">
        <v>4883</v>
      </c>
      <c r="B884" s="11" t="s">
        <v>5031</v>
      </c>
      <c r="C884" s="16">
        <v>7211</v>
      </c>
      <c r="D884" s="17">
        <v>0.88</v>
      </c>
      <c r="E884" s="17">
        <v>6.8199999999999997E-2</v>
      </c>
      <c r="F884" s="17">
        <v>5.7999999999999996E-3</v>
      </c>
      <c r="G884" s="17">
        <v>9.2999999999999992E-3</v>
      </c>
      <c r="H884" s="17">
        <v>1.44E-2</v>
      </c>
      <c r="I884" s="17">
        <v>2.2200000000000001E-2</v>
      </c>
    </row>
    <row r="885" spans="1:9" ht="29.4" thickBot="1">
      <c r="A885" s="15">
        <v>4885</v>
      </c>
      <c r="B885" s="11" t="s">
        <v>5032</v>
      </c>
      <c r="C885" s="16">
        <v>7210</v>
      </c>
      <c r="D885" s="17">
        <v>6.8900000000000003E-2</v>
      </c>
      <c r="E885" s="17">
        <v>2.3999999999999998E-3</v>
      </c>
      <c r="F885" s="17">
        <v>3.5999999999999999E-3</v>
      </c>
      <c r="G885" s="17">
        <v>1.4800000000000001E-2</v>
      </c>
      <c r="H885" s="17">
        <v>4.0000000000000001E-3</v>
      </c>
      <c r="I885" s="17">
        <v>0.90620000000000001</v>
      </c>
    </row>
    <row r="886" spans="1:9" ht="15" thickBot="1">
      <c r="A886" s="15">
        <v>4885</v>
      </c>
      <c r="B886" s="11" t="s">
        <v>5033</v>
      </c>
      <c r="C886" s="16">
        <v>7210</v>
      </c>
      <c r="D886" s="17">
        <v>0.94579999999999997</v>
      </c>
      <c r="E886" s="17">
        <v>5.1000000000000004E-3</v>
      </c>
      <c r="F886" s="17">
        <v>5.1000000000000004E-3</v>
      </c>
      <c r="G886" s="17">
        <v>1.5E-3</v>
      </c>
      <c r="H886" s="17">
        <v>8.2000000000000007E-3</v>
      </c>
      <c r="I886" s="17">
        <v>3.4299999999999997E-2</v>
      </c>
    </row>
    <row r="887" spans="1:9" ht="15" thickBot="1">
      <c r="A887" s="15">
        <v>4887</v>
      </c>
      <c r="B887" s="11" t="s">
        <v>5034</v>
      </c>
      <c r="C887" s="16">
        <v>7209</v>
      </c>
      <c r="D887" s="17">
        <v>0.92900000000000005</v>
      </c>
      <c r="E887" s="17">
        <v>1.2500000000000001E-2</v>
      </c>
      <c r="F887" s="17">
        <v>9.4000000000000004E-3</v>
      </c>
      <c r="G887" s="17">
        <v>1.12E-2</v>
      </c>
      <c r="H887" s="17">
        <v>1.32E-2</v>
      </c>
      <c r="I887" s="17">
        <v>2.47E-2</v>
      </c>
    </row>
    <row r="888" spans="1:9" ht="15" thickBot="1">
      <c r="A888" s="15">
        <v>4888</v>
      </c>
      <c r="B888" s="11" t="s">
        <v>5035</v>
      </c>
      <c r="C888" s="16">
        <v>7208</v>
      </c>
      <c r="D888" s="17">
        <v>9.2999999999999999E-2</v>
      </c>
      <c r="E888" s="17">
        <v>0.01</v>
      </c>
      <c r="F888" s="17">
        <v>9.2999999999999992E-3</v>
      </c>
      <c r="G888" s="17">
        <v>3.8999999999999998E-3</v>
      </c>
      <c r="H888" s="17">
        <v>3.5000000000000001E-3</v>
      </c>
      <c r="I888" s="17">
        <v>0.88039999999999996</v>
      </c>
    </row>
    <row r="889" spans="1:9" ht="29.4" thickBot="1">
      <c r="A889" s="15">
        <v>4889</v>
      </c>
      <c r="B889" s="11" t="s">
        <v>5036</v>
      </c>
      <c r="C889" s="16">
        <v>7206</v>
      </c>
      <c r="D889" s="17">
        <v>2.7900000000000001E-2</v>
      </c>
      <c r="E889" s="17">
        <v>1.6999999999999999E-3</v>
      </c>
      <c r="F889" s="17">
        <v>1E-3</v>
      </c>
      <c r="G889" s="15" t="s">
        <v>874</v>
      </c>
      <c r="H889" s="15" t="s">
        <v>874</v>
      </c>
      <c r="I889" s="17">
        <v>0.96840000000000004</v>
      </c>
    </row>
    <row r="890" spans="1:9" ht="15" thickBot="1">
      <c r="A890" s="15">
        <v>4890</v>
      </c>
      <c r="B890" s="11" t="s">
        <v>5037</v>
      </c>
      <c r="C890" s="16">
        <v>7205</v>
      </c>
      <c r="D890" s="17">
        <v>0.94489999999999996</v>
      </c>
      <c r="E890" s="17">
        <v>6.8999999999999999E-3</v>
      </c>
      <c r="F890" s="17">
        <v>6.4000000000000003E-3</v>
      </c>
      <c r="G890" s="17">
        <v>4.1999999999999997E-3</v>
      </c>
      <c r="H890" s="17">
        <v>2.0500000000000001E-2</v>
      </c>
      <c r="I890" s="17">
        <v>1.7100000000000001E-2</v>
      </c>
    </row>
    <row r="891" spans="1:9" ht="15" thickBot="1">
      <c r="A891" s="15">
        <v>4891</v>
      </c>
      <c r="B891" s="11" t="s">
        <v>5038</v>
      </c>
      <c r="C891" s="16">
        <v>7204</v>
      </c>
      <c r="D891" s="17">
        <v>0.88980000000000004</v>
      </c>
      <c r="E891" s="17">
        <v>5.5399999999999998E-2</v>
      </c>
      <c r="F891" s="17">
        <v>6.0000000000000001E-3</v>
      </c>
      <c r="G891" s="17">
        <v>6.7000000000000002E-3</v>
      </c>
      <c r="H891" s="17">
        <v>2.4E-2</v>
      </c>
      <c r="I891" s="17">
        <v>1.8200000000000001E-2</v>
      </c>
    </row>
    <row r="892" spans="1:9" ht="29.4" thickBot="1">
      <c r="A892" s="15">
        <v>4892</v>
      </c>
      <c r="B892" s="11" t="s">
        <v>5039</v>
      </c>
      <c r="C892" s="16">
        <v>7203</v>
      </c>
      <c r="D892" s="17">
        <v>0.9546</v>
      </c>
      <c r="E892" s="17">
        <v>4.1999999999999997E-3</v>
      </c>
      <c r="F892" s="17">
        <v>4.3E-3</v>
      </c>
      <c r="G892" s="17">
        <v>4.4000000000000003E-3</v>
      </c>
      <c r="H892" s="17">
        <v>1.18E-2</v>
      </c>
      <c r="I892" s="17">
        <v>2.07E-2</v>
      </c>
    </row>
    <row r="893" spans="1:9" ht="15" thickBot="1">
      <c r="A893" s="15">
        <v>4893</v>
      </c>
      <c r="B893" s="11" t="s">
        <v>5040</v>
      </c>
      <c r="C893" s="16">
        <v>7201</v>
      </c>
      <c r="D893" s="17">
        <v>0.21210000000000001</v>
      </c>
      <c r="E893" s="17">
        <v>0.73180000000000001</v>
      </c>
      <c r="F893" s="17">
        <v>2.3999999999999998E-3</v>
      </c>
      <c r="G893" s="17">
        <v>1.6999999999999999E-3</v>
      </c>
      <c r="H893" s="17">
        <v>3.0099999999999998E-2</v>
      </c>
      <c r="I893" s="17">
        <v>2.1899999999999999E-2</v>
      </c>
    </row>
    <row r="894" spans="1:9" ht="29.4" thickBot="1">
      <c r="A894" s="15">
        <v>4894</v>
      </c>
      <c r="B894" s="11" t="s">
        <v>5041</v>
      </c>
      <c r="C894" s="16">
        <v>7198</v>
      </c>
      <c r="D894" s="17">
        <v>0.95179999999999998</v>
      </c>
      <c r="E894" s="17">
        <v>4.3E-3</v>
      </c>
      <c r="F894" s="17">
        <v>8.3000000000000001E-3</v>
      </c>
      <c r="G894" s="17">
        <v>2.8999999999999998E-3</v>
      </c>
      <c r="H894" s="17">
        <v>1.5699999999999999E-2</v>
      </c>
      <c r="I894" s="17">
        <v>1.6899999999999998E-2</v>
      </c>
    </row>
    <row r="895" spans="1:9" ht="15" thickBot="1">
      <c r="A895" s="15">
        <v>4894</v>
      </c>
      <c r="B895" s="11" t="s">
        <v>5042</v>
      </c>
      <c r="C895" s="16">
        <v>7198</v>
      </c>
      <c r="D895" s="17">
        <v>6.7799999999999999E-2</v>
      </c>
      <c r="E895" s="17">
        <v>5.5999999999999999E-3</v>
      </c>
      <c r="F895" s="17">
        <v>1.8499999999999999E-2</v>
      </c>
      <c r="G895" s="17">
        <v>4.7000000000000002E-3</v>
      </c>
      <c r="H895" s="17">
        <v>2.8999999999999998E-3</v>
      </c>
      <c r="I895" s="17">
        <v>0.90049999999999997</v>
      </c>
    </row>
    <row r="896" spans="1:9" ht="29.4" thickBot="1">
      <c r="A896" s="15">
        <v>4896</v>
      </c>
      <c r="B896" s="11" t="s">
        <v>5043</v>
      </c>
      <c r="C896" s="16">
        <v>7195</v>
      </c>
      <c r="D896" s="17">
        <v>0.88339999999999996</v>
      </c>
      <c r="E896" s="17">
        <v>3.5200000000000002E-2</v>
      </c>
      <c r="F896" s="17">
        <v>7.6E-3</v>
      </c>
      <c r="G896" s="17">
        <v>2.8799999999999999E-2</v>
      </c>
      <c r="H896" s="17">
        <v>0.02</v>
      </c>
      <c r="I896" s="17">
        <v>2.5000000000000001E-2</v>
      </c>
    </row>
    <row r="897" spans="1:9" ht="15" thickBot="1">
      <c r="A897" s="15">
        <v>4896</v>
      </c>
      <c r="B897" s="11" t="s">
        <v>5044</v>
      </c>
      <c r="C897" s="16">
        <v>7195</v>
      </c>
      <c r="D897" s="17">
        <v>0.95550000000000002</v>
      </c>
      <c r="E897" s="17">
        <v>4.5999999999999999E-3</v>
      </c>
      <c r="F897" s="17">
        <v>6.7000000000000002E-3</v>
      </c>
      <c r="G897" s="17">
        <v>2.3999999999999998E-3</v>
      </c>
      <c r="H897" s="17">
        <v>1.11E-2</v>
      </c>
      <c r="I897" s="17">
        <v>1.9699999999999999E-2</v>
      </c>
    </row>
    <row r="898" spans="1:9" ht="15" thickBot="1">
      <c r="A898" s="15">
        <v>4898</v>
      </c>
      <c r="B898" s="11" t="s">
        <v>5045</v>
      </c>
      <c r="C898" s="16">
        <v>7192</v>
      </c>
      <c r="D898" s="17">
        <v>2.1299999999999999E-2</v>
      </c>
      <c r="E898" s="17">
        <v>2.4500000000000001E-2</v>
      </c>
      <c r="F898" s="17">
        <v>0.92910000000000004</v>
      </c>
      <c r="G898" s="15" t="s">
        <v>874</v>
      </c>
      <c r="H898" s="17">
        <v>1.9900000000000001E-2</v>
      </c>
      <c r="I898" s="15" t="s">
        <v>874</v>
      </c>
    </row>
    <row r="899" spans="1:9" ht="29.4" thickBot="1">
      <c r="A899" s="15">
        <v>4899</v>
      </c>
      <c r="B899" s="11" t="s">
        <v>5046</v>
      </c>
      <c r="C899" s="16">
        <v>7191</v>
      </c>
      <c r="D899" s="17">
        <v>3.6700000000000003E-2</v>
      </c>
      <c r="E899" s="17">
        <v>1.5E-3</v>
      </c>
      <c r="F899" s="17">
        <v>2.5999999999999999E-3</v>
      </c>
      <c r="G899" s="17">
        <v>2.8999999999999998E-3</v>
      </c>
      <c r="H899" s="17">
        <v>1.2999999999999999E-3</v>
      </c>
      <c r="I899" s="17">
        <v>0.95489999999999997</v>
      </c>
    </row>
    <row r="900" spans="1:9" ht="15" thickBot="1">
      <c r="A900" s="15">
        <v>4900</v>
      </c>
      <c r="B900" s="11" t="s">
        <v>5047</v>
      </c>
      <c r="C900" s="16">
        <v>7190</v>
      </c>
      <c r="D900" s="17">
        <v>2.5700000000000001E-2</v>
      </c>
      <c r="E900" s="17">
        <v>2.5999999999999999E-3</v>
      </c>
      <c r="F900" s="17">
        <v>0.92500000000000004</v>
      </c>
      <c r="G900" s="17">
        <v>4.1999999999999997E-3</v>
      </c>
      <c r="H900" s="17">
        <v>2.9499999999999998E-2</v>
      </c>
      <c r="I900" s="17">
        <v>1.29E-2</v>
      </c>
    </row>
    <row r="901" spans="1:9" ht="29.4" thickBot="1">
      <c r="A901" s="15">
        <v>4900</v>
      </c>
      <c r="B901" s="11" t="s">
        <v>5048</v>
      </c>
      <c r="C901" s="16">
        <v>7190</v>
      </c>
      <c r="D901" s="17">
        <v>0.94199999999999995</v>
      </c>
      <c r="E901" s="17">
        <v>2.5000000000000001E-3</v>
      </c>
      <c r="F901" s="17">
        <v>4.1999999999999997E-3</v>
      </c>
      <c r="G901" s="17">
        <v>4.7000000000000002E-3</v>
      </c>
      <c r="H901" s="17">
        <v>1.04E-2</v>
      </c>
      <c r="I901" s="17">
        <v>3.6200000000000003E-2</v>
      </c>
    </row>
    <row r="902" spans="1:9" ht="15" thickBot="1">
      <c r="A902" s="15">
        <v>4902</v>
      </c>
      <c r="B902" s="11" t="s">
        <v>5049</v>
      </c>
      <c r="C902" s="16">
        <v>7188</v>
      </c>
      <c r="D902" s="17">
        <v>0.78659999999999997</v>
      </c>
      <c r="E902" s="17">
        <v>0.16300000000000001</v>
      </c>
      <c r="F902" s="17">
        <v>4.8999999999999998E-3</v>
      </c>
      <c r="G902" s="17">
        <v>3.8999999999999998E-3</v>
      </c>
      <c r="H902" s="17">
        <v>1.7500000000000002E-2</v>
      </c>
      <c r="I902" s="17">
        <v>2.41E-2</v>
      </c>
    </row>
    <row r="903" spans="1:9" ht="15" thickBot="1">
      <c r="A903" s="15">
        <v>4903</v>
      </c>
      <c r="B903" s="11" t="s">
        <v>5050</v>
      </c>
      <c r="C903" s="16">
        <v>7182</v>
      </c>
      <c r="D903" s="17">
        <v>0.87270000000000003</v>
      </c>
      <c r="E903" s="17">
        <v>7.5600000000000001E-2</v>
      </c>
      <c r="F903" s="17">
        <v>3.0999999999999999E-3</v>
      </c>
      <c r="G903" s="17">
        <v>7.0000000000000001E-3</v>
      </c>
      <c r="H903" s="17">
        <v>2.01E-2</v>
      </c>
      <c r="I903" s="17">
        <v>2.1600000000000001E-2</v>
      </c>
    </row>
    <row r="904" spans="1:9" ht="15" thickBot="1">
      <c r="A904" s="15">
        <v>4903</v>
      </c>
      <c r="B904" s="11" t="s">
        <v>5051</v>
      </c>
      <c r="C904" s="16">
        <v>7182</v>
      </c>
      <c r="D904" s="17">
        <v>0.39610000000000001</v>
      </c>
      <c r="E904" s="17">
        <v>0.45569999999999999</v>
      </c>
      <c r="F904" s="17">
        <v>7.4899999999999994E-2</v>
      </c>
      <c r="G904" s="17">
        <v>6.9999999999999999E-4</v>
      </c>
      <c r="H904" s="17">
        <v>5.3999999999999999E-2</v>
      </c>
      <c r="I904" s="17">
        <v>1.8499999999999999E-2</v>
      </c>
    </row>
    <row r="905" spans="1:9" ht="15" thickBot="1">
      <c r="A905" s="15">
        <v>4905</v>
      </c>
      <c r="B905" s="11" t="s">
        <v>5052</v>
      </c>
      <c r="C905" s="16">
        <v>7181</v>
      </c>
      <c r="D905" s="17">
        <v>0.95320000000000005</v>
      </c>
      <c r="E905" s="17">
        <v>1.2999999999999999E-3</v>
      </c>
      <c r="F905" s="17">
        <v>7.1999999999999998E-3</v>
      </c>
      <c r="G905" s="17">
        <v>2.8999999999999998E-3</v>
      </c>
      <c r="H905" s="17">
        <v>1.41E-2</v>
      </c>
      <c r="I905" s="17">
        <v>2.1299999999999999E-2</v>
      </c>
    </row>
    <row r="906" spans="1:9" ht="29.4" thickBot="1">
      <c r="A906" s="15">
        <v>4906</v>
      </c>
      <c r="B906" s="11" t="s">
        <v>5053</v>
      </c>
      <c r="C906" s="16">
        <v>7179</v>
      </c>
      <c r="D906" s="17">
        <v>0.85960000000000003</v>
      </c>
      <c r="E906" s="17">
        <v>8.5800000000000001E-2</v>
      </c>
      <c r="F906" s="17">
        <v>3.5000000000000001E-3</v>
      </c>
      <c r="G906" s="17">
        <v>1.4999999999999999E-2</v>
      </c>
      <c r="H906" s="17">
        <v>1.9099999999999999E-2</v>
      </c>
      <c r="I906" s="17">
        <v>1.7000000000000001E-2</v>
      </c>
    </row>
    <row r="907" spans="1:9" ht="15" thickBot="1">
      <c r="A907" s="15">
        <v>4907</v>
      </c>
      <c r="B907" s="11" t="s">
        <v>5054</v>
      </c>
      <c r="C907" s="16">
        <v>7177</v>
      </c>
      <c r="D907" s="17">
        <v>0.94059999999999999</v>
      </c>
      <c r="E907" s="17">
        <v>3.8999999999999998E-3</v>
      </c>
      <c r="F907" s="17">
        <v>1.32E-2</v>
      </c>
      <c r="G907" s="17">
        <v>4.5999999999999999E-3</v>
      </c>
      <c r="H907" s="17">
        <v>1.44E-2</v>
      </c>
      <c r="I907" s="17">
        <v>2.3300000000000001E-2</v>
      </c>
    </row>
    <row r="908" spans="1:9" ht="15" thickBot="1">
      <c r="A908" s="15">
        <v>4908</v>
      </c>
      <c r="B908" s="11" t="s">
        <v>5055</v>
      </c>
      <c r="C908" s="16">
        <v>7172</v>
      </c>
      <c r="D908" s="17">
        <v>0.41060000000000002</v>
      </c>
      <c r="E908" s="17">
        <v>0.52839999999999998</v>
      </c>
      <c r="F908" s="17">
        <v>3.0999999999999999E-3</v>
      </c>
      <c r="G908" s="17">
        <v>4.4999999999999997E-3</v>
      </c>
      <c r="H908" s="17">
        <v>3.1199999999999999E-2</v>
      </c>
      <c r="I908" s="17">
        <v>2.2200000000000001E-2</v>
      </c>
    </row>
    <row r="909" spans="1:9" ht="29.4" thickBot="1">
      <c r="A909" s="15">
        <v>4909</v>
      </c>
      <c r="B909" s="11" t="s">
        <v>5056</v>
      </c>
      <c r="C909" s="16">
        <v>7171</v>
      </c>
      <c r="D909" s="17">
        <v>2.9000000000000001E-2</v>
      </c>
      <c r="E909" s="17">
        <v>1.9800000000000002E-2</v>
      </c>
      <c r="F909" s="17">
        <v>0.1474</v>
      </c>
      <c r="G909" s="17">
        <v>6.9999999999999999E-4</v>
      </c>
      <c r="H909" s="17">
        <v>1.0200000000000001E-2</v>
      </c>
      <c r="I909" s="17">
        <v>0.79290000000000005</v>
      </c>
    </row>
    <row r="910" spans="1:9" ht="29.4" thickBot="1">
      <c r="A910" s="15">
        <v>4910</v>
      </c>
      <c r="B910" s="11" t="s">
        <v>5057</v>
      </c>
      <c r="C910" s="16">
        <v>7170</v>
      </c>
      <c r="D910" s="17">
        <v>0.63639999999999997</v>
      </c>
      <c r="E910" s="17">
        <v>0.2918</v>
      </c>
      <c r="F910" s="17">
        <v>5.0000000000000001E-3</v>
      </c>
      <c r="G910" s="17">
        <v>9.1999999999999998E-3</v>
      </c>
      <c r="H910" s="17">
        <v>3.15E-2</v>
      </c>
      <c r="I910" s="17">
        <v>2.6100000000000002E-2</v>
      </c>
    </row>
    <row r="911" spans="1:9" ht="15" thickBot="1">
      <c r="A911" s="15">
        <v>4912</v>
      </c>
      <c r="B911" s="11" t="s">
        <v>5058</v>
      </c>
      <c r="C911" s="16">
        <v>7159</v>
      </c>
      <c r="D911" s="17">
        <v>0.93340000000000001</v>
      </c>
      <c r="E911" s="17">
        <v>2.6499999999999999E-2</v>
      </c>
      <c r="F911" s="17">
        <v>4.5999999999999999E-3</v>
      </c>
      <c r="G911" s="17">
        <v>1.6999999999999999E-3</v>
      </c>
      <c r="H911" s="17">
        <v>1.7899999999999999E-2</v>
      </c>
      <c r="I911" s="17">
        <v>1.5900000000000001E-2</v>
      </c>
    </row>
    <row r="912" spans="1:9" ht="29.4" thickBot="1">
      <c r="A912" s="15">
        <v>4913</v>
      </c>
      <c r="B912" s="11" t="s">
        <v>5059</v>
      </c>
      <c r="C912" s="16">
        <v>7157</v>
      </c>
      <c r="D912" s="17">
        <v>0.9304</v>
      </c>
      <c r="E912" s="17">
        <v>8.5000000000000006E-3</v>
      </c>
      <c r="F912" s="17">
        <v>4.7999999999999996E-3</v>
      </c>
      <c r="G912" s="17">
        <v>1.1599999999999999E-2</v>
      </c>
      <c r="H912" s="17">
        <v>1.84E-2</v>
      </c>
      <c r="I912" s="17">
        <v>2.63E-2</v>
      </c>
    </row>
    <row r="913" spans="1:9" ht="15" thickBot="1">
      <c r="A913" s="15">
        <v>4914</v>
      </c>
      <c r="B913" s="11" t="s">
        <v>5060</v>
      </c>
      <c r="C913" s="16">
        <v>7156</v>
      </c>
      <c r="D913" s="17">
        <v>0.95069999999999999</v>
      </c>
      <c r="E913" s="17">
        <v>4.8999999999999998E-3</v>
      </c>
      <c r="F913" s="17">
        <v>6.3E-3</v>
      </c>
      <c r="G913" s="17">
        <v>5.0000000000000001E-3</v>
      </c>
      <c r="H913" s="17">
        <v>1.1299999999999999E-2</v>
      </c>
      <c r="I913" s="17">
        <v>2.18E-2</v>
      </c>
    </row>
    <row r="914" spans="1:9" ht="15" thickBot="1">
      <c r="A914" s="15">
        <v>4915</v>
      </c>
      <c r="B914" s="11" t="s">
        <v>5061</v>
      </c>
      <c r="C914" s="16">
        <v>7155</v>
      </c>
      <c r="D914" s="17">
        <v>1.0200000000000001E-2</v>
      </c>
      <c r="E914" s="17">
        <v>1.1000000000000001E-3</v>
      </c>
      <c r="F914" s="17">
        <v>0.96860000000000002</v>
      </c>
      <c r="G914" s="17">
        <v>0</v>
      </c>
      <c r="H914" s="17">
        <v>1.3299999999999999E-2</v>
      </c>
      <c r="I914" s="17">
        <v>6.7999999999999996E-3</v>
      </c>
    </row>
    <row r="915" spans="1:9" ht="15" thickBot="1">
      <c r="A915" s="15">
        <v>4916</v>
      </c>
      <c r="B915" s="11" t="s">
        <v>5062</v>
      </c>
      <c r="C915" s="16">
        <v>7154</v>
      </c>
      <c r="D915" s="17">
        <v>0.80679999999999996</v>
      </c>
      <c r="E915" s="17">
        <v>0.12239999999999999</v>
      </c>
      <c r="F915" s="17">
        <v>1.0800000000000001E-2</v>
      </c>
      <c r="G915" s="17">
        <v>4.4999999999999997E-3</v>
      </c>
      <c r="H915" s="17">
        <v>1.9199999999999998E-2</v>
      </c>
      <c r="I915" s="17">
        <v>3.6299999999999999E-2</v>
      </c>
    </row>
    <row r="916" spans="1:9" ht="29.4" thickBot="1">
      <c r="A916" s="15">
        <v>4917</v>
      </c>
      <c r="B916" s="11" t="s">
        <v>5063</v>
      </c>
      <c r="C916" s="16">
        <v>7153</v>
      </c>
      <c r="D916" s="17">
        <v>0.93259999999999998</v>
      </c>
      <c r="E916" s="17">
        <v>3.2000000000000002E-3</v>
      </c>
      <c r="F916" s="17">
        <v>7.3000000000000001E-3</v>
      </c>
      <c r="G916" s="17">
        <v>1.4E-3</v>
      </c>
      <c r="H916" s="17">
        <v>1.17E-2</v>
      </c>
      <c r="I916" s="17">
        <v>4.3799999999999999E-2</v>
      </c>
    </row>
    <row r="917" spans="1:9" ht="15" thickBot="1">
      <c r="A917" s="15">
        <v>4917</v>
      </c>
      <c r="B917" s="11" t="s">
        <v>5064</v>
      </c>
      <c r="C917" s="16">
        <v>7153</v>
      </c>
      <c r="D917" s="17">
        <v>0.86160000000000003</v>
      </c>
      <c r="E917" s="17">
        <v>8.2600000000000007E-2</v>
      </c>
      <c r="F917" s="17">
        <v>7.3000000000000001E-3</v>
      </c>
      <c r="G917" s="17">
        <v>9.4999999999999998E-3</v>
      </c>
      <c r="H917" s="17">
        <v>2.1100000000000001E-2</v>
      </c>
      <c r="I917" s="17">
        <v>1.7899999999999999E-2</v>
      </c>
    </row>
    <row r="918" spans="1:9" ht="29.4" thickBot="1">
      <c r="A918" s="15">
        <v>4919</v>
      </c>
      <c r="B918" s="11" t="s">
        <v>5065</v>
      </c>
      <c r="C918" s="16">
        <v>7148</v>
      </c>
      <c r="D918" s="17">
        <v>0.94740000000000002</v>
      </c>
      <c r="E918" s="17">
        <v>3.5000000000000001E-3</v>
      </c>
      <c r="F918" s="17">
        <v>7.7999999999999996E-3</v>
      </c>
      <c r="G918" s="17">
        <v>6.1999999999999998E-3</v>
      </c>
      <c r="H918" s="17">
        <v>1.5699999999999999E-2</v>
      </c>
      <c r="I918" s="17">
        <v>1.9400000000000001E-2</v>
      </c>
    </row>
    <row r="919" spans="1:9" ht="15" thickBot="1">
      <c r="A919" s="15">
        <v>4919</v>
      </c>
      <c r="B919" s="11" t="s">
        <v>5066</v>
      </c>
      <c r="C919" s="16">
        <v>7148</v>
      </c>
      <c r="D919" s="17">
        <v>8.3799999999999999E-2</v>
      </c>
      <c r="E919" s="15" t="s">
        <v>874</v>
      </c>
      <c r="F919" s="17">
        <v>0.83069999999999999</v>
      </c>
      <c r="G919" s="15" t="s">
        <v>874</v>
      </c>
      <c r="H919" s="17">
        <v>5.6899999999999999E-2</v>
      </c>
      <c r="I919" s="17">
        <v>2.4799999999999999E-2</v>
      </c>
    </row>
    <row r="920" spans="1:9" ht="15" thickBot="1">
      <c r="A920" s="15">
        <v>4919</v>
      </c>
      <c r="B920" s="11" t="s">
        <v>5067</v>
      </c>
      <c r="C920" s="16">
        <v>7148</v>
      </c>
      <c r="D920" s="17">
        <v>0.76039999999999996</v>
      </c>
      <c r="E920" s="17">
        <v>0.1724</v>
      </c>
      <c r="F920" s="17">
        <v>6.7000000000000002E-3</v>
      </c>
      <c r="G920" s="17">
        <v>1.78E-2</v>
      </c>
      <c r="H920" s="17">
        <v>2.3099999999999999E-2</v>
      </c>
      <c r="I920" s="17">
        <v>1.9699999999999999E-2</v>
      </c>
    </row>
    <row r="921" spans="1:9" ht="29.4" thickBot="1">
      <c r="A921" s="15">
        <v>4922</v>
      </c>
      <c r="B921" s="11" t="s">
        <v>5068</v>
      </c>
      <c r="C921" s="16">
        <v>7146</v>
      </c>
      <c r="D921" s="17">
        <v>9.3100000000000002E-2</v>
      </c>
      <c r="E921" s="17">
        <v>1.5E-3</v>
      </c>
      <c r="F921" s="17">
        <v>4.1000000000000003E-3</v>
      </c>
      <c r="G921" s="17">
        <v>1.6999999999999999E-3</v>
      </c>
      <c r="H921" s="17">
        <v>1.5E-3</v>
      </c>
      <c r="I921" s="17">
        <v>0.89810000000000001</v>
      </c>
    </row>
    <row r="922" spans="1:9" ht="15" thickBot="1">
      <c r="A922" s="15">
        <v>4923</v>
      </c>
      <c r="B922" s="11" t="s">
        <v>5069</v>
      </c>
      <c r="C922" s="16">
        <v>7145</v>
      </c>
      <c r="D922" s="17">
        <v>0.1057</v>
      </c>
      <c r="E922" s="17">
        <v>5.8999999999999999E-3</v>
      </c>
      <c r="F922" s="17">
        <v>0.83220000000000005</v>
      </c>
      <c r="G922" s="17">
        <v>5.4999999999999997E-3</v>
      </c>
      <c r="H922" s="17">
        <v>3.0499999999999999E-2</v>
      </c>
      <c r="I922" s="17">
        <v>2.0299999999999999E-2</v>
      </c>
    </row>
    <row r="923" spans="1:9" ht="29.4" thickBot="1">
      <c r="A923" s="15">
        <v>4924</v>
      </c>
      <c r="B923" s="11" t="s">
        <v>5070</v>
      </c>
      <c r="C923" s="16">
        <v>7144</v>
      </c>
      <c r="D923" s="17">
        <v>0.8256</v>
      </c>
      <c r="E923" s="17">
        <v>0.1177</v>
      </c>
      <c r="F923" s="17">
        <v>5.0000000000000001E-3</v>
      </c>
      <c r="G923" s="17">
        <v>5.4999999999999997E-3</v>
      </c>
      <c r="H923" s="17">
        <v>1.83E-2</v>
      </c>
      <c r="I923" s="17">
        <v>2.7900000000000001E-2</v>
      </c>
    </row>
    <row r="924" spans="1:9" ht="15" thickBot="1">
      <c r="A924" s="15">
        <v>4925</v>
      </c>
      <c r="B924" s="11" t="s">
        <v>5071</v>
      </c>
      <c r="C924" s="16">
        <v>7143</v>
      </c>
      <c r="D924" s="17">
        <v>0.51629999999999998</v>
      </c>
      <c r="E924" s="17">
        <v>0.41399999999999998</v>
      </c>
      <c r="F924" s="17">
        <v>4.3E-3</v>
      </c>
      <c r="G924" s="17">
        <v>7.7000000000000002E-3</v>
      </c>
      <c r="H924" s="17">
        <v>3.49E-2</v>
      </c>
      <c r="I924" s="17">
        <v>2.2800000000000001E-2</v>
      </c>
    </row>
    <row r="925" spans="1:9" ht="15" thickBot="1">
      <c r="A925" s="15">
        <v>4926</v>
      </c>
      <c r="B925" s="11" t="s">
        <v>5072</v>
      </c>
      <c r="C925" s="16">
        <v>7141</v>
      </c>
      <c r="D925" s="17">
        <v>0.95130000000000003</v>
      </c>
      <c r="E925" s="17">
        <v>4.3E-3</v>
      </c>
      <c r="F925" s="17">
        <v>4.3E-3</v>
      </c>
      <c r="G925" s="17">
        <v>6.3E-3</v>
      </c>
      <c r="H925" s="17">
        <v>1.7100000000000001E-2</v>
      </c>
      <c r="I925" s="17">
        <v>1.67E-2</v>
      </c>
    </row>
    <row r="926" spans="1:9" ht="15" thickBot="1">
      <c r="A926" s="15">
        <v>4927</v>
      </c>
      <c r="B926" s="11" t="s">
        <v>5073</v>
      </c>
      <c r="C926" s="16">
        <v>7140</v>
      </c>
      <c r="D926" s="17">
        <v>0.81859999999999999</v>
      </c>
      <c r="E926" s="17">
        <v>3.2199999999999999E-2</v>
      </c>
      <c r="F926" s="17">
        <v>8.0999999999999996E-3</v>
      </c>
      <c r="G926" s="17">
        <v>8.7999999999999995E-2</v>
      </c>
      <c r="H926" s="17">
        <v>3.04E-2</v>
      </c>
      <c r="I926" s="17">
        <v>2.2700000000000001E-2</v>
      </c>
    </row>
    <row r="927" spans="1:9" ht="15" thickBot="1">
      <c r="A927" s="15">
        <v>4927</v>
      </c>
      <c r="B927" s="11" t="s">
        <v>5074</v>
      </c>
      <c r="C927" s="16">
        <v>7140</v>
      </c>
      <c r="D927" s="17">
        <v>0.43049999999999999</v>
      </c>
      <c r="E927" s="17">
        <v>0.51580000000000004</v>
      </c>
      <c r="F927" s="17">
        <v>3.3999999999999998E-3</v>
      </c>
      <c r="G927" s="17">
        <v>3.5000000000000001E-3</v>
      </c>
      <c r="H927" s="17">
        <v>2.41E-2</v>
      </c>
      <c r="I927" s="17">
        <v>2.2700000000000001E-2</v>
      </c>
    </row>
    <row r="928" spans="1:9" ht="15" thickBot="1">
      <c r="A928" s="15">
        <v>4927</v>
      </c>
      <c r="B928" s="11" t="s">
        <v>5075</v>
      </c>
      <c r="C928" s="16">
        <v>7140</v>
      </c>
      <c r="D928" s="17">
        <v>6.8900000000000003E-2</v>
      </c>
      <c r="E928" s="17">
        <v>2.7000000000000001E-3</v>
      </c>
      <c r="F928" s="17">
        <v>2.3999999999999998E-3</v>
      </c>
      <c r="G928" s="17">
        <v>6.1999999999999998E-3</v>
      </c>
      <c r="H928" s="17">
        <v>2.2000000000000001E-3</v>
      </c>
      <c r="I928" s="17">
        <v>0.91759999999999997</v>
      </c>
    </row>
    <row r="929" spans="1:9" ht="29.4" thickBot="1">
      <c r="A929" s="15">
        <v>4930</v>
      </c>
      <c r="B929" s="11" t="s">
        <v>5076</v>
      </c>
      <c r="C929" s="16">
        <v>7139</v>
      </c>
      <c r="D929" s="17">
        <v>0.7671</v>
      </c>
      <c r="E929" s="17">
        <v>0.1817</v>
      </c>
      <c r="F929" s="17">
        <v>6.4000000000000003E-3</v>
      </c>
      <c r="G929" s="17">
        <v>7.7000000000000002E-3</v>
      </c>
      <c r="H929" s="17">
        <v>1.8499999999999999E-2</v>
      </c>
      <c r="I929" s="17">
        <v>1.8599999999999998E-2</v>
      </c>
    </row>
    <row r="930" spans="1:9" ht="29.4" thickBot="1">
      <c r="A930" s="15">
        <v>4930</v>
      </c>
      <c r="B930" s="11" t="s">
        <v>5077</v>
      </c>
      <c r="C930" s="16">
        <v>7139</v>
      </c>
      <c r="D930" s="17">
        <v>0.22159999999999999</v>
      </c>
      <c r="E930" s="17">
        <v>7.8899999999999998E-2</v>
      </c>
      <c r="F930" s="17">
        <v>2.8999999999999998E-3</v>
      </c>
      <c r="G930" s="17">
        <v>0.63680000000000003</v>
      </c>
      <c r="H930" s="17">
        <v>4.9299999999999997E-2</v>
      </c>
      <c r="I930" s="17">
        <v>1.0500000000000001E-2</v>
      </c>
    </row>
    <row r="931" spans="1:9" ht="15" thickBot="1">
      <c r="A931" s="15">
        <v>4932</v>
      </c>
      <c r="B931" s="11" t="s">
        <v>5078</v>
      </c>
      <c r="C931" s="16">
        <v>7137</v>
      </c>
      <c r="D931" s="17">
        <v>4.19E-2</v>
      </c>
      <c r="E931" s="17">
        <v>5.0000000000000001E-3</v>
      </c>
      <c r="F931" s="17">
        <v>0.87729999999999997</v>
      </c>
      <c r="G931" s="17">
        <v>1.2999999999999999E-3</v>
      </c>
      <c r="H931" s="17">
        <v>2.7199999999999998E-2</v>
      </c>
      <c r="I931" s="17">
        <v>4.7399999999999998E-2</v>
      </c>
    </row>
    <row r="932" spans="1:9" ht="15" thickBot="1">
      <c r="A932" s="15">
        <v>4933</v>
      </c>
      <c r="B932" s="11" t="s">
        <v>5079</v>
      </c>
      <c r="C932" s="16">
        <v>7135</v>
      </c>
      <c r="D932" s="17">
        <v>0.62719999999999998</v>
      </c>
      <c r="E932" s="17">
        <v>0.29220000000000002</v>
      </c>
      <c r="F932" s="17">
        <v>4.8999999999999998E-3</v>
      </c>
      <c r="G932" s="17">
        <v>1.18E-2</v>
      </c>
      <c r="H932" s="17">
        <v>3.7699999999999997E-2</v>
      </c>
      <c r="I932" s="17">
        <v>2.6200000000000001E-2</v>
      </c>
    </row>
    <row r="933" spans="1:9" ht="15" thickBot="1">
      <c r="A933" s="15">
        <v>4934</v>
      </c>
      <c r="B933" s="11" t="s">
        <v>5080</v>
      </c>
      <c r="C933" s="16">
        <v>7134</v>
      </c>
      <c r="D933" s="17">
        <v>0.45090000000000002</v>
      </c>
      <c r="E933" s="17">
        <v>0.16259999999999999</v>
      </c>
      <c r="F933" s="17">
        <v>3.9800000000000002E-2</v>
      </c>
      <c r="G933" s="17">
        <v>6.7000000000000002E-3</v>
      </c>
      <c r="H933" s="17">
        <v>3.6600000000000001E-2</v>
      </c>
      <c r="I933" s="17">
        <v>0.30330000000000001</v>
      </c>
    </row>
    <row r="934" spans="1:9" ht="29.4" thickBot="1">
      <c r="A934" s="15">
        <v>4934</v>
      </c>
      <c r="B934" s="11" t="s">
        <v>5081</v>
      </c>
      <c r="C934" s="16">
        <v>7134</v>
      </c>
      <c r="D934" s="17">
        <v>4.4400000000000002E-2</v>
      </c>
      <c r="E934" s="17">
        <v>2.0999999999999999E-3</v>
      </c>
      <c r="F934" s="17">
        <v>3.8999999999999998E-3</v>
      </c>
      <c r="G934" s="17">
        <v>1.8E-3</v>
      </c>
      <c r="H934" s="17">
        <v>1.8E-3</v>
      </c>
      <c r="I934" s="17">
        <v>0.94589999999999996</v>
      </c>
    </row>
    <row r="935" spans="1:9" ht="15" thickBot="1">
      <c r="A935" s="15">
        <v>4936</v>
      </c>
      <c r="B935" s="11" t="s">
        <v>5082</v>
      </c>
      <c r="C935" s="16">
        <v>7133</v>
      </c>
      <c r="D935" s="17">
        <v>0.86260000000000003</v>
      </c>
      <c r="E935" s="17">
        <v>7.0099999999999996E-2</v>
      </c>
      <c r="F935" s="17">
        <v>4.7999999999999996E-3</v>
      </c>
      <c r="G935" s="17">
        <v>1.04E-2</v>
      </c>
      <c r="H935" s="17">
        <v>2.3699999999999999E-2</v>
      </c>
      <c r="I935" s="17">
        <v>2.8500000000000001E-2</v>
      </c>
    </row>
    <row r="936" spans="1:9" ht="15" thickBot="1">
      <c r="A936" s="15">
        <v>4936</v>
      </c>
      <c r="B936" s="11" t="s">
        <v>5083</v>
      </c>
      <c r="C936" s="16">
        <v>7133</v>
      </c>
      <c r="D936" s="17">
        <v>0.86739999999999995</v>
      </c>
      <c r="E936" s="17">
        <v>5.3999999999999999E-2</v>
      </c>
      <c r="F936" s="17">
        <v>9.7999999999999997E-3</v>
      </c>
      <c r="G936" s="17">
        <v>2.3300000000000001E-2</v>
      </c>
      <c r="H936" s="17">
        <v>2.07E-2</v>
      </c>
      <c r="I936" s="17">
        <v>2.4799999999999999E-2</v>
      </c>
    </row>
    <row r="937" spans="1:9" ht="15" thickBot="1">
      <c r="A937" s="15">
        <v>4938</v>
      </c>
      <c r="B937" s="11" t="s">
        <v>5084</v>
      </c>
      <c r="C937" s="16">
        <v>7131</v>
      </c>
      <c r="D937" s="17">
        <v>0.89580000000000004</v>
      </c>
      <c r="E937" s="17">
        <v>1.4E-2</v>
      </c>
      <c r="F937" s="17">
        <v>2.2200000000000001E-2</v>
      </c>
      <c r="G937" s="17">
        <v>1.2999999999999999E-3</v>
      </c>
      <c r="H937" s="17">
        <v>1.2500000000000001E-2</v>
      </c>
      <c r="I937" s="17">
        <v>5.4300000000000001E-2</v>
      </c>
    </row>
    <row r="938" spans="1:9" ht="15" thickBot="1">
      <c r="A938" s="15">
        <v>4939</v>
      </c>
      <c r="B938" s="11" t="s">
        <v>5085</v>
      </c>
      <c r="C938" s="16">
        <v>7127</v>
      </c>
      <c r="D938" s="17">
        <v>0.76219999999999999</v>
      </c>
      <c r="E938" s="17">
        <v>0.18390000000000001</v>
      </c>
      <c r="F938" s="17">
        <v>5.1000000000000004E-3</v>
      </c>
      <c r="G938" s="17">
        <v>2.5000000000000001E-3</v>
      </c>
      <c r="H938" s="17">
        <v>1.9099999999999999E-2</v>
      </c>
      <c r="I938" s="17">
        <v>2.7199999999999998E-2</v>
      </c>
    </row>
    <row r="939" spans="1:9" ht="15" thickBot="1">
      <c r="A939" s="15">
        <v>4940</v>
      </c>
      <c r="B939" s="11" t="s">
        <v>5086</v>
      </c>
      <c r="C939" s="16">
        <v>7125</v>
      </c>
      <c r="D939" s="17">
        <v>0.79139999999999999</v>
      </c>
      <c r="E939" s="17">
        <v>0.1321</v>
      </c>
      <c r="F939" s="17">
        <v>1.4E-2</v>
      </c>
      <c r="G939" s="17">
        <v>1.54E-2</v>
      </c>
      <c r="H939" s="17">
        <v>2.3E-2</v>
      </c>
      <c r="I939" s="17">
        <v>2.4E-2</v>
      </c>
    </row>
    <row r="940" spans="1:9" ht="15" thickBot="1">
      <c r="A940" s="15">
        <v>4941</v>
      </c>
      <c r="B940" s="11" t="s">
        <v>5087</v>
      </c>
      <c r="C940" s="16">
        <v>7124</v>
      </c>
      <c r="D940" s="17">
        <v>0.84489999999999998</v>
      </c>
      <c r="E940" s="17">
        <v>0.1057</v>
      </c>
      <c r="F940" s="17">
        <v>3.5999999999999999E-3</v>
      </c>
      <c r="G940" s="17">
        <v>9.1000000000000004E-3</v>
      </c>
      <c r="H940" s="17">
        <v>2.0400000000000001E-2</v>
      </c>
      <c r="I940" s="17">
        <v>1.6299999999999999E-2</v>
      </c>
    </row>
    <row r="941" spans="1:9" ht="29.4" thickBot="1">
      <c r="A941" s="15">
        <v>4942</v>
      </c>
      <c r="B941" s="11" t="s">
        <v>5088</v>
      </c>
      <c r="C941" s="16">
        <v>7123</v>
      </c>
      <c r="D941" s="17">
        <v>0.93769999999999998</v>
      </c>
      <c r="E941" s="17">
        <v>6.6E-3</v>
      </c>
      <c r="F941" s="17">
        <v>9.1000000000000004E-3</v>
      </c>
      <c r="G941" s="17">
        <v>1.5E-3</v>
      </c>
      <c r="H941" s="17">
        <v>1.18E-2</v>
      </c>
      <c r="I941" s="17">
        <v>3.3300000000000003E-2</v>
      </c>
    </row>
    <row r="942" spans="1:9" ht="29.4" thickBot="1">
      <c r="A942" s="15">
        <v>4942</v>
      </c>
      <c r="B942" s="11" t="s">
        <v>5089</v>
      </c>
      <c r="C942" s="16">
        <v>7123</v>
      </c>
      <c r="D942" s="17">
        <v>0.70379999999999998</v>
      </c>
      <c r="E942" s="17">
        <v>0.22939999999999999</v>
      </c>
      <c r="F942" s="17">
        <v>6.1999999999999998E-3</v>
      </c>
      <c r="G942" s="17">
        <v>7.1999999999999998E-3</v>
      </c>
      <c r="H942" s="17">
        <v>2.1600000000000001E-2</v>
      </c>
      <c r="I942" s="17">
        <v>3.1899999999999998E-2</v>
      </c>
    </row>
    <row r="943" spans="1:9" ht="29.4" thickBot="1">
      <c r="A943" s="15">
        <v>4944</v>
      </c>
      <c r="B943" s="11" t="s">
        <v>5090</v>
      </c>
      <c r="C943" s="16">
        <v>7121</v>
      </c>
      <c r="D943" s="17">
        <v>0.94610000000000005</v>
      </c>
      <c r="E943" s="17">
        <v>2.7000000000000001E-3</v>
      </c>
      <c r="F943" s="17">
        <v>6.3E-3</v>
      </c>
      <c r="G943" s="17">
        <v>4.1000000000000003E-3</v>
      </c>
      <c r="H943" s="17">
        <v>1.43E-2</v>
      </c>
      <c r="I943" s="17">
        <v>2.6499999999999999E-2</v>
      </c>
    </row>
    <row r="944" spans="1:9" ht="15" thickBot="1">
      <c r="A944" s="15">
        <v>4945</v>
      </c>
      <c r="B944" s="11" t="s">
        <v>5091</v>
      </c>
      <c r="C944" s="16">
        <v>7119</v>
      </c>
      <c r="D944" s="17">
        <v>0.81910000000000005</v>
      </c>
      <c r="E944" s="17">
        <v>0.13950000000000001</v>
      </c>
      <c r="F944" s="17">
        <v>7.1999999999999998E-3</v>
      </c>
      <c r="G944" s="17">
        <v>3.5000000000000001E-3</v>
      </c>
      <c r="H944" s="17">
        <v>1.3899999999999999E-2</v>
      </c>
      <c r="I944" s="17">
        <v>1.6899999999999998E-2</v>
      </c>
    </row>
    <row r="945" spans="1:9" ht="15" thickBot="1">
      <c r="A945" s="15">
        <v>4945</v>
      </c>
      <c r="B945" s="11" t="s">
        <v>5092</v>
      </c>
      <c r="C945" s="16">
        <v>7119</v>
      </c>
      <c r="D945" s="17">
        <v>0.64900000000000002</v>
      </c>
      <c r="E945" s="17">
        <v>0.29930000000000001</v>
      </c>
      <c r="F945" s="17">
        <v>3.3999999999999998E-3</v>
      </c>
      <c r="G945" s="17">
        <v>8.0999999999999996E-3</v>
      </c>
      <c r="H945" s="17">
        <v>1.9900000000000001E-2</v>
      </c>
      <c r="I945" s="17">
        <v>2.0199999999999999E-2</v>
      </c>
    </row>
    <row r="946" spans="1:9" ht="15" thickBot="1">
      <c r="A946" s="15">
        <v>4947</v>
      </c>
      <c r="B946" s="11" t="s">
        <v>5093</v>
      </c>
      <c r="C946" s="16">
        <v>7116</v>
      </c>
      <c r="D946" s="17">
        <v>0.85289999999999999</v>
      </c>
      <c r="E946" s="17">
        <v>4.5699999999999998E-2</v>
      </c>
      <c r="F946" s="17">
        <v>6.0000000000000001E-3</v>
      </c>
      <c r="G946" s="17">
        <v>4.58E-2</v>
      </c>
      <c r="H946" s="17">
        <v>2.46E-2</v>
      </c>
      <c r="I946" s="17">
        <v>2.5000000000000001E-2</v>
      </c>
    </row>
    <row r="947" spans="1:9" ht="29.4" thickBot="1">
      <c r="A947" s="15">
        <v>4948</v>
      </c>
      <c r="B947" s="11" t="s">
        <v>5094</v>
      </c>
      <c r="C947" s="16">
        <v>7114</v>
      </c>
      <c r="D947" s="17">
        <v>0.76819999999999999</v>
      </c>
      <c r="E947" s="17">
        <v>0.17630000000000001</v>
      </c>
      <c r="F947" s="17">
        <v>3.8E-3</v>
      </c>
      <c r="G947" s="17">
        <v>5.3E-3</v>
      </c>
      <c r="H947" s="17">
        <v>2.29E-2</v>
      </c>
      <c r="I947" s="17">
        <v>2.35E-2</v>
      </c>
    </row>
    <row r="948" spans="1:9" ht="15" thickBot="1">
      <c r="A948" s="15">
        <v>4949</v>
      </c>
      <c r="B948" s="11" t="s">
        <v>5095</v>
      </c>
      <c r="C948" s="16">
        <v>7111</v>
      </c>
      <c r="D948" s="17">
        <v>0.79169999999999996</v>
      </c>
      <c r="E948" s="17">
        <v>0.1381</v>
      </c>
      <c r="F948" s="17">
        <v>7.1999999999999998E-3</v>
      </c>
      <c r="G948" s="17">
        <v>8.6999999999999994E-3</v>
      </c>
      <c r="H948" s="17">
        <v>2.18E-2</v>
      </c>
      <c r="I948" s="17">
        <v>3.2500000000000001E-2</v>
      </c>
    </row>
    <row r="949" spans="1:9" ht="29.4" thickBot="1">
      <c r="A949" s="15">
        <v>4949</v>
      </c>
      <c r="B949" s="11" t="s">
        <v>5096</v>
      </c>
      <c r="C949" s="16">
        <v>7111</v>
      </c>
      <c r="D949" s="17">
        <v>0.83830000000000005</v>
      </c>
      <c r="E949" s="17">
        <v>5.16E-2</v>
      </c>
      <c r="F949" s="17">
        <v>5.4999999999999997E-3</v>
      </c>
      <c r="G949" s="17">
        <v>3.3000000000000002E-2</v>
      </c>
      <c r="H949" s="17">
        <v>4.53E-2</v>
      </c>
      <c r="I949" s="17">
        <v>2.63E-2</v>
      </c>
    </row>
    <row r="950" spans="1:9" ht="15" thickBot="1">
      <c r="A950" s="15">
        <v>4951</v>
      </c>
      <c r="B950" s="11" t="s">
        <v>5097</v>
      </c>
      <c r="C950" s="16">
        <v>7108</v>
      </c>
      <c r="D950" s="17">
        <v>0.93179999999999996</v>
      </c>
      <c r="E950" s="17">
        <v>7.4999999999999997E-3</v>
      </c>
      <c r="F950" s="17">
        <v>7.7000000000000002E-3</v>
      </c>
      <c r="G950" s="17">
        <v>8.6999999999999994E-3</v>
      </c>
      <c r="H950" s="17">
        <v>1.7000000000000001E-2</v>
      </c>
      <c r="I950" s="17">
        <v>2.7300000000000001E-2</v>
      </c>
    </row>
    <row r="951" spans="1:9" ht="15" thickBot="1">
      <c r="A951" s="15">
        <v>4952</v>
      </c>
      <c r="B951" s="11" t="s">
        <v>5098</v>
      </c>
      <c r="C951" s="16">
        <v>7102</v>
      </c>
      <c r="D951" s="17">
        <v>0.9365</v>
      </c>
      <c r="E951" s="17">
        <v>2.5000000000000001E-3</v>
      </c>
      <c r="F951" s="17">
        <v>6.1999999999999998E-3</v>
      </c>
      <c r="G951" s="17">
        <v>1.5800000000000002E-2</v>
      </c>
      <c r="H951" s="17">
        <v>1.8700000000000001E-2</v>
      </c>
      <c r="I951" s="17">
        <v>2.0299999999999999E-2</v>
      </c>
    </row>
    <row r="952" spans="1:9" ht="29.4" thickBot="1">
      <c r="A952" s="15">
        <v>4953</v>
      </c>
      <c r="B952" s="11" t="s">
        <v>5099</v>
      </c>
      <c r="C952" s="16">
        <v>7101</v>
      </c>
      <c r="D952" s="17">
        <v>0.62739999999999996</v>
      </c>
      <c r="E952" s="17">
        <v>0.31180000000000002</v>
      </c>
      <c r="F952" s="17">
        <v>3.8999999999999998E-3</v>
      </c>
      <c r="G952" s="17">
        <v>5.4999999999999997E-3</v>
      </c>
      <c r="H952" s="17">
        <v>2.76E-2</v>
      </c>
      <c r="I952" s="17">
        <v>2.3800000000000002E-2</v>
      </c>
    </row>
    <row r="953" spans="1:9" ht="29.4" thickBot="1">
      <c r="A953" s="15">
        <v>4953</v>
      </c>
      <c r="B953" s="11" t="s">
        <v>5100</v>
      </c>
      <c r="C953" s="16">
        <v>7101</v>
      </c>
      <c r="D953" s="17">
        <v>0.94920000000000004</v>
      </c>
      <c r="E953" s="17">
        <v>2.0999999999999999E-3</v>
      </c>
      <c r="F953" s="17">
        <v>6.3E-3</v>
      </c>
      <c r="G953" s="17">
        <v>4.1999999999999997E-3</v>
      </c>
      <c r="H953" s="17">
        <v>1.35E-2</v>
      </c>
      <c r="I953" s="17">
        <v>2.46E-2</v>
      </c>
    </row>
    <row r="954" spans="1:9" ht="15" thickBot="1">
      <c r="A954" s="15">
        <v>4955</v>
      </c>
      <c r="B954" s="11" t="s">
        <v>5101</v>
      </c>
      <c r="C954" s="16">
        <v>7097</v>
      </c>
      <c r="D954" s="17">
        <v>0.51870000000000005</v>
      </c>
      <c r="E954" s="17">
        <v>0.41410000000000002</v>
      </c>
      <c r="F954" s="17">
        <v>5.8999999999999999E-3</v>
      </c>
      <c r="G954" s="17">
        <v>4.4000000000000003E-3</v>
      </c>
      <c r="H954" s="17">
        <v>1.8200000000000001E-2</v>
      </c>
      <c r="I954" s="17">
        <v>3.8699999999999998E-2</v>
      </c>
    </row>
    <row r="955" spans="1:9" ht="29.4" thickBot="1">
      <c r="A955" s="15">
        <v>4956</v>
      </c>
      <c r="B955" s="11" t="s">
        <v>5102</v>
      </c>
      <c r="C955" s="16">
        <v>7095</v>
      </c>
      <c r="D955" s="17">
        <v>0.90459999999999996</v>
      </c>
      <c r="E955" s="17">
        <v>5.5300000000000002E-2</v>
      </c>
      <c r="F955" s="17">
        <v>3.0999999999999999E-3</v>
      </c>
      <c r="G955" s="17">
        <v>6.1000000000000004E-3</v>
      </c>
      <c r="H955" s="17">
        <v>1.14E-2</v>
      </c>
      <c r="I955" s="17">
        <v>1.9599999999999999E-2</v>
      </c>
    </row>
    <row r="956" spans="1:9" ht="29.4" thickBot="1">
      <c r="A956" s="15">
        <v>4956</v>
      </c>
      <c r="B956" s="11" t="s">
        <v>5103</v>
      </c>
      <c r="C956" s="16">
        <v>7095</v>
      </c>
      <c r="D956" s="17">
        <v>0.94769999999999999</v>
      </c>
      <c r="E956" s="17">
        <v>4.4000000000000003E-3</v>
      </c>
      <c r="F956" s="17">
        <v>6.4999999999999997E-3</v>
      </c>
      <c r="G956" s="17">
        <v>6.1999999999999998E-3</v>
      </c>
      <c r="H956" s="17">
        <v>1.5800000000000002E-2</v>
      </c>
      <c r="I956" s="17">
        <v>1.95E-2</v>
      </c>
    </row>
    <row r="957" spans="1:9" ht="15" thickBot="1">
      <c r="A957" s="15">
        <v>4956</v>
      </c>
      <c r="B957" s="11" t="s">
        <v>5104</v>
      </c>
      <c r="C957" s="16">
        <v>7095</v>
      </c>
      <c r="D957" s="17">
        <v>4.5900000000000003E-2</v>
      </c>
      <c r="E957" s="17">
        <v>8.0000000000000004E-4</v>
      </c>
      <c r="F957" s="17">
        <v>2.0999999999999999E-3</v>
      </c>
      <c r="G957" s="17">
        <v>3.8999999999999998E-3</v>
      </c>
      <c r="H957" s="17">
        <v>2.0999999999999999E-3</v>
      </c>
      <c r="I957" s="17">
        <v>0.94499999999999995</v>
      </c>
    </row>
    <row r="958" spans="1:9" ht="15" thickBot="1">
      <c r="A958" s="15">
        <v>4956</v>
      </c>
      <c r="B958" s="11" t="s">
        <v>5105</v>
      </c>
      <c r="C958" s="16">
        <v>7095</v>
      </c>
      <c r="D958" s="17">
        <v>9.1200000000000003E-2</v>
      </c>
      <c r="E958" s="17">
        <v>1.0699999999999999E-2</v>
      </c>
      <c r="F958" s="17">
        <v>0.73540000000000005</v>
      </c>
      <c r="G958" s="17">
        <v>1.4E-3</v>
      </c>
      <c r="H958" s="17">
        <v>8.77E-2</v>
      </c>
      <c r="I958" s="17">
        <v>7.3599999999999999E-2</v>
      </c>
    </row>
    <row r="959" spans="1:9" ht="15" thickBot="1">
      <c r="A959" s="15">
        <v>4960</v>
      </c>
      <c r="B959" s="11" t="s">
        <v>5106</v>
      </c>
      <c r="C959" s="16">
        <v>7093</v>
      </c>
      <c r="D959" s="17">
        <v>0.64670000000000005</v>
      </c>
      <c r="E959" s="17">
        <v>2.6599999999999999E-2</v>
      </c>
      <c r="F959" s="17">
        <v>0.27289999999999998</v>
      </c>
      <c r="G959" s="17">
        <v>4.4999999999999997E-3</v>
      </c>
      <c r="H959" s="17">
        <v>2.23E-2</v>
      </c>
      <c r="I959" s="17">
        <v>2.69E-2</v>
      </c>
    </row>
    <row r="960" spans="1:9" ht="15" thickBot="1">
      <c r="A960" s="15">
        <v>4961</v>
      </c>
      <c r="B960" s="11" t="s">
        <v>5107</v>
      </c>
      <c r="C960" s="16">
        <v>7089</v>
      </c>
      <c r="D960" s="17">
        <v>1.9300000000000001E-2</v>
      </c>
      <c r="E960" s="17">
        <v>4.4999999999999997E-3</v>
      </c>
      <c r="F960" s="17">
        <v>0.95150000000000001</v>
      </c>
      <c r="G960" s="17">
        <v>0</v>
      </c>
      <c r="H960" s="17">
        <v>2.1399999999999999E-2</v>
      </c>
      <c r="I960" s="17">
        <v>3.2000000000000002E-3</v>
      </c>
    </row>
    <row r="961" spans="1:9" ht="15" thickBot="1">
      <c r="A961" s="15">
        <v>4962</v>
      </c>
      <c r="B961" s="11" t="s">
        <v>5108</v>
      </c>
      <c r="C961" s="16">
        <v>7086</v>
      </c>
      <c r="D961" s="17">
        <v>0.86990000000000001</v>
      </c>
      <c r="E961" s="17">
        <v>2.7199999999999998E-2</v>
      </c>
      <c r="F961" s="17">
        <v>5.3900000000000003E-2</v>
      </c>
      <c r="G961" s="17">
        <v>6.4000000000000003E-3</v>
      </c>
      <c r="H961" s="17">
        <v>1.9900000000000001E-2</v>
      </c>
      <c r="I961" s="17">
        <v>2.2700000000000001E-2</v>
      </c>
    </row>
    <row r="962" spans="1:9" ht="15" thickBot="1">
      <c r="A962" s="15">
        <v>4963</v>
      </c>
      <c r="B962" s="11" t="s">
        <v>5109</v>
      </c>
      <c r="C962" s="16">
        <v>7085</v>
      </c>
      <c r="D962" s="17">
        <v>0.94589999999999996</v>
      </c>
      <c r="E962" s="17">
        <v>7.1000000000000004E-3</v>
      </c>
      <c r="F962" s="17">
        <v>6.4000000000000003E-3</v>
      </c>
      <c r="G962" s="17">
        <v>5.7999999999999996E-3</v>
      </c>
      <c r="H962" s="17">
        <v>1.5800000000000002E-2</v>
      </c>
      <c r="I962" s="17">
        <v>1.9099999999999999E-2</v>
      </c>
    </row>
    <row r="963" spans="1:9" ht="29.4" thickBot="1">
      <c r="A963" s="15">
        <v>4964</v>
      </c>
      <c r="B963" s="11" t="s">
        <v>5110</v>
      </c>
      <c r="C963" s="16">
        <v>7084</v>
      </c>
      <c r="D963" s="17">
        <v>3.9E-2</v>
      </c>
      <c r="E963" s="17">
        <v>1.2999999999999999E-3</v>
      </c>
      <c r="F963" s="17">
        <v>3.3300000000000003E-2</v>
      </c>
      <c r="G963" s="17">
        <v>1.6000000000000001E-3</v>
      </c>
      <c r="H963" s="17">
        <v>2.8E-3</v>
      </c>
      <c r="I963" s="17">
        <v>0.92210000000000003</v>
      </c>
    </row>
    <row r="964" spans="1:9" ht="15" thickBot="1">
      <c r="A964" s="15">
        <v>4965</v>
      </c>
      <c r="B964" s="11" t="s">
        <v>5111</v>
      </c>
      <c r="C964" s="16">
        <v>7082</v>
      </c>
      <c r="D964" s="17">
        <v>4.41E-2</v>
      </c>
      <c r="E964" s="17">
        <v>2.5000000000000001E-3</v>
      </c>
      <c r="F964" s="17">
        <v>2E-3</v>
      </c>
      <c r="G964" s="17">
        <v>1.1000000000000001E-3</v>
      </c>
      <c r="H964" s="17">
        <v>2.3E-3</v>
      </c>
      <c r="I964" s="17">
        <v>0.94799999999999995</v>
      </c>
    </row>
    <row r="965" spans="1:9" ht="15" thickBot="1">
      <c r="A965" s="15">
        <v>4966</v>
      </c>
      <c r="B965" s="11" t="s">
        <v>5112</v>
      </c>
      <c r="C965" s="16">
        <v>7080</v>
      </c>
      <c r="D965" s="17">
        <v>3.49E-2</v>
      </c>
      <c r="E965" s="17">
        <v>1.2999999999999999E-3</v>
      </c>
      <c r="F965" s="17">
        <v>6.4999999999999997E-3</v>
      </c>
      <c r="G965" s="17">
        <v>8.0000000000000004E-4</v>
      </c>
      <c r="H965" s="17">
        <v>1.1000000000000001E-3</v>
      </c>
      <c r="I965" s="17">
        <v>0.95540000000000003</v>
      </c>
    </row>
    <row r="966" spans="1:9" ht="15" thickBot="1">
      <c r="A966" s="15">
        <v>4966</v>
      </c>
      <c r="B966" s="11" t="s">
        <v>5113</v>
      </c>
      <c r="C966" s="16">
        <v>7080</v>
      </c>
      <c r="D966" s="17">
        <v>0.85729999999999995</v>
      </c>
      <c r="E966" s="17">
        <v>8.2900000000000001E-2</v>
      </c>
      <c r="F966" s="17">
        <v>7.1000000000000004E-3</v>
      </c>
      <c r="G966" s="17">
        <v>1.6199999999999999E-2</v>
      </c>
      <c r="H966" s="17">
        <v>1.8100000000000002E-2</v>
      </c>
      <c r="I966" s="17">
        <v>1.84E-2</v>
      </c>
    </row>
    <row r="967" spans="1:9" ht="15" thickBot="1">
      <c r="A967" s="15">
        <v>4968</v>
      </c>
      <c r="B967" s="11" t="s">
        <v>5114</v>
      </c>
      <c r="C967" s="16">
        <v>7073</v>
      </c>
      <c r="D967" s="17">
        <v>3.0300000000000001E-2</v>
      </c>
      <c r="E967" s="17">
        <v>4.7000000000000002E-3</v>
      </c>
      <c r="F967" s="17">
        <v>6.9999999999999999E-4</v>
      </c>
      <c r="G967" s="17">
        <v>1.1000000000000001E-3</v>
      </c>
      <c r="H967" s="17">
        <v>6.9999999999999999E-4</v>
      </c>
      <c r="I967" s="17">
        <v>0.96250000000000002</v>
      </c>
    </row>
    <row r="968" spans="1:9" ht="15" thickBot="1">
      <c r="A968" s="15">
        <v>4969</v>
      </c>
      <c r="B968" s="11" t="s">
        <v>5115</v>
      </c>
      <c r="C968" s="16">
        <v>7069</v>
      </c>
      <c r="D968" s="17">
        <v>0.81210000000000004</v>
      </c>
      <c r="E968" s="17">
        <v>0.129</v>
      </c>
      <c r="F968" s="17">
        <v>4.7000000000000002E-3</v>
      </c>
      <c r="G968" s="17">
        <v>8.0999999999999996E-3</v>
      </c>
      <c r="H968" s="17">
        <v>1.9199999999999998E-2</v>
      </c>
      <c r="I968" s="17">
        <v>2.69E-2</v>
      </c>
    </row>
    <row r="969" spans="1:9" ht="15" thickBot="1">
      <c r="A969" s="15">
        <v>4969</v>
      </c>
      <c r="B969" s="11" t="s">
        <v>5116</v>
      </c>
      <c r="C969" s="16">
        <v>7069</v>
      </c>
      <c r="D969" s="17">
        <v>0.93589999999999995</v>
      </c>
      <c r="E969" s="17">
        <v>1.37E-2</v>
      </c>
      <c r="F969" s="17">
        <v>6.4999999999999997E-3</v>
      </c>
      <c r="G969" s="17">
        <v>1.6000000000000001E-3</v>
      </c>
      <c r="H969" s="17">
        <v>1.32E-2</v>
      </c>
      <c r="I969" s="17">
        <v>2.9100000000000001E-2</v>
      </c>
    </row>
    <row r="970" spans="1:9" ht="15" thickBot="1">
      <c r="A970" s="15">
        <v>4971</v>
      </c>
      <c r="B970" s="11" t="s">
        <v>5117</v>
      </c>
      <c r="C970" s="16">
        <v>7068</v>
      </c>
      <c r="D970" s="17">
        <v>0.61250000000000004</v>
      </c>
      <c r="E970" s="17">
        <v>1.29E-2</v>
      </c>
      <c r="F970" s="17">
        <v>1.5800000000000002E-2</v>
      </c>
      <c r="G970" s="15" t="s">
        <v>874</v>
      </c>
      <c r="H970" s="15" t="s">
        <v>874</v>
      </c>
      <c r="I970" s="17">
        <v>0.34949999999999998</v>
      </c>
    </row>
    <row r="971" spans="1:9" ht="15" thickBot="1">
      <c r="A971" s="15">
        <v>4972</v>
      </c>
      <c r="B971" s="11" t="s">
        <v>5118</v>
      </c>
      <c r="C971" s="16">
        <v>7066</v>
      </c>
      <c r="D971" s="17">
        <v>0.54910000000000003</v>
      </c>
      <c r="E971" s="17">
        <v>0.29899999999999999</v>
      </c>
      <c r="F971" s="17">
        <v>3.9199999999999999E-2</v>
      </c>
      <c r="G971" s="17">
        <v>8.2000000000000007E-3</v>
      </c>
      <c r="H971" s="17">
        <v>1.95E-2</v>
      </c>
      <c r="I971" s="17">
        <v>8.4900000000000003E-2</v>
      </c>
    </row>
    <row r="972" spans="1:9" ht="29.4" thickBot="1">
      <c r="A972" s="15">
        <v>4972</v>
      </c>
      <c r="B972" s="11" t="s">
        <v>5119</v>
      </c>
      <c r="C972" s="16">
        <v>7066</v>
      </c>
      <c r="D972" s="17">
        <v>0.77649999999999997</v>
      </c>
      <c r="E972" s="17">
        <v>0.19120000000000001</v>
      </c>
      <c r="F972" s="17">
        <v>2.5000000000000001E-3</v>
      </c>
      <c r="G972" s="17">
        <v>4.0000000000000001E-3</v>
      </c>
      <c r="H972" s="17">
        <v>1.47E-2</v>
      </c>
      <c r="I972" s="17">
        <v>1.0999999999999999E-2</v>
      </c>
    </row>
    <row r="973" spans="1:9" ht="15" thickBot="1">
      <c r="A973" s="15">
        <v>4974</v>
      </c>
      <c r="B973" s="11" t="s">
        <v>5120</v>
      </c>
      <c r="C973" s="16">
        <v>7064</v>
      </c>
      <c r="D973" s="17">
        <v>0.87150000000000005</v>
      </c>
      <c r="E973" s="17">
        <v>7.9600000000000004E-2</v>
      </c>
      <c r="F973" s="17">
        <v>5.4000000000000003E-3</v>
      </c>
      <c r="G973" s="17">
        <v>3.3999999999999998E-3</v>
      </c>
      <c r="H973" s="17">
        <v>1.83E-2</v>
      </c>
      <c r="I973" s="17">
        <v>2.1899999999999999E-2</v>
      </c>
    </row>
    <row r="974" spans="1:9" ht="29.4" thickBot="1">
      <c r="A974" s="15">
        <v>4975</v>
      </c>
      <c r="B974" s="11" t="s">
        <v>5121</v>
      </c>
      <c r="C974" s="16">
        <v>7058</v>
      </c>
      <c r="D974" s="17">
        <v>0.94720000000000004</v>
      </c>
      <c r="E974" s="17">
        <v>2.7000000000000001E-3</v>
      </c>
      <c r="F974" s="17">
        <v>5.1000000000000004E-3</v>
      </c>
      <c r="G974" s="17">
        <v>1.1000000000000001E-3</v>
      </c>
      <c r="H974" s="17">
        <v>9.9000000000000008E-3</v>
      </c>
      <c r="I974" s="17">
        <v>3.4000000000000002E-2</v>
      </c>
    </row>
    <row r="975" spans="1:9" ht="15" thickBot="1">
      <c r="A975" s="15">
        <v>4975</v>
      </c>
      <c r="B975" s="11" t="s">
        <v>5122</v>
      </c>
      <c r="C975" s="16">
        <v>7058</v>
      </c>
      <c r="D975" s="17">
        <v>0.93669999999999998</v>
      </c>
      <c r="E975" s="17">
        <v>4.3E-3</v>
      </c>
      <c r="F975" s="17">
        <v>4.3E-3</v>
      </c>
      <c r="G975" s="17">
        <v>1.0500000000000001E-2</v>
      </c>
      <c r="H975" s="17">
        <v>1.5699999999999999E-2</v>
      </c>
      <c r="I975" s="17">
        <v>2.86E-2</v>
      </c>
    </row>
    <row r="976" spans="1:9" ht="15" thickBot="1">
      <c r="A976" s="15">
        <v>4977</v>
      </c>
      <c r="B976" s="11" t="s">
        <v>5123</v>
      </c>
      <c r="C976" s="16">
        <v>7056</v>
      </c>
      <c r="D976" s="17">
        <v>5.16E-2</v>
      </c>
      <c r="E976" s="17">
        <v>6.7999999999999996E-3</v>
      </c>
      <c r="F976" s="17">
        <v>4.0000000000000001E-3</v>
      </c>
      <c r="G976" s="17">
        <v>1.4E-3</v>
      </c>
      <c r="H976" s="17">
        <v>1.4E-3</v>
      </c>
      <c r="I976" s="17">
        <v>0.93479999999999996</v>
      </c>
    </row>
    <row r="977" spans="1:9" ht="15" thickBot="1">
      <c r="A977" s="15">
        <v>4977</v>
      </c>
      <c r="B977" s="11" t="s">
        <v>5124</v>
      </c>
      <c r="C977" s="16">
        <v>7056</v>
      </c>
      <c r="D977" s="17">
        <v>8.8700000000000001E-2</v>
      </c>
      <c r="E977" s="17">
        <v>3.27E-2</v>
      </c>
      <c r="F977" s="17">
        <v>5.4999999999999997E-3</v>
      </c>
      <c r="G977" s="17">
        <v>1E-3</v>
      </c>
      <c r="H977" s="17">
        <v>4.4999999999999997E-3</v>
      </c>
      <c r="I977" s="17">
        <v>0.86750000000000005</v>
      </c>
    </row>
    <row r="978" spans="1:9" ht="15" thickBot="1">
      <c r="A978" s="15">
        <v>4979</v>
      </c>
      <c r="B978" s="11" t="s">
        <v>5125</v>
      </c>
      <c r="C978" s="16">
        <v>7055</v>
      </c>
      <c r="D978" s="17">
        <v>0.95579999999999998</v>
      </c>
      <c r="E978" s="17">
        <v>1.6999999999999999E-3</v>
      </c>
      <c r="F978" s="17">
        <v>8.6E-3</v>
      </c>
      <c r="G978" s="17">
        <v>3.8E-3</v>
      </c>
      <c r="H978" s="17">
        <v>1.52E-2</v>
      </c>
      <c r="I978" s="17">
        <v>1.49E-2</v>
      </c>
    </row>
    <row r="979" spans="1:9" ht="15" thickBot="1">
      <c r="A979" s="15">
        <v>4980</v>
      </c>
      <c r="B979" s="11" t="s">
        <v>5126</v>
      </c>
      <c r="C979" s="16">
        <v>7048</v>
      </c>
      <c r="D979" s="17">
        <v>0.19620000000000001</v>
      </c>
      <c r="E979" s="17">
        <v>8.2000000000000007E-3</v>
      </c>
      <c r="F979" s="17">
        <v>4.82E-2</v>
      </c>
      <c r="G979" s="17">
        <v>5.4999999999999997E-3</v>
      </c>
      <c r="H979" s="17">
        <v>7.4999999999999997E-3</v>
      </c>
      <c r="I979" s="17">
        <v>0.73429999999999995</v>
      </c>
    </row>
    <row r="980" spans="1:9" ht="29.4" thickBot="1">
      <c r="A980" s="15">
        <v>4981</v>
      </c>
      <c r="B980" s="11" t="s">
        <v>5127</v>
      </c>
      <c r="C980" s="16">
        <v>7047</v>
      </c>
      <c r="D980" s="17">
        <v>0.88149999999999995</v>
      </c>
      <c r="E980" s="17">
        <v>5.6599999999999998E-2</v>
      </c>
      <c r="F980" s="17">
        <v>5.4000000000000003E-3</v>
      </c>
      <c r="G980" s="17">
        <v>8.5000000000000006E-3</v>
      </c>
      <c r="H980" s="17">
        <v>1.8599999999999998E-2</v>
      </c>
      <c r="I980" s="17">
        <v>2.9399999999999999E-2</v>
      </c>
    </row>
    <row r="981" spans="1:9" ht="15" thickBot="1">
      <c r="A981" s="15">
        <v>4981</v>
      </c>
      <c r="B981" s="11" t="s">
        <v>5128</v>
      </c>
      <c r="C981" s="16">
        <v>7047</v>
      </c>
      <c r="D981" s="17">
        <v>0.80889999999999995</v>
      </c>
      <c r="E981" s="17">
        <v>8.8499999999999995E-2</v>
      </c>
      <c r="F981" s="17">
        <v>2.06E-2</v>
      </c>
      <c r="G981" s="17">
        <v>1.66E-2</v>
      </c>
      <c r="H981" s="17">
        <v>0.02</v>
      </c>
      <c r="I981" s="17">
        <v>4.5400000000000003E-2</v>
      </c>
    </row>
    <row r="982" spans="1:9" ht="29.4" thickBot="1">
      <c r="A982" s="15">
        <v>4983</v>
      </c>
      <c r="B982" s="11" t="s">
        <v>5129</v>
      </c>
      <c r="C982" s="16">
        <v>7046</v>
      </c>
      <c r="D982" s="17">
        <v>0.89839999999999998</v>
      </c>
      <c r="E982" s="17">
        <v>3.8699999999999998E-2</v>
      </c>
      <c r="F982" s="17">
        <v>4.7000000000000002E-3</v>
      </c>
      <c r="G982" s="17">
        <v>1.2200000000000001E-2</v>
      </c>
      <c r="H982" s="17">
        <v>1.89E-2</v>
      </c>
      <c r="I982" s="17">
        <v>2.7099999999999999E-2</v>
      </c>
    </row>
    <row r="983" spans="1:9" ht="29.4" thickBot="1">
      <c r="A983" s="15">
        <v>4984</v>
      </c>
      <c r="B983" s="11" t="s">
        <v>5130</v>
      </c>
      <c r="C983" s="16">
        <v>7045</v>
      </c>
      <c r="D983" s="17">
        <v>0.92849999999999999</v>
      </c>
      <c r="E983" s="17">
        <v>2.6100000000000002E-2</v>
      </c>
      <c r="F983" s="17">
        <v>6.1999999999999998E-3</v>
      </c>
      <c r="G983" s="17">
        <v>4.7999999999999996E-3</v>
      </c>
      <c r="H983" s="17">
        <v>1.3899999999999999E-2</v>
      </c>
      <c r="I983" s="17">
        <v>2.0400000000000001E-2</v>
      </c>
    </row>
    <row r="984" spans="1:9" ht="29.4" thickBot="1">
      <c r="A984" s="15">
        <v>4985</v>
      </c>
      <c r="B984" s="11" t="s">
        <v>5131</v>
      </c>
      <c r="C984" s="16">
        <v>7043</v>
      </c>
      <c r="D984" s="17">
        <v>0.84819999999999995</v>
      </c>
      <c r="E984" s="17">
        <v>0.1116</v>
      </c>
      <c r="F984" s="17">
        <v>3.5000000000000001E-3</v>
      </c>
      <c r="G984" s="17">
        <v>3.8E-3</v>
      </c>
      <c r="H984" s="17">
        <v>1.5800000000000002E-2</v>
      </c>
      <c r="I984" s="17">
        <v>1.7000000000000001E-2</v>
      </c>
    </row>
    <row r="985" spans="1:9" ht="15" thickBot="1">
      <c r="A985" s="15">
        <v>4986</v>
      </c>
      <c r="B985" s="11" t="s">
        <v>5132</v>
      </c>
      <c r="C985" s="16">
        <v>7041</v>
      </c>
      <c r="D985" s="17">
        <v>0.84379999999999999</v>
      </c>
      <c r="E985" s="17">
        <v>8.8999999999999996E-2</v>
      </c>
      <c r="F985" s="17">
        <v>8.8999999999999999E-3</v>
      </c>
      <c r="G985" s="17">
        <v>2.3999999999999998E-3</v>
      </c>
      <c r="H985" s="17">
        <v>2.0199999999999999E-2</v>
      </c>
      <c r="I985" s="17">
        <v>3.56E-2</v>
      </c>
    </row>
    <row r="986" spans="1:9" ht="15" thickBot="1">
      <c r="A986" s="15">
        <v>4987</v>
      </c>
      <c r="B986" s="11" t="s">
        <v>5133</v>
      </c>
      <c r="C986" s="16">
        <v>7039</v>
      </c>
      <c r="D986" s="17">
        <v>0.47239999999999999</v>
      </c>
      <c r="E986" s="17">
        <v>0.45550000000000002</v>
      </c>
      <c r="F986" s="17">
        <v>7.1999999999999998E-3</v>
      </c>
      <c r="G986" s="17">
        <v>4.4000000000000003E-3</v>
      </c>
      <c r="H986" s="17">
        <v>3.1300000000000001E-2</v>
      </c>
      <c r="I986" s="17">
        <v>2.93E-2</v>
      </c>
    </row>
    <row r="987" spans="1:9" ht="29.4" thickBot="1">
      <c r="A987" s="15">
        <v>4987</v>
      </c>
      <c r="B987" s="11" t="s">
        <v>5134</v>
      </c>
      <c r="C987" s="16">
        <v>7039</v>
      </c>
      <c r="D987" s="17">
        <v>0.86160000000000003</v>
      </c>
      <c r="E987" s="17">
        <v>6.9900000000000004E-2</v>
      </c>
      <c r="F987" s="17">
        <v>5.7000000000000002E-3</v>
      </c>
      <c r="G987" s="17">
        <v>5.4999999999999997E-3</v>
      </c>
      <c r="H987" s="17">
        <v>2.29E-2</v>
      </c>
      <c r="I987" s="17">
        <v>3.44E-2</v>
      </c>
    </row>
    <row r="988" spans="1:9" ht="29.4" thickBot="1">
      <c r="A988" s="15">
        <v>4989</v>
      </c>
      <c r="B988" s="11" t="s">
        <v>5135</v>
      </c>
      <c r="C988" s="16">
        <v>7037</v>
      </c>
      <c r="D988" s="17">
        <v>0.76600000000000001</v>
      </c>
      <c r="E988" s="17">
        <v>0.1827</v>
      </c>
      <c r="F988" s="17">
        <v>4.4999999999999997E-3</v>
      </c>
      <c r="G988" s="17">
        <v>6.4000000000000003E-3</v>
      </c>
      <c r="H988" s="17">
        <v>1.61E-2</v>
      </c>
      <c r="I988" s="17">
        <v>2.4299999999999999E-2</v>
      </c>
    </row>
    <row r="989" spans="1:9" ht="15" thickBot="1">
      <c r="A989" s="15">
        <v>4990</v>
      </c>
      <c r="B989" s="11" t="s">
        <v>5136</v>
      </c>
      <c r="C989" s="16">
        <v>7035</v>
      </c>
      <c r="D989" s="17">
        <v>0.12820000000000001</v>
      </c>
      <c r="E989" s="17">
        <v>5.1000000000000004E-3</v>
      </c>
      <c r="F989" s="17">
        <v>4.3E-3</v>
      </c>
      <c r="G989" s="17">
        <v>2.0999999999999999E-3</v>
      </c>
      <c r="H989" s="17">
        <v>1.6999999999999999E-3</v>
      </c>
      <c r="I989" s="17">
        <v>0.85860000000000003</v>
      </c>
    </row>
    <row r="990" spans="1:9" ht="29.4" thickBot="1">
      <c r="A990" s="15">
        <v>4990</v>
      </c>
      <c r="B990" s="11" t="s">
        <v>5137</v>
      </c>
      <c r="C990" s="16">
        <v>7035</v>
      </c>
      <c r="D990" s="17">
        <v>0.84209999999999996</v>
      </c>
      <c r="E990" s="17">
        <v>0.10290000000000001</v>
      </c>
      <c r="F990" s="17">
        <v>8.0999999999999996E-3</v>
      </c>
      <c r="G990" s="17">
        <v>4.0000000000000001E-3</v>
      </c>
      <c r="H990" s="17">
        <v>1.7899999999999999E-2</v>
      </c>
      <c r="I990" s="17">
        <v>2.5000000000000001E-2</v>
      </c>
    </row>
    <row r="991" spans="1:9" ht="15" thickBot="1">
      <c r="A991" s="15">
        <v>4990</v>
      </c>
      <c r="B991" s="11" t="s">
        <v>5138</v>
      </c>
      <c r="C991" s="16">
        <v>7035</v>
      </c>
      <c r="D991" s="17">
        <v>0.64929999999999999</v>
      </c>
      <c r="E991" s="17">
        <v>0.30020000000000002</v>
      </c>
      <c r="F991" s="17">
        <v>4.0000000000000001E-3</v>
      </c>
      <c r="G991" s="17">
        <v>4.4999999999999997E-3</v>
      </c>
      <c r="H991" s="17">
        <v>2.23E-2</v>
      </c>
      <c r="I991" s="17">
        <v>1.9599999999999999E-2</v>
      </c>
    </row>
    <row r="992" spans="1:9" ht="15" thickBot="1">
      <c r="A992" s="15">
        <v>4990</v>
      </c>
      <c r="B992" s="11" t="s">
        <v>5139</v>
      </c>
      <c r="C992" s="16">
        <v>7035</v>
      </c>
      <c r="D992" s="17">
        <v>0.17899999999999999</v>
      </c>
      <c r="E992" s="17">
        <v>0.74539999999999995</v>
      </c>
      <c r="F992" s="17">
        <v>4.1000000000000003E-3</v>
      </c>
      <c r="G992" s="17">
        <v>1.8599999999999998E-2</v>
      </c>
      <c r="H992" s="17">
        <v>3.3099999999999997E-2</v>
      </c>
      <c r="I992" s="17">
        <v>1.9800000000000002E-2</v>
      </c>
    </row>
    <row r="993" spans="1:9" ht="15" thickBot="1">
      <c r="A993" s="15">
        <v>4990</v>
      </c>
      <c r="B993" s="11" t="s">
        <v>5140</v>
      </c>
      <c r="C993" s="16">
        <v>7035</v>
      </c>
      <c r="D993" s="17">
        <v>0.95579999999999998</v>
      </c>
      <c r="E993" s="17">
        <v>3.3E-3</v>
      </c>
      <c r="F993" s="17">
        <v>5.4999999999999997E-3</v>
      </c>
      <c r="G993" s="17">
        <v>3.8E-3</v>
      </c>
      <c r="H993" s="17">
        <v>1.12E-2</v>
      </c>
      <c r="I993" s="17">
        <v>2.0299999999999999E-2</v>
      </c>
    </row>
    <row r="994" spans="1:9" ht="15" thickBot="1">
      <c r="A994" s="15">
        <v>4995</v>
      </c>
      <c r="B994" s="11" t="s">
        <v>5141</v>
      </c>
      <c r="C994" s="16">
        <v>7034</v>
      </c>
      <c r="D994" s="17">
        <v>0.94650000000000001</v>
      </c>
      <c r="E994" s="17">
        <v>5.7999999999999996E-3</v>
      </c>
      <c r="F994" s="17">
        <v>6.1000000000000004E-3</v>
      </c>
      <c r="G994" s="17">
        <v>4.7999999999999996E-3</v>
      </c>
      <c r="H994" s="17">
        <v>1.35E-2</v>
      </c>
      <c r="I994" s="17">
        <v>2.3199999999999998E-2</v>
      </c>
    </row>
    <row r="995" spans="1:9" ht="15" thickBot="1">
      <c r="A995" s="15">
        <v>4995</v>
      </c>
      <c r="B995" s="11" t="s">
        <v>5142</v>
      </c>
      <c r="C995" s="16">
        <v>7034</v>
      </c>
      <c r="D995" s="17">
        <v>0.93569999999999998</v>
      </c>
      <c r="E995" s="17">
        <v>1.4800000000000001E-2</v>
      </c>
      <c r="F995" s="17">
        <v>5.7999999999999996E-3</v>
      </c>
      <c r="G995" s="17">
        <v>5.7999999999999996E-3</v>
      </c>
      <c r="H995" s="17">
        <v>1.4500000000000001E-2</v>
      </c>
      <c r="I995" s="17">
        <v>2.3300000000000001E-2</v>
      </c>
    </row>
    <row r="996" spans="1:9" ht="15" thickBot="1">
      <c r="A996" s="15">
        <v>4995</v>
      </c>
      <c r="B996" s="11" t="s">
        <v>5143</v>
      </c>
      <c r="C996" s="16">
        <v>7034</v>
      </c>
      <c r="D996" s="17">
        <v>0.69779999999999998</v>
      </c>
      <c r="E996" s="17">
        <v>0.2387</v>
      </c>
      <c r="F996" s="17">
        <v>4.1000000000000003E-3</v>
      </c>
      <c r="G996" s="17">
        <v>5.1000000000000004E-3</v>
      </c>
      <c r="H996" s="17">
        <v>2.1600000000000001E-2</v>
      </c>
      <c r="I996" s="17">
        <v>3.27E-2</v>
      </c>
    </row>
    <row r="997" spans="1:9" ht="29.4" thickBot="1">
      <c r="A997" s="15">
        <v>4998</v>
      </c>
      <c r="B997" s="11" t="s">
        <v>5144</v>
      </c>
      <c r="C997" s="16">
        <v>7033</v>
      </c>
      <c r="D997" s="17">
        <v>0.84350000000000003</v>
      </c>
      <c r="E997" s="17">
        <v>9.7699999999999995E-2</v>
      </c>
      <c r="F997" s="17">
        <v>7.7999999999999996E-3</v>
      </c>
      <c r="G997" s="17">
        <v>4.1000000000000003E-3</v>
      </c>
      <c r="H997" s="17">
        <v>1.5800000000000002E-2</v>
      </c>
      <c r="I997" s="17">
        <v>3.1099999999999999E-2</v>
      </c>
    </row>
    <row r="998" spans="1:9" ht="15" thickBot="1">
      <c r="A998" s="15">
        <v>4998</v>
      </c>
      <c r="B998" s="11" t="s">
        <v>5145</v>
      </c>
      <c r="C998" s="16">
        <v>7033</v>
      </c>
      <c r="D998" s="17">
        <v>2.23E-2</v>
      </c>
      <c r="E998" s="17">
        <v>3.8E-3</v>
      </c>
      <c r="F998" s="17">
        <v>0.95660000000000001</v>
      </c>
      <c r="G998" s="17">
        <v>6.9999999999999999E-4</v>
      </c>
      <c r="H998" s="17">
        <v>1.0500000000000001E-2</v>
      </c>
      <c r="I998" s="17">
        <v>6.0000000000000001E-3</v>
      </c>
    </row>
    <row r="999" spans="1:9" ht="29.4" thickBot="1">
      <c r="A999" s="15">
        <v>5000</v>
      </c>
      <c r="B999" s="11" t="s">
        <v>5146</v>
      </c>
      <c r="C999" s="16">
        <v>7032</v>
      </c>
      <c r="D999" s="17">
        <v>0.76539999999999997</v>
      </c>
      <c r="E999" s="17">
        <v>0.17549999999999999</v>
      </c>
      <c r="F999" s="17">
        <v>5.7000000000000002E-3</v>
      </c>
      <c r="G999" s="17">
        <v>8.5000000000000006E-3</v>
      </c>
      <c r="H999" s="17">
        <v>2.0799999999999999E-2</v>
      </c>
      <c r="I999" s="17">
        <v>2.4199999999999999E-2</v>
      </c>
    </row>
    <row r="1000" spans="1:9" ht="15.6">
      <c r="A1000" s="19"/>
    </row>
    <row r="1001" spans="1:9">
      <c r="A1001" s="20"/>
    </row>
    <row r="1002" spans="1:9">
      <c r="A1002" s="20"/>
    </row>
    <row r="1003" spans="1:9">
      <c r="A1003" s="20"/>
    </row>
    <row r="1005" spans="1:9" ht="15">
      <c r="A1005" s="21"/>
    </row>
    <row r="1007" spans="1:9" ht="15">
      <c r="A1007" s="22"/>
    </row>
  </sheetData>
  <hyperlinks>
    <hyperlink ref="B2" r:id="rId1" display="https://namecensus.com/last-names/stubblefield-surname-popularity/" xr:uid="{D3587013-619D-4614-9030-2D64EBF98961}"/>
    <hyperlink ref="B3" r:id="rId2" display="https://namecensus.com/last-names/partida-surname-popularity/" xr:uid="{E3EFE7A1-9E10-489E-80B0-144AD575D3A5}"/>
    <hyperlink ref="B4" r:id="rId3" display="https://namecensus.com/last-names/grabowski-surname-popularity/" xr:uid="{BBE2FDB8-AC00-4350-A5F1-5E25BE4CC4A3}"/>
    <hyperlink ref="B5" r:id="rId4" display="https://namecensus.com/last-names/vickery-surname-popularity/" xr:uid="{5F3FCAC7-667E-4D93-9775-EBCF0E1D1448}"/>
    <hyperlink ref="B6" r:id="rId5" display="https://namecensus.com/last-names/loy-surname-popularity/" xr:uid="{9A313C07-F374-42C1-A84A-53948CB2EB1F}"/>
    <hyperlink ref="B7" r:id="rId6" display="https://namecensus.com/last-names/marte-surname-popularity/" xr:uid="{4EF4E719-EC12-436B-BE44-94AA31609A65}"/>
    <hyperlink ref="B8" r:id="rId7" display="https://namecensus.com/last-names/rodarte-surname-popularity/" xr:uid="{33A64F6C-D0BA-4690-838B-F3345FA21375}"/>
    <hyperlink ref="B9" r:id="rId8" display="https://namecensus.com/last-names/burnside-surname-popularity/" xr:uid="{25FACA4A-0B54-4BC9-AA88-E8D20E8DFA4C}"/>
    <hyperlink ref="B10" r:id="rId9" display="https://namecensus.com/last-names/hermann-surname-popularity/" xr:uid="{24EFC2E9-05F9-48C1-AB3A-5EAE1AAB890A}"/>
    <hyperlink ref="B11" r:id="rId10" display="https://namecensus.com/last-names/wofford-surname-popularity/" xr:uid="{042D5297-1C98-4048-B14B-6BEF7F301D8F}"/>
    <hyperlink ref="B12" r:id="rId11" display="https://namecensus.com/last-names/fleck-surname-popularity/" xr:uid="{E708DB64-BE8C-4FDA-8EE9-B9F3320F2BD7}"/>
    <hyperlink ref="B13" r:id="rId12" display="https://namecensus.com/last-names/magallanes-surname-popularity/" xr:uid="{76B73B41-422F-430F-B777-C0D65FA289F6}"/>
    <hyperlink ref="B14" r:id="rId13" display="https://namecensus.com/last-names/mathias-surname-popularity/" xr:uid="{2518E210-5588-4055-9F9A-AED6EE132325}"/>
    <hyperlink ref="B15" r:id="rId14" display="https://namecensus.com/last-names/duval-surname-popularity/" xr:uid="{9B4ADB65-61DE-4904-99B2-709A09D92769}"/>
    <hyperlink ref="B16" r:id="rId15" display="https://namecensus.com/last-names/weatherford-surname-popularity/" xr:uid="{2AA22191-089F-46FE-AA29-BB522CB30E5E}"/>
    <hyperlink ref="B17" r:id="rId16" display="https://namecensus.com/last-names/ricker-surname-popularity/" xr:uid="{BE85F9C2-BFF6-4120-B504-28792B59A3E7}"/>
    <hyperlink ref="B18" r:id="rId17" display="https://namecensus.com/last-names/mcvey-surname-popularity/" xr:uid="{299B09A9-1E76-40C3-BB47-F82E168AEF89}"/>
    <hyperlink ref="B19" r:id="rId18" display="https://namecensus.com/last-names/ritchey-surname-popularity/" xr:uid="{1F999520-A0ED-45E0-90FA-F92AC632D1D7}"/>
    <hyperlink ref="B20" r:id="rId19" display="https://namecensus.com/last-names/barahona-surname-popularity/" xr:uid="{722F2584-DACB-415A-973C-50A4C66A011D}"/>
    <hyperlink ref="B21" r:id="rId20" display="https://namecensus.com/last-names/peebles-surname-popularity/" xr:uid="{81580B33-33A9-4EB1-A5A5-E0107EFE390D}"/>
    <hyperlink ref="B22" r:id="rId21" display="https://namecensus.com/last-names/peace-surname-popularity/" xr:uid="{395C1AA8-4010-42C6-9531-AB4A5CFCE715}"/>
    <hyperlink ref="B23" r:id="rId22" display="https://namecensus.com/last-names/chiang-surname-popularity/" xr:uid="{CDDA3957-8B70-4AEE-B493-8A69FC74F024}"/>
    <hyperlink ref="B24" r:id="rId23" display="https://namecensus.com/last-names/fung-surname-popularity/" xr:uid="{68868511-075B-479A-AFF9-7ADBB2BDA3A9}"/>
    <hyperlink ref="B25" r:id="rId24" display="https://namecensus.com/last-names/hutchings-surname-popularity/" xr:uid="{A2CA8334-1978-40F9-B404-3429173C5A7D}"/>
    <hyperlink ref="B26" r:id="rId25" display="https://namecensus.com/last-names/himes-surname-popularity/" xr:uid="{6B009431-C8D9-45BE-90F6-3413C5EC9A52}"/>
    <hyperlink ref="B27" r:id="rId26" display="https://namecensus.com/last-names/frame-surname-popularity/" xr:uid="{B1D3C6CD-A828-4C17-A14A-0C947B82AA74}"/>
    <hyperlink ref="B28" r:id="rId27" display="https://namecensus.com/last-names/creel-surname-popularity/" xr:uid="{ADA91D82-9B3B-4E52-8D75-179CE6E8B092}"/>
    <hyperlink ref="B29" r:id="rId28" display="https://namecensus.com/last-names/fortin-surname-popularity/" xr:uid="{DAB96CBC-5B27-4C07-8DC1-0477C2BB3545}"/>
    <hyperlink ref="B30" r:id="rId29" display="https://namecensus.com/last-names/bedford-surname-popularity/" xr:uid="{1FB57D36-C5E3-4097-BD0A-94001029A255}"/>
    <hyperlink ref="B31" r:id="rId30" display="https://namecensus.com/last-names/dodds-surname-popularity/" xr:uid="{BDB0836B-2DC6-4F21-A39C-109CB41DE02D}"/>
    <hyperlink ref="B32" r:id="rId31" display="https://namecensus.com/last-names/clouse-surname-popularity/" xr:uid="{13ED7470-782D-4C74-B871-081341F5F99A}"/>
    <hyperlink ref="B33" r:id="rId32" display="https://namecensus.com/last-names/merrell-surname-popularity/" xr:uid="{26CA3BB3-4EBE-4ED7-A9BE-AB693E663F5E}"/>
    <hyperlink ref="B34" r:id="rId33" display="https://namecensus.com/last-names/bartels-surname-popularity/" xr:uid="{FE7FB2A1-0C27-4581-B4EF-3DFD077E5D32}"/>
    <hyperlink ref="B35" r:id="rId34" display="https://namecensus.com/last-names/southard-surname-popularity/" xr:uid="{7678065A-C400-4B12-8457-AA3B8BB09956}"/>
    <hyperlink ref="B36" r:id="rId35" display="https://namecensus.com/last-names/basham-surname-popularity/" xr:uid="{6C6A2D1B-2E6C-4CE0-9E82-0DB2E56F71FD}"/>
    <hyperlink ref="B37" r:id="rId36" display="https://namecensus.com/last-names/dangelo-surname-popularity/" xr:uid="{ECA0F982-62EE-4657-8DE5-1F23DA35D1D8}"/>
    <hyperlink ref="B38" r:id="rId37" display="https://namecensus.com/last-names/raney-surname-popularity/" xr:uid="{CF5832DD-D2F8-4322-B891-11657DFA3476}"/>
    <hyperlink ref="B39" r:id="rId38" display="https://namecensus.com/last-names/lehmann-surname-popularity/" xr:uid="{7C47F7FE-407A-4056-90AE-D57FE3610CF4}"/>
    <hyperlink ref="B40" r:id="rId39" display="https://namecensus.com/last-names/worthy-surname-popularity/" xr:uid="{9ADD44EB-A4C6-4F09-BCC7-A60E62A5AB13}"/>
    <hyperlink ref="B41" r:id="rId40" display="https://namecensus.com/last-names/langdon-surname-popularity/" xr:uid="{3E2241C2-74BB-48A6-82F9-7715DD3C6ED9}"/>
    <hyperlink ref="B42" r:id="rId41" display="https://namecensus.com/last-names/jara-surname-popularity/" xr:uid="{8ABCA6B5-1932-4298-B1D6-34B2D20191F7}"/>
    <hyperlink ref="B43" r:id="rId42" display="https://namecensus.com/last-names/flanders-surname-popularity/" xr:uid="{299EC026-12D6-48C9-957C-F020A0EDA24A}"/>
    <hyperlink ref="B44" r:id="rId43" display="https://namecensus.com/last-names/showalter-surname-popularity/" xr:uid="{C585A661-862A-4957-BF50-F952CE01807C}"/>
    <hyperlink ref="B45" r:id="rId44" display="https://namecensus.com/last-names/robinette-surname-popularity/" xr:uid="{E7A62A0A-B1D0-43B6-A630-E92206715BED}"/>
    <hyperlink ref="B46" r:id="rId45" display="https://namecensus.com/last-names/meeker-surname-popularity/" xr:uid="{A5606DFC-1F9A-4390-977C-5894683E1272}"/>
    <hyperlink ref="B47" r:id="rId46" display="https://namecensus.com/last-names/moy-surname-popularity/" xr:uid="{2DEC9128-0B02-4AFC-89EA-92F511910A33}"/>
    <hyperlink ref="B48" r:id="rId47" display="https://namecensus.com/last-names/cathey-surname-popularity/" xr:uid="{FC80EBA3-9FD1-449E-928A-EF1F2BB1A1F3}"/>
    <hyperlink ref="B49" r:id="rId48" display="https://namecensus.com/last-names/craddock-surname-popularity/" xr:uid="{5612A669-394E-435D-9363-DE9781384B83}"/>
    <hyperlink ref="B50" r:id="rId49" display="https://namecensus.com/last-names/kirsch-surname-popularity/" xr:uid="{0122F15F-EE99-45FD-BB74-FE3A91156119}"/>
    <hyperlink ref="B51" r:id="rId50" display="https://namecensus.com/last-names/back-surname-popularity/" xr:uid="{93FCD31F-74A0-4C2F-9587-A9FF0E3AE52F}"/>
    <hyperlink ref="B52" r:id="rId51" display="https://namecensus.com/last-names/arsenault-surname-popularity/" xr:uid="{2A81DA7B-BCFB-46B8-9C05-DA052823A996}"/>
    <hyperlink ref="B53" r:id="rId52" display="https://namecensus.com/last-names/spring-surname-popularity/" xr:uid="{578FB87D-0A22-42AD-8687-77CD81B5C25E}"/>
    <hyperlink ref="B54" r:id="rId53" display="https://namecensus.com/last-names/winstead-surname-popularity/" xr:uid="{861125E1-F77C-47F9-A9E2-2C92ED6C91E6}"/>
    <hyperlink ref="B55" r:id="rId54" display="https://namecensus.com/last-names/mount-surname-popularity/" xr:uid="{640B506E-4655-4058-BA72-3BD874E314C0}"/>
    <hyperlink ref="B56" r:id="rId55" display="https://namecensus.com/last-names/munn-surname-popularity/" xr:uid="{D571BD3B-2BF9-4D8A-8AF9-383B80285FC2}"/>
    <hyperlink ref="B57" r:id="rId56" display="https://namecensus.com/last-names/iniguez-surname-popularity/" xr:uid="{5F3829F2-E876-4C65-B4BA-B67900552EB4}"/>
    <hyperlink ref="B58" r:id="rId57" display="https://namecensus.com/last-names/marquardt-surname-popularity/" xr:uid="{CC968046-4128-4AD1-8DFA-A7B5082451C5}"/>
    <hyperlink ref="B59" r:id="rId58" display="https://namecensus.com/last-names/szymanski-surname-popularity/" xr:uid="{28162B81-851B-478B-85E8-29DAA5E5B0C9}"/>
    <hyperlink ref="B60" r:id="rId59" display="https://namecensus.com/last-names/scully-surname-popularity/" xr:uid="{D6F4F123-9734-497B-8D79-3EFCBADF0542}"/>
    <hyperlink ref="B61" r:id="rId60" display="https://namecensus.com/last-names/conte-surname-popularity/" xr:uid="{E267DC5D-A59F-45C9-840A-DCF5AE27F83D}"/>
    <hyperlink ref="B62" r:id="rId61" display="https://namecensus.com/last-names/provost-surname-popularity/" xr:uid="{139C78ED-8702-479A-91A1-07DD9EEACC69}"/>
    <hyperlink ref="B63" r:id="rId62" display="https://namecensus.com/last-names/conover-surname-popularity/" xr:uid="{D8516A2D-A3D9-4417-9779-5C788412C0F5}"/>
    <hyperlink ref="B64" r:id="rId63" display="https://namecensus.com/last-names/buffington-surname-popularity/" xr:uid="{C722E23C-9E96-47D0-8DB6-024D652B0EDA}"/>
    <hyperlink ref="B65" r:id="rId64" display="https://namecensus.com/last-names/marquis-surname-popularity/" xr:uid="{2AA24CED-5386-47F4-AF08-8D630BC90916}"/>
    <hyperlink ref="B66" r:id="rId65" display="https://namecensus.com/last-names/valverde-surname-popularity/" xr:uid="{9C3664F4-2559-4947-BF2D-4F7CAF9D731D}"/>
    <hyperlink ref="B67" r:id="rId66" display="https://namecensus.com/last-names/belt-surname-popularity/" xr:uid="{63A106EA-8B09-4DC6-AE17-29CD9946AE25}"/>
    <hyperlink ref="B68" r:id="rId67" display="https://namecensus.com/last-names/goforth-surname-popularity/" xr:uid="{15B6AA67-2E70-424F-B4C1-CF6DD186B634}"/>
    <hyperlink ref="B69" r:id="rId68" display="https://namecensus.com/last-names/mazur-surname-popularity/" xr:uid="{8FF4962C-98C2-4BA6-90E2-B2F13F0552EE}"/>
    <hyperlink ref="B70" r:id="rId69" display="https://namecensus.com/last-names/durand-surname-popularity/" xr:uid="{5316F0F5-2C88-4A3A-A7D9-F1C0D1091EFD}"/>
    <hyperlink ref="B71" r:id="rId70" display="https://namecensus.com/last-names/wimberly-surname-popularity/" xr:uid="{DA1E610B-EBD7-4210-BC11-A4922BB0E856}"/>
    <hyperlink ref="B72" r:id="rId71" display="https://namecensus.com/last-names/bunting-surname-popularity/" xr:uid="{9D9DF500-E7DD-4EA3-A93B-FA9E098DA801}"/>
    <hyperlink ref="B73" r:id="rId72" display="https://namecensus.com/last-names/kish-surname-popularity/" xr:uid="{B80EF048-9CD2-4D9D-BDE9-BAE0EBA9A972}"/>
    <hyperlink ref="B74" r:id="rId73" display="https://namecensus.com/last-names/geer-surname-popularity/" xr:uid="{C46F8483-4C72-4E98-A303-4D4B5F079D42}"/>
    <hyperlink ref="B75" r:id="rId74" display="https://namecensus.com/last-names/foltz-surname-popularity/" xr:uid="{A2EEA5F4-8FCA-4BCE-8A8E-BC38369BF4FA}"/>
    <hyperlink ref="B76" r:id="rId75" display="https://namecensus.com/last-names/peak-surname-popularity/" xr:uid="{902D37A7-6BA0-4175-A5AA-5B72F4C2B325}"/>
    <hyperlink ref="B77" r:id="rId76" display="https://namecensus.com/last-names/santoro-surname-popularity/" xr:uid="{1D6136AC-5F54-43DD-9E1E-D23A59AE26CB}"/>
    <hyperlink ref="B78" r:id="rId77" display="https://namecensus.com/last-names/lanning-surname-popularity/" xr:uid="{A24AC04C-A29E-4C2B-814B-43FC07A8B6E7}"/>
    <hyperlink ref="B79" r:id="rId78" display="https://namecensus.com/last-names/plascencia-surname-popularity/" xr:uid="{6DFDA98C-D4AC-46BE-B9B0-BC341626E701}"/>
    <hyperlink ref="B80" r:id="rId79" display="https://namecensus.com/last-names/burkhardt-surname-popularity/" xr:uid="{9781508E-77F2-46B4-B304-2CD79D9092FA}"/>
    <hyperlink ref="B81" r:id="rId80" display="https://namecensus.com/last-names/autry-surname-popularity/" xr:uid="{C75533FC-1FF6-4DF2-B44C-12838857BCB9}"/>
    <hyperlink ref="B82" r:id="rId81" display="https://namecensus.com/last-names/sarabia-surname-popularity/" xr:uid="{E0280773-4EBB-41CC-AFCD-6ADF5C1FE2E5}"/>
    <hyperlink ref="B83" r:id="rId82" display="https://namecensus.com/last-names/slattery-surname-popularity/" xr:uid="{9E2F37AA-CF6B-40F2-88CC-B3314B17FE96}"/>
    <hyperlink ref="B84" r:id="rId83" display="https://namecensus.com/last-names/testa-surname-popularity/" xr:uid="{E2135FD5-BA1E-46DB-B848-FECD4AD84B5E}"/>
    <hyperlink ref="B85" r:id="rId84" display="https://namecensus.com/last-names/tennant-surname-popularity/" xr:uid="{AE252C42-F944-4AFA-9910-B324A4071B98}"/>
    <hyperlink ref="B86" r:id="rId85" display="https://namecensus.com/last-names/santoyo-surname-popularity/" xr:uid="{0BF3C63F-9E4D-4207-893D-57DB760FAAA1}"/>
    <hyperlink ref="B87" r:id="rId86" display="https://namecensus.com/last-names/peterman-surname-popularity/" xr:uid="{CDFC89A7-52A8-4DAE-AE02-E36D67145371}"/>
    <hyperlink ref="B88" r:id="rId87" display="https://namecensus.com/last-names/clapp-surname-popularity/" xr:uid="{9BAFA3F4-307D-4F69-B780-FF825234209B}"/>
    <hyperlink ref="B89" r:id="rId88" display="https://namecensus.com/last-names/pannell-surname-popularity/" xr:uid="{6E5BB034-EBD7-4CC2-B2D8-2B17F35EDD43}"/>
    <hyperlink ref="B90" r:id="rId89" display="https://namecensus.com/last-names/keel-surname-popularity/" xr:uid="{FD7E6059-E44A-4930-B875-EDA75AE55A2B}"/>
    <hyperlink ref="B91" r:id="rId90" display="https://namecensus.com/last-names/coppola-surname-popularity/" xr:uid="{E1118639-7A23-433E-809F-21D6EE63204E}"/>
    <hyperlink ref="B92" r:id="rId91" display="https://namecensus.com/last-names/embry-surname-popularity/" xr:uid="{357E1AA2-721C-46D8-A8C2-835915CCCA5C}"/>
    <hyperlink ref="B93" r:id="rId92" display="https://namecensus.com/last-names/howland-surname-popularity/" xr:uid="{89739926-8375-4C6B-A5D6-CE8D17AAF8C6}"/>
    <hyperlink ref="B94" r:id="rId93" display="https://namecensus.com/last-names/shorter-surname-popularity/" xr:uid="{E222D50A-6F10-401E-948E-385BB144812C}"/>
    <hyperlink ref="B95" r:id="rId94" display="https://namecensus.com/last-names/earle-surname-popularity/" xr:uid="{C38283D7-F7B4-4420-A1A9-089DFDBF67CC}"/>
    <hyperlink ref="B96" r:id="rId95" display="https://namecensus.com/last-names/brittain-surname-popularity/" xr:uid="{6750114D-CA7E-4DD4-93D3-11E833C41D6C}"/>
    <hyperlink ref="B97" r:id="rId96" display="https://namecensus.com/last-names/kelso-surname-popularity/" xr:uid="{899E0770-279F-4F22-A969-85330A74BF54}"/>
    <hyperlink ref="B98" r:id="rId97" display="https://namecensus.com/last-names/gurley-surname-popularity/" xr:uid="{56E77277-D077-49A1-AEFF-A326F9CC29CB}"/>
    <hyperlink ref="B99" r:id="rId98" display="https://namecensus.com/last-names/samples-surname-popularity/" xr:uid="{AB7B5EFF-A599-4C6E-8829-8AE7A2E4CD4F}"/>
    <hyperlink ref="B100" r:id="rId99" display="https://namecensus.com/last-names/boothe-surname-popularity/" xr:uid="{3F6D6BDC-AD92-4CA5-A9F3-B5A8545ECB37}"/>
    <hyperlink ref="B101" r:id="rId100" display="https://namecensus.com/last-names/freeland-surname-popularity/" xr:uid="{575DCF04-0BAC-4E03-B663-8CF21AD37327}"/>
    <hyperlink ref="B102" r:id="rId101" display="https://namecensus.com/last-names/fusco-surname-popularity/" xr:uid="{817D64F5-93B0-4C18-9012-B99601D80315}"/>
    <hyperlink ref="B103" r:id="rId102" display="https://namecensus.com/last-names/parada-surname-popularity/" xr:uid="{E3E22FA4-AD4F-4107-90D6-E5228058E158}"/>
    <hyperlink ref="B104" r:id="rId103" display="https://namecensus.com/last-names/sorrell-surname-popularity/" xr:uid="{0D9B4406-990B-4A7F-853E-2084A5909CCF}"/>
    <hyperlink ref="B105" r:id="rId104" display="https://namecensus.com/last-names/bannister-surname-popularity/" xr:uid="{A94C638E-3B88-4A26-9F5E-3F5BD6511F15}"/>
    <hyperlink ref="B106" r:id="rId105" display="https://namecensus.com/last-names/hawks-surname-popularity/" xr:uid="{EE1C44A5-35D0-433D-A90F-78B1E577F5CF}"/>
    <hyperlink ref="B107" r:id="rId106" display="https://namecensus.com/last-names/prasad-surname-popularity/" xr:uid="{B116B5BB-11BF-45B6-83E4-44497FC0B4C3}"/>
    <hyperlink ref="B108" r:id="rId107" display="https://namecensus.com/last-names/romeo-surname-popularity/" xr:uid="{3448DA03-6225-40BD-8FBB-39932B7D4DF5}"/>
    <hyperlink ref="B109" r:id="rId108" display="https://namecensus.com/last-names/lightfoot-surname-popularity/" xr:uid="{66FB3BD0-4B17-4E7A-AE9B-E420F44EECBF}"/>
    <hyperlink ref="B110" r:id="rId109" display="https://namecensus.com/last-names/sells-surname-popularity/" xr:uid="{213DD191-5F60-4944-BD20-F925C511E20C}"/>
    <hyperlink ref="B111" r:id="rId110" display="https://namecensus.com/last-names/tenorio-surname-popularity/" xr:uid="{EBA1A91E-BEFD-43B8-98C0-2FE9AA285D32}"/>
    <hyperlink ref="B112" r:id="rId111" display="https://namecensus.com/last-names/merrick-surname-popularity/" xr:uid="{90ECEBCF-8513-4196-B23B-9F18E62D3A3F}"/>
    <hyperlink ref="B113" r:id="rId112" display="https://namecensus.com/last-names/kaye-surname-popularity/" xr:uid="{2C73657E-2F40-4AC6-B655-255F8CCA1295}"/>
    <hyperlink ref="B114" r:id="rId113" display="https://namecensus.com/last-names/tijerina-surname-popularity/" xr:uid="{6AEE79F8-786A-47F4-AF17-83B012059541}"/>
    <hyperlink ref="B115" r:id="rId114" display="https://namecensus.com/last-names/akin-surname-popularity/" xr:uid="{F67CBF07-9990-45CB-A87B-3AAE81D60A56}"/>
    <hyperlink ref="B116" r:id="rId115" display="https://namecensus.com/last-names/atwell-surname-popularity/" xr:uid="{A6593F53-8690-44CD-ABF0-C493EF4236EA}"/>
    <hyperlink ref="B117" r:id="rId116" display="https://namecensus.com/last-names/menjivar-surname-popularity/" xr:uid="{31C5A80B-E710-4217-AF4E-5878B55107E8}"/>
    <hyperlink ref="B118" r:id="rId117" display="https://namecensus.com/last-names/gilbertson-surname-popularity/" xr:uid="{91E57ED9-72CD-43DF-AE4A-876A45AFE866}"/>
    <hyperlink ref="B119" r:id="rId118" display="https://namecensus.com/last-names/meraz-surname-popularity/" xr:uid="{B9954B5B-0B0A-45CF-B5FF-8F12FCE0146F}"/>
    <hyperlink ref="B120" r:id="rId119" display="https://namecensus.com/last-names/shanahan-surname-popularity/" xr:uid="{74F9098F-125F-490C-B369-2F4624409C14}"/>
    <hyperlink ref="B121" r:id="rId120" display="https://namecensus.com/last-names/ibanez-surname-popularity/" xr:uid="{19FC251B-433C-435C-AAF0-22DF80EEF07A}"/>
    <hyperlink ref="B122" r:id="rId121" display="https://namecensus.com/last-names/cruse-surname-popularity/" xr:uid="{65A382C1-1A48-4BA4-98C2-D273BAA62B9C}"/>
    <hyperlink ref="B123" r:id="rId122" display="https://namecensus.com/last-names/hernandes-surname-popularity/" xr:uid="{3E653976-2C08-4A3B-824F-8FA723B73AE1}"/>
    <hyperlink ref="B124" r:id="rId123" display="https://namecensus.com/last-names/garrido-surname-popularity/" xr:uid="{D3813858-B607-4CD0-931C-B5A3FD2BC22F}"/>
    <hyperlink ref="B125" r:id="rId124" display="https://namecensus.com/last-names/spalding-surname-popularity/" xr:uid="{782E1550-7777-469F-AE68-BC3C81D3AE6A}"/>
    <hyperlink ref="B126" r:id="rId125" display="https://namecensus.com/last-names/deanda-surname-popularity/" xr:uid="{62B3C28E-1ACD-47D2-AC29-CED5A81006CE}"/>
    <hyperlink ref="B127" r:id="rId126" display="https://namecensus.com/last-names/calabrese-surname-popularity/" xr:uid="{450AFCEE-452D-42FF-B27F-639324522065}"/>
    <hyperlink ref="B128" r:id="rId127" display="https://namecensus.com/last-names/matheny-surname-popularity/" xr:uid="{8C7BC19E-AFA6-46DD-A9C3-2EF1923AA7CD}"/>
    <hyperlink ref="B129" r:id="rId128" display="https://namecensus.com/last-names/yuan-surname-popularity/" xr:uid="{C50F87DE-743C-4919-86EF-A58783007DEF}"/>
    <hyperlink ref="B130" r:id="rId129" display="https://namecensus.com/last-names/harbin-surname-popularity/" xr:uid="{66C12E8E-3617-41F5-9996-F1BFEDAF01FA}"/>
    <hyperlink ref="B131" r:id="rId130" display="https://namecensus.com/last-names/molnar-surname-popularity/" xr:uid="{741C618A-D497-4FFD-83C0-CBF98D6B2260}"/>
    <hyperlink ref="B132" r:id="rId131" display="https://namecensus.com/last-names/gough-surname-popularity/" xr:uid="{14A79F57-E24A-4EFB-B85E-719D99089B46}"/>
    <hyperlink ref="B133" r:id="rId132" display="https://namecensus.com/last-names/bandy-surname-popularity/" xr:uid="{7583C1DB-91E1-442C-89C9-35A2ACA0D57F}"/>
    <hyperlink ref="B134" r:id="rId133" display="https://namecensus.com/last-names/moncada-surname-popularity/" xr:uid="{8903FBB5-8928-407D-94B8-E040D3371666}"/>
    <hyperlink ref="B135" r:id="rId134" display="https://namecensus.com/last-names/chavira-surname-popularity/" xr:uid="{12F75DEC-B8C1-41B8-B9D1-B049C30C0A53}"/>
    <hyperlink ref="B136" r:id="rId135" display="https://namecensus.com/last-names/doucette-surname-popularity/" xr:uid="{76722CD2-F07B-4E5B-BDC8-41C1FF144FD4}"/>
    <hyperlink ref="B137" r:id="rId136" display="https://namecensus.com/last-names/slagle-surname-popularity/" xr:uid="{A8953CEC-A725-4A70-AE58-520E8F9D45E9}"/>
    <hyperlink ref="B138" r:id="rId137" display="https://namecensus.com/last-names/welker-surname-popularity/" xr:uid="{A0D2E689-AEC7-4C41-93D4-A3D00786358D}"/>
    <hyperlink ref="B139" r:id="rId138" display="https://namecensus.com/last-names/teran-surname-popularity/" xr:uid="{E9DDCCFE-B629-4DAD-83A0-CE2F08FC2171}"/>
    <hyperlink ref="B140" r:id="rId139" display="https://namecensus.com/last-names/gainey-surname-popularity/" xr:uid="{2836826F-BECD-434B-8230-6B10F4247B40}"/>
    <hyperlink ref="B141" r:id="rId140" display="https://namecensus.com/last-names/heinrich-surname-popularity/" xr:uid="{509F99EC-7282-4182-B7AE-FD4661F9BB89}"/>
    <hyperlink ref="B142" r:id="rId141" display="https://namecensus.com/last-names/vetter-surname-popularity/" xr:uid="{F3D7658C-36B6-4C6A-978E-4AE1044A3B8F}"/>
    <hyperlink ref="B143" r:id="rId142" display="https://namecensus.com/last-names/carden-surname-popularity/" xr:uid="{34C7E554-EDE6-4719-BCD9-22067A2828F6}"/>
    <hyperlink ref="B144" r:id="rId143" display="https://namecensus.com/last-names/meneses-surname-popularity/" xr:uid="{100E3201-FD32-46FE-B008-A50037B84F41}"/>
    <hyperlink ref="B145" r:id="rId144" display="https://namecensus.com/last-names/trice-surname-popularity/" xr:uid="{1D6CF9B1-72D2-4C11-A3A7-D36C192E55DE}"/>
    <hyperlink ref="B146" r:id="rId145" display="https://namecensus.com/last-names/mccallister-surname-popularity/" xr:uid="{08C3984D-1CDB-486C-BACB-EE9C03564C7D}"/>
    <hyperlink ref="B147" r:id="rId146" display="https://namecensus.com/last-names/koss-surname-popularity/" xr:uid="{F09B19B4-CDFF-4396-8CE9-D23F1D53D487}"/>
    <hyperlink ref="B148" r:id="rId147" display="https://namecensus.com/last-names/shifflett-surname-popularity/" xr:uid="{A7E020A7-955E-463A-9649-D9736F7274F8}"/>
    <hyperlink ref="B149" r:id="rId148" display="https://namecensus.com/last-names/burley-surname-popularity/" xr:uid="{ABA12D3E-8C4B-4308-8D05-F732C6023501}"/>
    <hyperlink ref="B150" r:id="rId149" display="https://namecensus.com/last-names/fries-surname-popularity/" xr:uid="{BD9F6E53-1221-4BEF-A8D9-46473F35A9CA}"/>
    <hyperlink ref="B151" r:id="rId150" display="https://namecensus.com/last-names/jobe-surname-popularity/" xr:uid="{77969665-0F04-4401-AAD9-7ADDEA5F8866}"/>
    <hyperlink ref="B152" r:id="rId151" display="https://namecensus.com/last-names/rayburn-surname-popularity/" xr:uid="{7854DC2E-7C30-4700-93C2-6EE27E798DA8}"/>
    <hyperlink ref="B153" r:id="rId152" display="https://namecensus.com/last-names/hundley-surname-popularity/" xr:uid="{A5A8B614-BACF-4881-BEBE-9C83A4138B4A}"/>
    <hyperlink ref="B154" r:id="rId153" display="https://namecensus.com/last-names/mccorkle-surname-popularity/" xr:uid="{65F72E6A-D1DB-4182-8F49-BD21C77213EF}"/>
    <hyperlink ref="B155" r:id="rId154" display="https://namecensus.com/last-names/boss-surname-popularity/" xr:uid="{EFD0A44D-054E-4705-BE6F-DC6F1BF0F4A1}"/>
    <hyperlink ref="B156" r:id="rId155" display="https://namecensus.com/last-names/wozniak-surname-popularity/" xr:uid="{ADB1413B-D026-46E4-A5E9-A6ECC027F23E}"/>
    <hyperlink ref="B157" r:id="rId156" display="https://namecensus.com/last-names/asbury-surname-popularity/" xr:uid="{C07429C1-1D59-4AB1-BE2D-0033C212DA04}"/>
    <hyperlink ref="B158" r:id="rId157" display="https://namecensus.com/last-names/mosier-surname-popularity/" xr:uid="{6F29FE47-FE41-42F2-B97A-5480B8F9F5D1}"/>
    <hyperlink ref="B159" r:id="rId158" display="https://namecensus.com/last-names/petrie-surname-popularity/" xr:uid="{AE0F8E3B-374D-4500-8D2C-9A966916895C}"/>
    <hyperlink ref="B160" r:id="rId159" display="https://namecensus.com/last-names/elliot-surname-popularity/" xr:uid="{AB542F10-FECD-4BB6-BA1E-CEDE9DA2AC04}"/>
    <hyperlink ref="B161" r:id="rId160" display="https://namecensus.com/last-names/arguello-surname-popularity/" xr:uid="{BA37D152-9788-4053-808B-F2AD3571A46C}"/>
    <hyperlink ref="B162" r:id="rId161" display="https://namecensus.com/last-names/fullerton-surname-popularity/" xr:uid="{446C12CE-AF0A-413C-A9A3-54994447EB3E}"/>
    <hyperlink ref="B163" r:id="rId162" display="https://namecensus.com/last-names/sharkey-surname-popularity/" xr:uid="{8DB5527C-B722-4709-9022-12971C105BD6}"/>
    <hyperlink ref="B164" r:id="rId163" display="https://namecensus.com/last-names/schulze-surname-popularity/" xr:uid="{A1ADD52B-5BDA-4252-883D-1E86672B8579}"/>
    <hyperlink ref="B165" r:id="rId164" display="https://namecensus.com/last-names/shumaker-surname-popularity/" xr:uid="{0DBA689B-EB0E-437B-A9D9-AAECF198E36D}"/>
    <hyperlink ref="B166" r:id="rId165" display="https://namecensus.com/last-names/couture-surname-popularity/" xr:uid="{6F46758E-542F-4A77-9DA7-AF865E31716E}"/>
    <hyperlink ref="B167" r:id="rId166" display="https://namecensus.com/last-names/bontrager-surname-popularity/" xr:uid="{21C58314-619B-40EB-ADA9-3BBD1F6E29EC}"/>
    <hyperlink ref="B168" r:id="rId167" display="https://namecensus.com/last-names/hargis-surname-popularity/" xr:uid="{6A1EA346-16A0-45FD-914C-ABB2438D69A8}"/>
    <hyperlink ref="B169" r:id="rId168" display="https://namecensus.com/last-names/varney-surname-popularity/" xr:uid="{582039D6-B58B-4B15-936D-0A081B90FC91}"/>
    <hyperlink ref="B170" r:id="rId169" display="https://namecensus.com/last-names/siddiqui-surname-popularity/" xr:uid="{53EE7C69-F454-4D33-8EB0-F385913A8EFB}"/>
    <hyperlink ref="B171" r:id="rId170" display="https://namecensus.com/last-names/paine-surname-popularity/" xr:uid="{EE910261-856C-4BC1-9E1B-02F9CA0987A6}"/>
    <hyperlink ref="B172" r:id="rId171" display="https://namecensus.com/last-names/barboza-surname-popularity/" xr:uid="{57D21CBD-F95E-4F15-9989-5298CA52E839}"/>
    <hyperlink ref="B173" r:id="rId172" display="https://namecensus.com/last-names/gonsalves-surname-popularity/" xr:uid="{07C1F1D8-82FB-432C-B6FE-CA53D6537CA9}"/>
    <hyperlink ref="B174" r:id="rId173" display="https://namecensus.com/last-names/dayton-surname-popularity/" xr:uid="{57A7086F-3279-421E-946D-72A10BCC3FAF}"/>
    <hyperlink ref="B175" r:id="rId174" display="https://namecensus.com/last-names/louie-surname-popularity/" xr:uid="{F72CAFD7-4036-41AF-AA20-2BB263D6AE38}"/>
    <hyperlink ref="B176" r:id="rId175" display="https://namecensus.com/last-names/candelaria-surname-popularity/" xr:uid="{58E23F6B-9D75-48A6-931C-892459228724}"/>
    <hyperlink ref="B177" r:id="rId176" display="https://namecensus.com/last-names/liao-surname-popularity/" xr:uid="{8879F331-701B-463B-8407-B142A4C17E4B}"/>
    <hyperlink ref="B178" r:id="rId177" display="https://namecensus.com/last-names/barnette-surname-popularity/" xr:uid="{314762EE-FB65-4F3D-8C8D-1AD4AE94A905}"/>
    <hyperlink ref="B179" r:id="rId178" display="https://namecensus.com/last-names/batts-surname-popularity/" xr:uid="{6DD8BD5D-EC4C-43B6-AA80-5EBAA2C3C99C}"/>
    <hyperlink ref="B180" r:id="rId179" display="https://namecensus.com/last-names/montelongo-surname-popularity/" xr:uid="{C687B63C-B246-47D8-9F43-E5730C2AB79F}"/>
    <hyperlink ref="B181" r:id="rId180" display="https://namecensus.com/last-names/casteel-surname-popularity/" xr:uid="{1090FE94-4F80-427E-B1A3-1903BDF797A0}"/>
    <hyperlink ref="B182" r:id="rId181" display="https://namecensus.com/last-names/lemay-surname-popularity/" xr:uid="{1FFA1B3E-9A07-4CCB-8292-3D3C94C36DFF}"/>
    <hyperlink ref="B183" r:id="rId182" display="https://namecensus.com/last-names/wasson-surname-popularity/" xr:uid="{B6ED98D4-8A5B-4E69-B728-6D56770EBDB1}"/>
    <hyperlink ref="B184" r:id="rId183" display="https://namecensus.com/last-names/cartagena-surname-popularity/" xr:uid="{5AB5D2EC-9C9E-4307-85E5-1726B615EECD}"/>
    <hyperlink ref="B185" r:id="rId184" display="https://namecensus.com/last-names/coons-surname-popularity/" xr:uid="{4DF56B63-1F2A-4E66-9AFD-6BF75692F2D6}"/>
    <hyperlink ref="B186" r:id="rId185" display="https://namecensus.com/last-names/pagano-surname-popularity/" xr:uid="{0F722392-E923-4EF6-90AC-6E6B880079D2}"/>
    <hyperlink ref="B187" r:id="rId186" display="https://namecensus.com/last-names/riddick-surname-popularity/" xr:uid="{5A33AD0D-4480-4981-A9B7-87E4021D7CD6}"/>
    <hyperlink ref="B188" r:id="rId187" display="https://namecensus.com/last-names/gillen-surname-popularity/" xr:uid="{8958DC40-E1CD-40B6-A078-58FEDC4B9F50}"/>
    <hyperlink ref="B189" r:id="rId188" display="https://namecensus.com/last-names/kersey-surname-popularity/" xr:uid="{D8CE22EA-7F59-40DB-8DAF-5DF4BB1EC6BB}"/>
    <hyperlink ref="B190" r:id="rId189" display="https://namecensus.com/last-names/gorham-surname-popularity/" xr:uid="{F772279D-621F-4955-A8F7-9BF30D52F526}"/>
    <hyperlink ref="B191" r:id="rId190" display="https://namecensus.com/last-names/cai-surname-popularity/" xr:uid="{86099098-55E8-4BEB-A719-3B3B02DF8BC3}"/>
    <hyperlink ref="B192" r:id="rId191" display="https://namecensus.com/last-names/griego-surname-popularity/" xr:uid="{38FC43C9-2BA9-43E9-BB6E-CEE849FBC312}"/>
    <hyperlink ref="B193" r:id="rId192" display="https://namecensus.com/last-names/mclendon-surname-popularity/" xr:uid="{3F224292-F4F0-4FCB-B8B1-17441A94F97F}"/>
    <hyperlink ref="B194" r:id="rId193" display="https://namecensus.com/last-names/forsyth-surname-popularity/" xr:uid="{8847263F-3C45-4F07-8D29-642365DBE216}"/>
    <hyperlink ref="B195" r:id="rId194" display="https://namecensus.com/last-names/pinkerton-surname-popularity/" xr:uid="{E6F3DDE9-4CE3-481B-8C51-F6D489BC105D}"/>
    <hyperlink ref="B196" r:id="rId195" display="https://namecensus.com/last-names/sturgill-surname-popularity/" xr:uid="{19897856-0675-4335-81DB-F42A541410FC}"/>
    <hyperlink ref="B197" r:id="rId196" display="https://namecensus.com/last-names/purnell-surname-popularity/" xr:uid="{0D33BF81-75C8-4D56-857B-1AA073A1437B}"/>
    <hyperlink ref="B198" r:id="rId197" display="https://namecensus.com/last-names/fan-surname-popularity/" xr:uid="{96F2842E-5FE5-4189-BD90-194CA3AF4295}"/>
    <hyperlink ref="B199" r:id="rId198" display="https://namecensus.com/last-names/hylton-surname-popularity/" xr:uid="{34A31C8D-44FC-44BB-8424-6108F551B8AC}"/>
    <hyperlink ref="B200" r:id="rId199" display="https://namecensus.com/last-names/begley-surname-popularity/" xr:uid="{15C9C419-63CB-413B-8710-D97EBEFB9D56}"/>
    <hyperlink ref="B201" r:id="rId200" display="https://namecensus.com/last-names/easterling-surname-popularity/" xr:uid="{435EA9DB-9A1E-4365-9CCF-DD417C47CAB7}"/>
    <hyperlink ref="B202" r:id="rId201" display="https://namecensus.com/last-names/macedo-surname-popularity/" xr:uid="{57DB82A0-CCB7-46C8-9A35-DE098E2CF530}"/>
    <hyperlink ref="B203" r:id="rId202" display="https://namecensus.com/last-names/baeza-surname-popularity/" xr:uid="{5C90DFCF-9F62-43BA-BF73-471C1BB98D80}"/>
    <hyperlink ref="B204" r:id="rId203" display="https://namecensus.com/last-names/seidel-surname-popularity/" xr:uid="{39EB44C6-1F74-49FA-8372-C445C7CB5025}"/>
    <hyperlink ref="B205" r:id="rId204" display="https://namecensus.com/last-names/snipes-surname-popularity/" xr:uid="{3783D6E2-042C-4228-8091-18C9851DD101}"/>
    <hyperlink ref="B206" r:id="rId205" display="https://namecensus.com/last-names/sandlin-surname-popularity/" xr:uid="{44558434-D52C-46F6-B1E8-4B04A5AE7F60}"/>
    <hyperlink ref="B207" r:id="rId206" display="https://namecensus.com/last-names/sherrod-surname-popularity/" xr:uid="{0D55DAB1-73A8-4F60-BB9C-A09598F03E2F}"/>
    <hyperlink ref="B208" r:id="rId207" display="https://namecensus.com/last-names/herbst-surname-popularity/" xr:uid="{E96093DF-E35C-43E2-8D83-87ADCAC45900}"/>
    <hyperlink ref="B209" r:id="rId208" display="https://namecensus.com/last-names/monge-surname-popularity/" xr:uid="{F8FB5A96-7071-43B1-9A37-1ED6D3E2E81B}"/>
    <hyperlink ref="B210" r:id="rId209" display="https://namecensus.com/last-names/sandberg-surname-popularity/" xr:uid="{935F35EC-7CD9-480D-B3FD-6E1A050AB369}"/>
    <hyperlink ref="B211" r:id="rId210" display="https://namecensus.com/last-names/swope-surname-popularity/" xr:uid="{CFF2F7C3-7ED3-4024-94C4-DB0716E82AD6}"/>
    <hyperlink ref="B212" r:id="rId211" display="https://namecensus.com/last-names/covey-surname-popularity/" xr:uid="{BA435A36-8ACD-4E20-A5FF-8D66C7D43C92}"/>
    <hyperlink ref="B213" r:id="rId212" display="https://namecensus.com/last-names/ketchum-surname-popularity/" xr:uid="{74BE0C68-7D5E-492F-BEB0-BC756A078C5D}"/>
    <hyperlink ref="B214" r:id="rId213" display="https://namecensus.com/last-names/blackwood-surname-popularity/" xr:uid="{50B46C08-DA36-4240-A312-D8D20FAA164D}"/>
    <hyperlink ref="B215" r:id="rId214" display="https://namecensus.com/last-names/almaraz-surname-popularity/" xr:uid="{D2F54976-AA9B-4D3A-A2D9-0923AA76C1B3}"/>
    <hyperlink ref="B216" r:id="rId215" display="https://namecensus.com/last-names/salem-surname-popularity/" xr:uid="{F4A5DB58-4D51-465A-91DA-8C85C612441D}"/>
    <hyperlink ref="B217" r:id="rId216" display="https://namecensus.com/last-names/hutto-surname-popularity/" xr:uid="{DDB1E936-06BD-4176-A09D-FDE5E6CBB63F}"/>
    <hyperlink ref="B218" r:id="rId217" display="https://namecensus.com/last-names/delrosario-surname-popularity/" xr:uid="{D472ED06-F9A1-4C9C-8D5B-5FDF685D812E}"/>
    <hyperlink ref="B219" r:id="rId218" display="https://namecensus.com/last-names/pelayo-surname-popularity/" xr:uid="{B494C2FD-3A79-4B61-AB13-9B41ACFE28C4}"/>
    <hyperlink ref="B220" r:id="rId219" display="https://namecensus.com/last-names/palacio-surname-popularity/" xr:uid="{03878F9F-9251-4EDC-9530-7A3EA9388518}"/>
    <hyperlink ref="B221" r:id="rId220" display="https://namecensus.com/last-names/weidner-surname-popularity/" xr:uid="{157CC4FC-08E6-4F70-8D33-47DC1370494B}"/>
    <hyperlink ref="B222" r:id="rId221" display="https://namecensus.com/last-names/leighton-surname-popularity/" xr:uid="{A43DE1D6-030A-4976-83FE-F50CFA61C24B}"/>
    <hyperlink ref="B223" r:id="rId222" display="https://namecensus.com/last-names/desimone-surname-popularity/" xr:uid="{F1B77FD8-668C-4E15-9DDB-90620D8A1140}"/>
    <hyperlink ref="B224" r:id="rId223" display="https://namecensus.com/last-names/rausch-surname-popularity/" xr:uid="{454C8022-229D-4CCC-8A80-D93ADC6918CC}"/>
    <hyperlink ref="B225" r:id="rId224" display="https://namecensus.com/last-names/dion-surname-popularity/" xr:uid="{5D8FB3C6-74E5-45B7-BA7F-CB29E701AB67}"/>
    <hyperlink ref="B226" r:id="rId225" display="https://namecensus.com/last-names/cade-surname-popularity/" xr:uid="{2254E2F4-2C6C-4C79-8EFF-E9D96EDA0F20}"/>
    <hyperlink ref="B227" r:id="rId226" display="https://namecensus.com/last-names/aguiar-surname-popularity/" xr:uid="{B4775F21-506B-4156-AD8E-EA2A7409DFBB}"/>
    <hyperlink ref="B228" r:id="rId227" display="https://namecensus.com/last-names/cave-surname-popularity/" xr:uid="{E48575A4-9544-473F-891D-058C7D22F1C7}"/>
    <hyperlink ref="B229" r:id="rId228" display="https://namecensus.com/last-names/dagostino-surname-popularity/" xr:uid="{F1227CA9-CE7B-4F4B-8E73-FF8525BE1034}"/>
    <hyperlink ref="B230" r:id="rId229" display="https://namecensus.com/last-names/haggard-surname-popularity/" xr:uid="{C052F629-7E0F-434D-911B-2BA8713825EB}"/>
    <hyperlink ref="B231" r:id="rId230" display="https://namecensus.com/last-names/wentz-surname-popularity/" xr:uid="{C3004AF2-615C-4A39-8963-DD4021761941}"/>
    <hyperlink ref="B232" r:id="rId231" display="https://namecensus.com/last-names/armijo-surname-popularity/" xr:uid="{D6231C39-D0F0-4ED6-857E-F984E645B8A3}"/>
    <hyperlink ref="B233" r:id="rId232" display="https://namecensus.com/last-names/piazza-surname-popularity/" xr:uid="{01B631BC-7760-4911-B5F3-E0BEF609E310}"/>
    <hyperlink ref="B234" r:id="rId233" display="https://namecensus.com/last-names/prewitt-surname-popularity/" xr:uid="{FE8CFAAA-0C4B-4CDD-B5A5-13655BB668C6}"/>
    <hyperlink ref="B235" r:id="rId234" display="https://namecensus.com/last-names/fu-surname-popularity/" xr:uid="{ADF7A4D3-60CF-4FE6-921C-76FB678367B0}"/>
    <hyperlink ref="B236" r:id="rId235" display="https://namecensus.com/last-names/covert-surname-popularity/" xr:uid="{609C2C4F-BC67-4BB9-8462-E541F8D4164A}"/>
    <hyperlink ref="B237" r:id="rId236" display="https://namecensus.com/last-names/bertram-surname-popularity/" xr:uid="{3EF4E88C-BBC9-450D-8457-7E738B55AAD6}"/>
    <hyperlink ref="B238" r:id="rId237" display="https://namecensus.com/last-names/mariscal-surname-popularity/" xr:uid="{EE162BD8-AC54-4BDC-91B6-A4532EC6DFE9}"/>
    <hyperlink ref="B239" r:id="rId238" display="https://namecensus.com/last-names/houle-surname-popularity/" xr:uid="{A5A9D3E4-6165-4F69-A317-9FD30C37BC8C}"/>
    <hyperlink ref="B240" r:id="rId239" display="https://namecensus.com/last-names/hales-surname-popularity/" xr:uid="{5097C5C7-0765-4BC4-B32B-10863DDB7011}"/>
    <hyperlink ref="B241" r:id="rId240" display="https://namecensus.com/last-names/nemeth-surname-popularity/" xr:uid="{7D377298-2BD3-453C-B3D0-A98DB56D74D4}"/>
    <hyperlink ref="B242" r:id="rId241" display="https://namecensus.com/last-names/gatewood-surname-popularity/" xr:uid="{2815E333-404F-4E6E-84A3-C63E51659E38}"/>
    <hyperlink ref="B243" r:id="rId242" display="https://namecensus.com/last-names/archibald-surname-popularity/" xr:uid="{C9330E0D-BE9B-48EB-860B-2EB1B2BB8DBF}"/>
    <hyperlink ref="B244" r:id="rId243" display="https://namecensus.com/last-names/wingate-surname-popularity/" xr:uid="{39D0B0ED-B903-41A9-AB62-245A5AF8E1F3}"/>
    <hyperlink ref="B245" r:id="rId244" display="https://namecensus.com/last-names/hennessey-surname-popularity/" xr:uid="{DC267F0E-4A40-4D9F-8173-6C1AF7FDA115}"/>
    <hyperlink ref="B246" r:id="rId245" display="https://namecensus.com/last-names/cochrane-surname-popularity/" xr:uid="{B91A99D2-392C-4654-9084-FB86DBC31C84}"/>
    <hyperlink ref="B247" r:id="rId246" display="https://namecensus.com/last-names/damron-surname-popularity/" xr:uid="{70E1372A-6B1D-4E29-80FF-35E43D0E3A40}"/>
    <hyperlink ref="B248" r:id="rId247" display="https://namecensus.com/last-names/williford-surname-popularity/" xr:uid="{7002912E-D693-4D61-BBCE-50EA0A4846CD}"/>
    <hyperlink ref="B249" r:id="rId248" display="https://namecensus.com/last-names/lovejoy-surname-popularity/" xr:uid="{606CB8E7-1B2F-4FCD-9B5A-61A18FCCC73B}"/>
    <hyperlink ref="B250" r:id="rId249" display="https://namecensus.com/last-names/lister-surname-popularity/" xr:uid="{2C43D70D-974F-4153-ADB3-0C3C53926E76}"/>
    <hyperlink ref="B251" r:id="rId250" display="https://namecensus.com/last-names/gaddy-surname-popularity/" xr:uid="{961B2D04-7DF7-4009-8AAE-D9945736CBED}"/>
    <hyperlink ref="B252" r:id="rId251" display="https://namecensus.com/last-names/southerland-surname-popularity/" xr:uid="{E3FF415D-A143-4CCF-81FB-5ABFF320DEA0}"/>
    <hyperlink ref="B253" r:id="rId252" display="https://namecensus.com/last-names/wick-surname-popularity/" xr:uid="{6507D537-0580-40E4-9964-AD0DABA4EFB6}"/>
    <hyperlink ref="B254" r:id="rId253" display="https://namecensus.com/last-names/jewett-surname-popularity/" xr:uid="{B20BB89C-854F-46EF-A14A-686F24D6D0FA}"/>
    <hyperlink ref="B255" r:id="rId254" display="https://namecensus.com/last-names/logue-surname-popularity/" xr:uid="{F52E0AE9-F21E-423E-B81A-342797778FD6}"/>
    <hyperlink ref="B256" r:id="rId255" display="https://namecensus.com/last-names/hailey-surname-popularity/" xr:uid="{44E926CF-A3F8-417F-9428-0098D5C9EF0D}"/>
    <hyperlink ref="B257" r:id="rId256" display="https://namecensus.com/last-names/siler-surname-popularity/" xr:uid="{6E2AD403-6B7F-465E-9AB5-A85429CB9EF2}"/>
    <hyperlink ref="B258" r:id="rId257" display="https://namecensus.com/last-names/scarbrough-surname-popularity/" xr:uid="{22FBC488-A0C9-4F4B-BA59-FF87CC8D7518}"/>
    <hyperlink ref="B259" r:id="rId258" display="https://namecensus.com/last-names/blunt-surname-popularity/" xr:uid="{A72B5493-E84E-4BF5-9CB6-4A0221373840}"/>
    <hyperlink ref="B260" r:id="rId259" display="https://namecensus.com/last-names/parisi-surname-popularity/" xr:uid="{AD55D2FE-79C0-4D1D-B5CC-8806F1BB7EEC}"/>
    <hyperlink ref="B261" r:id="rId260" display="https://namecensus.com/last-names/eagle-surname-popularity/" xr:uid="{6C09EFF7-404A-4024-8B2B-51B65AF39B94}"/>
    <hyperlink ref="B262" r:id="rId261" display="https://namecensus.com/last-names/wilhite-surname-popularity/" xr:uid="{D582CB77-2AEA-440F-9939-6B6560E5F031}"/>
    <hyperlink ref="B263" r:id="rId262" display="https://namecensus.com/last-names/whitcomb-surname-popularity/" xr:uid="{6D186449-5E99-451A-8E8B-41CBABA0613D}"/>
    <hyperlink ref="B264" r:id="rId263" display="https://namecensus.com/last-names/camara-surname-popularity/" xr:uid="{73560E17-D383-4947-BB8D-690619EE4B75}"/>
    <hyperlink ref="B265" r:id="rId264" display="https://namecensus.com/last-names/hauck-surname-popularity/" xr:uid="{63F6925F-A920-4503-816F-0DA52EB6CA6E}"/>
    <hyperlink ref="B266" r:id="rId265" display="https://namecensus.com/last-names/hutcheson-surname-popularity/" xr:uid="{FF1541E4-BAED-4C20-92CC-F08265CDCFC1}"/>
    <hyperlink ref="B267" r:id="rId266" display="https://namecensus.com/last-names/faison-surname-popularity/" xr:uid="{7751867B-9974-4E3A-B8F8-5EF4E963A908}"/>
    <hyperlink ref="B268" r:id="rId267" display="https://namecensus.com/last-names/turnbull-surname-popularity/" xr:uid="{EF19C2BD-20C4-4371-A1E3-78A4DD31930B}"/>
    <hyperlink ref="B269" r:id="rId268" display="https://namecensus.com/last-names/melchor-surname-popularity/" xr:uid="{F630DB8B-C736-4363-9D32-2392236240C3}"/>
    <hyperlink ref="B270" r:id="rId269" display="https://namecensus.com/last-names/burchett-surname-popularity/" xr:uid="{D64977FE-D0F9-45B4-A4CB-1DFA5E2DCC30}"/>
    <hyperlink ref="B271" r:id="rId270" display="https://namecensus.com/last-names/colin-surname-popularity/" xr:uid="{F51CFB97-27FD-4DCB-A512-EF15370863BE}"/>
    <hyperlink ref="B272" r:id="rId271" display="https://namecensus.com/last-names/abdullah-surname-popularity/" xr:uid="{38D42320-FE6C-48C1-92C1-BB32F055FFDB}"/>
    <hyperlink ref="B273" r:id="rId272" display="https://namecensus.com/last-names/orosco-surname-popularity/" xr:uid="{6F6CCAD1-8EDC-473D-BF26-A5EBFB326B7F}"/>
    <hyperlink ref="B274" r:id="rId273" display="https://namecensus.com/last-names/coffin-surname-popularity/" xr:uid="{B49B459D-1AF6-40BC-AB43-EB90660254F0}"/>
    <hyperlink ref="B275" r:id="rId274" display="https://namecensus.com/last-names/fuqua-surname-popularity/" xr:uid="{A1B690DD-58F5-4724-8AFA-827FB0457472}"/>
    <hyperlink ref="B276" r:id="rId275" display="https://namecensus.com/last-names/heinz-surname-popularity/" xr:uid="{6FB7F3D0-F2C3-4981-BEAA-6FE03E4F5B8D}"/>
    <hyperlink ref="B277" r:id="rId276" display="https://namecensus.com/last-names/shumate-surname-popularity/" xr:uid="{025E4933-AC44-4857-B2D2-27DC76D8AC5F}"/>
    <hyperlink ref="B278" r:id="rId277" display="https://namecensus.com/last-names/griffis-surname-popularity/" xr:uid="{792FA51F-9F50-4651-BB04-4B11C1343E08}"/>
    <hyperlink ref="B279" r:id="rId278" display="https://namecensus.com/last-names/battaglia-surname-popularity/" xr:uid="{04442903-9B81-4464-8035-FD4D3328FBD1}"/>
    <hyperlink ref="B280" r:id="rId279" display="https://namecensus.com/last-names/ballinger-surname-popularity/" xr:uid="{D01E6021-D1FC-46D4-B3F1-721E911B99C6}"/>
    <hyperlink ref="B281" r:id="rId280" display="https://namecensus.com/last-names/vanmeter-surname-popularity/" xr:uid="{79A794C7-BD85-4BF4-898A-B8996CE37198}"/>
    <hyperlink ref="B282" r:id="rId281" display="https://namecensus.com/last-names/scoggins-surname-popularity/" xr:uid="{6706387E-07C1-4D7B-9206-8AF0F72F80E9}"/>
    <hyperlink ref="B283" r:id="rId282" display="https://namecensus.com/last-names/lieberman-surname-popularity/" xr:uid="{3403543E-2CEC-4A10-95AF-D5DB418E1017}"/>
    <hyperlink ref="B284" r:id="rId283" display="https://namecensus.com/last-names/nathan-surname-popularity/" xr:uid="{83CEAB3D-200B-45AF-91EE-657C1FF81D18}"/>
    <hyperlink ref="B285" r:id="rId284" display="https://namecensus.com/last-names/mccreary-surname-popularity/" xr:uid="{5400A776-B9DB-4650-8E3D-9525F4C8A459}"/>
    <hyperlink ref="B286" r:id="rId285" display="https://namecensus.com/last-names/cato-surname-popularity/" xr:uid="{B8178476-8EC5-423C-90F5-E57D7C32B5F9}"/>
    <hyperlink ref="B287" r:id="rId286" display="https://namecensus.com/last-names/maestas-surname-popularity/" xr:uid="{51C9495C-01C0-4B4A-A869-5C96743AA46A}"/>
    <hyperlink ref="B288" r:id="rId287" display="https://namecensus.com/last-names/partin-surname-popularity/" xr:uid="{C219FDE3-5BD8-497B-B315-338C7DC7B6BF}"/>
    <hyperlink ref="B289" r:id="rId288" display="https://namecensus.com/last-names/lovato-surname-popularity/" xr:uid="{CEFD1CC9-7F8E-43F8-B9DF-211CA73F3A1F}"/>
    <hyperlink ref="B290" r:id="rId289" display="https://namecensus.com/last-names/galan-surname-popularity/" xr:uid="{3FEC9834-F3DF-4E80-A4E0-F0333407466A}"/>
    <hyperlink ref="B291" r:id="rId290" display="https://namecensus.com/last-names/nickel-surname-popularity/" xr:uid="{0C30F330-F25B-4320-9C03-5C22A5C9C48F}"/>
    <hyperlink ref="B292" r:id="rId291" display="https://namecensus.com/last-names/pinkston-surname-popularity/" xr:uid="{C7FA53B1-84AF-4137-A235-159EF6A3AF5E}"/>
    <hyperlink ref="B293" r:id="rId292" display="https://namecensus.com/last-names/casto-surname-popularity/" xr:uid="{F4C9247D-78E1-48EC-884B-0997C4211A62}"/>
    <hyperlink ref="B294" r:id="rId293" display="https://namecensus.com/last-names/bianchi-surname-popularity/" xr:uid="{E11B6E3E-87D7-400E-A2BA-DB6517275E47}"/>
    <hyperlink ref="B295" r:id="rId294" display="https://namecensus.com/last-names/samaniego-surname-popularity/" xr:uid="{729DC6D3-8DA8-4F86-B69A-697E1D77C664}"/>
    <hyperlink ref="B296" r:id="rId295" display="https://namecensus.com/last-names/jaquez-surname-popularity/" xr:uid="{2C172A66-29E0-4B92-ADA7-FCCD3229EDE3}"/>
    <hyperlink ref="B297" r:id="rId296" display="https://namecensus.com/last-names/rousseau-surname-popularity/" xr:uid="{91583145-42F7-4BDB-9026-410ACB4D9ECD}"/>
    <hyperlink ref="B298" r:id="rId297" display="https://namecensus.com/last-names/landa-surname-popularity/" xr:uid="{B6B1D1AA-DD6B-4506-9925-E7050E24C1A0}"/>
    <hyperlink ref="B299" r:id="rId298" display="https://namecensus.com/last-names/bracken-surname-popularity/" xr:uid="{C0578381-A036-43D7-B15D-029883B06981}"/>
    <hyperlink ref="B300" r:id="rId299" display="https://namecensus.com/last-names/santacruz-surname-popularity/" xr:uid="{E73BECFA-FA1C-4B51-B80E-ADA39583B9A6}"/>
    <hyperlink ref="B301" r:id="rId300" display="https://namecensus.com/last-names/conaway-surname-popularity/" xr:uid="{D6D049A2-8D57-4E5F-8849-B8C7B867B0DD}"/>
    <hyperlink ref="B302" r:id="rId301" display="https://namecensus.com/last-names/withrow-surname-popularity/" xr:uid="{DADD532D-AAF1-4919-9851-8903CB6E51E3}"/>
    <hyperlink ref="B303" r:id="rId302" display="https://namecensus.com/last-names/true-surname-popularity/" xr:uid="{F72ADB1D-914E-4058-94CC-4D2937156292}"/>
    <hyperlink ref="B304" r:id="rId303" display="https://namecensus.com/last-names/furr-surname-popularity/" xr:uid="{C954550A-7DF1-49E7-B1DA-83FCA2C80A3D}"/>
    <hyperlink ref="B305" r:id="rId304" display="https://namecensus.com/last-names/creamer-surname-popularity/" xr:uid="{3D2F2BBA-B474-40A4-851D-2E61C808AD5E}"/>
    <hyperlink ref="B306" r:id="rId305" display="https://namecensus.com/last-names/dell-surname-popularity/" xr:uid="{BBF999D1-3B9D-401E-A70E-F590034B8E49}"/>
    <hyperlink ref="B307" r:id="rId306" display="https://namecensus.com/last-names/chism-surname-popularity/" xr:uid="{D9B06C87-F317-452F-8EA0-878BE0ED3E2A}"/>
    <hyperlink ref="B308" r:id="rId307" display="https://namecensus.com/last-names/bear-surname-popularity/" xr:uid="{452F369B-260B-4C47-B8E5-16CCC32AF558}"/>
    <hyperlink ref="B309" r:id="rId308" display="https://namecensus.com/last-names/mccue-surname-popularity/" xr:uid="{C2E88131-E288-43C9-981D-FC8F3DDCD267}"/>
    <hyperlink ref="B310" r:id="rId309" display="https://namecensus.com/last-names/martz-surname-popularity/" xr:uid="{E89CE15C-4D9B-4A03-9E14-305633DC07E4}"/>
    <hyperlink ref="B311" r:id="rId310" display="https://namecensus.com/last-names/fogarty-surname-popularity/" xr:uid="{E787B1FB-D4BD-46C8-8BBF-EC11CB2299D6}"/>
    <hyperlink ref="B312" r:id="rId311" display="https://namecensus.com/last-names/mcculloch-surname-popularity/" xr:uid="{67AD013E-BD28-47E4-80CA-2236760F6729}"/>
    <hyperlink ref="B313" r:id="rId312" display="https://namecensus.com/last-names/prosser-surname-popularity/" xr:uid="{6148601D-BAD4-4FF7-A9AA-01A6D3F4E357}"/>
    <hyperlink ref="B314" r:id="rId313" display="https://namecensus.com/last-names/derosa-surname-popularity/" xr:uid="{7A5A7CC5-3919-4860-A20D-82CE76296EF2}"/>
    <hyperlink ref="B315" r:id="rId314" display="https://namecensus.com/last-names/poore-surname-popularity/" xr:uid="{7B5925F0-65D6-4BC4-80D8-CC562E631C41}"/>
    <hyperlink ref="B316" r:id="rId315" display="https://namecensus.com/last-names/oden-surname-popularity/" xr:uid="{536FF83D-4625-4936-82AD-8A202A58876F}"/>
    <hyperlink ref="B317" r:id="rId316" display="https://namecensus.com/last-names/ives-surname-popularity/" xr:uid="{D8761413-CA41-4606-B091-23AB022437C6}"/>
    <hyperlink ref="B318" r:id="rId317" display="https://namecensus.com/last-names/winfield-surname-popularity/" xr:uid="{57C3548A-E358-4CC1-895B-8A65A7D49B0B}"/>
    <hyperlink ref="B319" r:id="rId318" display="https://namecensus.com/last-names/sprouse-surname-popularity/" xr:uid="{FBA55D33-D067-4C8B-9052-4CDA89B5DC09}"/>
    <hyperlink ref="B320" r:id="rId319" display="https://namecensus.com/last-names/kirkwood-surname-popularity/" xr:uid="{8689E295-E094-4957-B6D2-09D9FE8BA4E6}"/>
    <hyperlink ref="B321" r:id="rId320" display="https://namecensus.com/last-names/mowery-surname-popularity/" xr:uid="{DCE716F7-518E-45DE-AAAC-85C256645F39}"/>
    <hyperlink ref="B322" r:id="rId321" display="https://namecensus.com/last-names/ahern-surname-popularity/" xr:uid="{85C19C91-C970-4B44-856A-C6B4393385D0}"/>
    <hyperlink ref="B323" r:id="rId322" display="https://namecensus.com/last-names/rhea-surname-popularity/" xr:uid="{3555B0FB-DA25-4077-A20A-CCF9625204A9}"/>
    <hyperlink ref="B324" r:id="rId323" display="https://namecensus.com/last-names/wild-surname-popularity/" xr:uid="{5590F00B-E76D-45E7-923F-68E4E9F35704}"/>
    <hyperlink ref="B325" r:id="rId324" display="https://namecensus.com/last-names/greathouse-surname-popularity/" xr:uid="{431664F6-91EA-4654-B1BE-CB2367727411}"/>
    <hyperlink ref="B326" r:id="rId325" display="https://namecensus.com/last-names/castleberry-surname-popularity/" xr:uid="{5319D807-E2B1-4A5E-8E6D-1C9A3D78097D}"/>
    <hyperlink ref="B327" r:id="rId326" display="https://namecensus.com/last-names/deangelo-surname-popularity/" xr:uid="{BFFF9CFC-B12E-4800-B931-382D86CDC209}"/>
    <hyperlink ref="B328" r:id="rId327" display="https://namecensus.com/last-names/heil-surname-popularity/" xr:uid="{D25A74C9-82B0-4639-AD39-5DB13929E1C8}"/>
    <hyperlink ref="B329" r:id="rId328" display="https://namecensus.com/last-names/settle-surname-popularity/" xr:uid="{B208B6C4-28AA-4C64-AFE6-1975C9808B25}"/>
    <hyperlink ref="B330" r:id="rId329" display="https://namecensus.com/last-names/spearman-surname-popularity/" xr:uid="{3FE0B0AC-1412-43EF-90E4-3564F3280F9D}"/>
    <hyperlink ref="B331" r:id="rId330" display="https://namecensus.com/last-names/wertz-surname-popularity/" xr:uid="{C11AAAFE-CFF4-4943-9CB8-0C9DC1CFB566}"/>
    <hyperlink ref="B332" r:id="rId331" display="https://namecensus.com/last-names/monaco-surname-popularity/" xr:uid="{7CAA6DAC-C86C-48E4-BDB7-F224EF4B7F3D}"/>
    <hyperlink ref="B333" r:id="rId332" display="https://namecensus.com/last-names/redmon-surname-popularity/" xr:uid="{961EB5B2-3DEB-4B85-BDBD-2478B8A43B6F}"/>
    <hyperlink ref="B334" r:id="rId333" display="https://namecensus.com/last-names/sides-surname-popularity/" xr:uid="{BE66DF1E-3010-4661-8EB8-9DC4B8AB99FA}"/>
    <hyperlink ref="B335" r:id="rId334" display="https://namecensus.com/last-names/leiva-surname-popularity/" xr:uid="{E8DB453E-593F-4596-A976-8682360C7DE7}"/>
    <hyperlink ref="B336" r:id="rId335" display="https://namecensus.com/last-names/wegner-surname-popularity/" xr:uid="{5D4FFC2D-2353-47C0-BCA8-60DC11480147}"/>
    <hyperlink ref="B337" r:id="rId336" display="https://namecensus.com/last-names/guyton-surname-popularity/" xr:uid="{69B6E54D-C3EA-4973-9C28-61099ED7A4CA}"/>
    <hyperlink ref="B338" r:id="rId337" display="https://namecensus.com/last-names/atchison-surname-popularity/" xr:uid="{C6FF7E0C-2982-4BB4-91C9-8350F65ADACF}"/>
    <hyperlink ref="B339" r:id="rId338" display="https://namecensus.com/last-names/mccaffrey-surname-popularity/" xr:uid="{CEE0CCC4-5913-42FD-9DE5-7252072F1EA6}"/>
    <hyperlink ref="B340" r:id="rId339" display="https://namecensus.com/last-names/dupuis-surname-popularity/" xr:uid="{823CCDEE-5F76-4031-9B78-F1DCE5794E38}"/>
    <hyperlink ref="B341" r:id="rId340" display="https://namecensus.com/last-names/valenti-surname-popularity/" xr:uid="{47EACBAE-3D08-4834-9F5C-8A9FD10ED8AA}"/>
    <hyperlink ref="B342" r:id="rId341" display="https://namecensus.com/last-names/tallman-surname-popularity/" xr:uid="{C8BC0F86-4CED-43CF-A8D5-457BD5FB87B0}"/>
    <hyperlink ref="B343" r:id="rId342" display="https://namecensus.com/last-names/bradbury-surname-popularity/" xr:uid="{63F916FE-85FF-4A7B-83E4-B70BC61A56DC}"/>
    <hyperlink ref="B344" r:id="rId343" display="https://namecensus.com/last-names/seiler-surname-popularity/" xr:uid="{D20C7295-4265-4F20-92AA-91153BD1A5B4}"/>
    <hyperlink ref="B345" r:id="rId344" display="https://namecensus.com/last-names/menchaca-surname-popularity/" xr:uid="{2A348C7B-1649-4E53-B3D9-F964C07C707F}"/>
    <hyperlink ref="B346" r:id="rId345" display="https://namecensus.com/last-names/caudle-surname-popularity/" xr:uid="{F1173891-545B-4E3F-B9BB-47950AE505BB}"/>
    <hyperlink ref="B347" r:id="rId346" display="https://namecensus.com/last-names/loftus-surname-popularity/" xr:uid="{200E10CF-F8C4-4A5D-8100-59B2D6ACCB3F}"/>
    <hyperlink ref="B348" r:id="rId347" display="https://namecensus.com/last-names/palermo-surname-popularity/" xr:uid="{8D2B7467-FE41-49B5-8ADD-97915AADCFE3}"/>
    <hyperlink ref="B349" r:id="rId348" display="https://namecensus.com/last-names/ulmer-surname-popularity/" xr:uid="{60077655-5C13-43E9-8EE7-DAE8CEC7E9A8}"/>
    <hyperlink ref="B350" r:id="rId349" display="https://namecensus.com/last-names/wilt-surname-popularity/" xr:uid="{B05C38AB-9AB0-4470-9218-90AAF0A98BE8}"/>
    <hyperlink ref="B351" r:id="rId350" display="https://namecensus.com/last-names/leclair-surname-popularity/" xr:uid="{09B50F27-EAE0-47A7-8576-A3357470E1B7}"/>
    <hyperlink ref="B352" r:id="rId351" display="https://namecensus.com/last-names/sammons-surname-popularity/" xr:uid="{45D6EA97-927D-439A-A7AF-651AC4B46EA7}"/>
    <hyperlink ref="B353" r:id="rId352" display="https://namecensus.com/last-names/an-surname-popularity/" xr:uid="{2354F9D6-B7E7-44ED-A9E3-D7A98CB9C317}"/>
    <hyperlink ref="B354" r:id="rId353" display="https://namecensus.com/last-names/knowlton-surname-popularity/" xr:uid="{2030E552-4B22-4D98-BF2E-0B28083F286F}"/>
    <hyperlink ref="B355" r:id="rId354" display="https://namecensus.com/last-names/denham-surname-popularity/" xr:uid="{292892F3-D143-40CA-AFC1-99176812BB83}"/>
    <hyperlink ref="B356" r:id="rId355" display="https://namecensus.com/last-names/tillery-surname-popularity/" xr:uid="{5A4846C1-C499-4656-8EE3-42D87AFD8B36}"/>
    <hyperlink ref="B357" r:id="rId356" display="https://namecensus.com/last-names/stallworth-surname-popularity/" xr:uid="{797ADC18-0A29-41CD-8D02-90AAA7D652DE}"/>
    <hyperlink ref="B358" r:id="rId357" display="https://namecensus.com/last-names/ralph-surname-popularity/" xr:uid="{00C6E68E-776F-4CA1-A765-00A814D2F1F0}"/>
    <hyperlink ref="B359" r:id="rId358" display="https://namecensus.com/last-names/tracey-surname-popularity/" xr:uid="{968CFBF4-BE45-4C99-B788-F63B1A95B6B0}"/>
    <hyperlink ref="B360" r:id="rId359" display="https://namecensus.com/last-names/schreiner-surname-popularity/" xr:uid="{B43E22B6-5155-4418-90B7-361DD2A50C7A}"/>
    <hyperlink ref="B361" r:id="rId360" display="https://namecensus.com/last-names/mercier-surname-popularity/" xr:uid="{DD2E8B5D-3CE1-4718-8850-2F0D98ED28AB}"/>
    <hyperlink ref="B362" r:id="rId361" display="https://namecensus.com/last-names/oviedo-surname-popularity/" xr:uid="{6AEAA52B-0FEA-43BE-8C32-C0761649CF70}"/>
    <hyperlink ref="B363" r:id="rId362" display="https://namecensus.com/last-names/stinnett-surname-popularity/" xr:uid="{D1F55AD8-7DAE-407D-AF0D-614A457292B3}"/>
    <hyperlink ref="B364" r:id="rId363" display="https://namecensus.com/last-names/ferrari-surname-popularity/" xr:uid="{6D50B751-24F9-4C6D-BD13-8CC4EFB714FD}"/>
    <hyperlink ref="B365" r:id="rId364" display="https://namecensus.com/last-names/schoen-surname-popularity/" xr:uid="{EB73BC3C-127C-431F-97CE-7F1B5BFB6D06}"/>
    <hyperlink ref="B366" r:id="rId365" display="https://namecensus.com/last-names/armour-surname-popularity/" xr:uid="{95BCDE52-6846-4A74-9CF0-D864476A8B77}"/>
    <hyperlink ref="B367" r:id="rId366" display="https://namecensus.com/last-names/moen-surname-popularity/" xr:uid="{57F3B1AC-EB1F-4F9E-AF6C-4828A18A20D6}"/>
    <hyperlink ref="B368" r:id="rId367" display="https://namecensus.com/last-names/nutter-surname-popularity/" xr:uid="{FA4BC8BC-EECD-4585-969E-B90D2496997B}"/>
    <hyperlink ref="B369" r:id="rId368" display="https://namecensus.com/last-names/chaves-surname-popularity/" xr:uid="{86C71917-6035-4795-976B-D2C87ACB9E04}"/>
    <hyperlink ref="B370" r:id="rId369" display="https://namecensus.com/last-names/robson-surname-popularity/" xr:uid="{C825F4DB-0F16-49D9-9EA7-39D7DC8778A4}"/>
    <hyperlink ref="B371" r:id="rId370" display="https://namecensus.com/last-names/velarde-surname-popularity/" xr:uid="{62624EAB-9886-4267-BD84-2D54BF45BBCE}"/>
    <hyperlink ref="B372" r:id="rId371" display="https://namecensus.com/last-names/dupre-surname-popularity/" xr:uid="{92E4AD33-D574-4413-8700-DF96167D1364}"/>
    <hyperlink ref="B373" r:id="rId372" display="https://namecensus.com/last-names/ridenour-surname-popularity/" xr:uid="{43A34EC4-0005-4238-8345-673B7C4FE011}"/>
    <hyperlink ref="B374" r:id="rId373" display="https://namecensus.com/last-names/strunk-surname-popularity/" xr:uid="{8F33DC97-52A3-4CC6-80F3-A80DF6FAE26C}"/>
    <hyperlink ref="B375" r:id="rId374" display="https://namecensus.com/last-names/hardison-surname-popularity/" xr:uid="{47FA7476-A8CB-4187-9FB8-DAC520E87A4A}"/>
    <hyperlink ref="B376" r:id="rId375" display="https://namecensus.com/last-names/frasier-surname-popularity/" xr:uid="{4AFF8DAA-EA87-4085-9123-B05236655675}"/>
    <hyperlink ref="B377" r:id="rId376" display="https://namecensus.com/last-names/tilton-surname-popularity/" xr:uid="{86E61E1C-37EF-4CCA-942F-A36A99304D4E}"/>
    <hyperlink ref="B378" r:id="rId377" display="https://namecensus.com/last-names/pendergrass-surname-popularity/" xr:uid="{86E4357E-9829-45A3-9379-F23E2E1E1555}"/>
    <hyperlink ref="B379" r:id="rId378" display="https://namecensus.com/last-names/fain-surname-popularity/" xr:uid="{044A1DED-3793-4685-8D4F-7C676043643D}"/>
    <hyperlink ref="B380" r:id="rId379" display="https://namecensus.com/last-names/ramsay-surname-popularity/" xr:uid="{1A4365FC-1959-455A-AAF6-DBC7E85AE3F7}"/>
    <hyperlink ref="B381" r:id="rId380" display="https://namecensus.com/last-names/manriquez-surname-popularity/" xr:uid="{5A0BBF2E-D4DD-4A5C-B334-758BD19C62BB}"/>
    <hyperlink ref="B382" r:id="rId381" display="https://namecensus.com/last-names/fort-surname-popularity/" xr:uid="{AD2136AF-1344-45A9-A2EA-5854C5BF7986}"/>
    <hyperlink ref="B383" r:id="rId382" display="https://namecensus.com/last-names/troy-surname-popularity/" xr:uid="{8329FE24-26C9-4433-844F-559DE71F2678}"/>
    <hyperlink ref="B384" r:id="rId383" display="https://namecensus.com/last-names/wilbanks-surname-popularity/" xr:uid="{9C1531F2-B15F-40D0-AB13-8CF35238A71B}"/>
    <hyperlink ref="B385" r:id="rId384" display="https://namecensus.com/last-names/clem-surname-popularity/" xr:uid="{ACBFC838-62CF-45F7-8200-F46412FE08EC}"/>
    <hyperlink ref="B386" r:id="rId385" display="https://namecensus.com/last-names/montemayor-surname-popularity/" xr:uid="{7CEA3750-2B2A-4930-A13E-FFA404087163}"/>
    <hyperlink ref="B387" r:id="rId386" display="https://namecensus.com/last-names/wilke-surname-popularity/" xr:uid="{D7594890-4AAC-4046-B049-C5D68C38ADFD}"/>
    <hyperlink ref="B388" r:id="rId387" display="https://namecensus.com/last-names/bazan-surname-popularity/" xr:uid="{5D888C06-6BB1-403F-B758-17B6A7E5526C}"/>
    <hyperlink ref="B389" r:id="rId388" display="https://namecensus.com/last-names/hynes-surname-popularity/" xr:uid="{C018E060-2C83-4ECE-8210-9E9F83A8FA98}"/>
    <hyperlink ref="B390" r:id="rId389" display="https://namecensus.com/last-names/holcombe-surname-popularity/" xr:uid="{40E0CF05-8E5D-4F63-88F5-EA5D4A96C329}"/>
    <hyperlink ref="B391" r:id="rId390" display="https://namecensus.com/last-names/hefner-surname-popularity/" xr:uid="{889D4F61-8A1B-4503-8EE5-2AA2F71A0875}"/>
    <hyperlink ref="B392" r:id="rId391" display="https://namecensus.com/last-names/enos-surname-popularity/" xr:uid="{30D18E49-CB39-468C-BB83-03BE3A394060}"/>
    <hyperlink ref="B393" r:id="rId392" display="https://namecensus.com/last-names/maness-surname-popularity/" xr:uid="{5F21D80A-7864-48FE-9058-FA047F4C1BAE}"/>
    <hyperlink ref="B394" r:id="rId393" display="https://namecensus.com/last-names/neri-surname-popularity/" xr:uid="{29C403EE-8806-4CD3-ABA3-21032C88128B}"/>
    <hyperlink ref="B395" r:id="rId394" display="https://namecensus.com/last-names/buckingham-surname-popularity/" xr:uid="{4B539B68-9F46-490F-9B90-141CE16B4882}"/>
    <hyperlink ref="B396" r:id="rId395" display="https://namecensus.com/last-names/ginn-surname-popularity/" xr:uid="{09F1E3E2-2D2D-44A4-A223-D45068148BFB}"/>
    <hyperlink ref="B397" r:id="rId396" display="https://namecensus.com/last-names/cromwell-surname-popularity/" xr:uid="{F5FE8367-CBA3-4D43-AF73-B65D67F5A626}"/>
    <hyperlink ref="B398" r:id="rId397" display="https://namecensus.com/last-names/mcvay-surname-popularity/" xr:uid="{76E8DE0B-7130-40DA-815F-BE42B270BB86}"/>
    <hyperlink ref="B399" r:id="rId398" display="https://namecensus.com/last-names/morel-surname-popularity/" xr:uid="{7312599F-3EF0-4A3A-B085-EDBB82F585DB}"/>
    <hyperlink ref="B400" r:id="rId399" display="https://namecensus.com/last-names/mahaffey-surname-popularity/" xr:uid="{3A16E677-9D21-4EE3-938D-0604F2DEE409}"/>
    <hyperlink ref="B401" r:id="rId400" display="https://namecensus.com/last-names/criswell-surname-popularity/" xr:uid="{F51138D0-4A97-402B-BECD-FA92F17D59A0}"/>
    <hyperlink ref="B402" r:id="rId401" display="https://namecensus.com/last-names/denning-surname-popularity/" xr:uid="{52398EA3-8985-405A-AE3D-8B7228F480D8}"/>
    <hyperlink ref="B403" r:id="rId402" display="https://namecensus.com/last-names/rey-surname-popularity/" xr:uid="{1C83C093-600F-4B96-9AAF-9DB2E88C5C25}"/>
    <hyperlink ref="B404" r:id="rId403" display="https://namecensus.com/last-names/collett-surname-popularity/" xr:uid="{D9EC447A-5665-4D56-A475-193B984E2791}"/>
    <hyperlink ref="B405" r:id="rId404" display="https://namecensus.com/last-names/quevedo-surname-popularity/" xr:uid="{F00E2F7B-C6FC-4A60-B98D-A016640FDD20}"/>
    <hyperlink ref="B406" r:id="rId405" display="https://namecensus.com/last-names/lum-surname-popularity/" xr:uid="{94B2CA7A-7521-41CB-9E40-92110C3E8716}"/>
    <hyperlink ref="B407" r:id="rId406" display="https://namecensus.com/last-names/duque-surname-popularity/" xr:uid="{EC686A55-D02F-43C5-AD1B-E185317D1426}"/>
    <hyperlink ref="B408" r:id="rId407" display="https://namecensus.com/last-names/lathrop-surname-popularity/" xr:uid="{5553D078-2C9E-4393-BC13-E94BFC0BB893}"/>
    <hyperlink ref="B409" r:id="rId408" display="https://namecensus.com/last-names/royster-surname-popularity/" xr:uid="{B1F25A87-DD59-4462-92E8-25F3A3672993}"/>
    <hyperlink ref="B410" r:id="rId409" display="https://namecensus.com/last-names/weimer-surname-popularity/" xr:uid="{C407E2BE-FD38-47D9-ACA1-25DAFF2F0634}"/>
    <hyperlink ref="B411" r:id="rId410" display="https://namecensus.com/last-names/cornish-surname-popularity/" xr:uid="{FDB8EA0B-0C97-4455-97C7-45116A3D55A6}"/>
    <hyperlink ref="B412" r:id="rId411" display="https://namecensus.com/last-names/martinson-surname-popularity/" xr:uid="{3E29CB26-31A3-426D-B2DD-BE3A4345C913}"/>
    <hyperlink ref="B413" r:id="rId412" display="https://namecensus.com/last-names/canty-surname-popularity/" xr:uid="{8E59A992-68F9-4F1A-BA08-E839544B0239}"/>
    <hyperlink ref="B414" r:id="rId413" display="https://namecensus.com/last-names/clegg-surname-popularity/" xr:uid="{66690484-9635-4972-9BC1-5F89641FBAB7}"/>
    <hyperlink ref="B415" r:id="rId414" display="https://namecensus.com/last-names/mclaurin-surname-popularity/" xr:uid="{6E02DEBE-57C7-4398-98C0-02BBFA8E3073}"/>
    <hyperlink ref="B416" r:id="rId415" display="https://namecensus.com/last-names/zayas-surname-popularity/" xr:uid="{B02FEF12-72B2-43F9-937D-5F6E638BE7AA}"/>
    <hyperlink ref="B417" r:id="rId416" display="https://namecensus.com/last-names/rosser-surname-popularity/" xr:uid="{68079CA2-72F5-459A-B08A-711E6417B94E}"/>
    <hyperlink ref="B418" r:id="rId417" display="https://namecensus.com/last-names/mazza-surname-popularity/" xr:uid="{28F57DD6-B845-4005-AF68-8A2F5C49CECE}"/>
    <hyperlink ref="B419" r:id="rId418" display="https://namecensus.com/last-names/kingsley-surname-popularity/" xr:uid="{DF3D416C-FF1F-4CCF-AA0F-12DB7BCD7220}"/>
    <hyperlink ref="B420" r:id="rId419" display="https://namecensus.com/last-names/marek-surname-popularity/" xr:uid="{C47C43F8-3D07-4EA3-BADA-296B1702727F}"/>
    <hyperlink ref="B421" r:id="rId420" display="https://namecensus.com/last-names/castellon-surname-popularity/" xr:uid="{FA36402A-1894-47A3-AFCD-E902CDAA3375}"/>
    <hyperlink ref="B422" r:id="rId421" display="https://namecensus.com/last-names/dellinger-surname-popularity/" xr:uid="{3F51CEF3-229F-4C69-9EB9-8AF38B9B97E4}"/>
    <hyperlink ref="B423" r:id="rId422" display="https://namecensus.com/last-names/leo-surname-popularity/" xr:uid="{5884FC8F-BFC8-4344-BC0C-4D1B2CF5A7FB}"/>
    <hyperlink ref="B424" r:id="rId423" display="https://namecensus.com/last-names/shinn-surname-popularity/" xr:uid="{A2D861DC-6C92-4161-A819-2BF6B910DFAD}"/>
    <hyperlink ref="B425" r:id="rId424" display="https://namecensus.com/last-names/bogan-surname-popularity/" xr:uid="{421CD68A-FEFF-460A-A04E-686ED2EE9ED4}"/>
    <hyperlink ref="B426" r:id="rId425" display="https://namecensus.com/last-names/steinmetz-surname-popularity/" xr:uid="{152893CC-1A57-4F71-88B5-2C4C3E0F3B8D}"/>
    <hyperlink ref="B427" r:id="rId426" display="https://namecensus.com/last-names/budd-surname-popularity/" xr:uid="{D981342D-07EC-4418-AA52-CB754D68285E}"/>
    <hyperlink ref="B428" r:id="rId427" display="https://namecensus.com/last-names/harrelson-surname-popularity/" xr:uid="{78E152A8-F1DB-4BCD-A385-B739E7964D7E}"/>
    <hyperlink ref="B429" r:id="rId428" display="https://namecensus.com/last-names/wentworth-surname-popularity/" xr:uid="{7D918DB5-1A10-4950-BD9B-D4CDD95EDCFD}"/>
    <hyperlink ref="B430" r:id="rId429" display="https://namecensus.com/last-names/staten-surname-popularity/" xr:uid="{8628F431-D38C-4682-9E0C-00B96A1F0260}"/>
    <hyperlink ref="B431" r:id="rId430" display="https://namecensus.com/last-names/olmstead-surname-popularity/" xr:uid="{05C5B4F7-CBFC-48E0-989D-570CB759AF1D}"/>
    <hyperlink ref="B432" r:id="rId431" display="https://namecensus.com/last-names/whitlow-surname-popularity/" xr:uid="{B25CA099-412A-4D9D-8356-6046D2D1761C}"/>
    <hyperlink ref="B433" r:id="rId432" display="https://namecensus.com/last-names/sledge-surname-popularity/" xr:uid="{0C5F0BA6-A9B8-4153-9211-4BA5E2DB4C7B}"/>
    <hyperlink ref="B434" r:id="rId433" display="https://namecensus.com/last-names/ta-surname-popularity/" xr:uid="{6AC9047D-A690-4D19-BA0F-E280814451C5}"/>
    <hyperlink ref="B435" r:id="rId434" display="https://namecensus.com/last-names/pulley-surname-popularity/" xr:uid="{83C8EF6F-4A77-471A-A146-4277F1AAA3CE}"/>
    <hyperlink ref="B436" r:id="rId435" display="https://namecensus.com/last-names/lacroix-surname-popularity/" xr:uid="{C2138169-4392-4263-A67A-613CD7CCB028}"/>
    <hyperlink ref="B437" r:id="rId436" display="https://namecensus.com/last-names/goncalves-surname-popularity/" xr:uid="{AD806C15-2873-4E90-8F13-3CB0EA8DC803}"/>
    <hyperlink ref="B438" r:id="rId437" display="https://namecensus.com/last-names/tremblay-surname-popularity/" xr:uid="{29FAA05D-3FA6-4560-B355-59084F41A59C}"/>
    <hyperlink ref="B439" r:id="rId438" display="https://namecensus.com/last-names/tanaka-surname-popularity/" xr:uid="{535A2430-FF7A-4D76-9927-779026F36EF3}"/>
    <hyperlink ref="B440" r:id="rId439" display="https://namecensus.com/last-names/sisco-surname-popularity/" xr:uid="{593A9CD9-B1EC-4EF0-B3ED-7D7AD50DD1A0}"/>
    <hyperlink ref="B441" r:id="rId440" display="https://namecensus.com/last-names/hendrick-surname-popularity/" xr:uid="{E150E814-0235-4C26-A272-2F969F1D2AEA}"/>
    <hyperlink ref="B442" r:id="rId441" display="https://namecensus.com/last-names/weed-surname-popularity/" xr:uid="{A33F4544-18C7-4393-81D1-A3B31A0DB06F}"/>
    <hyperlink ref="B443" r:id="rId442" display="https://namecensus.com/last-names/badger-surname-popularity/" xr:uid="{2771A699-38D3-4EDB-88B7-8B37E50D42DF}"/>
    <hyperlink ref="B444" r:id="rId443" display="https://namecensus.com/last-names/vaca-surname-popularity/" xr:uid="{4E98194F-F5F2-4A21-B1D7-8CB8D0A58DD5}"/>
    <hyperlink ref="B445" r:id="rId444" display="https://namecensus.com/last-names/magnuson-surname-popularity/" xr:uid="{23A423B7-7000-4292-9E4F-4727A21CB846}"/>
    <hyperlink ref="B446" r:id="rId445" display="https://namecensus.com/last-names/keyser-surname-popularity/" xr:uid="{E1DBBC80-F9F6-4166-9EBC-5E79E63A7739}"/>
    <hyperlink ref="B447" r:id="rId446" display="https://namecensus.com/last-names/allman-surname-popularity/" xr:uid="{4B8BFEBB-7C27-436D-9C8F-FE129E0A895D}"/>
    <hyperlink ref="B448" r:id="rId447" display="https://namecensus.com/last-names/durkin-surname-popularity/" xr:uid="{57FCF294-3F6D-4B69-B76B-D0F85D039BE1}"/>
    <hyperlink ref="B449" r:id="rId448" display="https://namecensus.com/last-names/alvarenga-surname-popularity/" xr:uid="{9CA47457-21A7-48E9-810C-B7D90C847669}"/>
    <hyperlink ref="B450" r:id="rId449" display="https://namecensus.com/last-names/sayre-surname-popularity/" xr:uid="{12674413-60F3-485F-ABDD-EFB3B76A1958}"/>
    <hyperlink ref="B451" r:id="rId450" display="https://namecensus.com/last-names/segal-surname-popularity/" xr:uid="{DDE654A4-ABB4-45AF-BAF5-1124F11033BF}"/>
    <hyperlink ref="B452" r:id="rId451" display="https://namecensus.com/last-names/earnest-surname-popularity/" xr:uid="{8527BCC5-3698-4BAA-B664-819684AFF0CC}"/>
    <hyperlink ref="B453" r:id="rId452" display="https://namecensus.com/last-names/monaghan-surname-popularity/" xr:uid="{881AD629-16C0-4ACE-871D-81D26CFC3267}"/>
    <hyperlink ref="B454" r:id="rId453" display="https://namecensus.com/last-names/nall-surname-popularity/" xr:uid="{F5B802C7-6298-4925-A4CA-452BA7235B98}"/>
    <hyperlink ref="B455" r:id="rId454" display="https://namecensus.com/last-names/clanton-surname-popularity/" xr:uid="{2C5EEA8C-2A62-47B2-841F-9001DB336239}"/>
    <hyperlink ref="B456" r:id="rId455" display="https://namecensus.com/last-names/geyer-surname-popularity/" xr:uid="{22ACD71C-10E4-4EAB-B2FC-7A600E737B90}"/>
    <hyperlink ref="B457" r:id="rId456" display="https://namecensus.com/last-names/bounds-surname-popularity/" xr:uid="{8EA41E81-9DC0-4CF2-A512-E4CA81A57B4E}"/>
    <hyperlink ref="B458" r:id="rId457" display="https://namecensus.com/last-names/pettigrew-surname-popularity/" xr:uid="{E247DCF4-84A7-4EF9-B222-98B1293C5CF2}"/>
    <hyperlink ref="B459" r:id="rId458" display="https://namecensus.com/last-names/lundberg-surname-popularity/" xr:uid="{F10DAB83-73EB-4D87-8F78-5370913F0DD8}"/>
    <hyperlink ref="B460" r:id="rId459" display="https://namecensus.com/last-names/bostick-surname-popularity/" xr:uid="{CAB8B7A6-EEE3-4132-9894-536C1D4016FF}"/>
    <hyperlink ref="B461" r:id="rId460" display="https://namecensus.com/last-names/magdaleno-surname-popularity/" xr:uid="{A978D589-BA10-48F9-9337-2007C68BB118}"/>
    <hyperlink ref="B462" r:id="rId461" display="https://namecensus.com/last-names/jenson-surname-popularity/" xr:uid="{60D48E34-2147-4C85-97AA-5431B1A8D583}"/>
    <hyperlink ref="B463" r:id="rId462" display="https://namecensus.com/last-names/hutchens-surname-popularity/" xr:uid="{CB39CB0F-1B5B-4713-8A60-62F117286EA9}"/>
    <hyperlink ref="B464" r:id="rId463" display="https://namecensus.com/last-names/tiller-surname-popularity/" xr:uid="{1E9AAEAD-82F3-4B45-8AEE-C7064B25D1EE}"/>
    <hyperlink ref="B465" r:id="rId464" display="https://namecensus.com/last-names/cromer-surname-popularity/" xr:uid="{724BD891-7480-4D09-9A7A-A51683C7B866}"/>
    <hyperlink ref="B466" r:id="rId465" display="https://namecensus.com/last-names/fincher-surname-popularity/" xr:uid="{E4553BD1-9B95-41EF-B491-4CC47D65FDCD}"/>
    <hyperlink ref="B467" r:id="rId466" display="https://namecensus.com/last-names/loper-surname-popularity/" xr:uid="{02BB2E74-FFC9-4B56-A523-D5B7AC6909E8}"/>
    <hyperlink ref="B468" r:id="rId467" display="https://namecensus.com/last-names/sumpter-surname-popularity/" xr:uid="{B7016782-8199-4CA4-8E63-9143767C6D83}"/>
    <hyperlink ref="B469" r:id="rId468" display="https://namecensus.com/last-names/fellows-surname-popularity/" xr:uid="{DBB21684-B6E7-4001-8FDD-78A231521562}"/>
    <hyperlink ref="B470" r:id="rId469" display="https://namecensus.com/last-names/blythe-surname-popularity/" xr:uid="{A2B4BCB0-5B91-4761-AEF3-8F7B69F4152E}"/>
    <hyperlink ref="B471" r:id="rId470" display="https://namecensus.com/last-names/urias-surname-popularity/" xr:uid="{0D0AC1A2-0952-43D3-8DFD-391770B38CA2}"/>
    <hyperlink ref="B472" r:id="rId471" display="https://namecensus.com/last-names/haddock-surname-popularity/" xr:uid="{146A08DE-9C49-4F20-8932-A24F42DAB522}"/>
    <hyperlink ref="B473" r:id="rId472" display="https://namecensus.com/last-names/appel-surname-popularity/" xr:uid="{7B15EE1C-93F4-4FC9-BFC1-3D1A3A89BA6B}"/>
    <hyperlink ref="B474" r:id="rId473" display="https://namecensus.com/last-names/rupert-surname-popularity/" xr:uid="{088ECFB1-E40D-45CC-AD9F-046D37820CCA}"/>
    <hyperlink ref="B475" r:id="rId474" display="https://namecensus.com/last-names/mcinnis-surname-popularity/" xr:uid="{22D655D0-B814-414C-8DD8-DC326EF2327D}"/>
    <hyperlink ref="B476" r:id="rId475" display="https://namecensus.com/last-names/alam-surname-popularity/" xr:uid="{45FB9585-6AEC-4835-930E-FCF493750D90}"/>
    <hyperlink ref="B477" r:id="rId476" display="https://namecensus.com/last-names/buxton-surname-popularity/" xr:uid="{DE9725D7-E2BD-4073-843A-A8F5D251D07A}"/>
    <hyperlink ref="B478" r:id="rId477" display="https://namecensus.com/last-names/chestnut-surname-popularity/" xr:uid="{7DEF9C93-C761-4DB5-A5B0-57D6EC300AF9}"/>
    <hyperlink ref="B479" r:id="rId478" display="https://namecensus.com/last-names/eggers-surname-popularity/" xr:uid="{35F325C2-89A0-40A1-BD9A-CC51A40EF650}"/>
    <hyperlink ref="B480" r:id="rId479" display="https://namecensus.com/last-names/armstead-surname-popularity/" xr:uid="{8236A5B4-6C82-4506-A2F1-4AB0D052E5C2}"/>
    <hyperlink ref="B481" r:id="rId480" display="https://namecensus.com/last-names/gayle-surname-popularity/" xr:uid="{9FA86C96-9CAD-47E1-975A-1E447B88EC22}"/>
    <hyperlink ref="B482" r:id="rId481" display="https://namecensus.com/last-names/muro-surname-popularity/" xr:uid="{2261E785-2687-458F-AF0D-ADCFBE638C1B}"/>
    <hyperlink ref="B483" r:id="rId482" display="https://namecensus.com/last-names/jeanbaptiste-surname-popularity/" xr:uid="{A18EC962-C861-418A-B39E-013D787ECB62}"/>
    <hyperlink ref="B484" r:id="rId483" display="https://namecensus.com/last-names/clemmons-surname-popularity/" xr:uid="{447837BF-15C0-46FB-84F7-FF5005F1F6C1}"/>
    <hyperlink ref="B485" r:id="rId484" display="https://namecensus.com/last-names/dykstra-surname-popularity/" xr:uid="{63A90E51-C520-468A-99A9-BAFE79ED3F3B}"/>
    <hyperlink ref="B486" r:id="rId485" display="https://namecensus.com/last-names/mancilla-surname-popularity/" xr:uid="{5416B936-C84D-4BF3-934E-13231CC7D5D2}"/>
    <hyperlink ref="B487" r:id="rId486" display="https://namecensus.com/last-names/grande-surname-popularity/" xr:uid="{82991C35-F9E8-4695-BFBE-3F3FEA72363B}"/>
    <hyperlink ref="B488" r:id="rId487" display="https://namecensus.com/last-names/thibodeau-surname-popularity/" xr:uid="{CE986B2C-D5EB-487A-8A00-4F95D0A1FF35}"/>
    <hyperlink ref="B489" r:id="rId488" display="https://namecensus.com/last-names/beeler-surname-popularity/" xr:uid="{3FE04607-7917-42E4-96AA-C8AA281BD4FF}"/>
    <hyperlink ref="B490" r:id="rId489" display="https://namecensus.com/last-names/eaves-surname-popularity/" xr:uid="{120A0489-BC0A-42FE-907E-E629074749A4}"/>
    <hyperlink ref="B491" r:id="rId490" display="https://namecensus.com/last-names/picard-surname-popularity/" xr:uid="{A1FCDDDC-B388-4C7D-A7CC-DC1726A2D100}"/>
    <hyperlink ref="B492" r:id="rId491" display="https://namecensus.com/last-names/grasso-surname-popularity/" xr:uid="{A8B908DD-CC31-4A96-BDD8-5727EE972E52}"/>
    <hyperlink ref="B493" r:id="rId492" display="https://namecensus.com/last-names/tamez-surname-popularity/" xr:uid="{D9B77598-F7CC-4BBC-AD43-4EA527B3D849}"/>
    <hyperlink ref="B494" r:id="rId493" display="https://namecensus.com/last-names/roller-surname-popularity/" xr:uid="{FBBC2DC4-D432-47E9-8768-1031339BBCD3}"/>
    <hyperlink ref="B495" r:id="rId494" display="https://namecensus.com/last-names/macleod-surname-popularity/" xr:uid="{B361806D-E46E-4371-8B37-A7B1F49CE228}"/>
    <hyperlink ref="B496" r:id="rId495" display="https://namecensus.com/last-names/meister-surname-popularity/" xr:uid="{2D76E435-BA76-4553-BC4A-46EE3FFF6CFB}"/>
    <hyperlink ref="B497" r:id="rId496" display="https://namecensus.com/last-names/hibbard-surname-popularity/" xr:uid="{4F83F06B-F4A9-49B7-BC39-6A4DE6F08F15}"/>
    <hyperlink ref="B498" r:id="rId497" display="https://namecensus.com/last-names/garman-surname-popularity/" xr:uid="{D610EE1F-A720-4BA0-B5D3-B1E2BCD98E41}"/>
    <hyperlink ref="B499" r:id="rId498" display="https://namecensus.com/last-names/alcorn-surname-popularity/" xr:uid="{D1255A3E-A83D-4EEF-B262-80E04A25D613}"/>
    <hyperlink ref="B500" r:id="rId499" display="https://namecensus.com/last-names/sanches-surname-popularity/" xr:uid="{6600C4F3-9678-4A64-BF57-E58D5990015B}"/>
    <hyperlink ref="B501" r:id="rId500" display="https://namecensus.com/last-names/gunther-surname-popularity/" xr:uid="{7CE8A2C6-64E9-458F-8B2D-54F7281F2D03}"/>
    <hyperlink ref="B502" r:id="rId501" display="https://namecensus.com/last-names/ethridge-surname-popularity/" xr:uid="{8B4ABEF4-EB3A-4AC8-B798-695263DECB03}"/>
    <hyperlink ref="B503" r:id="rId502" display="https://namecensus.com/last-names/arriola-surname-popularity/" xr:uid="{779D45D0-50E3-4413-83CF-15443F0BC0D7}"/>
    <hyperlink ref="B504" r:id="rId503" display="https://namecensus.com/last-names/heilman-surname-popularity/" xr:uid="{EC067C89-4B45-4A13-86BD-7F6FF809306D}"/>
    <hyperlink ref="B505" r:id="rId504" display="https://namecensus.com/last-names/prentice-surname-popularity/" xr:uid="{9227BC6C-F4D8-4D2B-95FF-93181351CCE1}"/>
    <hyperlink ref="B506" r:id="rId505" display="https://namecensus.com/last-names/swearingen-surname-popularity/" xr:uid="{FC6FFA72-9419-4382-9BE2-73F059AFEBCE}"/>
    <hyperlink ref="B507" r:id="rId506" display="https://namecensus.com/last-names/milburn-surname-popularity/" xr:uid="{C02DAC3C-FD45-48B3-A093-643DB0D1D902}"/>
    <hyperlink ref="B508" r:id="rId507" display="https://namecensus.com/last-names/guess-surname-popularity/" xr:uid="{00952823-3464-46C1-AA1D-C93EC802ED6F}"/>
    <hyperlink ref="B509" r:id="rId508" display="https://namecensus.com/last-names/quesada-surname-popularity/" xr:uid="{3DE8E679-41A0-48B2-BE2A-8CF288FC8E04}"/>
    <hyperlink ref="B510" r:id="rId509" display="https://namecensus.com/last-names/mei-surname-popularity/" xr:uid="{21F026F6-89E9-49BD-8DBF-917093B56C3C}"/>
    <hyperlink ref="B511" r:id="rId510" display="https://namecensus.com/last-names/etienne-surname-popularity/" xr:uid="{5C2BF7C7-F0AC-4816-958C-0048B9E163C2}"/>
    <hyperlink ref="B512" r:id="rId511" display="https://namecensus.com/last-names/hyland-surname-popularity/" xr:uid="{1F06E3C3-F591-46CB-92D9-DB38AE0CA136}"/>
    <hyperlink ref="B513" r:id="rId512" display="https://namecensus.com/last-names/lemaster-surname-popularity/" xr:uid="{4F879D4E-F5EB-4260-AB6A-1CA336FF354D}"/>
    <hyperlink ref="B514" r:id="rId513" display="https://namecensus.com/last-names/ballew-surname-popularity/" xr:uid="{C463656A-CCF2-47A9-8A11-139DCF31F0A9}"/>
    <hyperlink ref="B515" r:id="rId514" display="https://namecensus.com/last-names/riordan-surname-popularity/" xr:uid="{FD7908B6-48D0-46F6-B489-3EDC525145FE}"/>
    <hyperlink ref="B516" r:id="rId515" display="https://namecensus.com/last-names/fredericks-surname-popularity/" xr:uid="{92DA2F2F-6375-47E7-9F35-3DD4CD076007}"/>
    <hyperlink ref="B517" r:id="rId516" display="https://namecensus.com/last-names/volpe-surname-popularity/" xr:uid="{8D730FC8-B24E-4321-8208-30178E7D94BA}"/>
    <hyperlink ref="B518" r:id="rId517" display="https://namecensus.com/last-names/conlon-surname-popularity/" xr:uid="{14739A77-83EA-4908-A851-5423466E0056}"/>
    <hyperlink ref="B519" r:id="rId518" display="https://namecensus.com/last-names/veal-surname-popularity/" xr:uid="{1E67CAE8-D067-4A97-9638-55DC5B479D0B}"/>
    <hyperlink ref="B520" r:id="rId519" display="https://namecensus.com/last-names/servin-surname-popularity/" xr:uid="{EB70E467-C387-44D9-AB31-F1AA07E72A2E}"/>
    <hyperlink ref="B521" r:id="rId520" display="https://namecensus.com/last-names/mertz-surname-popularity/" xr:uid="{E2321AD8-DBB5-4EEE-B553-D52FDADA314D}"/>
    <hyperlink ref="B522" r:id="rId521" display="https://namecensus.com/last-names/stephan-surname-popularity/" xr:uid="{B997C17F-5AE3-4C38-992A-17488A1D79FE}"/>
    <hyperlink ref="B523" r:id="rId522" display="https://namecensus.com/last-names/flora-surname-popularity/" xr:uid="{3C56F711-6178-4696-AC31-3197C3C93ED1}"/>
    <hyperlink ref="B524" r:id="rId523" display="https://namecensus.com/last-names/unruh-surname-popularity/" xr:uid="{52076476-C3F2-4F5D-969B-5D289E632D5E}"/>
    <hyperlink ref="B525" r:id="rId524" display="https://namecensus.com/last-names/travers-surname-popularity/" xr:uid="{7029B777-4FA7-49AE-B4F9-9B9ACD589115}"/>
    <hyperlink ref="B526" r:id="rId525" display="https://namecensus.com/last-names/swank-surname-popularity/" xr:uid="{C4128309-3651-468E-A0EE-6A5EE218B66E}"/>
    <hyperlink ref="B527" r:id="rId526" display="https://namecensus.com/last-names/ascencio-surname-popularity/" xr:uid="{AADD5235-B9A0-4441-9C0D-046ECDC2F12C}"/>
    <hyperlink ref="B528" r:id="rId527" display="https://namecensus.com/last-names/devito-surname-popularity/" xr:uid="{DDC69923-4A4D-415B-9D41-4B459A43BC09}"/>
    <hyperlink ref="B529" r:id="rId528" display="https://namecensus.com/last-names/johnsen-surname-popularity/" xr:uid="{AB43B27C-4FC7-4B9F-BDB7-10BDA2C75CC3}"/>
    <hyperlink ref="B530" r:id="rId529" display="https://namecensus.com/last-names/loredo-surname-popularity/" xr:uid="{F62150F4-A3E2-4B62-9261-BB11AD73B636}"/>
    <hyperlink ref="B531" r:id="rId530" display="https://namecensus.com/last-names/krug-surname-popularity/" xr:uid="{5F97C3DE-5136-449C-A2FB-52DA9EF5737C}"/>
    <hyperlink ref="B532" r:id="rId531" display="https://namecensus.com/last-names/samuelson-surname-popularity/" xr:uid="{AD966E13-3328-4964-9142-A2FC53028394}"/>
    <hyperlink ref="B533" r:id="rId532" display="https://namecensus.com/last-names/donato-surname-popularity/" xr:uid="{E7DAEAF1-7D9B-4BBC-8583-73CBEE73A001}"/>
    <hyperlink ref="B534" r:id="rId533" display="https://namecensus.com/last-names/villalpando-surname-popularity/" xr:uid="{C948D6A6-59DB-4E80-98B4-9551F32156D8}"/>
    <hyperlink ref="B535" r:id="rId534" display="https://namecensus.com/last-names/brent-surname-popularity/" xr:uid="{568153C8-C036-4CBF-8CD4-F20B2D6E81FC}"/>
    <hyperlink ref="B536" r:id="rId535" display="https://namecensus.com/last-names/mckoy-surname-popularity/" xr:uid="{6A28E719-C511-463C-AF6A-D0AF4891F20A}"/>
    <hyperlink ref="B537" r:id="rId536" display="https://namecensus.com/last-names/orta-surname-popularity/" xr:uid="{30CB281B-12E1-469F-9CAA-41539BBAEC9C}"/>
    <hyperlink ref="B538" r:id="rId537" display="https://namecensus.com/last-names/yount-surname-popularity/" xr:uid="{B422BC09-36E8-4418-B81F-F3F408A5C601}"/>
    <hyperlink ref="B539" r:id="rId538" display="https://namecensus.com/last-names/teel-surname-popularity/" xr:uid="{A6DB6D81-2A12-4D7A-B545-DEC87D4D4405}"/>
    <hyperlink ref="B540" r:id="rId539" display="https://namecensus.com/last-names/hair-surname-popularity/" xr:uid="{0F258A5C-5D3F-4BC1-BFED-58AA4898A7C4}"/>
    <hyperlink ref="B541" r:id="rId540" display="https://namecensus.com/last-names/vanwinkle-surname-popularity/" xr:uid="{F3399362-55C8-4AEF-8103-8D0B14603A0E}"/>
    <hyperlink ref="B542" r:id="rId541" display="https://namecensus.com/last-names/caldera-surname-popularity/" xr:uid="{3A27C5EC-C39C-40DA-9962-4A881183997F}"/>
    <hyperlink ref="B543" r:id="rId542" display="https://namecensus.com/last-names/deboer-surname-popularity/" xr:uid="{8763BB42-1CA3-4B06-A5F9-AA8EDFF2E5EA}"/>
    <hyperlink ref="B544" r:id="rId543" display="https://namecensus.com/last-names/bricker-surname-popularity/" xr:uid="{D4398325-7269-47A9-B73A-CAF947911573}"/>
    <hyperlink ref="B545" r:id="rId544" display="https://namecensus.com/last-names/treadway-surname-popularity/" xr:uid="{B1642841-62F2-43BC-B041-00360F50DB18}"/>
    <hyperlink ref="B546" r:id="rId545" display="https://namecensus.com/last-names/deangelis-surname-popularity/" xr:uid="{A9833E34-4A08-4299-B858-7FD7C087E074}"/>
    <hyperlink ref="B547" r:id="rId546" display="https://namecensus.com/last-names/buchholz-surname-popularity/" xr:uid="{51EB79F0-AAD7-4CD8-AE4F-451F1DE69B75}"/>
    <hyperlink ref="B548" r:id="rId547" display="https://namecensus.com/last-names/luckett-surname-popularity/" xr:uid="{80350AA9-8A66-4AC1-A7F2-056475F1BC2F}"/>
    <hyperlink ref="B549" r:id="rId548" display="https://namecensus.com/last-names/pitman-surname-popularity/" xr:uid="{DA5E4629-949F-4078-B6C2-625CFEB62F30}"/>
    <hyperlink ref="B550" r:id="rId549" display="https://namecensus.com/last-names/wooldridge-surname-popularity/" xr:uid="{059C3EE9-6C36-4852-82A7-969B0FD9437E}"/>
    <hyperlink ref="B551" r:id="rId550" display="https://namecensus.com/last-names/augustin-surname-popularity/" xr:uid="{C61503B5-AF56-4C2D-81F4-8C18314C0C0B}"/>
    <hyperlink ref="B552" r:id="rId551" display="https://namecensus.com/last-names/taber-surname-popularity/" xr:uid="{7F24AFEC-754B-45B8-BCB9-253107B770E2}"/>
    <hyperlink ref="B553" r:id="rId552" display="https://namecensus.com/last-names/vargo-surname-popularity/" xr:uid="{3EAF6947-BF2B-4A44-987E-73535DC5A4DC}"/>
    <hyperlink ref="B554" r:id="rId553" display="https://namecensus.com/last-names/kremer-surname-popularity/" xr:uid="{0350FE44-AEFF-4326-A57C-5571A1613D44}"/>
    <hyperlink ref="B555" r:id="rId554" display="https://namecensus.com/last-names/basile-surname-popularity/" xr:uid="{5220BEE2-4B87-4225-B874-9CE05800105C}"/>
    <hyperlink ref="B556" r:id="rId555" display="https://namecensus.com/last-names/yeung-surname-popularity/" xr:uid="{4C607503-0274-481B-AC11-0D56DA65B153}"/>
    <hyperlink ref="B557" r:id="rId556" display="https://namecensus.com/last-names/lilley-surname-popularity/" xr:uid="{5FA5DF98-FA17-4553-B12F-EA3814E94CE7}"/>
    <hyperlink ref="B558" r:id="rId557" display="https://namecensus.com/last-names/poling-surname-popularity/" xr:uid="{C0EEECD8-5455-4AFC-9D58-4E15BF6CD98F}"/>
    <hyperlink ref="B559" r:id="rId558" display="https://namecensus.com/last-names/talavera-surname-popularity/" xr:uid="{776DED6E-3838-4F16-8D0C-44CB62237E2B}"/>
    <hyperlink ref="B560" r:id="rId559" display="https://namecensus.com/last-names/choe-surname-popularity/" xr:uid="{F43BD483-FE0D-415F-8AB9-8EE256472EAC}"/>
    <hyperlink ref="B561" r:id="rId560" display="https://namecensus.com/last-names/barrows-surname-popularity/" xr:uid="{13416E4C-5B7D-47FC-8388-07F45DDD0F99}"/>
    <hyperlink ref="B562" r:id="rId561" display="https://namecensus.com/last-names/dvorak-surname-popularity/" xr:uid="{21F8ACB9-DC9C-46A6-A893-D37103559328}"/>
    <hyperlink ref="B563" r:id="rId562" display="https://namecensus.com/last-names/raynor-surname-popularity/" xr:uid="{0EA26869-BC36-4E7D-A078-88578DA16D9A}"/>
    <hyperlink ref="B564" r:id="rId563" display="https://namecensus.com/last-names/alejandro-surname-popularity/" xr:uid="{BD587C91-74FA-4A17-B706-AFEB1486020F}"/>
    <hyperlink ref="B565" r:id="rId564" display="https://namecensus.com/last-names/rash-surname-popularity/" xr:uid="{4FB0C15A-5A04-4CA8-AF9F-D92B65C6BE81}"/>
    <hyperlink ref="B566" r:id="rId565" display="https://namecensus.com/last-names/keim-surname-popularity/" xr:uid="{2C2D33BE-8CA0-4243-BC7A-66F16FC4BAE8}"/>
    <hyperlink ref="B567" r:id="rId566" display="https://namecensus.com/last-names/hitt-surname-popularity/" xr:uid="{6FAA6C06-B057-4A73-B725-954EAE052C48}"/>
    <hyperlink ref="B568" r:id="rId567" display="https://namecensus.com/last-names/lapp-surname-popularity/" xr:uid="{C1A7CED5-697A-4D1A-9DF7-C02F1938A63E}"/>
    <hyperlink ref="B569" r:id="rId568" display="https://namecensus.com/last-names/towns-surname-popularity/" xr:uid="{951F727F-385D-4C60-8D46-E5FC205F2168}"/>
    <hyperlink ref="B570" r:id="rId569" display="https://namecensus.com/last-names/sperry-surname-popularity/" xr:uid="{9B86D164-68BC-4E31-85C9-F737DC2417DB}"/>
    <hyperlink ref="B571" r:id="rId570" display="https://namecensus.com/last-names/leroy-surname-popularity/" xr:uid="{55771656-ED76-4C71-B5F7-B08F2B2F0E22}"/>
    <hyperlink ref="B572" r:id="rId571" display="https://namecensus.com/last-names/deyoung-surname-popularity/" xr:uid="{31F4702A-B657-4633-9A51-82FD508B7432}"/>
    <hyperlink ref="B573" r:id="rId572" display="https://namecensus.com/last-names/schoonover-surname-popularity/" xr:uid="{492FD112-01C8-4732-9380-61347BF6D852}"/>
    <hyperlink ref="B574" r:id="rId573" display="https://namecensus.com/last-names/rinaldi-surname-popularity/" xr:uid="{A8E27627-9BBC-4B2C-9DF7-840AD309D4C1}"/>
    <hyperlink ref="B575" r:id="rId574" display="https://namecensus.com/last-names/ashe-surname-popularity/" xr:uid="{2E4D8704-BA8E-4A82-B46A-D7681D7B54F8}"/>
    <hyperlink ref="B576" r:id="rId575" display="https://namecensus.com/last-names/herrin-surname-popularity/" xr:uid="{C1011334-6284-4C78-B4EE-3785A08D2339}"/>
    <hyperlink ref="B577" r:id="rId576" display="https://namecensus.com/last-names/brogan-surname-popularity/" xr:uid="{A2D19269-C9B9-464E-B99A-A10075CC03F7}"/>
    <hyperlink ref="B578" r:id="rId577" display="https://namecensus.com/last-names/lung-surname-popularity/" xr:uid="{746E217D-98DA-40BD-B09C-F42527F593EB}"/>
    <hyperlink ref="B579" r:id="rId578" display="https://namecensus.com/last-names/ordaz-surname-popularity/" xr:uid="{1FE1DA3F-013D-437E-A1BE-DB946E77D24F}"/>
    <hyperlink ref="B580" r:id="rId579" display="https://namecensus.com/last-names/rohrer-surname-popularity/" xr:uid="{204784F8-0A78-4C16-BB48-3A5B6FF4533A}"/>
    <hyperlink ref="B581" r:id="rId580" display="https://namecensus.com/last-names/poland-surname-popularity/" xr:uid="{CEA90AAC-C427-4701-B6D5-EE6CD3500E3C}"/>
    <hyperlink ref="B582" r:id="rId581" display="https://namecensus.com/last-names/coronel-surname-popularity/" xr:uid="{5778905F-C21D-45AB-A149-EF64752FD1E8}"/>
    <hyperlink ref="B583" r:id="rId582" display="https://namecensus.com/last-names/plante-surname-popularity/" xr:uid="{8989F4E9-A780-4FB8-851F-1B34705E9E78}"/>
    <hyperlink ref="B584" r:id="rId583" display="https://namecensus.com/last-names/lavender-surname-popularity/" xr:uid="{FA3197C2-DB3E-44AB-8FE0-A35FAF01C76F}"/>
    <hyperlink ref="B585" r:id="rId584" display="https://namecensus.com/last-names/frazer-surname-popularity/" xr:uid="{057DF01B-AF6A-4747-9239-44DDEE3C137F}"/>
    <hyperlink ref="B586" r:id="rId585" display="https://namecensus.com/last-names/barela-surname-popularity/" xr:uid="{D2A44431-F2DF-4166-8DB6-F51887E45636}"/>
    <hyperlink ref="B587" r:id="rId586" display="https://namecensus.com/last-names/southern-surname-popularity/" xr:uid="{B7F801D1-F1E1-4F3C-9AC2-432614CAF711}"/>
    <hyperlink ref="B588" r:id="rId587" display="https://namecensus.com/last-names/jackman-surname-popularity/" xr:uid="{57272630-0DD6-4A7C-A85D-D4B9D461EFF5}"/>
    <hyperlink ref="B589" r:id="rId588" display="https://namecensus.com/last-names/bahr-surname-popularity/" xr:uid="{65FFEC0E-096A-4E00-9CD3-2D502A9FCBBE}"/>
    <hyperlink ref="B590" r:id="rId589" display="https://namecensus.com/last-names/bickford-surname-popularity/" xr:uid="{5DEC0D86-2834-436C-8575-DD5874F1490D}"/>
    <hyperlink ref="B591" r:id="rId590" display="https://namecensus.com/last-names/angelo-surname-popularity/" xr:uid="{94E169AC-64AC-4AA6-BFEF-A8F26CF1358E}"/>
    <hyperlink ref="B592" r:id="rId591" display="https://namecensus.com/last-names/kraemer-surname-popularity/" xr:uid="{D7E95742-B7B3-41E6-BF11-D4544666598E}"/>
    <hyperlink ref="B593" r:id="rId592" display="https://namecensus.com/last-names/angell-surname-popularity/" xr:uid="{FD5B6212-FC22-4DA0-B6A9-C6F8CEA3F2DE}"/>
    <hyperlink ref="B594" r:id="rId593" display="https://namecensus.com/last-names/mauro-surname-popularity/" xr:uid="{2E8C1B26-FF3B-4BE2-916A-E020AD0B53B8}"/>
    <hyperlink ref="B595" r:id="rId594" display="https://namecensus.com/last-names/coggins-surname-popularity/" xr:uid="{3C4200A2-BFBB-45FA-B41D-B449032A9070}"/>
    <hyperlink ref="B596" r:id="rId595" display="https://namecensus.com/last-names/goolsby-surname-popularity/" xr:uid="{8C15EA98-7D64-496E-921C-A4A97B94FB43}"/>
    <hyperlink ref="B597" r:id="rId596" display="https://namecensus.com/last-names/batten-surname-popularity/" xr:uid="{453FFA41-5978-403E-99C3-19B524E891A2}"/>
    <hyperlink ref="B598" r:id="rId597" display="https://namecensus.com/last-names/worth-surname-popularity/" xr:uid="{CEA7B227-DF4C-431D-86E6-3B5727C66318}"/>
    <hyperlink ref="B599" r:id="rId598" display="https://namecensus.com/last-names/kling-surname-popularity/" xr:uid="{E52F2CCC-0B03-4693-8EC5-E81EBB123745}"/>
    <hyperlink ref="B600" r:id="rId599" display="https://namecensus.com/last-names/hazel-surname-popularity/" xr:uid="{0C678344-FF87-4F46-BFFA-D827BB2B345C}"/>
    <hyperlink ref="B601" r:id="rId600" display="https://namecensus.com/last-names/wojcik-surname-popularity/" xr:uid="{9260EF5F-B66B-4A32-B7A5-32F04C2F6E0E}"/>
    <hyperlink ref="B602" r:id="rId601" display="https://namecensus.com/last-names/kehoe-surname-popularity/" xr:uid="{5C5C0370-0EFB-4A2E-9F8F-6EE04EBBFF54}"/>
    <hyperlink ref="B603" r:id="rId602" display="https://namecensus.com/last-names/sayers-surname-popularity/" xr:uid="{AA2B8EF1-B0ED-476A-9714-8E3DB310CEFB}"/>
    <hyperlink ref="B604" r:id="rId603" display="https://namecensus.com/last-names/romine-surname-popularity/" xr:uid="{0BDB4C97-C8B7-4078-B123-0BC39F3D2D09}"/>
    <hyperlink ref="B605" r:id="rId604" display="https://namecensus.com/last-names/getz-surname-popularity/" xr:uid="{AF89C647-2D50-445D-869E-454BE32B7C7A}"/>
    <hyperlink ref="B606" r:id="rId605" display="https://namecensus.com/last-names/gaitan-surname-popularity/" xr:uid="{FFE5DEE2-4B39-4BF9-9E18-479CA104086A}"/>
    <hyperlink ref="B607" r:id="rId606" display="https://namecensus.com/last-names/battles-surname-popularity/" xr:uid="{80F4134A-1E79-401D-9CDE-1B1E33D639ED}"/>
    <hyperlink ref="B608" r:id="rId607" display="https://namecensus.com/last-names/abrego-surname-popularity/" xr:uid="{91481205-C470-4FD6-AC52-4709E16C7965}"/>
    <hyperlink ref="B609" r:id="rId608" display="https://namecensus.com/last-names/whyte-surname-popularity/" xr:uid="{8F2810BC-A554-4766-B922-6D567A16F2DC}"/>
    <hyperlink ref="B610" r:id="rId609" display="https://namecensus.com/last-names/ovalle-surname-popularity/" xr:uid="{9C848631-9F05-433F-BC9A-9E9E00441868}"/>
    <hyperlink ref="B611" r:id="rId610" display="https://namecensus.com/last-names/everson-surname-popularity/" xr:uid="{E34AC222-B80A-405C-9ACE-6EA532C6B77D}"/>
    <hyperlink ref="B612" r:id="rId611" display="https://namecensus.com/last-names/bristol-surname-popularity/" xr:uid="{CD6AE6B7-B9D2-4D5B-A62C-B712FF27817C}"/>
    <hyperlink ref="B613" r:id="rId612" display="https://namecensus.com/last-names/shores-surname-popularity/" xr:uid="{31C554E2-BB1D-4E17-88A2-BD77EDD67EDC}"/>
    <hyperlink ref="B614" r:id="rId613" display="https://namecensus.com/last-names/yuen-surname-popularity/" xr:uid="{5E7A7F72-E220-4482-BA7D-0668B53C27E5}"/>
    <hyperlink ref="B615" r:id="rId614" display="https://namecensus.com/last-names/fontana-surname-popularity/" xr:uid="{7A05DBD2-8661-429A-BA6F-5C562CF1853B}"/>
    <hyperlink ref="B616" r:id="rId615" display="https://namecensus.com/last-names/spruill-surname-popularity/" xr:uid="{704C89F6-CBB3-4AC9-B482-5F808FCAAFA6}"/>
    <hyperlink ref="B617" r:id="rId616" display="https://namecensus.com/last-names/hofer-surname-popularity/" xr:uid="{14B6727A-239F-4F43-80EC-F4289F462E10}"/>
    <hyperlink ref="B618" r:id="rId617" display="https://namecensus.com/last-names/eck-surname-popularity/" xr:uid="{971162D0-C796-4A20-9A65-3C62B4A0D7E3}"/>
    <hyperlink ref="B619" r:id="rId618" display="https://namecensus.com/last-names/grijalva-surname-popularity/" xr:uid="{E1A62E02-5172-40F7-BB36-F8CB436C6E2D}"/>
    <hyperlink ref="B620" r:id="rId619" display="https://namecensus.com/last-names/fenner-surname-popularity/" xr:uid="{CD593098-A4D1-491A-852A-26B59E04A12B}"/>
    <hyperlink ref="B621" r:id="rId620" display="https://namecensus.com/last-names/szabo-surname-popularity/" xr:uid="{5EE47F64-BCB5-41A7-BA95-1A1120C46C91}"/>
    <hyperlink ref="B622" r:id="rId621" display="https://namecensus.com/last-names/pyles-surname-popularity/" xr:uid="{F95C344B-5217-4319-AF72-7B990F0B8451}"/>
    <hyperlink ref="B623" r:id="rId622" display="https://namecensus.com/last-names/castanon-surname-popularity/" xr:uid="{C2B0A491-39A1-4616-AE45-7663B3CE386B}"/>
    <hyperlink ref="B624" r:id="rId623" display="https://namecensus.com/last-names/tomas-surname-popularity/" xr:uid="{F9DE279B-9129-4674-99E5-502B3801D0A1}"/>
    <hyperlink ref="B625" r:id="rId624" display="https://namecensus.com/last-names/boren-surname-popularity/" xr:uid="{38DE5175-53F5-46A6-9FB7-44F86D059899}"/>
    <hyperlink ref="B626" r:id="rId625" display="https://namecensus.com/last-names/lerner-surname-popularity/" xr:uid="{9C4545B1-DCDA-41D4-BDF7-76EBAA7B3A43}"/>
    <hyperlink ref="B627" r:id="rId626" display="https://namecensus.com/last-names/olds-surname-popularity/" xr:uid="{0A6B93BF-959C-43CE-82B3-5F26AA16BAAF}"/>
    <hyperlink ref="B628" r:id="rId627" display="https://namecensus.com/last-names/isaacson-surname-popularity/" xr:uid="{6B46F99F-FCA5-4A54-B3A8-6B53EC67A0F8}"/>
    <hyperlink ref="B629" r:id="rId628" display="https://namecensus.com/last-names/manson-surname-popularity/" xr:uid="{45B42F90-C110-46C7-B9CE-8C30E6A8929A}"/>
    <hyperlink ref="B630" r:id="rId629" display="https://namecensus.com/last-names/flick-surname-popularity/" xr:uid="{5BD40E7F-5F01-4667-AE52-7996D7F0BA4C}"/>
    <hyperlink ref="B631" r:id="rId630" display="https://namecensus.com/last-names/omar-surname-popularity/" xr:uid="{059C9E39-BC1D-4492-885E-068D98AAE0EE}"/>
    <hyperlink ref="B632" r:id="rId631" display="https://namecensus.com/last-names/janes-surname-popularity/" xr:uid="{84AF82BF-88BB-409B-B6F9-1D1061B230AA}"/>
    <hyperlink ref="B633" r:id="rId632" display="https://namecensus.com/last-names/nakamura-surname-popularity/" xr:uid="{A15B7994-F371-40D8-A64D-CEBA59365F68}"/>
    <hyperlink ref="B634" r:id="rId633" display="https://namecensus.com/last-names/moye-surname-popularity/" xr:uid="{CEAE940B-B321-41C8-882E-725AF48763E1}"/>
    <hyperlink ref="B635" r:id="rId634" display="https://namecensus.com/last-names/thomsen-surname-popularity/" xr:uid="{391C1246-83D0-4C3D-9390-D9FE54FAE4E0}"/>
    <hyperlink ref="B636" r:id="rId635" display="https://namecensus.com/last-names/morehead-surname-popularity/" xr:uid="{3094492C-F0B0-4DA1-8F77-88475FE57122}"/>
    <hyperlink ref="B637" r:id="rId636" display="https://namecensus.com/last-names/schenk-surname-popularity/" xr:uid="{448CFB73-B2F2-4565-9D83-9E2500F27057}"/>
    <hyperlink ref="B638" r:id="rId637" display="https://namecensus.com/last-names/savoy-surname-popularity/" xr:uid="{AEF92653-25AD-4A35-AB79-32BE587B2E84}"/>
    <hyperlink ref="B639" r:id="rId638" display="https://namecensus.com/last-names/lear-surname-popularity/" xr:uid="{CC432A6C-2754-442C-92A6-802D3FC7D1F1}"/>
    <hyperlink ref="B640" r:id="rId639" display="https://namecensus.com/last-names/flanigan-surname-popularity/" xr:uid="{20F931A8-60F8-47F7-86B0-A26596B8F9A1}"/>
    <hyperlink ref="B641" r:id="rId640" display="https://namecensus.com/last-names/drayton-surname-popularity/" xr:uid="{51C6E9CE-8368-42E9-96ED-9BFEC285AEBA}"/>
    <hyperlink ref="B642" r:id="rId641" display="https://namecensus.com/last-names/mckeever-surname-popularity/" xr:uid="{13920EE8-1224-4531-B41C-7C839403DEE8}"/>
    <hyperlink ref="B643" r:id="rId642" display="https://namecensus.com/last-names/pastor-surname-popularity/" xr:uid="{656EDED4-F0B2-4B8C-9BD8-E5A16F8D1C02}"/>
    <hyperlink ref="B644" r:id="rId643" display="https://namecensus.com/last-names/reuter-surname-popularity/" xr:uid="{5CC25CED-FFEA-4B96-A55E-DE55AAF224BB}"/>
    <hyperlink ref="B645" r:id="rId644" display="https://namecensus.com/last-names/steadman-surname-popularity/" xr:uid="{49B8FAF8-A79C-41E0-938C-03EF44ECD61B}"/>
    <hyperlink ref="B646" r:id="rId645" display="https://namecensus.com/last-names/whiteman-surname-popularity/" xr:uid="{6CC29EF0-8761-4AD7-B771-0FA0A522B44B}"/>
    <hyperlink ref="B647" r:id="rId646" display="https://namecensus.com/last-names/pang-surname-popularity/" xr:uid="{2ED8289E-707C-441F-BBCB-DECC972A74D2}"/>
    <hyperlink ref="B648" r:id="rId647" display="https://namecensus.com/last-names/driggers-surname-popularity/" xr:uid="{62D23225-490A-42A3-86FF-55C5CCDF4ED9}"/>
    <hyperlink ref="B649" r:id="rId648" display="https://namecensus.com/last-names/fortier-surname-popularity/" xr:uid="{DE0D7645-728D-4DD7-BF76-82DB0D10164C}"/>
    <hyperlink ref="B650" r:id="rId649" display="https://namecensus.com/last-names/stroup-surname-popularity/" xr:uid="{77E7CADF-15B5-4DC4-AA14-A3E66E9E9054}"/>
    <hyperlink ref="B651" r:id="rId650" display="https://namecensus.com/last-names/spellman-surname-popularity/" xr:uid="{5683256B-8A89-4080-93A1-930490A03FF4}"/>
    <hyperlink ref="B652" r:id="rId651" display="https://namecensus.com/last-names/windsor-surname-popularity/" xr:uid="{206DD806-3157-49EB-9DD5-10200A3D2E35}"/>
    <hyperlink ref="B653" r:id="rId652" display="https://namecensus.com/last-names/mather-surname-popularity/" xr:uid="{6FD50E27-573E-4AEB-8D3E-68A03019CBE9}"/>
    <hyperlink ref="B654" r:id="rId653" display="https://namecensus.com/last-names/halsey-surname-popularity/" xr:uid="{4B1C5205-4255-4F5F-9430-E8E02E52FD3A}"/>
    <hyperlink ref="B655" r:id="rId654" display="https://namecensus.com/last-names/thames-surname-popularity/" xr:uid="{C3DD81CC-AC98-4057-B00F-40F5E7124FF4}"/>
    <hyperlink ref="B656" r:id="rId655" display="https://namecensus.com/last-names/borja-surname-popularity/" xr:uid="{E5E9B890-77B2-4454-875A-F8D45434FB3F}"/>
    <hyperlink ref="B657" r:id="rId656" display="https://namecensus.com/last-names/sparrow-surname-popularity/" xr:uid="{CD323917-96DF-4BE7-A8DC-E26CA0C55425}"/>
    <hyperlink ref="B658" r:id="rId657" display="https://namecensus.com/last-names/martini-surname-popularity/" xr:uid="{AC8FA1EE-C71A-47A3-BC2D-B45706B71E22}"/>
    <hyperlink ref="B659" r:id="rId658" display="https://namecensus.com/last-names/mcewen-surname-popularity/" xr:uid="{F0B81147-4F0B-4E10-BB07-EA2F59A30BA4}"/>
    <hyperlink ref="B660" r:id="rId659" display="https://namecensus.com/last-names/heflin-surname-popularity/" xr:uid="{478C9D32-96C7-4387-95DC-85C241A78B88}"/>
    <hyperlink ref="B661" r:id="rId660" display="https://namecensus.com/last-names/sparkman-surname-popularity/" xr:uid="{BA85BF93-4C58-4879-9830-6045E673F6EF}"/>
    <hyperlink ref="B662" r:id="rId661" display="https://namecensus.com/last-names/zeng-surname-popularity/" xr:uid="{C6D8FA36-749C-4889-88D0-76EB5EED1447}"/>
    <hyperlink ref="B663" r:id="rId662" display="https://namecensus.com/last-names/reitz-surname-popularity/" xr:uid="{B8CCC0E6-3A10-4E25-9637-574E3B7224CD}"/>
    <hyperlink ref="B664" r:id="rId663" display="https://namecensus.com/last-names/mcfall-surname-popularity/" xr:uid="{44045800-25B7-40A5-832F-67CBD6C56873}"/>
    <hyperlink ref="B665" r:id="rId664" display="https://namecensus.com/last-names/silvers-surname-popularity/" xr:uid="{D571FA5E-37C4-4AB6-93CE-E6828C8E2B48}"/>
    <hyperlink ref="B666" r:id="rId665" display="https://namecensus.com/last-names/osuna-surname-popularity/" xr:uid="{9FCF2A32-C0D6-41E8-8172-7275751C3528}"/>
    <hyperlink ref="B667" r:id="rId666" display="https://namecensus.com/last-names/morrill-surname-popularity/" xr:uid="{A725C62B-0B4A-4514-A9A2-7804D2FD3ABD}"/>
    <hyperlink ref="B668" r:id="rId667" display="https://namecensus.com/last-names/folsom-surname-popularity/" xr:uid="{67F1B5EE-3CB1-46BF-99E5-35A3C0AA2D04}"/>
    <hyperlink ref="B669" r:id="rId668" display="https://namecensus.com/last-names/sena-surname-popularity/" xr:uid="{A3F9DB29-D4CC-499E-A0EF-66C8CEEFF06E}"/>
    <hyperlink ref="B670" r:id="rId669" display="https://namecensus.com/last-names/boling-surname-popularity/" xr:uid="{CF782947-7077-480B-9363-F68853B242A8}"/>
    <hyperlink ref="B671" r:id="rId670" display="https://namecensus.com/last-names/sessions-surname-popularity/" xr:uid="{6EA00F1E-8DCC-468F-A8D5-4F8C6319E9B0}"/>
    <hyperlink ref="B672" r:id="rId671" display="https://namecensus.com/last-names/spires-surname-popularity/" xr:uid="{91F9426A-7E6F-43C4-A84D-1457B132CBEF}"/>
    <hyperlink ref="B673" r:id="rId672" display="https://namecensus.com/last-names/hammett-surname-popularity/" xr:uid="{DE9C136C-CB23-40CC-86CD-119D95A5A4A7}"/>
    <hyperlink ref="B674" r:id="rId673" display="https://namecensus.com/last-names/mccurry-surname-popularity/" xr:uid="{9EFAD414-ACF6-4872-8DCA-3AB9B6D347EB}"/>
    <hyperlink ref="B675" r:id="rId674" display="https://namecensus.com/last-names/donley-surname-popularity/" xr:uid="{E4059298-B621-4B23-8E06-88B34B87E22E}"/>
    <hyperlink ref="B676" r:id="rId675" display="https://namecensus.com/last-names/cassell-surname-popularity/" xr:uid="{2DFD874C-053F-44B2-BA93-3B130BB1A3D5}"/>
    <hyperlink ref="B677" r:id="rId676" display="https://namecensus.com/last-names/jester-surname-popularity/" xr:uid="{923FAD1B-BE14-4E4D-85EF-3D7E7C762081}"/>
    <hyperlink ref="B678" r:id="rId677" display="https://namecensus.com/last-names/matheson-surname-popularity/" xr:uid="{4A499FB2-A40D-4EE9-928D-3B2E1D1397F5}"/>
    <hyperlink ref="B679" r:id="rId678" display="https://namecensus.com/last-names/markley-surname-popularity/" xr:uid="{8DE5608C-E2C2-486F-AF74-764C2898622B}"/>
    <hyperlink ref="B680" r:id="rId679" display="https://namecensus.com/last-names/minnick-surname-popularity/" xr:uid="{4AA194DC-16D1-41E6-9490-9929E837891A}"/>
    <hyperlink ref="B681" r:id="rId680" display="https://namecensus.com/last-names/cass-surname-popularity/" xr:uid="{EFA14044-05C7-4805-BA6A-0134377980CF}"/>
    <hyperlink ref="B682" r:id="rId681" display="https://namecensus.com/last-names/bunker-surname-popularity/" xr:uid="{41C32DBC-73BE-4338-8629-1E55A0162CE0}"/>
    <hyperlink ref="B683" r:id="rId682" display="https://namecensus.com/last-names/valente-surname-popularity/" xr:uid="{98386079-9C27-43E2-935B-26C15F9AC8A1}"/>
    <hyperlink ref="B684" r:id="rId683" display="https://namecensus.com/last-names/stidham-surname-popularity/" xr:uid="{BEE82DFC-2C97-41D8-BE67-82E2F556AB30}"/>
    <hyperlink ref="B685" r:id="rId684" display="https://namecensus.com/last-names/saxon-surname-popularity/" xr:uid="{C4C23D07-6C45-4D00-ACD1-6B19154F1940}"/>
    <hyperlink ref="B686" r:id="rId685" display="https://namecensus.com/last-names/bethel-surname-popularity/" xr:uid="{9641C90B-C4BD-4F75-B062-DF97C6DDC861}"/>
    <hyperlink ref="B687" r:id="rId686" display="https://namecensus.com/last-names/pearl-surname-popularity/" xr:uid="{157B9D5B-88D4-438E-B12B-5EF3A43664FA}"/>
    <hyperlink ref="B688" r:id="rId687" display="https://namecensus.com/last-names/timmerman-surname-popularity/" xr:uid="{3AB7E18B-5B08-4673-8A0B-C70D5B7C0D58}"/>
    <hyperlink ref="B689" r:id="rId688" display="https://namecensus.com/last-names/lemieux-surname-popularity/" xr:uid="{8E43D30D-3D8B-4D05-8A11-BA4573CD112F}"/>
    <hyperlink ref="B690" r:id="rId689" display="https://namecensus.com/last-names/du-surname-popularity/" xr:uid="{9F13B428-FD2D-4E4F-8724-176FF3D55A29}"/>
    <hyperlink ref="B691" r:id="rId690" display="https://namecensus.com/last-names/henke-surname-popularity/" xr:uid="{B36398D2-2032-44AB-9D60-72106457CE19}"/>
    <hyperlink ref="B692" r:id="rId691" display="https://namecensus.com/last-names/avelar-surname-popularity/" xr:uid="{6FA98652-E624-4C45-B070-6BE3A55DAFE5}"/>
    <hyperlink ref="B693" r:id="rId692" display="https://namecensus.com/last-names/carpio-surname-popularity/" xr:uid="{619B91AF-2885-4B07-9041-61229A977705}"/>
    <hyperlink ref="B694" r:id="rId693" display="https://namecensus.com/last-names/graziano-surname-popularity/" xr:uid="{EE06A807-C3B5-4B78-8AE6-AE02D9056FE5}"/>
    <hyperlink ref="B695" r:id="rId694" display="https://namecensus.com/last-names/damon-surname-popularity/" xr:uid="{8CB9A216-411E-4611-B7CE-70613B6603C0}"/>
    <hyperlink ref="B696" r:id="rId695" display="https://namecensus.com/last-names/gearhart-surname-popularity/" xr:uid="{CC3C423F-AA7C-4ADE-91FE-552FA10DCFAC}"/>
    <hyperlink ref="B697" r:id="rId696" display="https://namecensus.com/last-names/larose-surname-popularity/" xr:uid="{558FD669-1807-416B-BAC4-3F983A8A344C}"/>
    <hyperlink ref="B698" r:id="rId697" display="https://namecensus.com/last-names/jorgenson-surname-popularity/" xr:uid="{DA84A50A-7B88-4BCB-B489-C3DAF285D3E6}"/>
    <hyperlink ref="B699" r:id="rId698" display="https://namecensus.com/last-names/osburn-surname-popularity/" xr:uid="{112A20DC-8419-480E-B5E2-18A2EFB5EEF3}"/>
    <hyperlink ref="B700" r:id="rId699" display="https://namecensus.com/last-names/otis-surname-popularity/" xr:uid="{AB56FFC7-1C3F-4A41-9174-3577054BE9E9}"/>
    <hyperlink ref="B701" r:id="rId700" display="https://namecensus.com/last-names/mosby-surname-popularity/" xr:uid="{BED5C405-FA75-4A97-ACC0-282F3BCC992B}"/>
    <hyperlink ref="B702" r:id="rId701" display="https://namecensus.com/last-names/frausto-surname-popularity/" xr:uid="{379BE4A3-C6B1-4601-9F81-D01C57C38D71}"/>
    <hyperlink ref="B703" r:id="rId702" display="https://namecensus.com/last-names/yamamoto-surname-popularity/" xr:uid="{BB76EC66-9AD2-4E1A-A290-64E1BD1E229C}"/>
    <hyperlink ref="B704" r:id="rId703" display="https://namecensus.com/last-names/wooden-surname-popularity/" xr:uid="{5AFBB399-EC87-490F-BEE5-37FC52343317}"/>
    <hyperlink ref="B705" r:id="rId704" display="https://namecensus.com/last-names/schramm-surname-popularity/" xr:uid="{CFD72FC6-EF78-4C44-83F3-F0273CAE34F7}"/>
    <hyperlink ref="B706" r:id="rId705" display="https://namecensus.com/last-names/nutt-surname-popularity/" xr:uid="{6B5B0461-DF71-452C-AB55-38B5AF504F4A}"/>
    <hyperlink ref="B707" r:id="rId706" display="https://namecensus.com/last-names/burrow-surname-popularity/" xr:uid="{35C86D4F-FAA0-45E8-BE64-6FCFC75B82B1}"/>
    <hyperlink ref="B708" r:id="rId707" display="https://namecensus.com/last-names/holloman-surname-popularity/" xr:uid="{118B18B0-4F12-456F-A618-19B0CBF0422A}"/>
    <hyperlink ref="B709" r:id="rId708" display="https://namecensus.com/last-names/toliver-surname-popularity/" xr:uid="{AC2E141A-3090-4CAF-8698-BBA75969F28A}"/>
    <hyperlink ref="B710" r:id="rId709" display="https://namecensus.com/last-names/hazen-surname-popularity/" xr:uid="{03E30B1D-0E00-4297-8BDD-153654C5B5A9}"/>
    <hyperlink ref="B711" r:id="rId710" display="https://namecensus.com/last-names/puentes-surname-popularity/" xr:uid="{02B56CD0-C0E0-4DD1-8608-0F3309D8DE2E}"/>
    <hyperlink ref="B712" r:id="rId711" display="https://namecensus.com/last-names/laporte-surname-popularity/" xr:uid="{7D681CA0-99BD-4635-8E6E-89F5298FC488}"/>
    <hyperlink ref="B713" r:id="rId712" display="https://namecensus.com/last-names/kress-surname-popularity/" xr:uid="{854A3D52-CF83-494D-A6AF-C0088CF324D6}"/>
    <hyperlink ref="B714" r:id="rId713" display="https://namecensus.com/last-names/fryer-surname-popularity/" xr:uid="{9D84BC27-C0FF-4BCE-B490-8F0D5FCD0A14}"/>
    <hyperlink ref="B715" r:id="rId714" display="https://namecensus.com/last-names/ehlers-surname-popularity/" xr:uid="{F798945D-0624-4A42-B7D6-AE93275417B5}"/>
    <hyperlink ref="B716" r:id="rId715" display="https://namecensus.com/last-names/marques-surname-popularity/" xr:uid="{CC89814E-8F5B-4D68-9B8B-0FD0C04C5A58}"/>
    <hyperlink ref="B717" r:id="rId716" display="https://namecensus.com/last-names/linville-surname-popularity/" xr:uid="{55E3334C-3F9B-401C-976A-60D0F90A4D4E}"/>
    <hyperlink ref="B718" r:id="rId717" display="https://namecensus.com/last-names/berryman-surname-popularity/" xr:uid="{AE6700AE-3B98-48FD-B11E-370BAAA952B8}"/>
    <hyperlink ref="B719" r:id="rId718" display="https://namecensus.com/last-names/langlois-surname-popularity/" xr:uid="{A6939E25-AB1D-4631-B303-FBEB69A24406}"/>
    <hyperlink ref="B720" r:id="rId719" display="https://namecensus.com/last-names/nair-surname-popularity/" xr:uid="{E3FE1DE5-3F4C-4F08-B109-04AEE5758B90}"/>
    <hyperlink ref="B721" r:id="rId720" display="https://namecensus.com/last-names/friesen-surname-popularity/" xr:uid="{FB0464AE-EA0F-4860-8BF1-ECAC25F97726}"/>
    <hyperlink ref="B722" r:id="rId721" display="https://namecensus.com/last-names/toomey-surname-popularity/" xr:uid="{409E37DB-A8E8-4E09-95AF-83C434D13C37}"/>
    <hyperlink ref="B723" r:id="rId722" display="https://namecensus.com/last-names/ault-surname-popularity/" xr:uid="{08B5BC2A-545C-4861-9E89-37AF204D1D49}"/>
    <hyperlink ref="B724" r:id="rId723" display="https://namecensus.com/last-names/parikh-surname-popularity/" xr:uid="{CA2C73A6-F184-42D7-806B-E7F347BE8B74}"/>
    <hyperlink ref="B725" r:id="rId724" display="https://namecensus.com/last-names/langer-surname-popularity/" xr:uid="{6CEEA309-E865-465C-BCCD-481F83B7F296}"/>
    <hyperlink ref="B726" r:id="rId725" display="https://namecensus.com/last-names/lei-surname-popularity/" xr:uid="{38CA54B4-96B3-415D-8E5E-597B4E84619E}"/>
    <hyperlink ref="B727" r:id="rId726" display="https://namecensus.com/last-names/maclean-surname-popularity/" xr:uid="{67F57C0D-06E4-4BA3-9D67-C9ABBEC8D836}"/>
    <hyperlink ref="B728" r:id="rId727" display="https://namecensus.com/last-names/bolt-surname-popularity/" xr:uid="{C9752868-1D3F-47F7-87D1-03B86B425F9D}"/>
    <hyperlink ref="B729" r:id="rId728" display="https://namecensus.com/last-names/berlin-surname-popularity/" xr:uid="{4812299A-7865-41C1-92C4-B6BCAC033BFC}"/>
    <hyperlink ref="B730" r:id="rId729" display="https://namecensus.com/last-names/diallo-surname-popularity/" xr:uid="{37FC41D5-D256-4909-9667-4AE343170543}"/>
    <hyperlink ref="B731" r:id="rId730" display="https://namecensus.com/last-names/levi-surname-popularity/" xr:uid="{369D9BE8-5CEF-4C41-AC5E-B9AF518ACC99}"/>
    <hyperlink ref="B732" r:id="rId731" display="https://namecensus.com/last-names/peeples-surname-popularity/" xr:uid="{7025A5BC-5857-41E3-93A8-C957951C8119}"/>
    <hyperlink ref="B733" r:id="rId732" display="https://namecensus.com/last-names/kozak-surname-popularity/" xr:uid="{E9238B58-BA85-4B8E-AA27-5A9E45CFF090}"/>
    <hyperlink ref="B734" r:id="rId733" display="https://namecensus.com/last-names/pogue-surname-popularity/" xr:uid="{3A1DE38F-93DD-425B-93A3-277CAC75A303}"/>
    <hyperlink ref="B735" r:id="rId734" display="https://namecensus.com/last-names/newland-surname-popularity/" xr:uid="{6D216642-95BF-4652-B0C2-D5D37F8C0654}"/>
    <hyperlink ref="B736" r:id="rId735" display="https://namecensus.com/last-names/eden-surname-popularity/" xr:uid="{5B4A1FD4-5ECD-49DD-A962-AAEB3B79C2A1}"/>
    <hyperlink ref="B737" r:id="rId736" display="https://namecensus.com/last-names/mattison-surname-popularity/" xr:uid="{AF140D92-3DCC-487D-AE1F-F2416A1B2840}"/>
    <hyperlink ref="B738" r:id="rId737" display="https://namecensus.com/last-names/abdi-surname-popularity/" xr:uid="{99F27D1E-0DD7-44AF-9843-0360E7F45AAC}"/>
    <hyperlink ref="B739" r:id="rId738" display="https://namecensus.com/last-names/whited-surname-popularity/" xr:uid="{2F41E803-AE13-4B51-86CD-F33EC6C627E3}"/>
    <hyperlink ref="B740" r:id="rId739" display="https://namecensus.com/last-names/manzanares-surname-popularity/" xr:uid="{C7359502-379E-4FA0-BD22-0F9E3D375331}"/>
    <hyperlink ref="B741" r:id="rId740" display="https://namecensus.com/last-names/palomo-surname-popularity/" xr:uid="{79538E9D-AA62-477B-A113-A69A37C9C1C5}"/>
    <hyperlink ref="B742" r:id="rId741" display="https://namecensus.com/last-names/usher-surname-popularity/" xr:uid="{94CFE0A1-7534-4090-9C90-50236172A385}"/>
    <hyperlink ref="B743" r:id="rId742" display="https://namecensus.com/last-names/jablonski-surname-popularity/" xr:uid="{9932FF95-6A76-4E78-9BC6-AAF035F8FCFF}"/>
    <hyperlink ref="B744" r:id="rId743" display="https://namecensus.com/last-names/hecht-surname-popularity/" xr:uid="{EA1424BA-30F2-417E-AC96-49E65367A633}"/>
    <hyperlink ref="B745" r:id="rId744" display="https://namecensus.com/last-names/freund-surname-popularity/" xr:uid="{20D0C450-2706-400E-980B-840D59B95E84}"/>
    <hyperlink ref="B746" r:id="rId745" display="https://namecensus.com/last-names/piatt-surname-popularity/" xr:uid="{85DC02E8-0AEB-4D95-ADCE-DC18C9759EA8}"/>
    <hyperlink ref="B747" r:id="rId746" display="https://namecensus.com/last-names/cloutier-surname-popularity/" xr:uid="{2A5C4C25-60CD-4875-82CE-3CA26FD9CB41}"/>
    <hyperlink ref="B748" r:id="rId747" display="https://namecensus.com/last-names/schlegel-surname-popularity/" xr:uid="{2CB13B8F-F961-4E8A-A942-F211DC109FB8}"/>
    <hyperlink ref="B749" r:id="rId748" display="https://namecensus.com/last-names/so-surname-popularity/" xr:uid="{3CDE1BD1-430F-4B68-9E54-B220F9855FB0}"/>
    <hyperlink ref="B750" r:id="rId749" display="https://namecensus.com/last-names/derr-surname-popularity/" xr:uid="{00BDCBB8-E3EA-4B6D-A645-009492AF69E2}"/>
    <hyperlink ref="B751" r:id="rId750" display="https://namecensus.com/last-names/posada-surname-popularity/" xr:uid="{C10220E3-9EDD-4096-A945-CB1BBE47ECB4}"/>
    <hyperlink ref="B752" r:id="rId751" display="https://namecensus.com/last-names/pointer-surname-popularity/" xr:uid="{AFF04951-D1B1-4EBC-9A8D-5CB4D562ABF8}"/>
    <hyperlink ref="B753" r:id="rId752" display="https://namecensus.com/last-names/brannan-surname-popularity/" xr:uid="{5D80E5AC-1DDE-47B4-8D77-192AFA87DA83}"/>
    <hyperlink ref="B754" r:id="rId753" display="https://namecensus.com/last-names/shirk-surname-popularity/" xr:uid="{CC7AD185-083F-40B8-A3AB-E04DBE6AD267}"/>
    <hyperlink ref="B755" r:id="rId754" display="https://namecensus.com/last-names/pizarro-surname-popularity/" xr:uid="{68168857-FF3A-4217-9B1F-33852415640E}"/>
    <hyperlink ref="B756" r:id="rId755" display="https://namecensus.com/last-names/smothers-surname-popularity/" xr:uid="{0D235C40-1603-44C9-A5B7-DB8FDCFD58D8}"/>
    <hyperlink ref="B757" r:id="rId756" display="https://namecensus.com/last-names/vanegas-surname-popularity/" xr:uid="{6D29382B-0D6A-41D6-B5F2-73EF3EB1D4F9}"/>
    <hyperlink ref="B758" r:id="rId757" display="https://namecensus.com/last-names/warfield-surname-popularity/" xr:uid="{4613E214-FDE3-43EC-9EF2-08EEAA63344B}"/>
    <hyperlink ref="B759" r:id="rId758" display="https://namecensus.com/last-names/toussaint-surname-popularity/" xr:uid="{F663E625-E753-4A30-9C8B-6AE6503849BD}"/>
    <hyperlink ref="B760" r:id="rId759" display="https://namecensus.com/last-names/restrepo-surname-popularity/" xr:uid="{AE3A0F32-E173-458F-AAF9-68C7302F2C47}"/>
    <hyperlink ref="B761" r:id="rId760" display="https://namecensus.com/last-names/stegall-surname-popularity/" xr:uid="{2AFDEC1A-CEC1-42EE-84B8-79850C7D7952}"/>
    <hyperlink ref="B762" r:id="rId761" display="https://namecensus.com/last-names/favela-surname-popularity/" xr:uid="{1436EF26-765A-407A-BE56-88BE0E7E07C8}"/>
    <hyperlink ref="B763" r:id="rId762" display="https://namecensus.com/last-names/wallen-surname-popularity/" xr:uid="{B683BE2A-218B-451F-96F7-1BF51E584B52}"/>
    <hyperlink ref="B764" r:id="rId763" display="https://namecensus.com/last-names/beale-surname-popularity/" xr:uid="{99C89492-E2DB-46B2-B116-B5E4D105851B}"/>
    <hyperlink ref="B765" r:id="rId764" display="https://namecensus.com/last-names/lindner-surname-popularity/" xr:uid="{0CDE1CF8-EBBD-467D-9764-566CA2BECFEE}"/>
    <hyperlink ref="B766" r:id="rId765" display="https://namecensus.com/last-names/yager-surname-popularity/" xr:uid="{25F57242-8201-4967-81A1-A8BF58FA93DE}"/>
    <hyperlink ref="B767" r:id="rId766" display="https://namecensus.com/last-names/kuo-surname-popularity/" xr:uid="{A4F6B2C1-21B9-48A2-8066-C7E7531697F5}"/>
    <hyperlink ref="B768" r:id="rId767" display="https://namecensus.com/last-names/mcdevitt-surname-popularity/" xr:uid="{E9844B88-7E52-4823-B315-6CFA81844D19}"/>
    <hyperlink ref="B769" r:id="rId768" display="https://namecensus.com/last-names/carnahan-surname-popularity/" xr:uid="{C4CB5125-9BB6-4DCE-B26E-292E18AE1BB9}"/>
    <hyperlink ref="B770" r:id="rId769" display="https://namecensus.com/last-names/falcone-surname-popularity/" xr:uid="{081162AF-3635-4ACF-8C7A-0AA0347F28BB}"/>
    <hyperlink ref="B771" r:id="rId770" display="https://namecensus.com/last-names/grim-surname-popularity/" xr:uid="{83AF15D6-CA5D-4AE9-9E4E-C5C655B7578F}"/>
    <hyperlink ref="B772" r:id="rId771" display="https://namecensus.com/last-names/bucher-surname-popularity/" xr:uid="{9DC783C8-5119-4D8B-AB03-446CB1B826FC}"/>
    <hyperlink ref="B773" r:id="rId772" display="https://namecensus.com/last-names/ching-surname-popularity/" xr:uid="{ED294555-30B2-4694-A160-6F61B49C1F8A}"/>
    <hyperlink ref="B774" r:id="rId773" display="https://namecensus.com/last-names/whitehurst-surname-popularity/" xr:uid="{EFA70A4D-E381-4CA8-ACC2-D9D1133F89AA}"/>
    <hyperlink ref="B775" r:id="rId774" display="https://namecensus.com/last-names/lew-surname-popularity/" xr:uid="{8180B592-5348-46E1-B772-7751FCB21976}"/>
    <hyperlink ref="B776" r:id="rId775" display="https://namecensus.com/last-names/hintz-surname-popularity/" xr:uid="{17DCBEFB-CADF-403B-9D69-9D32E20F5E9B}"/>
    <hyperlink ref="B777" r:id="rId776" display="https://namecensus.com/last-names/fiedler-surname-popularity/" xr:uid="{53CE49A7-C5F5-4BD4-8573-F3D3F16C0AB3}"/>
    <hyperlink ref="B778" r:id="rId777" display="https://namecensus.com/last-names/upshaw-surname-popularity/" xr:uid="{98C1BDB1-B390-428F-8D1B-513B4F67E8D4}"/>
    <hyperlink ref="B779" r:id="rId778" display="https://namecensus.com/last-names/cushman-surname-popularity/" xr:uid="{9208C205-97BA-4F2C-A32B-65BBA26166FC}"/>
    <hyperlink ref="B780" r:id="rId779" display="https://namecensus.com/last-names/moorman-surname-popularity/" xr:uid="{DF7DF552-736F-4592-8D35-5C44A7A001AD}"/>
    <hyperlink ref="B781" r:id="rId780" display="https://namecensus.com/last-names/pellegrino-surname-popularity/" xr:uid="{1A1174E2-4A9A-4E4A-BF08-F6D2B5EE1E78}"/>
    <hyperlink ref="B782" r:id="rId781" display="https://namecensus.com/last-names/jenks-surname-popularity/" xr:uid="{8C81952A-166D-4D6B-B2A5-7DA8B7A3AC48}"/>
    <hyperlink ref="B783" r:id="rId782" display="https://namecensus.com/last-names/desmond-surname-popularity/" xr:uid="{6B51E049-F0DE-413B-8B8C-EA5D257D5962}"/>
    <hyperlink ref="B784" r:id="rId783" display="https://namecensus.com/last-names/gerlach-surname-popularity/" xr:uid="{C6821F2D-9504-4AC9-8753-8D5BC60C737C}"/>
    <hyperlink ref="B785" r:id="rId784" display="https://namecensus.com/last-names/mcmichael-surname-popularity/" xr:uid="{E33AB29C-30A2-4405-A057-ACB9F4675F09}"/>
    <hyperlink ref="B786" r:id="rId785" display="https://namecensus.com/last-names/baskin-surname-popularity/" xr:uid="{96067772-1CC1-495F-AD9E-117DBD94142F}"/>
    <hyperlink ref="B787" r:id="rId786" display="https://namecensus.com/last-names/talbott-surname-popularity/" xr:uid="{348512CB-5DC4-4886-ADC8-B7564F7A54A9}"/>
    <hyperlink ref="B788" r:id="rId787" display="https://namecensus.com/last-names/utley-surname-popularity/" xr:uid="{1581A095-AD54-45BE-8C53-91D63FF71A22}"/>
    <hyperlink ref="B789" r:id="rId788" display="https://namecensus.com/last-names/koester-surname-popularity/" xr:uid="{4E4176E8-A9CE-4290-BD12-69E4E74AB07E}"/>
    <hyperlink ref="B790" r:id="rId789" display="https://namecensus.com/last-names/boatwright-surname-popularity/" xr:uid="{D7B8A4E4-EA35-40F2-82AC-2AA8D2A78DF7}"/>
    <hyperlink ref="B791" r:id="rId790" display="https://namecensus.com/last-names/pleasant-surname-popularity/" xr:uid="{1BB66D64-9AFD-4D35-B1BB-60865801AEB8}"/>
    <hyperlink ref="B792" r:id="rId791" display="https://namecensus.com/last-names/pomeroy-surname-popularity/" xr:uid="{DEBCAE85-8BD6-47C6-8D83-A1656FFF139F}"/>
    <hyperlink ref="B793" r:id="rId792" display="https://namecensus.com/last-names/dabney-surname-popularity/" xr:uid="{68702EDB-256D-4129-A633-66D76660732F}"/>
    <hyperlink ref="B794" r:id="rId793" display="https://namecensus.com/last-names/duckett-surname-popularity/" xr:uid="{1A686A0D-54EB-4D11-99EB-D11DEBA09296}"/>
    <hyperlink ref="B795" r:id="rId794" display="https://namecensus.com/last-names/mcreynolds-surname-popularity/" xr:uid="{7249B7E5-F85C-4149-85FE-9E4DF039BD4E}"/>
    <hyperlink ref="B796" r:id="rId795" display="https://namecensus.com/last-names/shane-surname-popularity/" xr:uid="{AB5538A3-4209-4B04-A8F7-7534B8031456}"/>
    <hyperlink ref="B797" r:id="rId796" display="https://namecensus.com/last-names/bettencourt-surname-popularity/" xr:uid="{288585F0-133C-4E1D-BC14-E25D7A1E1002}"/>
    <hyperlink ref="B798" r:id="rId797" display="https://namecensus.com/last-names/miley-surname-popularity/" xr:uid="{7A94F2BB-BE91-4481-9747-718F233800A1}"/>
    <hyperlink ref="B799" r:id="rId798" display="https://namecensus.com/last-names/crites-surname-popularity/" xr:uid="{78EC80A3-E092-4AA3-9E05-B41DC83DB253}"/>
    <hyperlink ref="B800" r:id="rId799" display="https://namecensus.com/last-names/pinson-surname-popularity/" xr:uid="{3E42B5E7-0A0D-4F07-906C-B0D0CFB92AE2}"/>
    <hyperlink ref="B801" r:id="rId800" display="https://namecensus.com/last-names/sung-surname-popularity/" xr:uid="{D85A6812-FBE5-4A19-B7CA-260B67D88507}"/>
    <hyperlink ref="B802" r:id="rId801" display="https://namecensus.com/last-names/spooner-surname-popularity/" xr:uid="{9C2CE1C2-98EC-4DFA-881D-5673E2EE3C0C}"/>
    <hyperlink ref="B803" r:id="rId802" display="https://namecensus.com/last-names/franke-surname-popularity/" xr:uid="{5140D3F1-61B5-42C3-8196-5874C8142F43}"/>
    <hyperlink ref="B804" r:id="rId803" display="https://namecensus.com/last-names/irons-surname-popularity/" xr:uid="{8D7D0D8B-D0C2-48FD-9C79-051E24FF9634}"/>
    <hyperlink ref="B805" r:id="rId804" display="https://namecensus.com/last-names/mckeown-surname-popularity/" xr:uid="{8AADD5CD-B0C3-48D5-923A-DF473B737DEA}"/>
    <hyperlink ref="B806" r:id="rId805" display="https://namecensus.com/last-names/spradlin-surname-popularity/" xr:uid="{8CE2C937-7B56-47DA-8305-042F1E332365}"/>
    <hyperlink ref="B807" r:id="rId806" display="https://namecensus.com/last-names/pettis-surname-popularity/" xr:uid="{DADD7304-EBCE-4B34-993C-6A86B4389DDF}"/>
    <hyperlink ref="B808" r:id="rId807" display="https://namecensus.com/last-names/juan-surname-popularity/" xr:uid="{8C13ADEC-9711-4AEC-9ECF-A6E37BC61E8B}"/>
    <hyperlink ref="B809" r:id="rId808" display="https://namecensus.com/last-names/keiser-surname-popularity/" xr:uid="{89706319-2552-4073-B55D-1DBEDE1F9051}"/>
    <hyperlink ref="B810" r:id="rId809" display="https://namecensus.com/last-names/button-surname-popularity/" xr:uid="{79DD0856-7069-47C8-9A80-23A46EA339EA}"/>
    <hyperlink ref="B811" r:id="rId810" display="https://namecensus.com/last-names/abell-surname-popularity/" xr:uid="{C0BD9E9D-CD46-4482-AAD4-42F5AD9663E2}"/>
    <hyperlink ref="B812" r:id="rId811" display="https://namecensus.com/last-names/jamieson-surname-popularity/" xr:uid="{CE318699-A406-4781-9C50-91B4C5FEDA09}"/>
    <hyperlink ref="B813" r:id="rId812" display="https://namecensus.com/last-names/irish-surname-popularity/" xr:uid="{F390EE82-A94B-4071-B5DF-C6CAB9FE09E3}"/>
    <hyperlink ref="B814" r:id="rId813" display="https://namecensus.com/last-names/wickham-surname-popularity/" xr:uid="{4B2AF347-B06E-4880-95E9-5D10AC1F56F2}"/>
    <hyperlink ref="B815" r:id="rId814" display="https://namecensus.com/last-names/reiss-surname-popularity/" xr:uid="{456DA100-312F-4F1F-831B-DBF050F642CA}"/>
    <hyperlink ref="B816" r:id="rId815" display="https://namecensus.com/last-names/germain-surname-popularity/" xr:uid="{5BF5B2C8-4780-4CF8-ADFD-4A970DF7D3BF}"/>
    <hyperlink ref="B817" r:id="rId816" display="https://namecensus.com/last-names/thornhill-surname-popularity/" xr:uid="{9584AF41-250A-445A-BEE6-E159A7EEB432}"/>
    <hyperlink ref="B818" r:id="rId817" display="https://namecensus.com/last-names/pippin-surname-popularity/" xr:uid="{D0C85364-084E-484A-B2FA-92992ACB154A}"/>
    <hyperlink ref="B819" r:id="rId818" display="https://namecensus.com/last-names/bristow-surname-popularity/" xr:uid="{C1231B01-639C-4843-BBB1-FD0F99C93488}"/>
    <hyperlink ref="B820" r:id="rId819" display="https://namecensus.com/last-names/horning-surname-popularity/" xr:uid="{8B07B934-3B11-4F89-8DDC-CF585F56A921}"/>
    <hyperlink ref="B821" r:id="rId820" display="https://namecensus.com/last-names/zamarripa-surname-popularity/" xr:uid="{CE02EFBD-46E4-45B3-90E5-7FCCFB5B1104}"/>
    <hyperlink ref="B822" r:id="rId821" display="https://namecensus.com/last-names/mulder-surname-popularity/" xr:uid="{823BD30C-01B6-49E5-A061-BDE357246656}"/>
    <hyperlink ref="B823" r:id="rId822" display="https://namecensus.com/last-names/luster-surname-popularity/" xr:uid="{77865AB9-2EFE-4C91-9B71-7544ECBFA521}"/>
    <hyperlink ref="B824" r:id="rId823" display="https://namecensus.com/last-names/garris-surname-popularity/" xr:uid="{3BC16901-DE3F-4813-8A56-C84C301CD5B0}"/>
    <hyperlink ref="B825" r:id="rId824" display="https://namecensus.com/last-names/johnstone-surname-popularity/" xr:uid="{E29DFEDD-BDC6-4930-8A40-CDFACDB51C7A}"/>
    <hyperlink ref="B826" r:id="rId825" display="https://namecensus.com/last-names/bosch-surname-popularity/" xr:uid="{5371CA42-CEF6-4DD0-9490-5C6E196B1DA3}"/>
    <hyperlink ref="B827" r:id="rId826" display="https://namecensus.com/last-names/thornburg-surname-popularity/" xr:uid="{1CDAA1B5-02A4-4EE9-949A-54701FA07B2D}"/>
    <hyperlink ref="B828" r:id="rId827" display="https://namecensus.com/last-names/stamps-surname-popularity/" xr:uid="{CFFBAA77-7900-424C-921B-BEFF8DB67ECF}"/>
    <hyperlink ref="B829" r:id="rId828" display="https://namecensus.com/last-names/whittle-surname-popularity/" xr:uid="{C2180CE8-90B1-4357-A337-4999B78DCC41}"/>
    <hyperlink ref="B830" r:id="rId829" display="https://namecensus.com/last-names/guffey-surname-popularity/" xr:uid="{32833F62-734B-451C-8E30-2765EEC54DF7}"/>
    <hyperlink ref="B831" r:id="rId830" display="https://namecensus.com/last-names/huntington-surname-popularity/" xr:uid="{0A248E3D-AA27-4DC9-8125-7DACCBAE007F}"/>
    <hyperlink ref="B832" r:id="rId831" display="https://namecensus.com/last-names/ogrady-surname-popularity/" xr:uid="{277B2782-9059-4231-9C1B-BC59209AA387}"/>
    <hyperlink ref="B833" r:id="rId832" display="https://namecensus.com/last-names/nelms-surname-popularity/" xr:uid="{72BCFE45-5410-4807-AEE7-943552052B79}"/>
    <hyperlink ref="B834" r:id="rId833" display="https://namecensus.com/last-names/lindgren-surname-popularity/" xr:uid="{6EDA117A-5835-4A64-A7D4-167213515C8A}"/>
    <hyperlink ref="B835" r:id="rId834" display="https://namecensus.com/last-names/tibbs-surname-popularity/" xr:uid="{67D5B20A-7529-4ED8-9D1A-B6C68AB472C4}"/>
    <hyperlink ref="B836" r:id="rId835" display="https://namecensus.com/last-names/bare-surname-popularity/" xr:uid="{DD6376AE-FD21-465A-9FBA-37DC2E6999CE}"/>
    <hyperlink ref="B837" r:id="rId836" display="https://namecensus.com/last-names/das-surname-popularity/" xr:uid="{8948EA63-CFAD-4BBA-BD12-AAFE7AA47AD5}"/>
    <hyperlink ref="B838" r:id="rId837" display="https://namecensus.com/last-names/lowman-surname-popularity/" xr:uid="{15965408-C910-4E86-A61B-B6BA094DDFB2}"/>
    <hyperlink ref="B839" r:id="rId838" display="https://namecensus.com/last-names/mckeon-surname-popularity/" xr:uid="{43C4FF87-3C0A-42A3-A62E-CEF610ADDF66}"/>
    <hyperlink ref="B840" r:id="rId839" display="https://namecensus.com/last-names/creighton-surname-popularity/" xr:uid="{1A5FFEE2-605A-470E-856D-45C910AB6F96}"/>
    <hyperlink ref="B841" r:id="rId840" display="https://namecensus.com/last-names/knudson-surname-popularity/" xr:uid="{428B5845-8A64-4B60-9507-6FCABDBEB7FE}"/>
    <hyperlink ref="B842" r:id="rId841" display="https://namecensus.com/last-names/walling-surname-popularity/" xr:uid="{EA960975-E4CF-4135-B4F9-CDD39D00487F}"/>
    <hyperlink ref="B843" r:id="rId842" display="https://namecensus.com/last-names/chi-surname-popularity/" xr:uid="{3ECDCDB1-4FD6-4C2F-A683-33A2FC46F9D2}"/>
    <hyperlink ref="B844" r:id="rId843" display="https://namecensus.com/last-names/ferro-surname-popularity/" xr:uid="{A15A0D6B-F14E-4569-9FB7-2A0D23895EA5}"/>
    <hyperlink ref="B845" r:id="rId844" display="https://namecensus.com/last-names/sasser-surname-popularity/" xr:uid="{4557D381-CE9C-447B-87AA-7B45DD1FDF60}"/>
    <hyperlink ref="B846" r:id="rId845" display="https://namecensus.com/last-names/sherry-surname-popularity/" xr:uid="{51141AC9-D4CD-4267-BE8C-32C8AAF06B83}"/>
    <hyperlink ref="B847" r:id="rId846" display="https://namecensus.com/last-names/gladden-surname-popularity/" xr:uid="{2B7934B5-BB9B-4D99-93C1-05A7537027E2}"/>
    <hyperlink ref="B848" r:id="rId847" display="https://namecensus.com/last-names/gilson-surname-popularity/" xr:uid="{0D5FE04C-EB8D-48A1-B24E-2FFB12777B87}"/>
    <hyperlink ref="B849" r:id="rId848" display="https://namecensus.com/last-names/hildreth-surname-popularity/" xr:uid="{42A290F4-74F7-4E09-9476-C49F74707194}"/>
    <hyperlink ref="B850" r:id="rId849" display="https://namecensus.com/last-names/hornsby-surname-popularity/" xr:uid="{1B482352-CD21-4221-9C11-FE9D2B685ADA}"/>
    <hyperlink ref="B851" r:id="rId850" display="https://namecensus.com/last-names/mickelson-surname-popularity/" xr:uid="{1152A795-BF6C-4B09-B28A-2189D0BBC91A}"/>
    <hyperlink ref="B852" r:id="rId851" display="https://namecensus.com/last-names/mckenney-surname-popularity/" xr:uid="{E485647C-FA2B-4BC5-838F-D54902B807D0}"/>
    <hyperlink ref="B853" r:id="rId852" display="https://namecensus.com/last-names/cupp-surname-popularity/" xr:uid="{D802853A-AB49-4524-A988-7FA26BB46043}"/>
    <hyperlink ref="B854" r:id="rId853" display="https://namecensus.com/last-names/christ-surname-popularity/" xr:uid="{D152CE3E-E0D2-4CA7-B693-0191906ABA7E}"/>
    <hyperlink ref="B855" r:id="rId854" display="https://namecensus.com/last-names/raber-surname-popularity/" xr:uid="{79EE5443-B374-4FA4-8EEA-D050E6C8CED1}"/>
    <hyperlink ref="B856" r:id="rId855" display="https://namecensus.com/last-names/mccool-surname-popularity/" xr:uid="{EDADD5F3-3DAB-42A8-A401-554FD7165147}"/>
    <hyperlink ref="B857" r:id="rId856" display="https://namecensus.com/last-names/ries-surname-popularity/" xr:uid="{6BEECB1A-D765-4E5A-8633-6DD0992BF76E}"/>
    <hyperlink ref="B858" r:id="rId857" display="https://namecensus.com/last-names/mcdaniels-surname-popularity/" xr:uid="{56C46D34-4120-4620-B0DD-9A025442E23C}"/>
    <hyperlink ref="B859" r:id="rId858" display="https://namecensus.com/last-names/speed-surname-popularity/" xr:uid="{2B47B5C2-3ED3-49FF-8322-A418018BC389}"/>
    <hyperlink ref="B860" r:id="rId859" display="https://namecensus.com/last-names/bernhardt-surname-popularity/" xr:uid="{C5BAA45A-227F-48FE-A282-F548D0923693}"/>
    <hyperlink ref="B861" r:id="rId860" display="https://namecensus.com/last-names/frankel-surname-popularity/" xr:uid="{EA2A7316-E756-415F-B7B0-3A956D47C238}"/>
    <hyperlink ref="B862" r:id="rId861" display="https://namecensus.com/last-names/deltoro-surname-popularity/" xr:uid="{1D643379-FC8A-4154-92BF-8C21326146CD}"/>
    <hyperlink ref="B863" r:id="rId862" display="https://namecensus.com/last-names/place-surname-popularity/" xr:uid="{5B3B3DDF-2231-4BF9-A2A4-3DF96E56EF1B}"/>
    <hyperlink ref="B864" r:id="rId863" display="https://namecensus.com/last-names/voigt-surname-popularity/" xr:uid="{F03F9938-BD0E-424B-B157-28EFE391EFB6}"/>
    <hyperlink ref="B865" r:id="rId864" display="https://namecensus.com/last-names/falls-surname-popularity/" xr:uid="{B82A3D8C-4F79-4B1C-B7B5-01FA0B1CECCF}"/>
    <hyperlink ref="B866" r:id="rId865" display="https://namecensus.com/last-names/sachs-surname-popularity/" xr:uid="{D308A99F-09B7-4C97-A476-D1F1BE446639}"/>
    <hyperlink ref="B867" r:id="rId866" display="https://namecensus.com/last-names/guan-surname-popularity/" xr:uid="{B43B2C47-99DE-4256-8CB2-BAB67BC8563E}"/>
    <hyperlink ref="B868" r:id="rId867" display="https://namecensus.com/last-names/molloy-surname-popularity/" xr:uid="{8B62A4EE-53B8-4108-90AD-964425E47CCB}"/>
    <hyperlink ref="B869" r:id="rId868" display="https://namecensus.com/last-names/tenney-surname-popularity/" xr:uid="{58CA31D9-BE15-491A-9567-28B1EC01F93A}"/>
    <hyperlink ref="B870" r:id="rId869" display="https://namecensus.com/last-names/kester-surname-popularity/" xr:uid="{C3C3B4A1-4579-480A-9EC1-7D7C56C1B5FB}"/>
    <hyperlink ref="B871" r:id="rId870" display="https://namecensus.com/last-names/harwell-surname-popularity/" xr:uid="{6918EA5D-E63B-4FE2-9212-CE4F6E41B0F8}"/>
    <hyperlink ref="B872" r:id="rId871" display="https://namecensus.com/last-names/knotts-surname-popularity/" xr:uid="{5B4BC249-7630-4FF9-A049-238A77E42447}"/>
    <hyperlink ref="B873" r:id="rId872" display="https://namecensus.com/last-names/bobbitt-surname-popularity/" xr:uid="{B4EBC177-188A-4A83-8D3B-795139451B67}"/>
    <hyperlink ref="B874" r:id="rId873" display="https://namecensus.com/last-names/rosenberger-surname-popularity/" xr:uid="{917F0E7A-07CB-4B3D-AAD1-E9D257459351}"/>
    <hyperlink ref="B875" r:id="rId874" display="https://namecensus.com/last-names/michels-surname-popularity/" xr:uid="{F721ADD0-B214-4858-9ECF-A3B37A7E3EAF}"/>
    <hyperlink ref="B876" r:id="rId875" display="https://namecensus.com/last-names/sturdivant-surname-popularity/" xr:uid="{2728AA92-0246-446F-9228-59AC4F65489D}"/>
    <hyperlink ref="B877" r:id="rId876" display="https://namecensus.com/last-names/hammock-surname-popularity/" xr:uid="{E5C43B43-1B73-4808-82C9-713DBCF51D97}"/>
    <hyperlink ref="B878" r:id="rId877" display="https://namecensus.com/last-names/simone-surname-popularity/" xr:uid="{2261E2F6-5285-46F4-8024-D0D16FDAC421}"/>
    <hyperlink ref="B879" r:id="rId878" display="https://namecensus.com/last-names/walz-surname-popularity/" xr:uid="{B024D41D-E8B9-4894-B80D-A21705B95BA2}"/>
    <hyperlink ref="B880" r:id="rId879" display="https://namecensus.com/last-names/bussey-surname-popularity/" xr:uid="{5354D00B-7AFF-4FDC-BCC0-2ACA20CAC78F}"/>
    <hyperlink ref="B881" r:id="rId880" display="https://namecensus.com/last-names/bosley-surname-popularity/" xr:uid="{EDFBBDB2-DF45-4EB0-BEE6-C22D94C4E0DE}"/>
    <hyperlink ref="B882" r:id="rId881" display="https://namecensus.com/last-names/gorski-surname-popularity/" xr:uid="{A4C119A6-36FC-43CF-BF04-90B57F081470}"/>
    <hyperlink ref="B883" r:id="rId882" display="https://namecensus.com/last-names/gurrola-surname-popularity/" xr:uid="{D772270D-481A-439A-8E05-C3D89B132143}"/>
    <hyperlink ref="B884" r:id="rId883" display="https://namecensus.com/last-names/stillwell-surname-popularity/" xr:uid="{4A445B48-8408-4191-BF89-BA28048F21D5}"/>
    <hyperlink ref="B885" r:id="rId884" display="https://namecensus.com/last-names/verdugo-surname-popularity/" xr:uid="{E56E8438-11DA-4C79-9DD3-1CB52741042F}"/>
    <hyperlink ref="B886" r:id="rId885" display="https://namecensus.com/last-names/fazio-surname-popularity/" xr:uid="{8DF9CBC6-D9D1-423C-AEA1-D38AC3A2B30A}"/>
    <hyperlink ref="B887" r:id="rId886" display="https://namecensus.com/last-names/neel-surname-popularity/" xr:uid="{59DECAE3-C9A4-47F2-A6D6-BDB45021DE45}"/>
    <hyperlink ref="B888" r:id="rId887" display="https://namecensus.com/last-names/urrutia-surname-popularity/" xr:uid="{145F47D7-5779-461C-A4D2-72DF96CB4B56}"/>
    <hyperlink ref="B889" r:id="rId888" display="https://namecensus.com/last-names/amezcua-surname-popularity/" xr:uid="{D29E5B4C-0994-4DC3-A137-8B930BDB9F90}"/>
    <hyperlink ref="B890" r:id="rId889" display="https://namecensus.com/last-names/rutter-surname-popularity/" xr:uid="{F67EE7CA-B364-4402-8CBC-0038E885A03A}"/>
    <hyperlink ref="B891" r:id="rId890" display="https://namecensus.com/last-names/lavigne-surname-popularity/" xr:uid="{5479C2BC-093F-43B8-8CDD-CA1E51FA7573}"/>
    <hyperlink ref="B892" r:id="rId891" display="https://namecensus.com/last-names/schlosser-surname-popularity/" xr:uid="{263786A3-B77A-459B-AC8D-F466BF90C407}"/>
    <hyperlink ref="B893" r:id="rId892" display="https://namecensus.com/last-names/ivory-surname-popularity/" xr:uid="{7FD8703F-F13B-41C4-ABB2-7C0CC23CD373}"/>
    <hyperlink ref="B894" r:id="rId893" display="https://namecensus.com/last-names/lundgren-surname-popularity/" xr:uid="{A4BBA010-4483-4DE8-881F-044D6E9B671E}"/>
    <hyperlink ref="B895" r:id="rId894" display="https://namecensus.com/last-names/raya-surname-popularity/" xr:uid="{0476BF84-AFC0-4899-B99A-FC1D4280C2EA}"/>
    <hyperlink ref="B896" r:id="rId895" display="https://namecensus.com/last-names/laplante-surname-popularity/" xr:uid="{9B41F2E3-FD51-4218-9DB1-5F57F9086F9B}"/>
    <hyperlink ref="B897" r:id="rId896" display="https://namecensus.com/last-names/held-surname-popularity/" xr:uid="{0C6769D8-9A4C-4AB7-BDB5-990E8ED9736C}"/>
    <hyperlink ref="B898" r:id="rId897" display="https://namecensus.com/last-names/yao-surname-popularity/" xr:uid="{330EDDDC-274F-452D-B8DE-39B75ACD5F17}"/>
    <hyperlink ref="B899" r:id="rId898" display="https://namecensus.com/last-names/salmeron-surname-popularity/" xr:uid="{30DEE7D7-0226-4671-B4EA-AE27A18FC901}"/>
    <hyperlink ref="B900" r:id="rId899" display="https://namecensus.com/last-names/sandhu-surname-popularity/" xr:uid="{F0F125D6-7BAB-4006-ACAA-6441A8A92F8C}"/>
    <hyperlink ref="B901" r:id="rId900" display="https://namecensus.com/last-names/randazzo-surname-popularity/" xr:uid="{335F5D29-7422-4E2C-893F-1A9D7F8C5F85}"/>
    <hyperlink ref="B902" r:id="rId901" display="https://namecensus.com/last-names/almond-surname-popularity/" xr:uid="{416B0C39-B8C0-4949-9955-E914AC37AFE8}"/>
    <hyperlink ref="B903" r:id="rId902" display="https://namecensus.com/last-names/oaks-surname-popularity/" xr:uid="{2409B89B-A78F-4302-837D-1F64768EFB97}"/>
    <hyperlink ref="B904" r:id="rId903" display="https://namecensus.com/last-names/hussein-surname-popularity/" xr:uid="{27EABE2F-582D-4FB5-8764-E985D7235FD0}"/>
    <hyperlink ref="B905" r:id="rId904" display="https://namecensus.com/last-names/kuehn-surname-popularity/" xr:uid="{D4EB552E-732A-432C-A52B-8CE3EBDE6BAE}"/>
    <hyperlink ref="B906" r:id="rId905" display="https://namecensus.com/last-names/whitmire-surname-popularity/" xr:uid="{C71C39E7-CC5B-49D4-ADE9-5CD7A7F06FC0}"/>
    <hyperlink ref="B907" r:id="rId906" display="https://namecensus.com/last-names/gabel-surname-popularity/" xr:uid="{08243A07-0C3C-4E44-AD0D-CC8A18B4081A}"/>
    <hyperlink ref="B908" r:id="rId907" display="https://namecensus.com/last-names/pride-surname-popularity/" xr:uid="{E7F9A28C-49B1-4C86-9EEE-50058F05A5A9}"/>
    <hyperlink ref="B909" r:id="rId908" display="https://namecensus.com/last-names/encarnacion-surname-popularity/" xr:uid="{D897A400-265C-42C1-B3A9-0C6E9BB799EC}"/>
    <hyperlink ref="B910" r:id="rId909" display="https://namecensus.com/last-names/strother-surname-popularity/" xr:uid="{A2AF1B8A-6F3D-4EFD-B97C-CF9CA19E715A}"/>
    <hyperlink ref="B911" r:id="rId910" display="https://namecensus.com/last-names/binkley-surname-popularity/" xr:uid="{87A23134-EE9B-410C-9ED4-1C9C017D61F7}"/>
    <hyperlink ref="B912" r:id="rId911" display="https://namecensus.com/last-names/blodgett-surname-popularity/" xr:uid="{E313A8A4-6BBA-442E-BB9F-8C8F0E734AFC}"/>
    <hyperlink ref="B913" r:id="rId912" display="https://namecensus.com/last-names/garrity-surname-popularity/" xr:uid="{6E9A4BB4-76F5-4D16-BDE1-CCA1B3532046}"/>
    <hyperlink ref="B914" r:id="rId913" display="https://namecensus.com/last-names/phung-surname-popularity/" xr:uid="{8FD82ADC-A7E0-42F6-9D0C-D58BBEA18BD7}"/>
    <hyperlink ref="B915" r:id="rId914" display="https://namecensus.com/last-names/rambo-surname-popularity/" xr:uid="{060A6B59-AC21-442A-B628-27AFD56F2BFE}"/>
    <hyperlink ref="B916" r:id="rId915" display="https://namecensus.com/last-names/napolitano-surname-popularity/" xr:uid="{2EE541CF-B43B-457D-8DBC-0D805037A832}"/>
    <hyperlink ref="B917" r:id="rId916" display="https://namecensus.com/last-names/goodin-surname-popularity/" xr:uid="{2C754962-BE6B-4D5F-A4C4-2C4ABFAD7D2C}"/>
    <hyperlink ref="B918" r:id="rId917" display="https://namecensus.com/last-names/matteson-surname-popularity/" xr:uid="{CB81B007-87BF-4013-875C-168B63176E57}"/>
    <hyperlink ref="B919" r:id="rId918" display="https://namecensus.com/last-names/au-surname-popularity/" xr:uid="{DFA12CD9-BB55-444A-BAB5-CBBB29524084}"/>
    <hyperlink ref="B920" r:id="rId919" display="https://namecensus.com/last-names/shade-surname-popularity/" xr:uid="{2EF41FC8-029C-4D40-A6AA-41CC47ECEA75}"/>
    <hyperlink ref="B921" r:id="rId920" display="https://namecensus.com/last-names/carreno-surname-popularity/" xr:uid="{BE57A66A-8067-4D64-8E85-B83FCB887686}"/>
    <hyperlink ref="B922" r:id="rId921" display="https://namecensus.com/last-names/rana-surname-popularity/" xr:uid="{E9990CD2-D1CE-4102-9109-420C70CB609D}"/>
    <hyperlink ref="B923" r:id="rId922" display="https://namecensus.com/last-names/woodbury-surname-popularity/" xr:uid="{D90B780A-7201-4C64-8534-C989ED92074D}"/>
    <hyperlink ref="B924" r:id="rId923" display="https://namecensus.com/last-names/spriggs-surname-popularity/" xr:uid="{EB57EB88-0F52-467D-AD2F-89EFDFF1B71D}"/>
    <hyperlink ref="B925" r:id="rId924" display="https://namecensus.com/last-names/snook-surname-popularity/" xr:uid="{D2350B36-4E3B-444A-9E74-9D35ACAB1830}"/>
    <hyperlink ref="B926" r:id="rId925" display="https://namecensus.com/last-names/peltier-surname-popularity/" xr:uid="{9807B69F-1B6F-4809-8E68-E177F093A56E}"/>
    <hyperlink ref="B927" r:id="rId926" display="https://namecensus.com/last-names/macklin-surname-popularity/" xr:uid="{37E1596E-FC8A-4152-962A-5CA1CF002129}"/>
    <hyperlink ref="B928" r:id="rId927" display="https://namecensus.com/last-names/casarez-surname-popularity/" xr:uid="{F55EE4B1-4A48-423D-ABF6-42A35B33A600}"/>
    <hyperlink ref="B929" r:id="rId928" display="https://namecensus.com/last-names/mcdougal-surname-popularity/" xr:uid="{430665C5-39B5-44CD-8D17-9315235E3A2C}"/>
    <hyperlink ref="B930" r:id="rId929" display="https://namecensus.com/last-names/oxendine-surname-popularity/" xr:uid="{E1B153E0-75FC-4023-B63A-F2213385651B}"/>
    <hyperlink ref="B931" r:id="rId930" display="https://namecensus.com/last-names/hung-surname-popularity/" xr:uid="{BDE2AA69-88E5-4095-BD2D-99888C3CA05C}"/>
    <hyperlink ref="B932" r:id="rId931" display="https://namecensus.com/last-names/loving-surname-popularity/" xr:uid="{0C03AF01-3816-43B9-A8CF-E35A154D4875}"/>
    <hyperlink ref="B933" r:id="rId932" display="https://namecensus.com/last-names/barros-surname-popularity/" xr:uid="{56B8CE24-9502-42BD-961C-767D91E242C1}"/>
    <hyperlink ref="B934" r:id="rId933" display="https://namecensus.com/last-names/bocanegra-surname-popularity/" xr:uid="{2FE22EFA-5355-4CE0-B533-5452B9A00049}"/>
    <hyperlink ref="B935" r:id="rId934" display="https://namecensus.com/last-names/ridge-surname-popularity/" xr:uid="{AD1491C5-A986-4508-86A0-8FA20B1EFDDC}"/>
    <hyperlink ref="B936" r:id="rId935" display="https://namecensus.com/last-names/nail-surname-popularity/" xr:uid="{F99D83F5-80FA-43B0-8E8F-17ED0EEE25CB}"/>
    <hyperlink ref="B937" r:id="rId936" display="https://namecensus.com/last-names/moll-surname-popularity/" xr:uid="{7F2CFF86-993C-488A-A8DB-85708F683B4C}"/>
    <hyperlink ref="B938" r:id="rId937" display="https://namecensus.com/last-names/roddy-surname-popularity/" xr:uid="{2F882906-F341-4024-AA12-2900021AAF91}"/>
    <hyperlink ref="B939" r:id="rId938" display="https://namecensus.com/last-names/nation-surname-popularity/" xr:uid="{175921F3-78F8-406C-9A39-A115CEFA79AC}"/>
    <hyperlink ref="B940" r:id="rId939" display="https://namecensus.com/last-names/rigsby-surname-popularity/" xr:uid="{69586E5D-4581-4C67-A894-6B19D046C766}"/>
    <hyperlink ref="B941" r:id="rId940" display="https://namecensus.com/last-names/zimmermann-surname-popularity/" xr:uid="{E68474B6-8D28-4F98-BC76-8028B9697DFF}"/>
    <hyperlink ref="B942" r:id="rId941" display="https://namecensus.com/last-names/gooding-surname-popularity/" xr:uid="{B51C70F2-1E3D-458C-ADE9-FD001C815BD0}"/>
    <hyperlink ref="B943" r:id="rId942" display="https://namecensus.com/last-names/vandenberg-surname-popularity/" xr:uid="{4E557B8F-0306-4A63-AD31-1C6B0F037A37}"/>
    <hyperlink ref="B944" r:id="rId943" display="https://namecensus.com/last-names/hogg-surname-popularity/" xr:uid="{19F00090-98F2-4B2A-95A2-663C353A9AE8}"/>
    <hyperlink ref="B945" r:id="rId944" display="https://namecensus.com/last-names/mcdade-surname-popularity/" xr:uid="{94DCC38E-7089-40ED-8695-251D1907EA6F}"/>
    <hyperlink ref="B946" r:id="rId945" display="https://namecensus.com/last-names/wilkie-surname-popularity/" xr:uid="{98A917C9-DBD6-41C2-A723-48060279368D}"/>
    <hyperlink ref="B947" r:id="rId946" display="https://namecensus.com/last-names/wainwright-surname-popularity/" xr:uid="{106EF637-B496-40A3-8CE9-876D7BF3C7A7}"/>
    <hyperlink ref="B948" r:id="rId947" display="https://namecensus.com/last-names/steel-surname-popularity/" xr:uid="{49C38648-DB05-4893-A47E-2068EB99E079}"/>
    <hyperlink ref="B949" r:id="rId948" display="https://namecensus.com/last-names/rainwater-surname-popularity/" xr:uid="{8FF6E3DC-FC60-4D5F-9AD1-5A903A030D10}"/>
    <hyperlink ref="B950" r:id="rId949" display="https://namecensus.com/last-names/enright-surname-popularity/" xr:uid="{BFE0ABCD-4B3A-48CB-B020-E589F9EBD98D}"/>
    <hyperlink ref="B951" r:id="rId950" display="https://namecensus.com/last-names/ackley-surname-popularity/" xr:uid="{7F347B67-59B4-41B4-A0DE-969A89F16505}"/>
    <hyperlink ref="B952" r:id="rId951" display="https://namecensus.com/last-names/bankston-surname-popularity/" xr:uid="{5C37EBBA-406F-4ECA-9464-D1E11F498612}"/>
    <hyperlink ref="B953" r:id="rId952" display="https://namecensus.com/last-names/westphal-surname-popularity/" xr:uid="{F0EAAF59-390C-4820-8A47-BA86956AC944}"/>
    <hyperlink ref="B954" r:id="rId953" display="https://namecensus.com/last-names/nesmith-surname-popularity/" xr:uid="{353693ED-156E-498F-8110-F9D1C5AFCAFC}"/>
    <hyperlink ref="B955" r:id="rId954" display="https://namecensus.com/last-names/welborn-surname-popularity/" xr:uid="{8F63F1B4-4D14-4FB5-8F76-BB6A55AFA794}"/>
    <hyperlink ref="B956" r:id="rId955" display="https://namecensus.com/last-names/trowbridge-surname-popularity/" xr:uid="{1CFDDB89-649E-4C02-825C-CF9D8037475C}"/>
    <hyperlink ref="B957" r:id="rId956" display="https://namecensus.com/last-names/araiza-surname-popularity/" xr:uid="{01C1DAB0-A8D7-4C55-B1A6-88B610097B99}"/>
    <hyperlink ref="B958" r:id="rId957" display="https://namecensus.com/last-names/sato-surname-popularity/" xr:uid="{C2AA491E-A3A0-4EA2-907D-755DF551B362}"/>
    <hyperlink ref="B959" r:id="rId958" display="https://namecensus.com/last-names/hague-surname-popularity/" xr:uid="{913AA732-B0DA-4B7B-95F6-81CEA4FDEC78}"/>
    <hyperlink ref="B960" r:id="rId959" display="https://namecensus.com/last-names/suh-surname-popularity/" xr:uid="{33FD1A7E-921F-488B-ADED-FAF0205ADE9A}"/>
    <hyperlink ref="B961" r:id="rId960" display="https://namecensus.com/last-names/hannan-surname-popularity/" xr:uid="{300A692C-BA3D-434F-BB1D-FCD5B84C3097}"/>
    <hyperlink ref="B962" r:id="rId961" display="https://namecensus.com/last-names/feller-surname-popularity/" xr:uid="{2D8CD41F-E149-4563-953F-2730D5F73DC0}"/>
    <hyperlink ref="B963" r:id="rId962" display="https://namecensus.com/last-names/palomares-surname-popularity/" xr:uid="{6DA4F496-C583-4330-80A4-F20DCC5BEA95}"/>
    <hyperlink ref="B964" r:id="rId963" display="https://namecensus.com/last-names/oropeza-surname-popularity/" xr:uid="{B3D21313-EE1B-4C62-9E27-2EB5E7EBDEAD}"/>
    <hyperlink ref="B965" r:id="rId964" display="https://namecensus.com/last-names/lagunas-surname-popularity/" xr:uid="{FCE58F9B-94FF-4165-A2DC-9380CFDB9B17}"/>
    <hyperlink ref="B966" r:id="rId965" display="https://namecensus.com/last-names/huskey-surname-popularity/" xr:uid="{B62BF5CE-3C84-45BF-B753-EF2C6CE62D6E}"/>
    <hyperlink ref="B967" r:id="rId966" display="https://namecensus.com/last-names/turcios-surname-popularity/" xr:uid="{563BD22E-C605-494E-AF52-04073F1045C3}"/>
    <hyperlink ref="B968" r:id="rId967" display="https://namecensus.com/last-names/slayton-surname-popularity/" xr:uid="{6B2DEC8B-985E-4979-B9C8-003798BB697D}"/>
    <hyperlink ref="B969" r:id="rId968" display="https://namecensus.com/last-names/rudy-surname-popularity/" xr:uid="{FDEFA91E-D333-4513-81DA-47AEDE4095F6}"/>
    <hyperlink ref="B970" r:id="rId969" display="https://namecensus.com/last-names/guido-surname-popularity/" xr:uid="{B9F16EB8-780A-418F-AF55-6420CE4E45BF}"/>
    <hyperlink ref="B971" r:id="rId970" display="https://namecensus.com/last-names/doe-surname-popularity/" xr:uid="{6E36AA97-5252-4DA9-BCAA-52AED7132E27}"/>
    <hyperlink ref="B972" r:id="rId971" display="https://namecensus.com/last-names/comeaux-surname-popularity/" xr:uid="{EEB75CA0-9FAB-4C65-A2CF-C14E1B74604A}"/>
    <hyperlink ref="B973" r:id="rId972" display="https://namecensus.com/last-names/backus-surname-popularity/" xr:uid="{E7BF1C6A-0323-4CDE-A159-AEC23C817036}"/>
    <hyperlink ref="B974" r:id="rId973" display="https://namecensus.com/last-names/destefano-surname-popularity/" xr:uid="{E9989F0A-3970-422E-809D-9374A8F3923B}"/>
    <hyperlink ref="B975" r:id="rId974" display="https://namecensus.com/last-names/marler-surname-popularity/" xr:uid="{278856A3-FB91-4A3B-9CFF-82403BAE32E3}"/>
    <hyperlink ref="B976" r:id="rId975" display="https://namecensus.com/last-names/puga-surname-popularity/" xr:uid="{83DC453B-9A6A-4814-9CA3-DDA56002EEF9}"/>
    <hyperlink ref="B977" r:id="rId976" display="https://namecensus.com/last-names/tobar-surname-popularity/" xr:uid="{535DF8EE-2F57-4892-8922-9BB6F3274C42}"/>
    <hyperlink ref="B978" r:id="rId977" display="https://namecensus.com/last-names/kuhns-surname-popularity/" xr:uid="{F408C636-A7D9-4391-B3A2-2306702BFF40}"/>
    <hyperlink ref="B979" r:id="rId978" display="https://namecensus.com/last-names/damian-surname-popularity/" xr:uid="{C93A1634-7846-4088-9771-0053A2A38D21}"/>
    <hyperlink ref="B980" r:id="rId979" display="https://namecensus.com/last-names/spurgeon-surname-popularity/" xr:uid="{1F34FA2E-440A-47C4-A3FB-F9DCB0D986AE}"/>
    <hyperlink ref="B981" r:id="rId980" display="https://namecensus.com/last-names/saul-surname-popularity/" xr:uid="{74C9FEEC-72B0-4758-9624-3B3FB1FBB561}"/>
    <hyperlink ref="B982" r:id="rId981" display="https://namecensus.com/last-names/brumley-surname-popularity/" xr:uid="{BA04F3E1-1DF6-47E5-81BB-57BC5E1B0278}"/>
    <hyperlink ref="B983" r:id="rId982" display="https://namecensus.com/last-names/brownell-surname-popularity/" xr:uid="{7E89184F-D9A5-45D3-8FE5-5FEF9B1B5C4A}"/>
    <hyperlink ref="B984" r:id="rId983" display="https://namecensus.com/last-names/mckelvey-surname-popularity/" xr:uid="{743BF568-9276-4CC4-B123-95779B50FBA5}"/>
    <hyperlink ref="B985" r:id="rId984" display="https://namecensus.com/last-names/palm-surname-popularity/" xr:uid="{008AF154-B396-46BE-B607-6F2B056B1A14}"/>
    <hyperlink ref="B986" r:id="rId985" display="https://namecensus.com/last-names/gaskin-surname-popularity/" xr:uid="{382A5E2D-E5D6-4F34-9A06-E6320C11C7AB}"/>
    <hyperlink ref="B987" r:id="rId986" display="https://namecensus.com/last-names/roderick-surname-popularity/" xr:uid="{8EF4B817-F215-4167-90BE-A53EFE737A5C}"/>
    <hyperlink ref="B988" r:id="rId987" display="https://namecensus.com/last-names/hargrave-surname-popularity/" xr:uid="{3D7F28A0-B2FE-4F12-9138-BD7A90A5C989}"/>
    <hyperlink ref="B989" r:id="rId988" display="https://namecensus.com/last-names/dimas-surname-popularity/" xr:uid="{E57E4772-B0A3-46D3-9551-6F3D4BB12532}"/>
    <hyperlink ref="B990" r:id="rId989" display="https://namecensus.com/last-names/paterson-surname-popularity/" xr:uid="{1F1E7032-6697-4873-8FF0-45881EA6011F}"/>
    <hyperlink ref="B991" r:id="rId990" display="https://namecensus.com/last-names/kinard-surname-popularity/" xr:uid="{78690E40-0B35-4FBA-B1CA-A51687B23F35}"/>
    <hyperlink ref="B992" r:id="rId991" display="https://namecensus.com/last-names/archie-surname-popularity/" xr:uid="{5F4B081D-AF8E-461B-A790-6A83EDC572D0}"/>
    <hyperlink ref="B993" r:id="rId992" display="https://namecensus.com/last-names/bickel-surname-popularity/" xr:uid="{D7E941F6-268F-439B-9AAA-CB99DA85BA6F}"/>
    <hyperlink ref="B994" r:id="rId993" display="https://namecensus.com/last-names/wallin-surname-popularity/" xr:uid="{9DD63D7C-8409-4CCD-B1FC-EC19CD42467D}"/>
    <hyperlink ref="B995" r:id="rId994" display="https://namecensus.com/last-names/sipes-surname-popularity/" xr:uid="{47E58BC8-439F-4144-960A-B1FE84B5FB68}"/>
    <hyperlink ref="B996" r:id="rId995" display="https://namecensus.com/last-names/giddens-surname-popularity/" xr:uid="{79352985-7A98-456E-9371-3F096DA2826F}"/>
    <hyperlink ref="B997" r:id="rId996" display="https://namecensus.com/last-names/kingston-surname-popularity/" xr:uid="{0C19E9C3-3915-4879-8A70-85D71979D7B5}"/>
    <hyperlink ref="B998" r:id="rId997" display="https://namecensus.com/last-names/seo-surname-popularity/" xr:uid="{5E9C25B5-9751-4BA9-8539-0599358B25AA}"/>
    <hyperlink ref="B999" r:id="rId998" display="https://namecensus.com/last-names/hartwell-surname-popularity/" xr:uid="{490603A0-87E9-4716-B659-22F46734E83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6E999-F131-4FED-B7B9-1B55FF02B25E}">
  <dimension ref="A1:N5002"/>
  <sheetViews>
    <sheetView workbookViewId="0">
      <selection activeCell="K1" sqref="K1:K1048576"/>
    </sheetView>
  </sheetViews>
  <sheetFormatPr defaultRowHeight="14.4"/>
  <cols>
    <col min="2" max="2" width="17.77734375" customWidth="1"/>
    <col min="3" max="3" width="13" style="40" customWidth="1"/>
    <col min="9" max="9" width="12.88671875" customWidth="1"/>
    <col min="10" max="10" width="14.77734375" bestFit="1" customWidth="1"/>
    <col min="11" max="11" width="14.6640625" style="40" customWidth="1"/>
  </cols>
  <sheetData>
    <row r="1" spans="1:14" ht="45.6" thickBot="1">
      <c r="A1" s="9" t="s">
        <v>0</v>
      </c>
      <c r="B1" s="9" t="s">
        <v>141</v>
      </c>
      <c r="C1" s="37" t="s">
        <v>142</v>
      </c>
      <c r="D1" s="9" t="s">
        <v>38</v>
      </c>
      <c r="E1" s="9" t="s">
        <v>143</v>
      </c>
      <c r="F1" s="9" t="s">
        <v>144</v>
      </c>
      <c r="G1" s="9" t="s">
        <v>145</v>
      </c>
      <c r="H1" s="9" t="s">
        <v>146</v>
      </c>
      <c r="I1" s="9" t="s">
        <v>147</v>
      </c>
      <c r="J1" s="9" t="s">
        <v>5147</v>
      </c>
      <c r="K1" s="37" t="s">
        <v>5148</v>
      </c>
      <c r="L1" s="29">
        <v>1000000</v>
      </c>
      <c r="M1" s="30" t="s">
        <v>5150</v>
      </c>
      <c r="N1" s="31"/>
    </row>
    <row r="2" spans="1:14" ht="15.6" thickBot="1">
      <c r="A2" s="10">
        <v>1</v>
      </c>
      <c r="B2" s="11" t="s">
        <v>148</v>
      </c>
      <c r="C2" s="38">
        <v>2442977</v>
      </c>
      <c r="D2" s="13">
        <v>0.70899999999999996</v>
      </c>
      <c r="E2" s="13">
        <v>0.2311</v>
      </c>
      <c r="F2" s="13">
        <v>5.0000000000000001E-3</v>
      </c>
      <c r="G2" s="13">
        <v>8.8999999999999999E-3</v>
      </c>
      <c r="H2" s="13">
        <v>2.1899999999999999E-2</v>
      </c>
      <c r="I2" s="13">
        <v>2.4E-2</v>
      </c>
      <c r="J2" s="23">
        <f>C2/$C$5002</f>
        <v>1.3700637478773627E-2</v>
      </c>
      <c r="K2" s="41">
        <f>J2*$L$1</f>
        <v>13700.637478773626</v>
      </c>
    </row>
    <row r="3" spans="1:14" ht="15.6" thickBot="1">
      <c r="A3" s="10">
        <v>2</v>
      </c>
      <c r="B3" s="11" t="s">
        <v>149</v>
      </c>
      <c r="C3" s="38">
        <v>1932812</v>
      </c>
      <c r="D3" s="13">
        <v>0.5897</v>
      </c>
      <c r="E3" s="13">
        <v>0.3463</v>
      </c>
      <c r="F3" s="13">
        <v>5.4000000000000003E-3</v>
      </c>
      <c r="G3" s="13">
        <v>9.4000000000000004E-3</v>
      </c>
      <c r="H3" s="13">
        <v>2.5600000000000001E-2</v>
      </c>
      <c r="I3" s="13">
        <v>2.3599999999999999E-2</v>
      </c>
      <c r="J3" s="23">
        <f t="shared" ref="J3:J66" si="0">C3/$C$5002</f>
        <v>1.0839543936198912E-2</v>
      </c>
      <c r="K3" s="41">
        <f t="shared" ref="K3:K66" si="1">J3*$L$1</f>
        <v>10839.543936198912</v>
      </c>
    </row>
    <row r="4" spans="1:14" ht="15.6" thickBot="1">
      <c r="A4" s="10">
        <v>3</v>
      </c>
      <c r="B4" s="11" t="s">
        <v>150</v>
      </c>
      <c r="C4" s="38">
        <v>1625252</v>
      </c>
      <c r="D4" s="13">
        <v>0.45750000000000002</v>
      </c>
      <c r="E4" s="13">
        <v>0.4768</v>
      </c>
      <c r="F4" s="13">
        <v>4.5999999999999999E-3</v>
      </c>
      <c r="G4" s="13">
        <v>8.2000000000000007E-3</v>
      </c>
      <c r="H4" s="13">
        <v>2.81E-2</v>
      </c>
      <c r="I4" s="13">
        <v>2.4899999999999999E-2</v>
      </c>
      <c r="J4" s="23">
        <f t="shared" si="0"/>
        <v>9.114694270004095E-3</v>
      </c>
      <c r="K4" s="41">
        <f t="shared" si="1"/>
        <v>9114.6942700040945</v>
      </c>
    </row>
    <row r="5" spans="1:14" ht="15.6" thickBot="1">
      <c r="A5" s="10">
        <v>4</v>
      </c>
      <c r="B5" s="11" t="s">
        <v>151</v>
      </c>
      <c r="C5" s="38">
        <v>1437026</v>
      </c>
      <c r="D5" s="13">
        <v>0.57950000000000002</v>
      </c>
      <c r="E5" s="13">
        <v>0.35599999999999998</v>
      </c>
      <c r="F5" s="13">
        <v>5.1000000000000004E-3</v>
      </c>
      <c r="G5" s="13">
        <v>8.6999999999999994E-3</v>
      </c>
      <c r="H5" s="13">
        <v>2.5499999999999998E-2</v>
      </c>
      <c r="I5" s="13">
        <v>2.52E-2</v>
      </c>
      <c r="J5" s="23">
        <f t="shared" si="0"/>
        <v>8.0590903121773756E-3</v>
      </c>
      <c r="K5" s="41">
        <f t="shared" si="1"/>
        <v>8059.0903121773754</v>
      </c>
    </row>
    <row r="6" spans="1:14" ht="15.6" thickBot="1">
      <c r="A6" s="10">
        <v>5</v>
      </c>
      <c r="B6" s="11" t="s">
        <v>152</v>
      </c>
      <c r="C6" s="38">
        <v>1425470</v>
      </c>
      <c r="D6" s="13">
        <v>0.55189999999999995</v>
      </c>
      <c r="E6" s="13">
        <v>0.38479999999999998</v>
      </c>
      <c r="F6" s="13">
        <v>4.4000000000000003E-3</v>
      </c>
      <c r="G6" s="13">
        <v>0.01</v>
      </c>
      <c r="H6" s="13">
        <v>2.6100000000000002E-2</v>
      </c>
      <c r="I6" s="13">
        <v>2.29E-2</v>
      </c>
      <c r="J6" s="23">
        <f t="shared" si="0"/>
        <v>7.9942822658041566E-3</v>
      </c>
      <c r="K6" s="41">
        <f t="shared" si="1"/>
        <v>7994.2822658041569</v>
      </c>
    </row>
    <row r="7" spans="1:14" ht="15.6" thickBot="1">
      <c r="A7" s="10">
        <v>6</v>
      </c>
      <c r="B7" s="11" t="s">
        <v>153</v>
      </c>
      <c r="C7" s="38">
        <v>1166120</v>
      </c>
      <c r="D7" s="13">
        <v>5.3800000000000001E-2</v>
      </c>
      <c r="E7" s="13">
        <v>4.4999999999999997E-3</v>
      </c>
      <c r="F7" s="13">
        <v>1.41E-2</v>
      </c>
      <c r="G7" s="13">
        <v>4.7000000000000002E-3</v>
      </c>
      <c r="H7" s="13">
        <v>2.5999999999999999E-3</v>
      </c>
      <c r="I7" s="13">
        <v>0.92030000000000001</v>
      </c>
      <c r="J7" s="23">
        <f t="shared" si="0"/>
        <v>6.5398026165401886E-3</v>
      </c>
      <c r="K7" s="41">
        <f t="shared" si="1"/>
        <v>6539.8026165401889</v>
      </c>
    </row>
    <row r="8" spans="1:14" ht="15.6" thickBot="1">
      <c r="A8" s="10">
        <v>7</v>
      </c>
      <c r="B8" s="11" t="s">
        <v>154</v>
      </c>
      <c r="C8" s="38">
        <v>1161437</v>
      </c>
      <c r="D8" s="13">
        <v>0.84109999999999996</v>
      </c>
      <c r="E8" s="13">
        <v>0.1076</v>
      </c>
      <c r="F8" s="13">
        <v>5.4000000000000003E-3</v>
      </c>
      <c r="G8" s="13">
        <v>6.6E-3</v>
      </c>
      <c r="H8" s="13">
        <v>1.77E-2</v>
      </c>
      <c r="I8" s="13">
        <v>2.1700000000000001E-2</v>
      </c>
      <c r="J8" s="23">
        <f t="shared" si="0"/>
        <v>6.5135395427113737E-3</v>
      </c>
      <c r="K8" s="41">
        <f t="shared" si="1"/>
        <v>6513.5395427113735</v>
      </c>
    </row>
    <row r="9" spans="1:14" ht="15.6" thickBot="1">
      <c r="A9" s="10">
        <v>8</v>
      </c>
      <c r="B9" s="11" t="s">
        <v>155</v>
      </c>
      <c r="C9" s="38">
        <v>1116357</v>
      </c>
      <c r="D9" s="13">
        <v>0.622</v>
      </c>
      <c r="E9" s="13">
        <v>0.316</v>
      </c>
      <c r="F9" s="13">
        <v>4.8999999999999998E-3</v>
      </c>
      <c r="G9" s="13">
        <v>8.2000000000000007E-3</v>
      </c>
      <c r="H9" s="13">
        <v>2.4500000000000001E-2</v>
      </c>
      <c r="I9" s="13">
        <v>2.4400000000000002E-2</v>
      </c>
      <c r="J9" s="23">
        <f t="shared" si="0"/>
        <v>6.260723107049837E-3</v>
      </c>
      <c r="K9" s="41">
        <f t="shared" si="1"/>
        <v>6260.7231070498374</v>
      </c>
    </row>
    <row r="10" spans="1:14" ht="15.6" thickBot="1">
      <c r="A10" s="10">
        <v>9</v>
      </c>
      <c r="B10" s="11" t="s">
        <v>156</v>
      </c>
      <c r="C10" s="38">
        <v>1094924</v>
      </c>
      <c r="D10" s="13">
        <v>4.7500000000000001E-2</v>
      </c>
      <c r="E10" s="13">
        <v>5.4000000000000003E-3</v>
      </c>
      <c r="F10" s="13">
        <v>5.7000000000000002E-3</v>
      </c>
      <c r="G10" s="13">
        <v>1.8E-3</v>
      </c>
      <c r="H10" s="13">
        <v>1.8E-3</v>
      </c>
      <c r="I10" s="13">
        <v>0.93769999999999998</v>
      </c>
      <c r="J10" s="23">
        <f t="shared" si="0"/>
        <v>6.1405231366520171E-3</v>
      </c>
      <c r="K10" s="41">
        <f t="shared" si="1"/>
        <v>6140.5231366520175</v>
      </c>
    </row>
    <row r="11" spans="1:14" ht="15.6" thickBot="1">
      <c r="A11" s="10">
        <v>10</v>
      </c>
      <c r="B11" s="11" t="s">
        <v>157</v>
      </c>
      <c r="C11" s="38">
        <v>1060159</v>
      </c>
      <c r="D11" s="13">
        <v>5.28E-2</v>
      </c>
      <c r="E11" s="13">
        <v>4.8999999999999998E-3</v>
      </c>
      <c r="F11" s="13">
        <v>6.0000000000000001E-3</v>
      </c>
      <c r="G11" s="13">
        <v>5.1000000000000004E-3</v>
      </c>
      <c r="H11" s="13">
        <v>2.2000000000000001E-3</v>
      </c>
      <c r="I11" s="13">
        <v>0.92910000000000004</v>
      </c>
      <c r="J11" s="23">
        <f t="shared" si="0"/>
        <v>5.9455550047581981E-3</v>
      </c>
      <c r="K11" s="41">
        <f t="shared" si="1"/>
        <v>5945.5550047581983</v>
      </c>
    </row>
    <row r="12" spans="1:14" ht="15.6" thickBot="1">
      <c r="A12" s="10">
        <v>11</v>
      </c>
      <c r="B12" s="11" t="s">
        <v>158</v>
      </c>
      <c r="C12" s="38">
        <v>1043281</v>
      </c>
      <c r="D12" s="13">
        <v>3.7900000000000003E-2</v>
      </c>
      <c r="E12" s="13">
        <v>3.5999999999999999E-3</v>
      </c>
      <c r="F12" s="13">
        <v>6.0000000000000001E-3</v>
      </c>
      <c r="G12" s="13">
        <v>1.9E-3</v>
      </c>
      <c r="H12" s="13">
        <v>1.6000000000000001E-3</v>
      </c>
      <c r="I12" s="13">
        <v>0.94889999999999997</v>
      </c>
      <c r="J12" s="23">
        <f t="shared" si="0"/>
        <v>5.8509002620542178E-3</v>
      </c>
      <c r="K12" s="41">
        <f t="shared" si="1"/>
        <v>5850.9002620542178</v>
      </c>
    </row>
    <row r="13" spans="1:14" ht="15.6" thickBot="1">
      <c r="A13" s="10">
        <v>12</v>
      </c>
      <c r="B13" s="11" t="s">
        <v>159</v>
      </c>
      <c r="C13" s="38">
        <v>874523</v>
      </c>
      <c r="D13" s="13">
        <v>4.8599999999999997E-2</v>
      </c>
      <c r="E13" s="13">
        <v>5.7000000000000002E-3</v>
      </c>
      <c r="F13" s="13">
        <v>1.0200000000000001E-2</v>
      </c>
      <c r="G13" s="13">
        <v>3.8E-3</v>
      </c>
      <c r="H13" s="13">
        <v>2.5000000000000001E-3</v>
      </c>
      <c r="I13" s="13">
        <v>0.92920000000000003</v>
      </c>
      <c r="J13" s="23">
        <f t="shared" si="0"/>
        <v>4.9044762148188654E-3</v>
      </c>
      <c r="K13" s="41">
        <f t="shared" si="1"/>
        <v>4904.4762148188656</v>
      </c>
    </row>
    <row r="14" spans="1:14" ht="15.6" thickBot="1">
      <c r="A14" s="10">
        <v>13</v>
      </c>
      <c r="B14" s="11" t="s">
        <v>160</v>
      </c>
      <c r="C14" s="38">
        <v>841025</v>
      </c>
      <c r="D14" s="13">
        <v>4.0300000000000002E-2</v>
      </c>
      <c r="E14" s="13">
        <v>3.5000000000000001E-3</v>
      </c>
      <c r="F14" s="13">
        <v>3.8E-3</v>
      </c>
      <c r="G14" s="13">
        <v>1.4E-3</v>
      </c>
      <c r="H14" s="13">
        <v>1.2999999999999999E-3</v>
      </c>
      <c r="I14" s="13">
        <v>0.94969999999999999</v>
      </c>
      <c r="J14" s="23">
        <f t="shared" si="0"/>
        <v>4.7166136380267145E-3</v>
      </c>
      <c r="K14" s="41">
        <f t="shared" si="1"/>
        <v>4716.6136380267144</v>
      </c>
    </row>
    <row r="15" spans="1:14" ht="15.6" thickBot="1">
      <c r="A15" s="10">
        <v>14</v>
      </c>
      <c r="B15" s="11" t="s">
        <v>161</v>
      </c>
      <c r="C15" s="38">
        <v>801882</v>
      </c>
      <c r="D15" s="13">
        <v>0.67359999999999998</v>
      </c>
      <c r="E15" s="13">
        <v>0.25990000000000002</v>
      </c>
      <c r="F15" s="13">
        <v>6.0000000000000001E-3</v>
      </c>
      <c r="G15" s="13">
        <v>1.06E-2</v>
      </c>
      <c r="H15" s="13">
        <v>2.3800000000000002E-2</v>
      </c>
      <c r="I15" s="13">
        <v>2.6100000000000002E-2</v>
      </c>
      <c r="J15" s="23">
        <f t="shared" si="0"/>
        <v>4.4970929250475761E-3</v>
      </c>
      <c r="K15" s="41">
        <f t="shared" si="1"/>
        <v>4497.0929250475765</v>
      </c>
    </row>
    <row r="16" spans="1:14" ht="15.6" thickBot="1">
      <c r="A16" s="10">
        <v>15</v>
      </c>
      <c r="B16" s="11" t="s">
        <v>162</v>
      </c>
      <c r="C16" s="38">
        <v>784404</v>
      </c>
      <c r="D16" s="13">
        <v>0.75170000000000003</v>
      </c>
      <c r="E16" s="13">
        <v>0.1893</v>
      </c>
      <c r="F16" s="13">
        <v>6.1000000000000004E-3</v>
      </c>
      <c r="G16" s="13">
        <v>7.4000000000000003E-3</v>
      </c>
      <c r="H16" s="13">
        <v>2.1100000000000001E-2</v>
      </c>
      <c r="I16" s="13">
        <v>2.4400000000000002E-2</v>
      </c>
      <c r="J16" s="23">
        <f t="shared" si="0"/>
        <v>4.3990732785859007E-3</v>
      </c>
      <c r="K16" s="41">
        <f t="shared" si="1"/>
        <v>4399.0732785859009</v>
      </c>
    </row>
    <row r="17" spans="1:11" ht="15.6" thickBot="1">
      <c r="A17" s="10">
        <v>16</v>
      </c>
      <c r="B17" s="11" t="s">
        <v>163</v>
      </c>
      <c r="C17" s="38">
        <v>756142</v>
      </c>
      <c r="D17" s="13">
        <v>0.52629999999999999</v>
      </c>
      <c r="E17" s="13">
        <v>0.38750000000000001</v>
      </c>
      <c r="F17" s="13">
        <v>2.4400000000000002E-2</v>
      </c>
      <c r="G17" s="13">
        <v>1.0699999999999999E-2</v>
      </c>
      <c r="H17" s="13">
        <v>2.58E-2</v>
      </c>
      <c r="I17" s="13">
        <v>2.5399999999999999E-2</v>
      </c>
      <c r="J17" s="23">
        <f t="shared" si="0"/>
        <v>4.240575095252574E-3</v>
      </c>
      <c r="K17" s="41">
        <f t="shared" si="1"/>
        <v>4240.5750952525741</v>
      </c>
    </row>
    <row r="18" spans="1:11" ht="15.6" thickBot="1">
      <c r="A18" s="10">
        <v>17</v>
      </c>
      <c r="B18" s="11" t="s">
        <v>164</v>
      </c>
      <c r="C18" s="38">
        <v>751209</v>
      </c>
      <c r="D18" s="13">
        <v>0.65380000000000005</v>
      </c>
      <c r="E18" s="13">
        <v>0.28420000000000001</v>
      </c>
      <c r="F18" s="13">
        <v>5.5999999999999999E-3</v>
      </c>
      <c r="G18" s="13">
        <v>7.6E-3</v>
      </c>
      <c r="H18" s="13">
        <v>2.41E-2</v>
      </c>
      <c r="I18" s="13">
        <v>2.46E-2</v>
      </c>
      <c r="J18" s="23">
        <f t="shared" si="0"/>
        <v>4.2129099781913855E-3</v>
      </c>
      <c r="K18" s="41">
        <f t="shared" si="1"/>
        <v>4212.9099781913856</v>
      </c>
    </row>
    <row r="19" spans="1:11" ht="15.6" thickBot="1">
      <c r="A19" s="10">
        <v>18</v>
      </c>
      <c r="B19" s="11" t="s">
        <v>165</v>
      </c>
      <c r="C19" s="38">
        <v>724374</v>
      </c>
      <c r="D19" s="13">
        <v>0.66410000000000002</v>
      </c>
      <c r="E19" s="13">
        <v>0.27739999999999998</v>
      </c>
      <c r="F19" s="13">
        <v>4.7999999999999996E-3</v>
      </c>
      <c r="G19" s="13">
        <v>6.7999999999999996E-3</v>
      </c>
      <c r="H19" s="13">
        <v>2.3400000000000001E-2</v>
      </c>
      <c r="I19" s="13">
        <v>2.3400000000000001E-2</v>
      </c>
      <c r="J19" s="23">
        <f t="shared" si="0"/>
        <v>4.0624146576284451E-3</v>
      </c>
      <c r="K19" s="41">
        <f t="shared" si="1"/>
        <v>4062.4146576284452</v>
      </c>
    </row>
    <row r="20" spans="1:11" ht="15.6" thickBot="1">
      <c r="A20" s="10">
        <v>19</v>
      </c>
      <c r="B20" s="11" t="s">
        <v>166</v>
      </c>
      <c r="C20" s="38">
        <v>708099</v>
      </c>
      <c r="D20" s="13">
        <v>0.39889999999999998</v>
      </c>
      <c r="E20" s="13">
        <v>0.53039999999999998</v>
      </c>
      <c r="F20" s="13">
        <v>3.8999999999999998E-3</v>
      </c>
      <c r="G20" s="13">
        <v>1.06E-2</v>
      </c>
      <c r="H20" s="13">
        <v>3.1199999999999999E-2</v>
      </c>
      <c r="I20" s="13">
        <v>2.5000000000000001E-2</v>
      </c>
      <c r="J20" s="23">
        <f t="shared" si="0"/>
        <v>3.9711416432009492E-3</v>
      </c>
      <c r="K20" s="41">
        <f t="shared" si="1"/>
        <v>3971.1416432009491</v>
      </c>
    </row>
    <row r="21" spans="1:11" ht="15.6" thickBot="1">
      <c r="A21" s="10">
        <v>20</v>
      </c>
      <c r="B21" s="11" t="s">
        <v>167</v>
      </c>
      <c r="C21" s="38">
        <v>702625</v>
      </c>
      <c r="D21" s="13">
        <v>0.748</v>
      </c>
      <c r="E21" s="13">
        <v>0.15759999999999999</v>
      </c>
      <c r="F21" s="13">
        <v>8.9999999999999993E-3</v>
      </c>
      <c r="G21" s="13">
        <v>9.7999999999999997E-3</v>
      </c>
      <c r="H21" s="13">
        <v>2.0199999999999999E-2</v>
      </c>
      <c r="I21" s="13">
        <v>5.5599999999999997E-2</v>
      </c>
      <c r="J21" s="23">
        <f t="shared" si="0"/>
        <v>3.9404425045849057E-3</v>
      </c>
      <c r="K21" s="41">
        <f t="shared" si="1"/>
        <v>3940.4425045849057</v>
      </c>
    </row>
    <row r="22" spans="1:11" ht="15.6" thickBot="1">
      <c r="A22" s="10">
        <v>21</v>
      </c>
      <c r="B22" s="11" t="s">
        <v>168</v>
      </c>
      <c r="C22" s="38">
        <v>693023</v>
      </c>
      <c r="D22" s="13">
        <v>0.35949999999999999</v>
      </c>
      <c r="E22" s="13">
        <v>0.1633</v>
      </c>
      <c r="F22" s="13">
        <v>0.42220000000000002</v>
      </c>
      <c r="G22" s="13">
        <v>9.7000000000000003E-3</v>
      </c>
      <c r="H22" s="13">
        <v>2.64E-2</v>
      </c>
      <c r="I22" s="13">
        <v>1.89E-2</v>
      </c>
      <c r="J22" s="23">
        <f t="shared" si="0"/>
        <v>3.8865928281159156E-3</v>
      </c>
      <c r="K22" s="41">
        <f t="shared" si="1"/>
        <v>3886.5928281159154</v>
      </c>
    </row>
    <row r="23" spans="1:11" ht="15.6" thickBot="1">
      <c r="A23" s="10">
        <v>22</v>
      </c>
      <c r="B23" s="11" t="s">
        <v>169</v>
      </c>
      <c r="C23" s="38">
        <v>681645</v>
      </c>
      <c r="D23" s="13">
        <v>4.9599999999999998E-2</v>
      </c>
      <c r="E23" s="13">
        <v>4.4999999999999997E-3</v>
      </c>
      <c r="F23" s="13">
        <v>1.17E-2</v>
      </c>
      <c r="G23" s="13">
        <v>2E-3</v>
      </c>
      <c r="H23" s="13">
        <v>2.5999999999999999E-3</v>
      </c>
      <c r="I23" s="13">
        <v>0.92949999999999999</v>
      </c>
      <c r="J23" s="23">
        <f t="shared" si="0"/>
        <v>3.8227830365241459E-3</v>
      </c>
      <c r="K23" s="41">
        <f t="shared" si="1"/>
        <v>3822.7830365241457</v>
      </c>
    </row>
    <row r="24" spans="1:11" ht="15.6" thickBot="1">
      <c r="A24" s="10">
        <v>23</v>
      </c>
      <c r="B24" s="11" t="s">
        <v>170</v>
      </c>
      <c r="C24" s="38">
        <v>664644</v>
      </c>
      <c r="D24" s="13">
        <v>0.69779999999999998</v>
      </c>
      <c r="E24" s="13">
        <v>0.23569999999999999</v>
      </c>
      <c r="F24" s="13">
        <v>5.7000000000000002E-3</v>
      </c>
      <c r="G24" s="13">
        <v>1.2200000000000001E-2</v>
      </c>
      <c r="H24" s="13">
        <v>2.3699999999999999E-2</v>
      </c>
      <c r="I24" s="13">
        <v>2.4899999999999999E-2</v>
      </c>
      <c r="J24" s="23">
        <f t="shared" si="0"/>
        <v>3.7274384885498382E-3</v>
      </c>
      <c r="K24" s="41">
        <f t="shared" si="1"/>
        <v>3727.438488549838</v>
      </c>
    </row>
    <row r="25" spans="1:11" ht="15.6" thickBot="1">
      <c r="A25" s="10">
        <v>24</v>
      </c>
      <c r="B25" s="11" t="s">
        <v>171</v>
      </c>
      <c r="C25" s="38">
        <v>660491</v>
      </c>
      <c r="D25" s="13">
        <v>0.65510000000000002</v>
      </c>
      <c r="E25" s="13">
        <v>0.28170000000000001</v>
      </c>
      <c r="F25" s="13">
        <v>4.8999999999999998E-3</v>
      </c>
      <c r="G25" s="13">
        <v>1.0699999999999999E-2</v>
      </c>
      <c r="H25" s="13">
        <v>2.3800000000000002E-2</v>
      </c>
      <c r="I25" s="13">
        <v>2.3800000000000002E-2</v>
      </c>
      <c r="J25" s="23">
        <f t="shared" si="0"/>
        <v>3.7041477463736544E-3</v>
      </c>
      <c r="K25" s="41">
        <f t="shared" si="1"/>
        <v>3704.1477463736542</v>
      </c>
    </row>
    <row r="26" spans="1:11" ht="15.6" thickBot="1">
      <c r="A26" s="10">
        <v>25</v>
      </c>
      <c r="B26" s="11" t="s">
        <v>172</v>
      </c>
      <c r="C26" s="38">
        <v>624252</v>
      </c>
      <c r="D26" s="13">
        <v>0.51400000000000001</v>
      </c>
      <c r="E26" s="13">
        <v>0.4239</v>
      </c>
      <c r="F26" s="13">
        <v>4.7000000000000002E-3</v>
      </c>
      <c r="G26" s="13">
        <v>6.7000000000000002E-3</v>
      </c>
      <c r="H26" s="13">
        <v>2.8000000000000001E-2</v>
      </c>
      <c r="I26" s="13">
        <v>2.2599999999999999E-2</v>
      </c>
      <c r="J26" s="23">
        <f t="shared" si="0"/>
        <v>3.5009131675817636E-3</v>
      </c>
      <c r="K26" s="41">
        <f t="shared" si="1"/>
        <v>3500.9131675817634</v>
      </c>
    </row>
    <row r="27" spans="1:11" ht="15.6" thickBot="1">
      <c r="A27" s="10">
        <v>26</v>
      </c>
      <c r="B27" s="11" t="s">
        <v>173</v>
      </c>
      <c r="C27" s="38">
        <v>612752</v>
      </c>
      <c r="D27" s="13">
        <v>4.9799999999999997E-2</v>
      </c>
      <c r="E27" s="13">
        <v>4.4999999999999997E-3</v>
      </c>
      <c r="F27" s="13">
        <v>9.5999999999999992E-3</v>
      </c>
      <c r="G27" s="13">
        <v>3.7000000000000002E-3</v>
      </c>
      <c r="H27" s="13">
        <v>2.3999999999999998E-3</v>
      </c>
      <c r="I27" s="13">
        <v>0.92989999999999995</v>
      </c>
      <c r="J27" s="23">
        <f t="shared" si="0"/>
        <v>3.4364191788925956E-3</v>
      </c>
      <c r="K27" s="41">
        <f t="shared" si="1"/>
        <v>3436.4191788925955</v>
      </c>
    </row>
    <row r="28" spans="1:11" ht="15.6" thickBot="1">
      <c r="A28" s="10">
        <v>27</v>
      </c>
      <c r="B28" s="11" t="s">
        <v>174</v>
      </c>
      <c r="C28" s="38">
        <v>562679</v>
      </c>
      <c r="D28" s="13">
        <v>0.74650000000000005</v>
      </c>
      <c r="E28" s="13">
        <v>0.19020000000000001</v>
      </c>
      <c r="F28" s="13">
        <v>5.4000000000000003E-3</v>
      </c>
      <c r="G28" s="13">
        <v>1.01E-2</v>
      </c>
      <c r="H28" s="13">
        <v>2.1899999999999999E-2</v>
      </c>
      <c r="I28" s="13">
        <v>2.58E-2</v>
      </c>
      <c r="J28" s="23">
        <f t="shared" si="0"/>
        <v>3.1556011357941009E-3</v>
      </c>
      <c r="K28" s="41">
        <f t="shared" si="1"/>
        <v>3155.6011357941011</v>
      </c>
    </row>
    <row r="29" spans="1:11" ht="15.6" thickBot="1">
      <c r="A29" s="10">
        <v>28</v>
      </c>
      <c r="B29" s="11" t="s">
        <v>175</v>
      </c>
      <c r="C29" s="38">
        <v>557423</v>
      </c>
      <c r="D29" s="13">
        <v>3.8899999999999997E-2</v>
      </c>
      <c r="E29" s="13">
        <v>3.0999999999999999E-3</v>
      </c>
      <c r="F29" s="13">
        <v>9.2999999999999992E-3</v>
      </c>
      <c r="G29" s="13">
        <v>2E-3</v>
      </c>
      <c r="H29" s="13">
        <v>1.9E-3</v>
      </c>
      <c r="I29" s="13">
        <v>0.94479999999999997</v>
      </c>
      <c r="J29" s="23">
        <f t="shared" si="0"/>
        <v>3.1261245788766867E-3</v>
      </c>
      <c r="K29" s="41">
        <f t="shared" si="1"/>
        <v>3126.1245788766869</v>
      </c>
    </row>
    <row r="30" spans="1:11" ht="15.6" thickBot="1">
      <c r="A30" s="10">
        <v>29</v>
      </c>
      <c r="B30" s="11" t="s">
        <v>176</v>
      </c>
      <c r="C30" s="38">
        <v>531781</v>
      </c>
      <c r="D30" s="13">
        <v>0.58230000000000004</v>
      </c>
      <c r="E30" s="13">
        <v>0.34839999999999999</v>
      </c>
      <c r="F30" s="13">
        <v>5.5999999999999999E-3</v>
      </c>
      <c r="G30" s="13">
        <v>1.2E-2</v>
      </c>
      <c r="H30" s="13">
        <v>2.58E-2</v>
      </c>
      <c r="I30" s="13">
        <v>2.58E-2</v>
      </c>
      <c r="J30" s="23">
        <f t="shared" si="0"/>
        <v>2.982319808618631E-3</v>
      </c>
      <c r="K30" s="41">
        <f t="shared" si="1"/>
        <v>2982.3198086186312</v>
      </c>
    </row>
    <row r="31" spans="1:11" ht="15.6" thickBot="1">
      <c r="A31" s="10">
        <v>30</v>
      </c>
      <c r="B31" s="11" t="s">
        <v>177</v>
      </c>
      <c r="C31" s="38">
        <v>529821</v>
      </c>
      <c r="D31" s="13">
        <v>0.48699999999999999</v>
      </c>
      <c r="E31" s="13">
        <v>0.44929999999999998</v>
      </c>
      <c r="F31" s="13">
        <v>4.5999999999999999E-3</v>
      </c>
      <c r="G31" s="13">
        <v>5.3E-3</v>
      </c>
      <c r="H31" s="13">
        <v>2.7699999999999999E-2</v>
      </c>
      <c r="I31" s="13">
        <v>2.6100000000000002E-2</v>
      </c>
      <c r="J31" s="23">
        <f t="shared" si="0"/>
        <v>2.9713277896768254E-3</v>
      </c>
      <c r="K31" s="41">
        <f t="shared" si="1"/>
        <v>2971.3277896768254</v>
      </c>
    </row>
    <row r="32" spans="1:11" ht="15.6" thickBot="1">
      <c r="A32" s="10">
        <v>31</v>
      </c>
      <c r="B32" s="11" t="s">
        <v>178</v>
      </c>
      <c r="C32" s="38">
        <v>523129</v>
      </c>
      <c r="D32" s="13">
        <v>0.58660000000000001</v>
      </c>
      <c r="E32" s="13">
        <v>0.35049999999999998</v>
      </c>
      <c r="F32" s="13">
        <v>4.4999999999999997E-3</v>
      </c>
      <c r="G32" s="13">
        <v>8.6999999999999994E-3</v>
      </c>
      <c r="H32" s="13">
        <v>2.5499999999999998E-2</v>
      </c>
      <c r="I32" s="13">
        <v>2.41E-2</v>
      </c>
      <c r="J32" s="23">
        <f t="shared" si="0"/>
        <v>2.9337978964326591E-3</v>
      </c>
      <c r="K32" s="41">
        <f t="shared" si="1"/>
        <v>2933.7978964326589</v>
      </c>
    </row>
    <row r="33" spans="1:11" ht="15.6" thickBot="1">
      <c r="A33" s="10">
        <v>32</v>
      </c>
      <c r="B33" s="11" t="s">
        <v>179</v>
      </c>
      <c r="C33" s="38">
        <v>484447</v>
      </c>
      <c r="D33" s="13">
        <v>0.66259999999999997</v>
      </c>
      <c r="E33" s="13">
        <v>0.2467</v>
      </c>
      <c r="F33" s="13">
        <v>3.0300000000000001E-2</v>
      </c>
      <c r="G33" s="13">
        <v>7.9000000000000008E-3</v>
      </c>
      <c r="H33" s="13">
        <v>2.6599999999999999E-2</v>
      </c>
      <c r="I33" s="13">
        <v>2.58E-2</v>
      </c>
      <c r="J33" s="23">
        <f t="shared" si="0"/>
        <v>2.716862551174017E-3</v>
      </c>
      <c r="K33" s="41">
        <f t="shared" si="1"/>
        <v>2716.862551174017</v>
      </c>
    </row>
    <row r="34" spans="1:11" ht="15.6" thickBot="1">
      <c r="A34" s="10">
        <v>33</v>
      </c>
      <c r="B34" s="11" t="s">
        <v>180</v>
      </c>
      <c r="C34" s="38">
        <v>482607</v>
      </c>
      <c r="D34" s="13">
        <v>0.67589999999999995</v>
      </c>
      <c r="E34" s="13">
        <v>0.26169999999999999</v>
      </c>
      <c r="F34" s="13">
        <v>5.4000000000000003E-3</v>
      </c>
      <c r="G34" s="13">
        <v>8.6E-3</v>
      </c>
      <c r="H34" s="13">
        <v>2.3800000000000002E-2</v>
      </c>
      <c r="I34" s="13">
        <v>2.47E-2</v>
      </c>
      <c r="J34" s="23">
        <f t="shared" si="0"/>
        <v>2.7065435129837502E-3</v>
      </c>
      <c r="K34" s="41">
        <f t="shared" si="1"/>
        <v>2706.5435129837501</v>
      </c>
    </row>
    <row r="35" spans="1:11" ht="15.6" thickBot="1">
      <c r="A35" s="10">
        <v>34</v>
      </c>
      <c r="B35" s="11" t="s">
        <v>181</v>
      </c>
      <c r="C35" s="38">
        <v>465422</v>
      </c>
      <c r="D35" s="13">
        <v>0.7016</v>
      </c>
      <c r="E35" s="13">
        <v>0.2276</v>
      </c>
      <c r="F35" s="13">
        <v>1.23E-2</v>
      </c>
      <c r="G35" s="13">
        <v>9.7999999999999997E-3</v>
      </c>
      <c r="H35" s="13">
        <v>2.3099999999999999E-2</v>
      </c>
      <c r="I35" s="13">
        <v>2.5499999999999998E-2</v>
      </c>
      <c r="J35" s="23">
        <f t="shared" si="0"/>
        <v>2.6101670611904161E-3</v>
      </c>
      <c r="K35" s="41">
        <f t="shared" si="1"/>
        <v>2610.167061190416</v>
      </c>
    </row>
    <row r="36" spans="1:11" ht="15.6" thickBot="1">
      <c r="A36" s="10">
        <v>35</v>
      </c>
      <c r="B36" s="11" t="s">
        <v>182</v>
      </c>
      <c r="C36" s="38">
        <v>458980</v>
      </c>
      <c r="D36" s="13">
        <v>0.65800000000000003</v>
      </c>
      <c r="E36" s="13">
        <v>0.2823</v>
      </c>
      <c r="F36" s="13">
        <v>5.1000000000000004E-3</v>
      </c>
      <c r="G36" s="13">
        <v>6.8999999999999999E-3</v>
      </c>
      <c r="H36" s="13">
        <v>2.41E-2</v>
      </c>
      <c r="I36" s="13">
        <v>2.3599999999999999E-2</v>
      </c>
      <c r="J36" s="23">
        <f t="shared" si="0"/>
        <v>2.574039211178623E-3</v>
      </c>
      <c r="K36" s="41">
        <f t="shared" si="1"/>
        <v>2574.0392111786227</v>
      </c>
    </row>
    <row r="37" spans="1:11" ht="15.6" thickBot="1">
      <c r="A37" s="10">
        <v>36</v>
      </c>
      <c r="B37" s="11" t="s">
        <v>183</v>
      </c>
      <c r="C37" s="38">
        <v>439530</v>
      </c>
      <c r="D37" s="13">
        <v>0.60209999999999997</v>
      </c>
      <c r="E37" s="13">
        <v>0.32919999999999999</v>
      </c>
      <c r="F37" s="13">
        <v>5.1000000000000004E-3</v>
      </c>
      <c r="G37" s="13">
        <v>1.18E-2</v>
      </c>
      <c r="H37" s="13">
        <v>2.5899999999999999E-2</v>
      </c>
      <c r="I37" s="13">
        <v>2.58E-2</v>
      </c>
      <c r="J37" s="23">
        <f t="shared" si="0"/>
        <v>2.4649602476999872E-3</v>
      </c>
      <c r="K37" s="41">
        <f t="shared" si="1"/>
        <v>2464.9602476999871</v>
      </c>
    </row>
    <row r="38" spans="1:11" ht="15.6" thickBot="1">
      <c r="A38" s="10">
        <v>37</v>
      </c>
      <c r="B38" s="11" t="s">
        <v>184</v>
      </c>
      <c r="C38" s="38">
        <v>437813</v>
      </c>
      <c r="D38" s="13">
        <v>5.3499999999999999E-2</v>
      </c>
      <c r="E38" s="13">
        <v>5.7000000000000002E-3</v>
      </c>
      <c r="F38" s="13">
        <v>1.43E-2</v>
      </c>
      <c r="G38" s="13">
        <v>2E-3</v>
      </c>
      <c r="H38" s="13">
        <v>2.8E-3</v>
      </c>
      <c r="I38" s="13">
        <v>0.92159999999999997</v>
      </c>
      <c r="J38" s="23">
        <f t="shared" si="0"/>
        <v>2.4553310147800481E-3</v>
      </c>
      <c r="K38" s="41">
        <f t="shared" si="1"/>
        <v>2455.331014780048</v>
      </c>
    </row>
    <row r="39" spans="1:11" ht="15.6" thickBot="1">
      <c r="A39" s="10">
        <v>38</v>
      </c>
      <c r="B39" s="11" t="s">
        <v>185</v>
      </c>
      <c r="C39" s="38">
        <v>437645</v>
      </c>
      <c r="D39" s="13">
        <v>9.4999999999999998E-3</v>
      </c>
      <c r="E39" s="13">
        <v>1.1999999999999999E-3</v>
      </c>
      <c r="F39" s="13">
        <v>0.96450000000000002</v>
      </c>
      <c r="G39" s="13">
        <v>2.9999999999999997E-4</v>
      </c>
      <c r="H39" s="13">
        <v>1.83E-2</v>
      </c>
      <c r="I39" s="13">
        <v>6.3E-3</v>
      </c>
      <c r="J39" s="23">
        <f t="shared" si="0"/>
        <v>2.4543888417278932E-3</v>
      </c>
      <c r="K39" s="41">
        <f t="shared" si="1"/>
        <v>2454.3888417278931</v>
      </c>
    </row>
    <row r="40" spans="1:11" ht="15.6" thickBot="1">
      <c r="A40" s="10">
        <v>39</v>
      </c>
      <c r="B40" s="11" t="s">
        <v>186</v>
      </c>
      <c r="C40" s="38">
        <v>434827</v>
      </c>
      <c r="D40" s="13">
        <v>0.64359999999999995</v>
      </c>
      <c r="E40" s="13">
        <v>0.29120000000000001</v>
      </c>
      <c r="F40" s="13">
        <v>5.3E-3</v>
      </c>
      <c r="G40" s="13">
        <v>9.7000000000000003E-3</v>
      </c>
      <c r="H40" s="13">
        <v>2.5100000000000001E-2</v>
      </c>
      <c r="I40" s="13">
        <v>2.5100000000000001E-2</v>
      </c>
      <c r="J40" s="23">
        <f t="shared" si="0"/>
        <v>2.4385850104125823E-3</v>
      </c>
      <c r="K40" s="41">
        <f t="shared" si="1"/>
        <v>2438.5850104125825</v>
      </c>
    </row>
    <row r="41" spans="1:11" ht="15.6" thickBot="1">
      <c r="A41" s="10">
        <v>40</v>
      </c>
      <c r="B41" s="11" t="s">
        <v>187</v>
      </c>
      <c r="C41" s="38">
        <v>433969</v>
      </c>
      <c r="D41" s="13">
        <v>4.87E-2</v>
      </c>
      <c r="E41" s="13">
        <v>4.1999999999999997E-3</v>
      </c>
      <c r="F41" s="13">
        <v>2.0799999999999999E-2</v>
      </c>
      <c r="G41" s="13">
        <v>3.3999999999999998E-3</v>
      </c>
      <c r="H41" s="13">
        <v>3.5999999999999999E-3</v>
      </c>
      <c r="I41" s="13">
        <v>0.9194</v>
      </c>
      <c r="J41" s="23">
        <f t="shared" si="0"/>
        <v>2.4337731980390775E-3</v>
      </c>
      <c r="K41" s="41">
        <f t="shared" si="1"/>
        <v>2433.7731980390777</v>
      </c>
    </row>
    <row r="42" spans="1:11" ht="15.6" thickBot="1">
      <c r="A42" s="10">
        <v>41</v>
      </c>
      <c r="B42" s="11" t="s">
        <v>188</v>
      </c>
      <c r="C42" s="38">
        <v>430182</v>
      </c>
      <c r="D42" s="13">
        <v>0.56840000000000002</v>
      </c>
      <c r="E42" s="13">
        <v>0.36969999999999997</v>
      </c>
      <c r="F42" s="13">
        <v>4.4000000000000003E-3</v>
      </c>
      <c r="G42" s="13">
        <v>6.4000000000000003E-3</v>
      </c>
      <c r="H42" s="13">
        <v>2.47E-2</v>
      </c>
      <c r="I42" s="13">
        <v>2.64E-2</v>
      </c>
      <c r="J42" s="23">
        <f t="shared" si="0"/>
        <v>2.4125350471550884E-3</v>
      </c>
      <c r="K42" s="41">
        <f t="shared" si="1"/>
        <v>2412.5350471550883</v>
      </c>
    </row>
    <row r="43" spans="1:11" ht="15.6" thickBot="1">
      <c r="A43" s="10">
        <v>42</v>
      </c>
      <c r="B43" s="11" t="s">
        <v>189</v>
      </c>
      <c r="C43" s="38">
        <v>427865</v>
      </c>
      <c r="D43" s="13">
        <v>0.74019999999999997</v>
      </c>
      <c r="E43" s="13">
        <v>0.19900000000000001</v>
      </c>
      <c r="F43" s="13">
        <v>5.5999999999999999E-3</v>
      </c>
      <c r="G43" s="13">
        <v>7.9000000000000008E-3</v>
      </c>
      <c r="H43" s="13">
        <v>2.1600000000000001E-2</v>
      </c>
      <c r="I43" s="13">
        <v>2.5700000000000001E-2</v>
      </c>
      <c r="J43" s="23">
        <f t="shared" si="0"/>
        <v>2.3995409104774533E-3</v>
      </c>
      <c r="K43" s="41">
        <f t="shared" si="1"/>
        <v>2399.5409104774535</v>
      </c>
    </row>
    <row r="44" spans="1:11" ht="15.6" thickBot="1">
      <c r="A44" s="10">
        <v>43</v>
      </c>
      <c r="B44" s="11" t="s">
        <v>190</v>
      </c>
      <c r="C44" s="38">
        <v>424958</v>
      </c>
      <c r="D44" s="13">
        <v>0.77659999999999996</v>
      </c>
      <c r="E44" s="13">
        <v>0.15970000000000001</v>
      </c>
      <c r="F44" s="13">
        <v>6.7000000000000002E-3</v>
      </c>
      <c r="G44" s="13">
        <v>1.1599999999999999E-2</v>
      </c>
      <c r="H44" s="13">
        <v>0.02</v>
      </c>
      <c r="I44" s="13">
        <v>2.5499999999999998E-2</v>
      </c>
      <c r="J44" s="23">
        <f t="shared" si="0"/>
        <v>2.3832379517714176E-3</v>
      </c>
      <c r="K44" s="41">
        <f t="shared" si="1"/>
        <v>2383.2379517714176</v>
      </c>
    </row>
    <row r="45" spans="1:11" ht="15.6" thickBot="1">
      <c r="A45" s="10">
        <v>44</v>
      </c>
      <c r="B45" s="11" t="s">
        <v>191</v>
      </c>
      <c r="C45" s="38">
        <v>419586</v>
      </c>
      <c r="D45" s="13">
        <v>0.79830000000000001</v>
      </c>
      <c r="E45" s="13">
        <v>0.1444</v>
      </c>
      <c r="F45" s="13">
        <v>5.5999999999999999E-3</v>
      </c>
      <c r="G45" s="13">
        <v>8.6999999999999994E-3</v>
      </c>
      <c r="H45" s="13">
        <v>2.0199999999999999E-2</v>
      </c>
      <c r="I45" s="13">
        <v>2.2800000000000001E-2</v>
      </c>
      <c r="J45" s="23">
        <f t="shared" si="0"/>
        <v>2.3531108467941824E-3</v>
      </c>
      <c r="K45" s="41">
        <f t="shared" si="1"/>
        <v>2353.1108467941822</v>
      </c>
    </row>
    <row r="46" spans="1:11" ht="15.6" thickBot="1">
      <c r="A46" s="10">
        <v>45</v>
      </c>
      <c r="B46" s="11" t="s">
        <v>192</v>
      </c>
      <c r="C46" s="38">
        <v>407076</v>
      </c>
      <c r="D46" s="13">
        <v>0.72650000000000003</v>
      </c>
      <c r="E46" s="13">
        <v>0.21590000000000001</v>
      </c>
      <c r="F46" s="13">
        <v>6.4000000000000003E-3</v>
      </c>
      <c r="G46" s="13">
        <v>6.4999999999999997E-3</v>
      </c>
      <c r="H46" s="13">
        <v>2.2200000000000001E-2</v>
      </c>
      <c r="I46" s="13">
        <v>2.2499999999999999E-2</v>
      </c>
      <c r="J46" s="23">
        <f t="shared" si="0"/>
        <v>2.2829526034462266E-3</v>
      </c>
      <c r="K46" s="41">
        <f t="shared" si="1"/>
        <v>2282.9526034462265</v>
      </c>
    </row>
    <row r="47" spans="1:11" ht="15.6" thickBot="1">
      <c r="A47" s="10">
        <v>46</v>
      </c>
      <c r="B47" s="11" t="s">
        <v>193</v>
      </c>
      <c r="C47" s="38">
        <v>391114</v>
      </c>
      <c r="D47" s="13">
        <v>5.3999999999999999E-2</v>
      </c>
      <c r="E47" s="13">
        <v>9.4999999999999998E-3</v>
      </c>
      <c r="F47" s="13">
        <v>2.0400000000000001E-2</v>
      </c>
      <c r="G47" s="13">
        <v>1.8E-3</v>
      </c>
      <c r="H47" s="13">
        <v>3.7000000000000002E-3</v>
      </c>
      <c r="I47" s="13">
        <v>0.91059999999999997</v>
      </c>
      <c r="J47" s="23">
        <f t="shared" si="0"/>
        <v>2.193434947145662E-3</v>
      </c>
      <c r="K47" s="41">
        <f t="shared" si="1"/>
        <v>2193.4349471456621</v>
      </c>
    </row>
    <row r="48" spans="1:11" ht="15.6" thickBot="1">
      <c r="A48" s="10">
        <v>47</v>
      </c>
      <c r="B48" s="11" t="s">
        <v>194</v>
      </c>
      <c r="C48" s="38">
        <v>386157</v>
      </c>
      <c r="D48" s="13">
        <v>0.73660000000000003</v>
      </c>
      <c r="E48" s="13">
        <v>0.20469999999999999</v>
      </c>
      <c r="F48" s="13">
        <v>5.3E-3</v>
      </c>
      <c r="G48" s="13">
        <v>7.1000000000000004E-3</v>
      </c>
      <c r="H48" s="13">
        <v>2.1299999999999999E-2</v>
      </c>
      <c r="I48" s="13">
        <v>2.4899999999999999E-2</v>
      </c>
      <c r="J48" s="23">
        <f t="shared" si="0"/>
        <v>2.1656352339341663E-3</v>
      </c>
      <c r="K48" s="41">
        <f t="shared" si="1"/>
        <v>2165.6352339341661</v>
      </c>
    </row>
    <row r="49" spans="1:11" ht="15.6" thickBot="1">
      <c r="A49" s="10">
        <v>48</v>
      </c>
      <c r="B49" s="11" t="s">
        <v>195</v>
      </c>
      <c r="C49" s="38">
        <v>384486</v>
      </c>
      <c r="D49" s="13">
        <v>0.61019999999999996</v>
      </c>
      <c r="E49" s="13">
        <v>0.32500000000000001</v>
      </c>
      <c r="F49" s="13">
        <v>4.7999999999999996E-3</v>
      </c>
      <c r="G49" s="13">
        <v>1.04E-2</v>
      </c>
      <c r="H49" s="13">
        <v>2.5000000000000001E-2</v>
      </c>
      <c r="I49" s="13">
        <v>2.47E-2</v>
      </c>
      <c r="J49" s="23">
        <f t="shared" si="0"/>
        <v>2.1562639769689834E-3</v>
      </c>
      <c r="K49" s="41">
        <f t="shared" si="1"/>
        <v>2156.2639769689836</v>
      </c>
    </row>
    <row r="50" spans="1:11" ht="15.6" thickBot="1">
      <c r="A50" s="10">
        <v>49</v>
      </c>
      <c r="B50" s="11" t="s">
        <v>196</v>
      </c>
      <c r="C50" s="38">
        <v>376966</v>
      </c>
      <c r="D50" s="13">
        <v>0.58199999999999996</v>
      </c>
      <c r="E50" s="13">
        <v>0.35589999999999999</v>
      </c>
      <c r="F50" s="13">
        <v>4.4999999999999997E-3</v>
      </c>
      <c r="G50" s="13">
        <v>7.7999999999999996E-3</v>
      </c>
      <c r="H50" s="13">
        <v>2.6499999999999999E-2</v>
      </c>
      <c r="I50" s="13">
        <v>2.3400000000000001E-2</v>
      </c>
      <c r="J50" s="23">
        <f t="shared" si="0"/>
        <v>2.1140905165391976E-3</v>
      </c>
      <c r="K50" s="41">
        <f t="shared" si="1"/>
        <v>2114.0905165391978</v>
      </c>
    </row>
    <row r="51" spans="1:11" ht="15.6" thickBot="1">
      <c r="A51" s="10">
        <v>50</v>
      </c>
      <c r="B51" s="11" t="s">
        <v>197</v>
      </c>
      <c r="C51" s="38">
        <v>376774</v>
      </c>
      <c r="D51" s="13">
        <v>0.77270000000000005</v>
      </c>
      <c r="E51" s="13">
        <v>0.16719999999999999</v>
      </c>
      <c r="F51" s="13">
        <v>6.1000000000000004E-3</v>
      </c>
      <c r="G51" s="13">
        <v>8.5000000000000006E-3</v>
      </c>
      <c r="H51" s="13">
        <v>2.1499999999999998E-2</v>
      </c>
      <c r="I51" s="13">
        <v>2.4E-2</v>
      </c>
      <c r="J51" s="23">
        <f t="shared" si="0"/>
        <v>2.1130137473367346E-3</v>
      </c>
      <c r="K51" s="41">
        <f t="shared" si="1"/>
        <v>2113.0137473367345</v>
      </c>
    </row>
    <row r="52" spans="1:11" ht="15.6" thickBot="1">
      <c r="A52" s="10">
        <v>51</v>
      </c>
      <c r="B52" s="11" t="s">
        <v>198</v>
      </c>
      <c r="C52" s="38">
        <v>365655</v>
      </c>
      <c r="D52" s="13">
        <v>5.1200000000000002E-2</v>
      </c>
      <c r="E52" s="13">
        <v>7.4999999999999997E-3</v>
      </c>
      <c r="F52" s="13">
        <v>1.01E-2</v>
      </c>
      <c r="G52" s="13">
        <v>2.5999999999999999E-3</v>
      </c>
      <c r="H52" s="13">
        <v>2.5999999999999999E-3</v>
      </c>
      <c r="I52" s="13">
        <v>0.92600000000000005</v>
      </c>
      <c r="J52" s="23">
        <f t="shared" si="0"/>
        <v>2.0506564725337041E-3</v>
      </c>
      <c r="K52" s="41">
        <f t="shared" si="1"/>
        <v>2050.6564725337039</v>
      </c>
    </row>
    <row r="53" spans="1:11" ht="15.6" thickBot="1">
      <c r="A53" s="10">
        <v>52</v>
      </c>
      <c r="B53" s="11" t="s">
        <v>199</v>
      </c>
      <c r="C53" s="38">
        <v>360802</v>
      </c>
      <c r="D53" s="13">
        <v>0.76690000000000003</v>
      </c>
      <c r="E53" s="13">
        <v>0.1709</v>
      </c>
      <c r="F53" s="13">
        <v>5.7999999999999996E-3</v>
      </c>
      <c r="G53" s="13">
        <v>1.03E-2</v>
      </c>
      <c r="H53" s="13">
        <v>2.1700000000000001E-2</v>
      </c>
      <c r="I53" s="13">
        <v>2.4400000000000002E-2</v>
      </c>
      <c r="J53" s="23">
        <f t="shared" si="0"/>
        <v>2.0234400093068752E-3</v>
      </c>
      <c r="K53" s="41">
        <f t="shared" si="1"/>
        <v>2023.4400093068753</v>
      </c>
    </row>
    <row r="54" spans="1:11" ht="15.6" thickBot="1">
      <c r="A54" s="10">
        <v>53</v>
      </c>
      <c r="B54" s="11" t="s">
        <v>200</v>
      </c>
      <c r="C54" s="38">
        <v>355593</v>
      </c>
      <c r="D54" s="13">
        <v>0.68389999999999995</v>
      </c>
      <c r="E54" s="13">
        <v>0.25719999999999998</v>
      </c>
      <c r="F54" s="13">
        <v>4.7000000000000002E-3</v>
      </c>
      <c r="G54" s="13">
        <v>7.4000000000000003E-3</v>
      </c>
      <c r="H54" s="13">
        <v>2.3E-2</v>
      </c>
      <c r="I54" s="13">
        <v>2.3900000000000001E-2</v>
      </c>
      <c r="J54" s="23">
        <f t="shared" si="0"/>
        <v>1.9942270365171468E-3</v>
      </c>
      <c r="K54" s="41">
        <f t="shared" si="1"/>
        <v>1994.2270365171469</v>
      </c>
    </row>
    <row r="55" spans="1:11" ht="15.6" thickBot="1">
      <c r="A55" s="10">
        <v>54</v>
      </c>
      <c r="B55" s="11" t="s">
        <v>201</v>
      </c>
      <c r="C55" s="38">
        <v>348627</v>
      </c>
      <c r="D55" s="13">
        <v>0.64249999999999996</v>
      </c>
      <c r="E55" s="13">
        <v>0.30130000000000001</v>
      </c>
      <c r="F55" s="13">
        <v>4.1999999999999997E-3</v>
      </c>
      <c r="G55" s="13">
        <v>6.0000000000000001E-3</v>
      </c>
      <c r="H55" s="13">
        <v>2.3800000000000002E-2</v>
      </c>
      <c r="I55" s="13">
        <v>2.23E-2</v>
      </c>
      <c r="J55" s="23">
        <f t="shared" si="0"/>
        <v>1.9551605038902998E-3</v>
      </c>
      <c r="K55" s="41">
        <f t="shared" si="1"/>
        <v>1955.1605038902999</v>
      </c>
    </row>
    <row r="56" spans="1:11" ht="15.6" thickBot="1">
      <c r="A56" s="10">
        <v>55</v>
      </c>
      <c r="B56" s="11" t="s">
        <v>202</v>
      </c>
      <c r="C56" s="38">
        <v>347636</v>
      </c>
      <c r="D56" s="13">
        <v>5.1900000000000002E-2</v>
      </c>
      <c r="E56" s="13">
        <v>6.4999999999999997E-3</v>
      </c>
      <c r="F56" s="13">
        <v>1.1900000000000001E-2</v>
      </c>
      <c r="G56" s="13">
        <v>1.6000000000000001E-3</v>
      </c>
      <c r="H56" s="13">
        <v>2.5000000000000001E-3</v>
      </c>
      <c r="I56" s="13">
        <v>0.92559999999999998</v>
      </c>
      <c r="J56" s="23">
        <f t="shared" si="0"/>
        <v>1.9496028045171724E-3</v>
      </c>
      <c r="K56" s="41">
        <f t="shared" si="1"/>
        <v>1949.6028045171724</v>
      </c>
    </row>
    <row r="57" spans="1:11" ht="15.6" thickBot="1">
      <c r="A57" s="10">
        <v>56</v>
      </c>
      <c r="B57" s="11" t="s">
        <v>203</v>
      </c>
      <c r="C57" s="38">
        <v>336221</v>
      </c>
      <c r="D57" s="13">
        <v>0.69169999999999998</v>
      </c>
      <c r="E57" s="13">
        <v>0.24790000000000001</v>
      </c>
      <c r="F57" s="13">
        <v>5.4000000000000003E-3</v>
      </c>
      <c r="G57" s="13">
        <v>8.8000000000000005E-3</v>
      </c>
      <c r="H57" s="13">
        <v>2.35E-2</v>
      </c>
      <c r="I57" s="13">
        <v>2.2599999999999999E-2</v>
      </c>
      <c r="J57" s="23">
        <f t="shared" si="0"/>
        <v>1.8855855105270117E-3</v>
      </c>
      <c r="K57" s="41">
        <f t="shared" si="1"/>
        <v>1885.5855105270116</v>
      </c>
    </row>
    <row r="58" spans="1:11" ht="15.6" thickBot="1">
      <c r="A58" s="10">
        <v>57</v>
      </c>
      <c r="B58" s="11" t="s">
        <v>204</v>
      </c>
      <c r="C58" s="38">
        <v>334201</v>
      </c>
      <c r="D58" s="13">
        <v>5.1700000000000003E-2</v>
      </c>
      <c r="E58" s="13">
        <v>8.0000000000000002E-3</v>
      </c>
      <c r="F58" s="13">
        <v>5.1900000000000002E-2</v>
      </c>
      <c r="G58" s="13">
        <v>2.7000000000000001E-3</v>
      </c>
      <c r="H58" s="13">
        <v>7.0000000000000001E-3</v>
      </c>
      <c r="I58" s="13">
        <v>0.87880000000000003</v>
      </c>
      <c r="J58" s="23">
        <f t="shared" si="0"/>
        <v>1.8742570012094362E-3</v>
      </c>
      <c r="K58" s="41">
        <f t="shared" si="1"/>
        <v>1874.2570012094363</v>
      </c>
    </row>
    <row r="59" spans="1:11" ht="15.6" thickBot="1">
      <c r="A59" s="10">
        <v>58</v>
      </c>
      <c r="B59" s="11" t="s">
        <v>205</v>
      </c>
      <c r="C59" s="38">
        <v>332423</v>
      </c>
      <c r="D59" s="13">
        <v>0.62129999999999996</v>
      </c>
      <c r="E59" s="13">
        <v>0.31630000000000003</v>
      </c>
      <c r="F59" s="13">
        <v>5.0000000000000001E-3</v>
      </c>
      <c r="G59" s="13">
        <v>7.7000000000000002E-3</v>
      </c>
      <c r="H59" s="13">
        <v>2.47E-2</v>
      </c>
      <c r="I59" s="13">
        <v>2.5000000000000001E-2</v>
      </c>
      <c r="J59" s="23">
        <f t="shared" si="0"/>
        <v>1.8642856697407978E-3</v>
      </c>
      <c r="K59" s="41">
        <f t="shared" si="1"/>
        <v>1864.2856697407979</v>
      </c>
    </row>
    <row r="60" spans="1:11" ht="15.6" thickBot="1">
      <c r="A60" s="10">
        <v>59</v>
      </c>
      <c r="B60" s="11" t="s">
        <v>206</v>
      </c>
      <c r="C60" s="38">
        <v>329770</v>
      </c>
      <c r="D60" s="13">
        <v>0.71609999999999996</v>
      </c>
      <c r="E60" s="13">
        <v>0.2243</v>
      </c>
      <c r="F60" s="13">
        <v>4.8999999999999998E-3</v>
      </c>
      <c r="G60" s="13">
        <v>7.7000000000000002E-3</v>
      </c>
      <c r="H60" s="13">
        <v>2.23E-2</v>
      </c>
      <c r="I60" s="13">
        <v>2.47E-2</v>
      </c>
      <c r="J60" s="23">
        <f t="shared" si="0"/>
        <v>1.8494071869588533E-3</v>
      </c>
      <c r="K60" s="41">
        <f t="shared" si="1"/>
        <v>1849.4071869588533</v>
      </c>
    </row>
    <row r="61" spans="1:11" ht="15.6" thickBot="1">
      <c r="A61" s="10">
        <v>60</v>
      </c>
      <c r="B61" s="11" t="s">
        <v>207</v>
      </c>
      <c r="C61" s="38">
        <v>327904</v>
      </c>
      <c r="D61" s="13">
        <v>4.41E-2</v>
      </c>
      <c r="E61" s="13">
        <v>5.8999999999999999E-3</v>
      </c>
      <c r="F61" s="13">
        <v>5.5800000000000002E-2</v>
      </c>
      <c r="G61" s="13">
        <v>2.3999999999999998E-3</v>
      </c>
      <c r="H61" s="13">
        <v>5.8999999999999999E-3</v>
      </c>
      <c r="I61" s="13">
        <v>0.88580000000000003</v>
      </c>
      <c r="J61" s="23">
        <f t="shared" si="0"/>
        <v>1.8389423362724197E-3</v>
      </c>
      <c r="K61" s="41">
        <f t="shared" si="1"/>
        <v>1838.9423362724197</v>
      </c>
    </row>
    <row r="62" spans="1:11" ht="15.6" thickBot="1">
      <c r="A62" s="10">
        <v>61</v>
      </c>
      <c r="B62" s="11" t="s">
        <v>208</v>
      </c>
      <c r="C62" s="38">
        <v>324957</v>
      </c>
      <c r="D62" s="13">
        <v>0.69169999999999998</v>
      </c>
      <c r="E62" s="13">
        <v>0.24859999999999999</v>
      </c>
      <c r="F62" s="13">
        <v>4.7999999999999996E-3</v>
      </c>
      <c r="G62" s="13">
        <v>7.7000000000000002E-3</v>
      </c>
      <c r="H62" s="13">
        <v>2.24E-2</v>
      </c>
      <c r="I62" s="13">
        <v>2.4899999999999999E-2</v>
      </c>
      <c r="J62" s="23">
        <f t="shared" si="0"/>
        <v>1.8224150506492044E-3</v>
      </c>
      <c r="K62" s="41">
        <f t="shared" si="1"/>
        <v>1822.4150506492044</v>
      </c>
    </row>
    <row r="63" spans="1:11" ht="15.6" thickBot="1">
      <c r="A63" s="10">
        <v>62</v>
      </c>
      <c r="B63" s="11" t="s">
        <v>209</v>
      </c>
      <c r="C63" s="38">
        <v>318884</v>
      </c>
      <c r="D63" s="13">
        <v>0.7359</v>
      </c>
      <c r="E63" s="13">
        <v>0.20080000000000001</v>
      </c>
      <c r="F63" s="13">
        <v>5.7000000000000002E-3</v>
      </c>
      <c r="G63" s="13">
        <v>9.7999999999999997E-3</v>
      </c>
      <c r="H63" s="13">
        <v>2.24E-2</v>
      </c>
      <c r="I63" s="13">
        <v>2.5499999999999998E-2</v>
      </c>
      <c r="J63" s="23">
        <f t="shared" si="0"/>
        <v>1.7883566164483943E-3</v>
      </c>
      <c r="K63" s="41">
        <f t="shared" si="1"/>
        <v>1788.3566164483943</v>
      </c>
    </row>
    <row r="64" spans="1:11" ht="15.6" thickBot="1">
      <c r="A64" s="10">
        <v>63</v>
      </c>
      <c r="B64" s="11" t="s">
        <v>210</v>
      </c>
      <c r="C64" s="38">
        <v>311777</v>
      </c>
      <c r="D64" s="13">
        <v>4.6300000000000001E-2</v>
      </c>
      <c r="E64" s="13">
        <v>5.7000000000000002E-3</v>
      </c>
      <c r="F64" s="13">
        <v>1.18E-2</v>
      </c>
      <c r="G64" s="13">
        <v>1.6999999999999999E-3</v>
      </c>
      <c r="H64" s="13">
        <v>2.0999999999999999E-3</v>
      </c>
      <c r="I64" s="13">
        <v>0.93230000000000002</v>
      </c>
      <c r="J64" s="23">
        <f t="shared" si="0"/>
        <v>1.7484993314384888E-3</v>
      </c>
      <c r="K64" s="41">
        <f t="shared" si="1"/>
        <v>1748.4993314384888</v>
      </c>
    </row>
    <row r="65" spans="1:11" ht="15.6" thickBot="1">
      <c r="A65" s="10">
        <v>64</v>
      </c>
      <c r="B65" s="11" t="s">
        <v>211</v>
      </c>
      <c r="C65" s="38">
        <v>308417</v>
      </c>
      <c r="D65" s="13">
        <v>0.83109999999999995</v>
      </c>
      <c r="E65" s="13">
        <v>0.1153</v>
      </c>
      <c r="F65" s="13">
        <v>5.7999999999999996E-3</v>
      </c>
      <c r="G65" s="13">
        <v>6.7999999999999996E-3</v>
      </c>
      <c r="H65" s="13">
        <v>1.7600000000000001E-2</v>
      </c>
      <c r="I65" s="13">
        <v>2.3400000000000001E-2</v>
      </c>
      <c r="J65" s="23">
        <f t="shared" si="0"/>
        <v>1.7296558703953928E-3</v>
      </c>
      <c r="K65" s="41">
        <f t="shared" si="1"/>
        <v>1729.6558703953929</v>
      </c>
    </row>
    <row r="66" spans="1:11" ht="15.6" thickBot="1">
      <c r="A66" s="10">
        <v>65</v>
      </c>
      <c r="B66" s="11" t="s">
        <v>212</v>
      </c>
      <c r="C66" s="38">
        <v>302589</v>
      </c>
      <c r="D66" s="13">
        <v>0.81799999999999995</v>
      </c>
      <c r="E66" s="13">
        <v>0.1255</v>
      </c>
      <c r="F66" s="13">
        <v>5.7000000000000002E-3</v>
      </c>
      <c r="G66" s="13">
        <v>9.1999999999999998E-3</v>
      </c>
      <c r="H66" s="13">
        <v>1.9800000000000002E-2</v>
      </c>
      <c r="I66" s="13">
        <v>2.1700000000000001E-2</v>
      </c>
      <c r="J66" s="23">
        <f t="shared" si="0"/>
        <v>1.6969714385623085E-3</v>
      </c>
      <c r="K66" s="41">
        <f t="shared" si="1"/>
        <v>1696.9714385623085</v>
      </c>
    </row>
    <row r="67" spans="1:11" ht="15.6" thickBot="1">
      <c r="A67" s="10">
        <v>66</v>
      </c>
      <c r="B67" s="11" t="s">
        <v>213</v>
      </c>
      <c r="C67" s="38">
        <v>302261</v>
      </c>
      <c r="D67" s="13">
        <v>0.754</v>
      </c>
      <c r="E67" s="13">
        <v>0.18529999999999999</v>
      </c>
      <c r="F67" s="13">
        <v>5.4000000000000003E-3</v>
      </c>
      <c r="G67" s="13">
        <v>8.2000000000000007E-3</v>
      </c>
      <c r="H67" s="13">
        <v>2.1000000000000001E-2</v>
      </c>
      <c r="I67" s="13">
        <v>2.6200000000000001E-2</v>
      </c>
      <c r="J67" s="23">
        <f t="shared" ref="J67:J130" si="2">C67/$C$5002</f>
        <v>1.695131957841435E-3</v>
      </c>
      <c r="K67" s="41">
        <f t="shared" ref="K67:K130" si="3">J67*$L$1</f>
        <v>1695.131957841435</v>
      </c>
    </row>
    <row r="68" spans="1:11" ht="15.6" thickBot="1">
      <c r="A68" s="10">
        <v>67</v>
      </c>
      <c r="B68" s="11" t="s">
        <v>214</v>
      </c>
      <c r="C68" s="38">
        <v>293218</v>
      </c>
      <c r="D68" s="13">
        <v>4.5699999999999998E-2</v>
      </c>
      <c r="E68" s="13">
        <v>2.3999999999999998E-3</v>
      </c>
      <c r="F68" s="13">
        <v>1.4E-2</v>
      </c>
      <c r="G68" s="13">
        <v>2.5000000000000001E-3</v>
      </c>
      <c r="H68" s="13">
        <v>2E-3</v>
      </c>
      <c r="I68" s="13">
        <v>0.93330000000000002</v>
      </c>
      <c r="J68" s="23">
        <f t="shared" si="2"/>
        <v>1.6444172500400312E-3</v>
      </c>
      <c r="K68" s="41">
        <f t="shared" si="3"/>
        <v>1644.4172500400311</v>
      </c>
    </row>
    <row r="69" spans="1:11" ht="15.6" thickBot="1">
      <c r="A69" s="10">
        <v>68</v>
      </c>
      <c r="B69" s="11" t="s">
        <v>215</v>
      </c>
      <c r="C69" s="38">
        <v>286899</v>
      </c>
      <c r="D69" s="13">
        <v>4.9599999999999998E-2</v>
      </c>
      <c r="E69" s="13">
        <v>6.4000000000000003E-3</v>
      </c>
      <c r="F69" s="13">
        <v>6.7000000000000002E-3</v>
      </c>
      <c r="G69" s="13">
        <v>3.7000000000000002E-3</v>
      </c>
      <c r="H69" s="13">
        <v>2.5000000000000001E-3</v>
      </c>
      <c r="I69" s="13">
        <v>0.93110000000000004</v>
      </c>
      <c r="J69" s="23">
        <f t="shared" si="2"/>
        <v>1.6089792052985659E-3</v>
      </c>
      <c r="K69" s="41">
        <f t="shared" si="3"/>
        <v>1608.9792052985658</v>
      </c>
    </row>
    <row r="70" spans="1:11" ht="15.6" thickBot="1">
      <c r="A70" s="10">
        <v>69</v>
      </c>
      <c r="B70" s="11" t="s">
        <v>216</v>
      </c>
      <c r="C70" s="38">
        <v>286280</v>
      </c>
      <c r="D70" s="13">
        <v>0.76070000000000004</v>
      </c>
      <c r="E70" s="13">
        <v>0.17269999999999999</v>
      </c>
      <c r="F70" s="13">
        <v>5.4000000000000003E-3</v>
      </c>
      <c r="G70" s="13">
        <v>1.24E-2</v>
      </c>
      <c r="H70" s="13">
        <v>2.1000000000000001E-2</v>
      </c>
      <c r="I70" s="13">
        <v>2.7799999999999998E-2</v>
      </c>
      <c r="J70" s="23">
        <f t="shared" si="2"/>
        <v>1.6055077462552099E-3</v>
      </c>
      <c r="K70" s="41">
        <f t="shared" si="3"/>
        <v>1605.5077462552099</v>
      </c>
    </row>
    <row r="71" spans="1:11" ht="15.6" thickBot="1">
      <c r="A71" s="10">
        <v>70</v>
      </c>
      <c r="B71" s="11" t="s">
        <v>217</v>
      </c>
      <c r="C71" s="38">
        <v>280791</v>
      </c>
      <c r="D71" s="13">
        <v>0.67930000000000001</v>
      </c>
      <c r="E71" s="13">
        <v>0.26129999999999998</v>
      </c>
      <c r="F71" s="13">
        <v>5.0000000000000001E-3</v>
      </c>
      <c r="G71" s="13">
        <v>7.4000000000000003E-3</v>
      </c>
      <c r="H71" s="13">
        <v>2.3099999999999999E-2</v>
      </c>
      <c r="I71" s="13">
        <v>2.4E-2</v>
      </c>
      <c r="J71" s="23">
        <f t="shared" si="2"/>
        <v>1.5747244850452236E-3</v>
      </c>
      <c r="K71" s="41">
        <f t="shared" si="3"/>
        <v>1574.7244850452237</v>
      </c>
    </row>
    <row r="72" spans="1:11" ht="15.6" thickBot="1">
      <c r="A72" s="10">
        <v>71</v>
      </c>
      <c r="B72" s="11" t="s">
        <v>218</v>
      </c>
      <c r="C72" s="38">
        <v>278297</v>
      </c>
      <c r="D72" s="13">
        <v>0.84389999999999998</v>
      </c>
      <c r="E72" s="13">
        <v>0.1009</v>
      </c>
      <c r="F72" s="13">
        <v>6.6E-3</v>
      </c>
      <c r="G72" s="13">
        <v>7.4000000000000003E-3</v>
      </c>
      <c r="H72" s="13">
        <v>1.72E-2</v>
      </c>
      <c r="I72" s="13">
        <v>2.4E-2</v>
      </c>
      <c r="J72" s="23">
        <f t="shared" si="2"/>
        <v>1.5607377017590686E-3</v>
      </c>
      <c r="K72" s="41">
        <f t="shared" si="3"/>
        <v>1560.7377017590686</v>
      </c>
    </row>
    <row r="73" spans="1:11" ht="15.6" thickBot="1">
      <c r="A73" s="10">
        <v>72</v>
      </c>
      <c r="B73" s="11" t="s">
        <v>219</v>
      </c>
      <c r="C73" s="38">
        <v>277845</v>
      </c>
      <c r="D73" s="13">
        <v>0.72450000000000003</v>
      </c>
      <c r="E73" s="13">
        <v>0.22</v>
      </c>
      <c r="F73" s="13">
        <v>5.0000000000000001E-3</v>
      </c>
      <c r="G73" s="13">
        <v>6.1999999999999998E-3</v>
      </c>
      <c r="H73" s="13">
        <v>2.1600000000000001E-2</v>
      </c>
      <c r="I73" s="13">
        <v>2.2800000000000001E-2</v>
      </c>
      <c r="J73" s="23">
        <f t="shared" si="2"/>
        <v>1.5582028075949378E-3</v>
      </c>
      <c r="K73" s="41">
        <f t="shared" si="3"/>
        <v>1558.2028075949379</v>
      </c>
    </row>
    <row r="74" spans="1:11" ht="15.6" thickBot="1">
      <c r="A74" s="10">
        <v>73</v>
      </c>
      <c r="B74" s="11" t="s">
        <v>220</v>
      </c>
      <c r="C74" s="38">
        <v>277030</v>
      </c>
      <c r="D74" s="13">
        <v>0.71289999999999998</v>
      </c>
      <c r="E74" s="13">
        <v>0.2263</v>
      </c>
      <c r="F74" s="13">
        <v>5.1000000000000004E-3</v>
      </c>
      <c r="G74" s="13">
        <v>1.0500000000000001E-2</v>
      </c>
      <c r="H74" s="13">
        <v>2.3E-2</v>
      </c>
      <c r="I74" s="13">
        <v>2.2200000000000001E-2</v>
      </c>
      <c r="J74" s="23">
        <f t="shared" si="2"/>
        <v>1.5536321466574012E-3</v>
      </c>
      <c r="K74" s="41">
        <f t="shared" si="3"/>
        <v>1553.6321466574011</v>
      </c>
    </row>
    <row r="75" spans="1:11" ht="15.6" thickBot="1">
      <c r="A75" s="10">
        <v>74</v>
      </c>
      <c r="B75" s="11" t="s">
        <v>221</v>
      </c>
      <c r="C75" s="38">
        <v>267394</v>
      </c>
      <c r="D75" s="13">
        <v>0.78090000000000004</v>
      </c>
      <c r="E75" s="13">
        <v>0.16220000000000001</v>
      </c>
      <c r="F75" s="13">
        <v>6.4000000000000003E-3</v>
      </c>
      <c r="G75" s="13">
        <v>5.4000000000000003E-3</v>
      </c>
      <c r="H75" s="13">
        <v>1.8100000000000002E-2</v>
      </c>
      <c r="I75" s="13">
        <v>2.69E-2</v>
      </c>
      <c r="J75" s="23">
        <f t="shared" si="2"/>
        <v>1.4995917923088082E-3</v>
      </c>
      <c r="K75" s="41">
        <f t="shared" si="3"/>
        <v>1499.5917923088082</v>
      </c>
    </row>
    <row r="76" spans="1:11" ht="15.6" thickBot="1">
      <c r="A76" s="10">
        <v>75</v>
      </c>
      <c r="B76" s="11" t="s">
        <v>222</v>
      </c>
      <c r="C76" s="38">
        <v>264826</v>
      </c>
      <c r="D76" s="13">
        <v>0.6431</v>
      </c>
      <c r="E76" s="13">
        <v>0.2949</v>
      </c>
      <c r="F76" s="13">
        <v>5.0000000000000001E-3</v>
      </c>
      <c r="G76" s="13">
        <v>8.6999999999999994E-3</v>
      </c>
      <c r="H76" s="13">
        <v>2.46E-2</v>
      </c>
      <c r="I76" s="13">
        <v>2.3699999999999999E-2</v>
      </c>
      <c r="J76" s="23">
        <f t="shared" si="2"/>
        <v>1.4851900042258705E-3</v>
      </c>
      <c r="K76" s="41">
        <f t="shared" si="3"/>
        <v>1485.1900042258706</v>
      </c>
    </row>
    <row r="77" spans="1:11" ht="15.6" thickBot="1">
      <c r="A77" s="10">
        <v>76</v>
      </c>
      <c r="B77" s="11" t="s">
        <v>223</v>
      </c>
      <c r="C77" s="38">
        <v>263464</v>
      </c>
      <c r="D77" s="13">
        <v>6.4899999999999999E-2</v>
      </c>
      <c r="E77" s="13">
        <v>9.7999999999999997E-3</v>
      </c>
      <c r="F77" s="13">
        <v>4.8899999999999999E-2</v>
      </c>
      <c r="G77" s="13">
        <v>1.9E-3</v>
      </c>
      <c r="H77" s="13">
        <v>6.4999999999999997E-3</v>
      </c>
      <c r="I77" s="13">
        <v>0.8679</v>
      </c>
      <c r="J77" s="23">
        <f t="shared" si="2"/>
        <v>1.4775516726959013E-3</v>
      </c>
      <c r="K77" s="41">
        <f t="shared" si="3"/>
        <v>1477.5516726959013</v>
      </c>
    </row>
    <row r="78" spans="1:11" ht="15.6" thickBot="1">
      <c r="A78" s="10">
        <v>77</v>
      </c>
      <c r="B78" s="11" t="s">
        <v>224</v>
      </c>
      <c r="C78" s="38">
        <v>262352</v>
      </c>
      <c r="D78" s="13">
        <v>2.52E-2</v>
      </c>
      <c r="E78" s="13">
        <v>3.8999999999999998E-3</v>
      </c>
      <c r="F78" s="13">
        <v>0.94469999999999998</v>
      </c>
      <c r="G78" s="13">
        <v>2.0000000000000001E-4</v>
      </c>
      <c r="H78" s="13">
        <v>1.9599999999999999E-2</v>
      </c>
      <c r="I78" s="13">
        <v>6.4999999999999997E-3</v>
      </c>
      <c r="J78" s="23">
        <f t="shared" si="2"/>
        <v>1.4713153843983052E-3</v>
      </c>
      <c r="K78" s="41">
        <f t="shared" si="3"/>
        <v>1471.3153843983052</v>
      </c>
    </row>
    <row r="79" spans="1:11" ht="15.6" thickBot="1">
      <c r="A79" s="10">
        <v>78</v>
      </c>
      <c r="B79" s="11" t="s">
        <v>225</v>
      </c>
      <c r="C79" s="38">
        <v>261231</v>
      </c>
      <c r="D79" s="13">
        <v>0.82620000000000005</v>
      </c>
      <c r="E79" s="13">
        <v>0.1207</v>
      </c>
      <c r="F79" s="13">
        <v>5.0000000000000001E-3</v>
      </c>
      <c r="G79" s="13">
        <v>6.7000000000000002E-3</v>
      </c>
      <c r="H79" s="13">
        <v>1.8200000000000001E-2</v>
      </c>
      <c r="I79" s="13">
        <v>2.3300000000000001E-2</v>
      </c>
      <c r="J79" s="23">
        <f t="shared" si="2"/>
        <v>1.4650286225443437E-3</v>
      </c>
      <c r="K79" s="41">
        <f t="shared" si="3"/>
        <v>1465.0286225443438</v>
      </c>
    </row>
    <row r="80" spans="1:11" ht="15.6" thickBot="1">
      <c r="A80" s="10">
        <v>79</v>
      </c>
      <c r="B80" s="11" t="s">
        <v>226</v>
      </c>
      <c r="C80" s="38">
        <v>260464</v>
      </c>
      <c r="D80" s="13">
        <v>0.75580000000000003</v>
      </c>
      <c r="E80" s="13">
        <v>0.185</v>
      </c>
      <c r="F80" s="13">
        <v>4.8999999999999998E-3</v>
      </c>
      <c r="G80" s="13">
        <v>9.1000000000000004E-3</v>
      </c>
      <c r="H80" s="13">
        <v>2.0799999999999999E-2</v>
      </c>
      <c r="I80" s="13">
        <v>2.4400000000000002E-2</v>
      </c>
      <c r="J80" s="23">
        <f t="shared" si="2"/>
        <v>1.4607271539074226E-3</v>
      </c>
      <c r="K80" s="41">
        <f t="shared" si="3"/>
        <v>1460.7271539074227</v>
      </c>
    </row>
    <row r="81" spans="1:11" ht="15.6" thickBot="1">
      <c r="A81" s="10">
        <v>80</v>
      </c>
      <c r="B81" s="11" t="s">
        <v>227</v>
      </c>
      <c r="C81" s="38">
        <v>259798</v>
      </c>
      <c r="D81" s="13">
        <v>0.59699999999999998</v>
      </c>
      <c r="E81" s="13">
        <v>0.33629999999999999</v>
      </c>
      <c r="F81" s="13">
        <v>4.7999999999999996E-3</v>
      </c>
      <c r="G81" s="13">
        <v>1.0999999999999999E-2</v>
      </c>
      <c r="H81" s="13">
        <v>2.4400000000000002E-2</v>
      </c>
      <c r="I81" s="13">
        <v>2.6499999999999999E-2</v>
      </c>
      <c r="J81" s="23">
        <f t="shared" si="2"/>
        <v>1.4569921107363804E-3</v>
      </c>
      <c r="K81" s="41">
        <f t="shared" si="3"/>
        <v>1456.9921107363805</v>
      </c>
    </row>
    <row r="82" spans="1:11" ht="15.6" thickBot="1">
      <c r="A82" s="10">
        <v>81</v>
      </c>
      <c r="B82" s="11" t="s">
        <v>228</v>
      </c>
      <c r="C82" s="38">
        <v>252579</v>
      </c>
      <c r="D82" s="13">
        <v>0.6603</v>
      </c>
      <c r="E82" s="13">
        <v>0.27900000000000003</v>
      </c>
      <c r="F82" s="13">
        <v>5.3E-3</v>
      </c>
      <c r="G82" s="13">
        <v>8.2000000000000007E-3</v>
      </c>
      <c r="H82" s="13">
        <v>2.3E-2</v>
      </c>
      <c r="I82" s="13">
        <v>2.41E-2</v>
      </c>
      <c r="J82" s="23">
        <f t="shared" si="2"/>
        <v>1.4165067103583716E-3</v>
      </c>
      <c r="K82" s="41">
        <f t="shared" si="3"/>
        <v>1416.5067103583717</v>
      </c>
    </row>
    <row r="83" spans="1:11" ht="15.6" thickBot="1">
      <c r="A83" s="10">
        <v>82</v>
      </c>
      <c r="B83" s="11" t="s">
        <v>229</v>
      </c>
      <c r="C83" s="38">
        <v>251663</v>
      </c>
      <c r="D83" s="13">
        <v>0.60219999999999996</v>
      </c>
      <c r="E83" s="13">
        <v>0.3347</v>
      </c>
      <c r="F83" s="13">
        <v>4.7999999999999996E-3</v>
      </c>
      <c r="G83" s="13">
        <v>7.9000000000000008E-3</v>
      </c>
      <c r="H83" s="13">
        <v>2.5600000000000001E-2</v>
      </c>
      <c r="I83" s="13">
        <v>2.4799999999999999E-2</v>
      </c>
      <c r="J83" s="23">
        <f t="shared" si="2"/>
        <v>1.4113696239549563E-3</v>
      </c>
      <c r="K83" s="41">
        <f t="shared" si="3"/>
        <v>1411.3696239549563</v>
      </c>
    </row>
    <row r="84" spans="1:11" ht="15.6" thickBot="1">
      <c r="A84" s="10">
        <v>83</v>
      </c>
      <c r="B84" s="11" t="s">
        <v>230</v>
      </c>
      <c r="C84" s="38">
        <v>250898</v>
      </c>
      <c r="D84" s="13">
        <v>5.0200000000000002E-2</v>
      </c>
      <c r="E84" s="13">
        <v>2.0999999999999999E-3</v>
      </c>
      <c r="F84" s="13">
        <v>6.4999999999999997E-3</v>
      </c>
      <c r="G84" s="13">
        <v>9.4000000000000004E-3</v>
      </c>
      <c r="H84" s="13">
        <v>2.3E-3</v>
      </c>
      <c r="I84" s="13">
        <v>0.92959999999999998</v>
      </c>
      <c r="J84" s="23">
        <f t="shared" si="2"/>
        <v>1.4070793716638942E-3</v>
      </c>
      <c r="K84" s="41">
        <f t="shared" si="3"/>
        <v>1407.0793716638941</v>
      </c>
    </row>
    <row r="85" spans="1:11" ht="15.6" thickBot="1">
      <c r="A85" s="10">
        <v>84</v>
      </c>
      <c r="B85" s="11" t="s">
        <v>231</v>
      </c>
      <c r="C85" s="38">
        <v>250715</v>
      </c>
      <c r="D85" s="13">
        <v>0.88719999999999999</v>
      </c>
      <c r="E85" s="13">
        <v>5.57E-2</v>
      </c>
      <c r="F85" s="13">
        <v>6.6E-3</v>
      </c>
      <c r="G85" s="13">
        <v>8.3999999999999995E-3</v>
      </c>
      <c r="H85" s="13">
        <v>1.7899999999999999E-2</v>
      </c>
      <c r="I85" s="13">
        <v>2.4199999999999999E-2</v>
      </c>
      <c r="J85" s="23">
        <f t="shared" si="2"/>
        <v>1.4060530760177971E-3</v>
      </c>
      <c r="K85" s="41">
        <f t="shared" si="3"/>
        <v>1406.0530760177971</v>
      </c>
    </row>
    <row r="86" spans="1:11" ht="15.6" thickBot="1">
      <c r="A86" s="10">
        <v>85</v>
      </c>
      <c r="B86" s="11" t="s">
        <v>232</v>
      </c>
      <c r="C86" s="38">
        <v>249379</v>
      </c>
      <c r="D86" s="13">
        <v>0.51580000000000004</v>
      </c>
      <c r="E86" s="13">
        <v>0.3886</v>
      </c>
      <c r="F86" s="13">
        <v>1.2699999999999999E-2</v>
      </c>
      <c r="G86" s="13">
        <v>2.58E-2</v>
      </c>
      <c r="H86" s="13">
        <v>2.64E-2</v>
      </c>
      <c r="I86" s="13">
        <v>3.0800000000000001E-2</v>
      </c>
      <c r="J86" s="23">
        <f t="shared" si="2"/>
        <v>1.3985605569839946E-3</v>
      </c>
      <c r="K86" s="41">
        <f t="shared" si="3"/>
        <v>1398.5605569839945</v>
      </c>
    </row>
    <row r="87" spans="1:11" ht="15.6" thickBot="1">
      <c r="A87" s="10">
        <v>86</v>
      </c>
      <c r="B87" s="11" t="s">
        <v>233</v>
      </c>
      <c r="C87" s="38">
        <v>247599</v>
      </c>
      <c r="D87" s="13">
        <v>0.76559999999999995</v>
      </c>
      <c r="E87" s="13">
        <v>0.17530000000000001</v>
      </c>
      <c r="F87" s="13">
        <v>5.3E-3</v>
      </c>
      <c r="G87" s="13">
        <v>8.8000000000000005E-3</v>
      </c>
      <c r="H87" s="13">
        <v>1.9900000000000001E-2</v>
      </c>
      <c r="I87" s="13">
        <v>2.5000000000000001E-2</v>
      </c>
      <c r="J87" s="23">
        <f t="shared" si="2"/>
        <v>1.3885780091694973E-3</v>
      </c>
      <c r="K87" s="41">
        <f t="shared" si="3"/>
        <v>1388.5780091694974</v>
      </c>
    </row>
    <row r="88" spans="1:11" ht="15.6" thickBot="1">
      <c r="A88" s="10">
        <v>87</v>
      </c>
      <c r="B88" s="11" t="s">
        <v>234</v>
      </c>
      <c r="C88" s="38">
        <v>246116</v>
      </c>
      <c r="D88" s="13">
        <v>0.68679999999999997</v>
      </c>
      <c r="E88" s="13">
        <v>0.25130000000000002</v>
      </c>
      <c r="F88" s="13">
        <v>5.4000000000000003E-3</v>
      </c>
      <c r="G88" s="13">
        <v>9.1000000000000004E-3</v>
      </c>
      <c r="H88" s="13">
        <v>2.3300000000000001E-2</v>
      </c>
      <c r="I88" s="13">
        <v>2.41E-2</v>
      </c>
      <c r="J88" s="23">
        <f t="shared" si="2"/>
        <v>1.3802610887150594E-3</v>
      </c>
      <c r="K88" s="41">
        <f t="shared" si="3"/>
        <v>1380.2610887150595</v>
      </c>
    </row>
    <row r="89" spans="1:11" ht="15.6" thickBot="1">
      <c r="A89" s="10">
        <v>88</v>
      </c>
      <c r="B89" s="11" t="s">
        <v>235</v>
      </c>
      <c r="C89" s="38">
        <v>242771</v>
      </c>
      <c r="D89" s="13">
        <v>4.1099999999999998E-2</v>
      </c>
      <c r="E89" s="13">
        <v>3.5000000000000001E-3</v>
      </c>
      <c r="F89" s="13">
        <v>4.9099999999999998E-2</v>
      </c>
      <c r="G89" s="13">
        <v>2.3999999999999998E-3</v>
      </c>
      <c r="H89" s="13">
        <v>4.1999999999999997E-3</v>
      </c>
      <c r="I89" s="13">
        <v>0.89970000000000006</v>
      </c>
      <c r="J89" s="23">
        <f t="shared" si="2"/>
        <v>1.3615017502659058E-3</v>
      </c>
      <c r="K89" s="41">
        <f t="shared" si="3"/>
        <v>1361.5017502659059</v>
      </c>
    </row>
    <row r="90" spans="1:11" ht="15.6" thickBot="1">
      <c r="A90" s="10">
        <v>89</v>
      </c>
      <c r="B90" s="11" t="s">
        <v>236</v>
      </c>
      <c r="C90" s="38">
        <v>238234</v>
      </c>
      <c r="D90" s="13">
        <v>5.1700000000000003E-2</v>
      </c>
      <c r="E90" s="13">
        <v>4.4000000000000003E-3</v>
      </c>
      <c r="F90" s="13">
        <v>1.03E-2</v>
      </c>
      <c r="G90" s="13">
        <v>2.2000000000000001E-3</v>
      </c>
      <c r="H90" s="13">
        <v>2.3999999999999998E-3</v>
      </c>
      <c r="I90" s="13">
        <v>0.92889999999999995</v>
      </c>
      <c r="J90" s="23">
        <f t="shared" si="2"/>
        <v>1.336057469684797E-3</v>
      </c>
      <c r="K90" s="41">
        <f t="shared" si="3"/>
        <v>1336.0574696847971</v>
      </c>
    </row>
    <row r="91" spans="1:11" ht="15.6" thickBot="1">
      <c r="A91" s="10">
        <v>90</v>
      </c>
      <c r="B91" s="11" t="s">
        <v>237</v>
      </c>
      <c r="C91" s="38">
        <v>236271</v>
      </c>
      <c r="D91" s="13">
        <v>0.78390000000000004</v>
      </c>
      <c r="E91" s="13">
        <v>0.1613</v>
      </c>
      <c r="F91" s="13">
        <v>5.0000000000000001E-3</v>
      </c>
      <c r="G91" s="13">
        <v>5.3E-3</v>
      </c>
      <c r="H91" s="13">
        <v>1.9699999999999999E-2</v>
      </c>
      <c r="I91" s="13">
        <v>2.47E-2</v>
      </c>
      <c r="J91" s="23">
        <f t="shared" si="2"/>
        <v>1.3250486262242024E-3</v>
      </c>
      <c r="K91" s="41">
        <f t="shared" si="3"/>
        <v>1325.0486262242023</v>
      </c>
    </row>
    <row r="92" spans="1:11" ht="15.6" thickBot="1">
      <c r="A92" s="10">
        <v>91</v>
      </c>
      <c r="B92" s="11" t="s">
        <v>238</v>
      </c>
      <c r="C92" s="38">
        <v>235251</v>
      </c>
      <c r="D92" s="13">
        <v>0.73929999999999996</v>
      </c>
      <c r="E92" s="13">
        <v>0.2051</v>
      </c>
      <c r="F92" s="13">
        <v>5.1000000000000004E-3</v>
      </c>
      <c r="G92" s="13">
        <v>6.6E-3</v>
      </c>
      <c r="H92" s="13">
        <v>2.1399999999999999E-2</v>
      </c>
      <c r="I92" s="13">
        <v>2.24E-2</v>
      </c>
      <c r="J92" s="23">
        <f t="shared" si="2"/>
        <v>1.3193282898361198E-3</v>
      </c>
      <c r="K92" s="41">
        <f t="shared" si="3"/>
        <v>1319.3282898361197</v>
      </c>
    </row>
    <row r="93" spans="1:11" ht="15.6" thickBot="1">
      <c r="A93" s="10">
        <v>92</v>
      </c>
      <c r="B93" s="11" t="s">
        <v>239</v>
      </c>
      <c r="C93" s="38">
        <v>233983</v>
      </c>
      <c r="D93" s="13">
        <v>5.1799999999999999E-2</v>
      </c>
      <c r="E93" s="13">
        <v>6.0000000000000001E-3</v>
      </c>
      <c r="F93" s="13">
        <v>1.1599999999999999E-2</v>
      </c>
      <c r="G93" s="13">
        <v>3.8E-3</v>
      </c>
      <c r="H93" s="13">
        <v>2.3E-3</v>
      </c>
      <c r="I93" s="13">
        <v>0.92449999999999999</v>
      </c>
      <c r="J93" s="23">
        <f t="shared" si="2"/>
        <v>1.3122171265615228E-3</v>
      </c>
      <c r="K93" s="41">
        <f t="shared" si="3"/>
        <v>1312.2171265615229</v>
      </c>
    </row>
    <row r="94" spans="1:11" ht="15.6" thickBot="1">
      <c r="A94" s="10">
        <v>93</v>
      </c>
      <c r="B94" s="11" t="s">
        <v>240</v>
      </c>
      <c r="C94" s="38">
        <v>230420</v>
      </c>
      <c r="D94" s="13">
        <v>4.9200000000000001E-2</v>
      </c>
      <c r="E94" s="13">
        <v>7.1999999999999998E-3</v>
      </c>
      <c r="F94" s="13">
        <v>3.04E-2</v>
      </c>
      <c r="G94" s="13">
        <v>5.8999999999999999E-3</v>
      </c>
      <c r="H94" s="13">
        <v>4.5999999999999999E-3</v>
      </c>
      <c r="I94" s="13">
        <v>0.90259999999999996</v>
      </c>
      <c r="J94" s="23">
        <f t="shared" si="2"/>
        <v>1.2922352064137399E-3</v>
      </c>
      <c r="K94" s="41">
        <f t="shared" si="3"/>
        <v>1292.2352064137399</v>
      </c>
    </row>
    <row r="95" spans="1:11" ht="15.6" thickBot="1">
      <c r="A95" s="10">
        <v>94</v>
      </c>
      <c r="B95" s="11" t="s">
        <v>241</v>
      </c>
      <c r="C95" s="38">
        <v>230374</v>
      </c>
      <c r="D95" s="13">
        <v>0.60780000000000001</v>
      </c>
      <c r="E95" s="13">
        <v>0.32969999999999999</v>
      </c>
      <c r="F95" s="13">
        <v>4.1000000000000003E-3</v>
      </c>
      <c r="G95" s="13">
        <v>8.3999999999999995E-3</v>
      </c>
      <c r="H95" s="13">
        <v>2.4299999999999999E-2</v>
      </c>
      <c r="I95" s="13">
        <v>2.5700000000000001E-2</v>
      </c>
      <c r="J95" s="23">
        <f t="shared" si="2"/>
        <v>1.2919772304589832E-3</v>
      </c>
      <c r="K95" s="41">
        <f t="shared" si="3"/>
        <v>1291.9772304589833</v>
      </c>
    </row>
    <row r="96" spans="1:11" ht="15.6" thickBot="1">
      <c r="A96" s="10">
        <v>95</v>
      </c>
      <c r="B96" s="11" t="s">
        <v>242</v>
      </c>
      <c r="C96" s="38">
        <v>229973</v>
      </c>
      <c r="D96" s="13">
        <v>2.1000000000000001E-2</v>
      </c>
      <c r="E96" s="13">
        <v>3.8E-3</v>
      </c>
      <c r="F96" s="13">
        <v>0.94779999999999998</v>
      </c>
      <c r="G96" s="13">
        <v>6.4999999999999997E-3</v>
      </c>
      <c r="H96" s="13">
        <v>1.6500000000000001E-2</v>
      </c>
      <c r="I96" s="13">
        <v>4.4000000000000003E-3</v>
      </c>
      <c r="J96" s="23">
        <f t="shared" si="2"/>
        <v>1.2897283531142566E-3</v>
      </c>
      <c r="K96" s="41">
        <f t="shared" si="3"/>
        <v>1289.7283531142566</v>
      </c>
    </row>
    <row r="97" spans="1:11" ht="15.6" thickBot="1">
      <c r="A97" s="10">
        <v>96</v>
      </c>
      <c r="B97" s="11" t="s">
        <v>243</v>
      </c>
      <c r="C97" s="38">
        <v>229895</v>
      </c>
      <c r="D97" s="13">
        <v>0.84499999999999997</v>
      </c>
      <c r="E97" s="13">
        <v>0.10539999999999999</v>
      </c>
      <c r="F97" s="13">
        <v>5.0000000000000001E-3</v>
      </c>
      <c r="G97" s="13">
        <v>5.4999999999999997E-3</v>
      </c>
      <c r="H97" s="13">
        <v>1.7999999999999999E-2</v>
      </c>
      <c r="I97" s="13">
        <v>2.1000000000000001E-2</v>
      </c>
      <c r="J97" s="23">
        <f t="shared" si="2"/>
        <v>1.2892909156257562E-3</v>
      </c>
      <c r="K97" s="41">
        <f t="shared" si="3"/>
        <v>1289.2909156257563</v>
      </c>
    </row>
    <row r="98" spans="1:11" ht="15.6" thickBot="1">
      <c r="A98" s="10">
        <v>97</v>
      </c>
      <c r="B98" s="11" t="s">
        <v>244</v>
      </c>
      <c r="C98" s="38">
        <v>229374</v>
      </c>
      <c r="D98" s="13">
        <v>0.79879999999999995</v>
      </c>
      <c r="E98" s="13">
        <v>0.121</v>
      </c>
      <c r="F98" s="13">
        <v>2.4799999999999999E-2</v>
      </c>
      <c r="G98" s="13">
        <v>1.32E-2</v>
      </c>
      <c r="H98" s="13">
        <v>1.9699999999999999E-2</v>
      </c>
      <c r="I98" s="13">
        <v>2.24E-2</v>
      </c>
      <c r="J98" s="23">
        <f t="shared" si="2"/>
        <v>1.2863690575294904E-3</v>
      </c>
      <c r="K98" s="41">
        <f t="shared" si="3"/>
        <v>1286.3690575294904</v>
      </c>
    </row>
    <row r="99" spans="1:11" ht="15.6" thickBot="1">
      <c r="A99" s="10">
        <v>98</v>
      </c>
      <c r="B99" s="11" t="s">
        <v>245</v>
      </c>
      <c r="C99" s="38">
        <v>229368</v>
      </c>
      <c r="D99" s="13">
        <v>0.68959999999999999</v>
      </c>
      <c r="E99" s="13">
        <v>0.24460000000000001</v>
      </c>
      <c r="F99" s="13">
        <v>6.1000000000000004E-3</v>
      </c>
      <c r="G99" s="13">
        <v>8.9999999999999993E-3</v>
      </c>
      <c r="H99" s="13">
        <v>2.3199999999999998E-2</v>
      </c>
      <c r="I99" s="13">
        <v>2.75E-2</v>
      </c>
      <c r="J99" s="23">
        <f t="shared" si="2"/>
        <v>1.2863354084919135E-3</v>
      </c>
      <c r="K99" s="41">
        <f t="shared" si="3"/>
        <v>1286.3354084919135</v>
      </c>
    </row>
    <row r="100" spans="1:11" ht="15.6" thickBot="1">
      <c r="A100" s="10">
        <v>99</v>
      </c>
      <c r="B100" s="11" t="s">
        <v>246</v>
      </c>
      <c r="C100" s="38">
        <v>227764</v>
      </c>
      <c r="D100" s="13">
        <v>0.69650000000000001</v>
      </c>
      <c r="E100" s="13">
        <v>0.2394</v>
      </c>
      <c r="F100" s="13">
        <v>5.4999999999999997E-3</v>
      </c>
      <c r="G100" s="13">
        <v>8.8000000000000005E-3</v>
      </c>
      <c r="H100" s="13">
        <v>2.3300000000000001E-2</v>
      </c>
      <c r="I100" s="13">
        <v>2.6499999999999999E-2</v>
      </c>
      <c r="J100" s="23">
        <f t="shared" si="2"/>
        <v>1.2773398991130069E-3</v>
      </c>
      <c r="K100" s="41">
        <f t="shared" si="3"/>
        <v>1277.3398991130068</v>
      </c>
    </row>
    <row r="101" spans="1:11" ht="15.6" thickBot="1">
      <c r="A101" s="10">
        <v>100</v>
      </c>
      <c r="B101" s="11" t="s">
        <v>247</v>
      </c>
      <c r="C101" s="38">
        <v>227118</v>
      </c>
      <c r="D101" s="13">
        <v>3.8399999999999997E-2</v>
      </c>
      <c r="E101" s="13">
        <v>2.8999999999999998E-3</v>
      </c>
      <c r="F101" s="13">
        <v>1.49E-2</v>
      </c>
      <c r="G101" s="13">
        <v>2E-3</v>
      </c>
      <c r="H101" s="13">
        <v>2.0999999999999999E-3</v>
      </c>
      <c r="I101" s="13">
        <v>0.93969999999999998</v>
      </c>
      <c r="J101" s="23">
        <f t="shared" si="2"/>
        <v>1.2737170194005545E-3</v>
      </c>
      <c r="K101" s="41">
        <f t="shared" si="3"/>
        <v>1273.7170194005544</v>
      </c>
    </row>
    <row r="102" spans="1:11" ht="15.6" thickBot="1">
      <c r="A102" s="10">
        <v>101</v>
      </c>
      <c r="B102" s="11" t="s">
        <v>248</v>
      </c>
      <c r="C102" s="38">
        <v>224874</v>
      </c>
      <c r="D102" s="13">
        <v>0.67200000000000004</v>
      </c>
      <c r="E102" s="13">
        <v>0.2712</v>
      </c>
      <c r="F102" s="13">
        <v>4.5999999999999999E-3</v>
      </c>
      <c r="G102" s="13">
        <v>6.1999999999999998E-3</v>
      </c>
      <c r="H102" s="13">
        <v>2.29E-2</v>
      </c>
      <c r="I102" s="13">
        <v>2.3099999999999999E-2</v>
      </c>
      <c r="J102" s="23">
        <f t="shared" si="2"/>
        <v>1.2611322793467726E-3</v>
      </c>
      <c r="K102" s="41">
        <f t="shared" si="3"/>
        <v>1261.1322793467725</v>
      </c>
    </row>
    <row r="103" spans="1:11" ht="15.6" thickBot="1">
      <c r="A103" s="10">
        <v>102</v>
      </c>
      <c r="B103" s="11" t="s">
        <v>249</v>
      </c>
      <c r="C103" s="38">
        <v>222653</v>
      </c>
      <c r="D103" s="13">
        <v>0.5776</v>
      </c>
      <c r="E103" s="13">
        <v>0.36780000000000002</v>
      </c>
      <c r="F103" s="13">
        <v>3.8999999999999998E-3</v>
      </c>
      <c r="G103" s="13">
        <v>5.7000000000000002E-3</v>
      </c>
      <c r="H103" s="13">
        <v>2.4199999999999999E-2</v>
      </c>
      <c r="I103" s="13">
        <v>2.07E-2</v>
      </c>
      <c r="J103" s="23">
        <f t="shared" si="2"/>
        <v>1.2486765272703691E-3</v>
      </c>
      <c r="K103" s="41">
        <f t="shared" si="3"/>
        <v>1248.676527270369</v>
      </c>
    </row>
    <row r="104" spans="1:11" ht="15.6" thickBot="1">
      <c r="A104" s="10">
        <v>103</v>
      </c>
      <c r="B104" s="11" t="s">
        <v>250</v>
      </c>
      <c r="C104" s="38">
        <v>221741</v>
      </c>
      <c r="D104" s="13">
        <v>0.68320000000000003</v>
      </c>
      <c r="E104" s="13">
        <v>0.252</v>
      </c>
      <c r="F104" s="13">
        <v>5.7000000000000002E-3</v>
      </c>
      <c r="G104" s="13">
        <v>8.0999999999999996E-3</v>
      </c>
      <c r="H104" s="13">
        <v>2.4299999999999999E-2</v>
      </c>
      <c r="I104" s="13">
        <v>2.6700000000000002E-2</v>
      </c>
      <c r="J104" s="23">
        <f t="shared" si="2"/>
        <v>1.2435618735586716E-3</v>
      </c>
      <c r="K104" s="41">
        <f t="shared" si="3"/>
        <v>1243.5618735586716</v>
      </c>
    </row>
    <row r="105" spans="1:11" ht="15.6" thickBot="1">
      <c r="A105" s="10">
        <v>104</v>
      </c>
      <c r="B105" s="11" t="s">
        <v>251</v>
      </c>
      <c r="C105" s="38">
        <v>221558</v>
      </c>
      <c r="D105" s="13">
        <v>0.77049999999999996</v>
      </c>
      <c r="E105" s="13">
        <v>0.16689999999999999</v>
      </c>
      <c r="F105" s="13">
        <v>5.7000000000000002E-3</v>
      </c>
      <c r="G105" s="13">
        <v>1.0500000000000001E-2</v>
      </c>
      <c r="H105" s="13">
        <v>2.18E-2</v>
      </c>
      <c r="I105" s="13">
        <v>2.46E-2</v>
      </c>
      <c r="J105" s="23">
        <f t="shared" si="2"/>
        <v>1.2425355779125743E-3</v>
      </c>
      <c r="K105" s="41">
        <f t="shared" si="3"/>
        <v>1242.5355779125744</v>
      </c>
    </row>
    <row r="106" spans="1:11" ht="15.6" thickBot="1">
      <c r="A106" s="10">
        <v>105</v>
      </c>
      <c r="B106" s="11" t="s">
        <v>252</v>
      </c>
      <c r="C106" s="38">
        <v>220990</v>
      </c>
      <c r="D106" s="13">
        <v>0.87729999999999997</v>
      </c>
      <c r="E106" s="13">
        <v>7.1300000000000002E-2</v>
      </c>
      <c r="F106" s="13">
        <v>6.0000000000000001E-3</v>
      </c>
      <c r="G106" s="13">
        <v>5.7000000000000002E-3</v>
      </c>
      <c r="H106" s="13">
        <v>1.5900000000000001E-2</v>
      </c>
      <c r="I106" s="13">
        <v>2.3900000000000001E-2</v>
      </c>
      <c r="J106" s="23">
        <f t="shared" si="2"/>
        <v>1.2393501356886224E-3</v>
      </c>
      <c r="K106" s="41">
        <f t="shared" si="3"/>
        <v>1239.3501356886225</v>
      </c>
    </row>
    <row r="107" spans="1:11" ht="15.6" thickBot="1">
      <c r="A107" s="10">
        <v>106</v>
      </c>
      <c r="B107" s="11" t="s">
        <v>253</v>
      </c>
      <c r="C107" s="38">
        <v>220599</v>
      </c>
      <c r="D107" s="13">
        <v>0.61109999999999998</v>
      </c>
      <c r="E107" s="13">
        <v>0.32350000000000001</v>
      </c>
      <c r="F107" s="13">
        <v>5.4999999999999997E-3</v>
      </c>
      <c r="G107" s="13">
        <v>1.01E-2</v>
      </c>
      <c r="H107" s="13">
        <v>2.5100000000000001E-2</v>
      </c>
      <c r="I107" s="13">
        <v>2.46E-2</v>
      </c>
      <c r="J107" s="23">
        <f t="shared" si="2"/>
        <v>1.2371573400731908E-3</v>
      </c>
      <c r="K107" s="41">
        <f t="shared" si="3"/>
        <v>1237.1573400731907</v>
      </c>
    </row>
    <row r="108" spans="1:11" ht="15.6" thickBot="1">
      <c r="A108" s="10">
        <v>107</v>
      </c>
      <c r="B108" s="11" t="s">
        <v>254</v>
      </c>
      <c r="C108" s="38">
        <v>219070</v>
      </c>
      <c r="D108" s="13">
        <v>0.49430000000000002</v>
      </c>
      <c r="E108" s="13">
        <v>0.44600000000000001</v>
      </c>
      <c r="F108" s="13">
        <v>4.0000000000000001E-3</v>
      </c>
      <c r="G108" s="13">
        <v>5.3E-3</v>
      </c>
      <c r="H108" s="13">
        <v>2.7900000000000001E-2</v>
      </c>
      <c r="I108" s="13">
        <v>2.2499999999999999E-2</v>
      </c>
      <c r="J108" s="23">
        <f t="shared" si="2"/>
        <v>1.2285824436639961E-3</v>
      </c>
      <c r="K108" s="41">
        <f t="shared" si="3"/>
        <v>1228.5824436639962</v>
      </c>
    </row>
    <row r="109" spans="1:11" ht="15.6" thickBot="1">
      <c r="A109" s="10">
        <v>108</v>
      </c>
      <c r="B109" s="11" t="s">
        <v>255</v>
      </c>
      <c r="C109" s="38">
        <v>218847</v>
      </c>
      <c r="D109" s="13">
        <v>0.62360000000000004</v>
      </c>
      <c r="E109" s="13">
        <v>0.31540000000000001</v>
      </c>
      <c r="F109" s="13">
        <v>4.4999999999999997E-3</v>
      </c>
      <c r="G109" s="13">
        <v>8.3999999999999995E-3</v>
      </c>
      <c r="H109" s="13">
        <v>2.4500000000000001E-2</v>
      </c>
      <c r="I109" s="13">
        <v>2.35E-2</v>
      </c>
      <c r="J109" s="23">
        <f t="shared" si="2"/>
        <v>1.2273318211007192E-3</v>
      </c>
      <c r="K109" s="41">
        <f t="shared" si="3"/>
        <v>1227.3318211007193</v>
      </c>
    </row>
    <row r="110" spans="1:11" ht="15.6" thickBot="1">
      <c r="A110" s="10">
        <v>109</v>
      </c>
      <c r="B110" s="11" t="s">
        <v>256</v>
      </c>
      <c r="C110" s="38">
        <v>218393</v>
      </c>
      <c r="D110" s="13">
        <v>0.59630000000000005</v>
      </c>
      <c r="E110" s="13">
        <v>0.33979999999999999</v>
      </c>
      <c r="F110" s="13">
        <v>4.4999999999999997E-3</v>
      </c>
      <c r="G110" s="13">
        <v>8.6E-3</v>
      </c>
      <c r="H110" s="13">
        <v>2.5600000000000001E-2</v>
      </c>
      <c r="I110" s="13">
        <v>2.5100000000000001E-2</v>
      </c>
      <c r="J110" s="23">
        <f t="shared" si="2"/>
        <v>1.2247857105907294E-3</v>
      </c>
      <c r="K110" s="41">
        <f t="shared" si="3"/>
        <v>1224.7857105907294</v>
      </c>
    </row>
    <row r="111" spans="1:11" ht="15.6" thickBot="1">
      <c r="A111" s="10">
        <v>110</v>
      </c>
      <c r="B111" s="11" t="s">
        <v>257</v>
      </c>
      <c r="C111" s="38">
        <v>218241</v>
      </c>
      <c r="D111" s="13">
        <v>0.64810000000000001</v>
      </c>
      <c r="E111" s="13">
        <v>0.2928</v>
      </c>
      <c r="F111" s="13">
        <v>4.7999999999999996E-3</v>
      </c>
      <c r="G111" s="13">
        <v>7.4999999999999997E-3</v>
      </c>
      <c r="H111" s="13">
        <v>2.35E-2</v>
      </c>
      <c r="I111" s="13">
        <v>2.3300000000000001E-2</v>
      </c>
      <c r="J111" s="23">
        <f t="shared" si="2"/>
        <v>1.2239332683054466E-3</v>
      </c>
      <c r="K111" s="41">
        <f t="shared" si="3"/>
        <v>1223.9332683054465</v>
      </c>
    </row>
    <row r="112" spans="1:11" ht="15.6" thickBot="1">
      <c r="A112" s="10">
        <v>111</v>
      </c>
      <c r="B112" s="11" t="s">
        <v>258</v>
      </c>
      <c r="C112" s="38">
        <v>214758</v>
      </c>
      <c r="D112" s="13">
        <v>9.8299999999999998E-2</v>
      </c>
      <c r="E112" s="13">
        <v>9.9000000000000008E-3</v>
      </c>
      <c r="F112" s="13">
        <v>3.7999999999999999E-2</v>
      </c>
      <c r="G112" s="13">
        <v>7.6E-3</v>
      </c>
      <c r="H112" s="13">
        <v>5.5999999999999999E-3</v>
      </c>
      <c r="I112" s="13">
        <v>0.84060000000000001</v>
      </c>
      <c r="J112" s="23">
        <f t="shared" si="2"/>
        <v>1.2044000019920231E-3</v>
      </c>
      <c r="K112" s="41">
        <f t="shared" si="3"/>
        <v>1204.4000019920231</v>
      </c>
    </row>
    <row r="113" spans="1:11" ht="15.6" thickBot="1">
      <c r="A113" s="10">
        <v>112</v>
      </c>
      <c r="B113" s="11" t="s">
        <v>259</v>
      </c>
      <c r="C113" s="38">
        <v>214703</v>
      </c>
      <c r="D113" s="13">
        <v>0.82579999999999998</v>
      </c>
      <c r="E113" s="13">
        <v>0.1179</v>
      </c>
      <c r="F113" s="13">
        <v>5.4999999999999997E-3</v>
      </c>
      <c r="G113" s="13">
        <v>7.6E-3</v>
      </c>
      <c r="H113" s="13">
        <v>1.89E-2</v>
      </c>
      <c r="I113" s="13">
        <v>2.4299999999999999E-2</v>
      </c>
      <c r="J113" s="23">
        <f t="shared" si="2"/>
        <v>1.2040915524809009E-3</v>
      </c>
      <c r="K113" s="41">
        <f t="shared" si="3"/>
        <v>1204.0915524809009</v>
      </c>
    </row>
    <row r="114" spans="1:11" ht="15.6" thickBot="1">
      <c r="A114" s="10">
        <v>113</v>
      </c>
      <c r="B114" s="11" t="s">
        <v>260</v>
      </c>
      <c r="C114" s="38">
        <v>212781</v>
      </c>
      <c r="D114" s="13">
        <v>5.0599999999999999E-2</v>
      </c>
      <c r="E114" s="13">
        <v>5.1000000000000004E-3</v>
      </c>
      <c r="F114" s="13">
        <v>7.3000000000000001E-3</v>
      </c>
      <c r="G114" s="13">
        <v>2.8999999999999998E-3</v>
      </c>
      <c r="H114" s="13">
        <v>2.3999999999999998E-3</v>
      </c>
      <c r="I114" s="13">
        <v>0.93169999999999997</v>
      </c>
      <c r="J114" s="23">
        <f t="shared" si="2"/>
        <v>1.1933126441104156E-3</v>
      </c>
      <c r="K114" s="41">
        <f t="shared" si="3"/>
        <v>1193.3126441104155</v>
      </c>
    </row>
    <row r="115" spans="1:11" ht="15.6" thickBot="1">
      <c r="A115" s="10">
        <v>114</v>
      </c>
      <c r="B115" s="11" t="s">
        <v>261</v>
      </c>
      <c r="C115" s="38">
        <v>210182</v>
      </c>
      <c r="D115" s="13">
        <v>0.57909999999999995</v>
      </c>
      <c r="E115" s="13">
        <v>0.36149999999999999</v>
      </c>
      <c r="F115" s="13">
        <v>4.7000000000000002E-3</v>
      </c>
      <c r="G115" s="13">
        <v>6.7000000000000002E-3</v>
      </c>
      <c r="H115" s="13">
        <v>2.52E-2</v>
      </c>
      <c r="I115" s="13">
        <v>2.29E-2</v>
      </c>
      <c r="J115" s="23">
        <f t="shared" si="2"/>
        <v>1.1787370026666638E-3</v>
      </c>
      <c r="K115" s="41">
        <f t="shared" si="3"/>
        <v>1178.7370026666638</v>
      </c>
    </row>
    <row r="116" spans="1:11" ht="15.6" thickBot="1">
      <c r="A116" s="10">
        <v>115</v>
      </c>
      <c r="B116" s="11" t="s">
        <v>262</v>
      </c>
      <c r="C116" s="38">
        <v>208614</v>
      </c>
      <c r="D116" s="13">
        <v>8.6499999999999994E-2</v>
      </c>
      <c r="E116" s="13">
        <v>5.0000000000000001E-3</v>
      </c>
      <c r="F116" s="13">
        <v>1.2999999999999999E-2</v>
      </c>
      <c r="G116" s="13">
        <v>6.8999999999999999E-3</v>
      </c>
      <c r="H116" s="13">
        <v>3.7000000000000002E-3</v>
      </c>
      <c r="I116" s="13">
        <v>0.88500000000000001</v>
      </c>
      <c r="J116" s="23">
        <f t="shared" si="2"/>
        <v>1.1699433875132191E-3</v>
      </c>
      <c r="K116" s="41">
        <f t="shared" si="3"/>
        <v>1169.943387513219</v>
      </c>
    </row>
    <row r="117" spans="1:11" ht="15.6" thickBot="1">
      <c r="A117" s="10">
        <v>116</v>
      </c>
      <c r="B117" s="11" t="s">
        <v>263</v>
      </c>
      <c r="C117" s="38">
        <v>208403</v>
      </c>
      <c r="D117" s="13">
        <v>0.61439999999999995</v>
      </c>
      <c r="E117" s="13">
        <v>0.30730000000000002</v>
      </c>
      <c r="F117" s="13">
        <v>5.4999999999999997E-3</v>
      </c>
      <c r="G117" s="13">
        <v>7.1999999999999998E-3</v>
      </c>
      <c r="H117" s="13">
        <v>2.4500000000000001E-2</v>
      </c>
      <c r="I117" s="13">
        <v>4.1099999999999998E-2</v>
      </c>
      <c r="J117" s="23">
        <f t="shared" si="2"/>
        <v>1.168760063025096E-3</v>
      </c>
      <c r="K117" s="41">
        <f t="shared" si="3"/>
        <v>1168.7600630250961</v>
      </c>
    </row>
    <row r="118" spans="1:11" ht="15.6" thickBot="1">
      <c r="A118" s="10">
        <v>117</v>
      </c>
      <c r="B118" s="11" t="s">
        <v>264</v>
      </c>
      <c r="C118" s="38">
        <v>205423</v>
      </c>
      <c r="D118" s="13">
        <v>0.67269999999999996</v>
      </c>
      <c r="E118" s="13">
        <v>0.26800000000000002</v>
      </c>
      <c r="F118" s="13">
        <v>4.7000000000000002E-3</v>
      </c>
      <c r="G118" s="13">
        <v>6.7999999999999996E-3</v>
      </c>
      <c r="H118" s="13">
        <v>2.35E-2</v>
      </c>
      <c r="I118" s="13">
        <v>2.4299999999999999E-2</v>
      </c>
      <c r="J118" s="23">
        <f t="shared" si="2"/>
        <v>1.1520477076952074E-3</v>
      </c>
      <c r="K118" s="41">
        <f t="shared" si="3"/>
        <v>1152.0477076952075</v>
      </c>
    </row>
    <row r="119" spans="1:11" ht="15.6" thickBot="1">
      <c r="A119" s="10">
        <v>118</v>
      </c>
      <c r="B119" s="11" t="s">
        <v>265</v>
      </c>
      <c r="C119" s="38">
        <v>204621</v>
      </c>
      <c r="D119" s="13">
        <v>0.58189999999999997</v>
      </c>
      <c r="E119" s="13">
        <v>0.34039999999999998</v>
      </c>
      <c r="F119" s="13">
        <v>1.24E-2</v>
      </c>
      <c r="G119" s="13">
        <v>7.0000000000000001E-3</v>
      </c>
      <c r="H119" s="13">
        <v>2.6599999999999999E-2</v>
      </c>
      <c r="I119" s="13">
        <v>3.1699999999999999E-2</v>
      </c>
      <c r="J119" s="23">
        <f t="shared" si="2"/>
        <v>1.1475499530057541E-3</v>
      </c>
      <c r="K119" s="41">
        <f t="shared" si="3"/>
        <v>1147.5499530057541</v>
      </c>
    </row>
    <row r="120" spans="1:11" ht="15.6" thickBot="1">
      <c r="A120" s="10">
        <v>119</v>
      </c>
      <c r="B120" s="11" t="s">
        <v>266</v>
      </c>
      <c r="C120" s="38">
        <v>201746</v>
      </c>
      <c r="D120" s="13">
        <v>0.70209999999999995</v>
      </c>
      <c r="E120" s="13">
        <v>0.23710000000000001</v>
      </c>
      <c r="F120" s="13">
        <v>5.4000000000000003E-3</v>
      </c>
      <c r="G120" s="13">
        <v>8.0000000000000002E-3</v>
      </c>
      <c r="H120" s="13">
        <v>2.29E-2</v>
      </c>
      <c r="I120" s="13">
        <v>2.4500000000000001E-2</v>
      </c>
      <c r="J120" s="23">
        <f t="shared" si="2"/>
        <v>1.1314264558334622E-3</v>
      </c>
      <c r="K120" s="41">
        <f t="shared" si="3"/>
        <v>1131.4264558334621</v>
      </c>
    </row>
    <row r="121" spans="1:11" ht="15.6" thickBot="1">
      <c r="A121" s="10">
        <v>120</v>
      </c>
      <c r="B121" s="11" t="s">
        <v>267</v>
      </c>
      <c r="C121" s="38">
        <v>201159</v>
      </c>
      <c r="D121" s="13">
        <v>0.70020000000000004</v>
      </c>
      <c r="E121" s="13">
        <v>0.2399</v>
      </c>
      <c r="F121" s="13">
        <v>5.1000000000000004E-3</v>
      </c>
      <c r="G121" s="13">
        <v>8.0000000000000002E-3</v>
      </c>
      <c r="H121" s="13">
        <v>2.1299999999999999E-2</v>
      </c>
      <c r="I121" s="13">
        <v>2.5499999999999998E-2</v>
      </c>
      <c r="J121" s="23">
        <f t="shared" si="2"/>
        <v>1.1281344583238498E-3</v>
      </c>
      <c r="K121" s="41">
        <f t="shared" si="3"/>
        <v>1128.1344583238499</v>
      </c>
    </row>
    <row r="122" spans="1:11" ht="15.6" thickBot="1">
      <c r="A122" s="10">
        <v>121</v>
      </c>
      <c r="B122" s="11" t="s">
        <v>268</v>
      </c>
      <c r="C122" s="38">
        <v>200247</v>
      </c>
      <c r="D122" s="13">
        <v>0.81079999999999997</v>
      </c>
      <c r="E122" s="13">
        <v>0.1321</v>
      </c>
      <c r="F122" s="13">
        <v>5.1999999999999998E-3</v>
      </c>
      <c r="G122" s="13">
        <v>7.1000000000000004E-3</v>
      </c>
      <c r="H122" s="13">
        <v>2.0199999999999999E-2</v>
      </c>
      <c r="I122" s="13">
        <v>2.4500000000000001E-2</v>
      </c>
      <c r="J122" s="23">
        <f t="shared" si="2"/>
        <v>1.1230198046121524E-3</v>
      </c>
      <c r="K122" s="41">
        <f t="shared" si="3"/>
        <v>1123.0198046121523</v>
      </c>
    </row>
    <row r="123" spans="1:11" ht="15.6" thickBot="1">
      <c r="A123" s="10">
        <v>122</v>
      </c>
      <c r="B123" s="11" t="s">
        <v>269</v>
      </c>
      <c r="C123" s="38">
        <v>198406</v>
      </c>
      <c r="D123" s="13">
        <v>0.63770000000000004</v>
      </c>
      <c r="E123" s="13">
        <v>0.30809999999999998</v>
      </c>
      <c r="F123" s="13">
        <v>4.4000000000000003E-3</v>
      </c>
      <c r="G123" s="13">
        <v>4.7000000000000002E-3</v>
      </c>
      <c r="H123" s="13">
        <v>2.2800000000000001E-2</v>
      </c>
      <c r="I123" s="13">
        <v>2.2100000000000002E-2</v>
      </c>
      <c r="J123" s="23">
        <f t="shared" si="2"/>
        <v>1.1126951582489562E-3</v>
      </c>
      <c r="K123" s="41">
        <f t="shared" si="3"/>
        <v>1112.6951582489562</v>
      </c>
    </row>
    <row r="124" spans="1:11" ht="15.6" thickBot="1">
      <c r="A124" s="10">
        <v>123</v>
      </c>
      <c r="B124" s="11" t="s">
        <v>270</v>
      </c>
      <c r="C124" s="38">
        <v>197276</v>
      </c>
      <c r="D124" s="13">
        <v>0.69240000000000002</v>
      </c>
      <c r="E124" s="13">
        <v>0.247</v>
      </c>
      <c r="F124" s="13">
        <v>5.1000000000000004E-3</v>
      </c>
      <c r="G124" s="13">
        <v>7.7000000000000002E-3</v>
      </c>
      <c r="H124" s="13">
        <v>2.3099999999999999E-2</v>
      </c>
      <c r="I124" s="13">
        <v>2.47E-2</v>
      </c>
      <c r="J124" s="23">
        <f t="shared" si="2"/>
        <v>1.1063579228386292E-3</v>
      </c>
      <c r="K124" s="41">
        <f t="shared" si="3"/>
        <v>1106.3579228386291</v>
      </c>
    </row>
    <row r="125" spans="1:11" ht="15.6" thickBot="1">
      <c r="A125" s="10">
        <v>124</v>
      </c>
      <c r="B125" s="11" t="s">
        <v>271</v>
      </c>
      <c r="C125" s="38">
        <v>196925</v>
      </c>
      <c r="D125" s="13">
        <v>6.0900000000000003E-2</v>
      </c>
      <c r="E125" s="13">
        <v>4.3E-3</v>
      </c>
      <c r="F125" s="13">
        <v>6.7000000000000002E-3</v>
      </c>
      <c r="G125" s="13">
        <v>3.7000000000000002E-3</v>
      </c>
      <c r="H125" s="13">
        <v>2.2000000000000001E-3</v>
      </c>
      <c r="I125" s="13">
        <v>0.92230000000000001</v>
      </c>
      <c r="J125" s="23">
        <f t="shared" si="2"/>
        <v>1.1043894541403773E-3</v>
      </c>
      <c r="K125" s="41">
        <f t="shared" si="3"/>
        <v>1104.3894541403772</v>
      </c>
    </row>
    <row r="126" spans="1:11" ht="15.6" thickBot="1">
      <c r="A126" s="10">
        <v>125</v>
      </c>
      <c r="B126" s="11" t="s">
        <v>272</v>
      </c>
      <c r="C126" s="38">
        <v>195818</v>
      </c>
      <c r="D126" s="13">
        <v>0.75480000000000003</v>
      </c>
      <c r="E126" s="13">
        <v>0.18479999999999999</v>
      </c>
      <c r="F126" s="13">
        <v>4.8999999999999998E-3</v>
      </c>
      <c r="G126" s="13">
        <v>8.3000000000000001E-3</v>
      </c>
      <c r="H126" s="13">
        <v>2.2700000000000001E-2</v>
      </c>
      <c r="I126" s="13">
        <v>2.4500000000000001E-2</v>
      </c>
      <c r="J126" s="23">
        <f t="shared" si="2"/>
        <v>1.0981812067074287E-3</v>
      </c>
      <c r="K126" s="41">
        <f t="shared" si="3"/>
        <v>1098.1812067074286</v>
      </c>
    </row>
    <row r="127" spans="1:11" ht="15.6" thickBot="1">
      <c r="A127" s="10">
        <v>126</v>
      </c>
      <c r="B127" s="11" t="s">
        <v>273</v>
      </c>
      <c r="C127" s="38">
        <v>195289</v>
      </c>
      <c r="D127" s="13">
        <v>0.75329999999999997</v>
      </c>
      <c r="E127" s="13">
        <v>0.18890000000000001</v>
      </c>
      <c r="F127" s="13">
        <v>5.4999999999999997E-3</v>
      </c>
      <c r="G127" s="13">
        <v>7.1999999999999998E-3</v>
      </c>
      <c r="H127" s="13">
        <v>2.1000000000000001E-2</v>
      </c>
      <c r="I127" s="13">
        <v>2.41E-2</v>
      </c>
      <c r="J127" s="23">
        <f t="shared" si="2"/>
        <v>1.0952144832277269E-3</v>
      </c>
      <c r="K127" s="41">
        <f t="shared" si="3"/>
        <v>1095.214483227727</v>
      </c>
    </row>
    <row r="128" spans="1:11" ht="15.6" thickBot="1">
      <c r="A128" s="10">
        <v>127</v>
      </c>
      <c r="B128" s="11" t="s">
        <v>274</v>
      </c>
      <c r="C128" s="38">
        <v>194246</v>
      </c>
      <c r="D128" s="13">
        <v>0.69379999999999997</v>
      </c>
      <c r="E128" s="13">
        <v>0.24690000000000001</v>
      </c>
      <c r="F128" s="13">
        <v>4.8999999999999998E-3</v>
      </c>
      <c r="G128" s="13">
        <v>8.0999999999999996E-3</v>
      </c>
      <c r="H128" s="13">
        <v>2.3400000000000001E-2</v>
      </c>
      <c r="I128" s="13">
        <v>2.29E-2</v>
      </c>
      <c r="J128" s="23">
        <f t="shared" si="2"/>
        <v>1.0893651588622659E-3</v>
      </c>
      <c r="K128" s="41">
        <f t="shared" si="3"/>
        <v>1089.3651588622658</v>
      </c>
    </row>
    <row r="129" spans="1:11" ht="15.6" thickBot="1">
      <c r="A129" s="10">
        <v>128</v>
      </c>
      <c r="B129" s="11" t="s">
        <v>275</v>
      </c>
      <c r="C129" s="38">
        <v>192773</v>
      </c>
      <c r="D129" s="13">
        <v>0.58460000000000001</v>
      </c>
      <c r="E129" s="13">
        <v>0.35580000000000001</v>
      </c>
      <c r="F129" s="13">
        <v>3.8999999999999998E-3</v>
      </c>
      <c r="G129" s="13">
        <v>8.8999999999999999E-3</v>
      </c>
      <c r="H129" s="13">
        <v>2.47E-2</v>
      </c>
      <c r="I129" s="13">
        <v>2.2100000000000002E-2</v>
      </c>
      <c r="J129" s="23">
        <f t="shared" si="2"/>
        <v>1.081104320137123E-3</v>
      </c>
      <c r="K129" s="41">
        <f t="shared" si="3"/>
        <v>1081.1043201371231</v>
      </c>
    </row>
    <row r="130" spans="1:11" ht="15.6" thickBot="1">
      <c r="A130" s="10">
        <v>129</v>
      </c>
      <c r="B130" s="11" t="s">
        <v>276</v>
      </c>
      <c r="C130" s="38">
        <v>192711</v>
      </c>
      <c r="D130" s="13">
        <v>4.9200000000000001E-2</v>
      </c>
      <c r="E130" s="13">
        <v>3.5999999999999999E-3</v>
      </c>
      <c r="F130" s="13">
        <v>9.5999999999999992E-3</v>
      </c>
      <c r="G130" s="13">
        <v>5.1000000000000004E-3</v>
      </c>
      <c r="H130" s="13">
        <v>2.2000000000000001E-3</v>
      </c>
      <c r="I130" s="13">
        <v>0.93030000000000002</v>
      </c>
      <c r="J130" s="23">
        <f t="shared" si="2"/>
        <v>1.0807566134154944E-3</v>
      </c>
      <c r="K130" s="41">
        <f t="shared" si="3"/>
        <v>1080.7566134154945</v>
      </c>
    </row>
    <row r="131" spans="1:11" ht="15.6" thickBot="1">
      <c r="A131" s="10">
        <v>130</v>
      </c>
      <c r="B131" s="11" t="s">
        <v>277</v>
      </c>
      <c r="C131" s="38">
        <v>190667</v>
      </c>
      <c r="D131" s="13">
        <v>0.72140000000000004</v>
      </c>
      <c r="E131" s="13">
        <v>0.21779999999999999</v>
      </c>
      <c r="F131" s="13">
        <v>4.5999999999999999E-3</v>
      </c>
      <c r="G131" s="13">
        <v>9.7000000000000003E-3</v>
      </c>
      <c r="H131" s="13">
        <v>2.3400000000000001E-2</v>
      </c>
      <c r="I131" s="13">
        <v>2.3099999999999999E-2</v>
      </c>
      <c r="J131" s="23">
        <f t="shared" ref="J131:J194" si="4">C131/$C$5002</f>
        <v>1.0692935079476111E-3</v>
      </c>
      <c r="K131" s="41">
        <f t="shared" ref="K131:K194" si="5">J131*$L$1</f>
        <v>1069.293507947611</v>
      </c>
    </row>
    <row r="132" spans="1:11" ht="15.6" thickBot="1">
      <c r="A132" s="10">
        <v>131</v>
      </c>
      <c r="B132" s="11" t="s">
        <v>278</v>
      </c>
      <c r="C132" s="38">
        <v>188968</v>
      </c>
      <c r="D132" s="13">
        <v>0.7036</v>
      </c>
      <c r="E132" s="13">
        <v>0.23469999999999999</v>
      </c>
      <c r="F132" s="13">
        <v>5.4000000000000003E-3</v>
      </c>
      <c r="G132" s="13">
        <v>6.6E-3</v>
      </c>
      <c r="H132" s="13">
        <v>2.24E-2</v>
      </c>
      <c r="I132" s="13">
        <v>2.7300000000000001E-2</v>
      </c>
      <c r="J132" s="23">
        <f t="shared" si="4"/>
        <v>1.0597652221404027E-3</v>
      </c>
      <c r="K132" s="41">
        <f t="shared" si="5"/>
        <v>1059.7652221404028</v>
      </c>
    </row>
    <row r="133" spans="1:11" ht="15.6" thickBot="1">
      <c r="A133" s="10">
        <v>132</v>
      </c>
      <c r="B133" s="11" t="s">
        <v>279</v>
      </c>
      <c r="C133" s="38">
        <v>188498</v>
      </c>
      <c r="D133" s="13">
        <v>1.35E-2</v>
      </c>
      <c r="E133" s="13">
        <v>1E-3</v>
      </c>
      <c r="F133" s="13">
        <v>0.96</v>
      </c>
      <c r="G133" s="13">
        <v>2.9999999999999997E-4</v>
      </c>
      <c r="H133" s="13">
        <v>1.7000000000000001E-2</v>
      </c>
      <c r="I133" s="13">
        <v>8.0999999999999996E-3</v>
      </c>
      <c r="J133" s="23">
        <f t="shared" si="4"/>
        <v>1.057129380863541E-3</v>
      </c>
      <c r="K133" s="41">
        <f t="shared" si="5"/>
        <v>1057.129380863541</v>
      </c>
    </row>
    <row r="134" spans="1:11" ht="15.6" thickBot="1">
      <c r="A134" s="10">
        <v>133</v>
      </c>
      <c r="B134" s="11" t="s">
        <v>280</v>
      </c>
      <c r="C134" s="38">
        <v>188497</v>
      </c>
      <c r="D134" s="13">
        <v>5.6899999999999999E-2</v>
      </c>
      <c r="E134" s="13">
        <v>6.0000000000000001E-3</v>
      </c>
      <c r="F134" s="13">
        <v>1.9199999999999998E-2</v>
      </c>
      <c r="G134" s="13">
        <v>3.0000000000000001E-3</v>
      </c>
      <c r="H134" s="13">
        <v>3.3E-3</v>
      </c>
      <c r="I134" s="13">
        <v>0.91159999999999997</v>
      </c>
      <c r="J134" s="23">
        <f t="shared" si="4"/>
        <v>1.0571237726906117E-3</v>
      </c>
      <c r="K134" s="41">
        <f t="shared" si="5"/>
        <v>1057.1237726906118</v>
      </c>
    </row>
    <row r="135" spans="1:11" ht="15.6" thickBot="1">
      <c r="A135" s="10">
        <v>134</v>
      </c>
      <c r="B135" s="11" t="s">
        <v>281</v>
      </c>
      <c r="C135" s="38">
        <v>186512</v>
      </c>
      <c r="D135" s="13">
        <v>4.0300000000000002E-2</v>
      </c>
      <c r="E135" s="13">
        <v>2.5999999999999999E-3</v>
      </c>
      <c r="F135" s="13">
        <v>1.6400000000000001E-2</v>
      </c>
      <c r="G135" s="13">
        <v>5.1999999999999998E-3</v>
      </c>
      <c r="H135" s="13">
        <v>2.3E-3</v>
      </c>
      <c r="I135" s="13">
        <v>0.93320000000000003</v>
      </c>
      <c r="J135" s="23">
        <f t="shared" si="4"/>
        <v>1.0459915494255682E-3</v>
      </c>
      <c r="K135" s="41">
        <f t="shared" si="5"/>
        <v>1045.9915494255681</v>
      </c>
    </row>
    <row r="136" spans="1:11" ht="15.6" thickBot="1">
      <c r="A136" s="10">
        <v>135</v>
      </c>
      <c r="B136" s="11" t="s">
        <v>282</v>
      </c>
      <c r="C136" s="38">
        <v>185674</v>
      </c>
      <c r="D136" s="13">
        <v>0.81440000000000001</v>
      </c>
      <c r="E136" s="13">
        <v>0.1182</v>
      </c>
      <c r="F136" s="13">
        <v>6.4000000000000003E-3</v>
      </c>
      <c r="G136" s="13">
        <v>1.3299999999999999E-2</v>
      </c>
      <c r="H136" s="13">
        <v>2.0400000000000001E-2</v>
      </c>
      <c r="I136" s="13">
        <v>2.7400000000000001E-2</v>
      </c>
      <c r="J136" s="23">
        <f t="shared" si="4"/>
        <v>1.0412919005106532E-3</v>
      </c>
      <c r="K136" s="41">
        <f t="shared" si="5"/>
        <v>1041.2919005106532</v>
      </c>
    </row>
    <row r="137" spans="1:11" ht="15.6" thickBot="1">
      <c r="A137" s="10">
        <v>136</v>
      </c>
      <c r="B137" s="11" t="s">
        <v>283</v>
      </c>
      <c r="C137" s="38">
        <v>184910</v>
      </c>
      <c r="D137" s="13">
        <v>0.74919999999999998</v>
      </c>
      <c r="E137" s="13">
        <v>0.19289999999999999</v>
      </c>
      <c r="F137" s="13">
        <v>5.7000000000000002E-3</v>
      </c>
      <c r="G137" s="13">
        <v>6.0000000000000001E-3</v>
      </c>
      <c r="H137" s="13">
        <v>2.0199999999999999E-2</v>
      </c>
      <c r="I137" s="13">
        <v>2.5999999999999999E-2</v>
      </c>
      <c r="J137" s="23">
        <f t="shared" si="4"/>
        <v>1.0370072563925209E-3</v>
      </c>
      <c r="K137" s="41">
        <f t="shared" si="5"/>
        <v>1037.007256392521</v>
      </c>
    </row>
    <row r="138" spans="1:11" ht="15.6" thickBot="1">
      <c r="A138" s="10">
        <v>137</v>
      </c>
      <c r="B138" s="11" t="s">
        <v>284</v>
      </c>
      <c r="C138" s="38">
        <v>184832</v>
      </c>
      <c r="D138" s="13">
        <v>0.62050000000000005</v>
      </c>
      <c r="E138" s="13">
        <v>0.32</v>
      </c>
      <c r="F138" s="13">
        <v>4.4999999999999997E-3</v>
      </c>
      <c r="G138" s="13">
        <v>6.1000000000000004E-3</v>
      </c>
      <c r="H138" s="13">
        <v>2.52E-2</v>
      </c>
      <c r="I138" s="13">
        <v>2.3699999999999999E-2</v>
      </c>
      <c r="J138" s="23">
        <f t="shared" si="4"/>
        <v>1.0365698189040203E-3</v>
      </c>
      <c r="K138" s="41">
        <f t="shared" si="5"/>
        <v>1036.5698189040204</v>
      </c>
    </row>
    <row r="139" spans="1:11" ht="15.6" thickBot="1">
      <c r="A139" s="10">
        <v>138</v>
      </c>
      <c r="B139" s="11" t="s">
        <v>285</v>
      </c>
      <c r="C139" s="38">
        <v>184134</v>
      </c>
      <c r="D139" s="13">
        <v>7.2900000000000006E-2</v>
      </c>
      <c r="E139" s="13">
        <v>6.6E-3</v>
      </c>
      <c r="F139" s="13">
        <v>3.7400000000000003E-2</v>
      </c>
      <c r="G139" s="13">
        <v>2.3999999999999998E-3</v>
      </c>
      <c r="H139" s="13">
        <v>6.4000000000000003E-3</v>
      </c>
      <c r="I139" s="13">
        <v>0.87419999999999998</v>
      </c>
      <c r="J139" s="23">
        <f t="shared" si="4"/>
        <v>1.0326553141992343E-3</v>
      </c>
      <c r="K139" s="41">
        <f t="shared" si="5"/>
        <v>1032.6553141992342</v>
      </c>
    </row>
    <row r="140" spans="1:11" ht="15.6" thickBot="1">
      <c r="A140" s="10">
        <v>139</v>
      </c>
      <c r="B140" s="11" t="s">
        <v>286</v>
      </c>
      <c r="C140" s="38">
        <v>183922</v>
      </c>
      <c r="D140" s="13">
        <v>0.6603</v>
      </c>
      <c r="E140" s="13">
        <v>0.27510000000000001</v>
      </c>
      <c r="F140" s="13">
        <v>5.7999999999999996E-3</v>
      </c>
      <c r="G140" s="13">
        <v>9.5999999999999992E-3</v>
      </c>
      <c r="H140" s="13">
        <v>2.3400000000000001E-2</v>
      </c>
      <c r="I140" s="13">
        <v>2.58E-2</v>
      </c>
      <c r="J140" s="23">
        <f t="shared" si="4"/>
        <v>1.0314663815381819E-3</v>
      </c>
      <c r="K140" s="41">
        <f t="shared" si="5"/>
        <v>1031.4663815381818</v>
      </c>
    </row>
    <row r="141" spans="1:11" ht="15.6" thickBot="1">
      <c r="A141" s="10">
        <v>140</v>
      </c>
      <c r="B141" s="11" t="s">
        <v>287</v>
      </c>
      <c r="C141" s="38">
        <v>182719</v>
      </c>
      <c r="D141" s="13">
        <v>0.65849999999999997</v>
      </c>
      <c r="E141" s="13">
        <v>0.28410000000000002</v>
      </c>
      <c r="F141" s="13">
        <v>3.5999999999999999E-3</v>
      </c>
      <c r="G141" s="13">
        <v>7.4999999999999997E-3</v>
      </c>
      <c r="H141" s="13">
        <v>2.47E-2</v>
      </c>
      <c r="I141" s="13">
        <v>2.1700000000000001E-2</v>
      </c>
      <c r="J141" s="23">
        <f t="shared" si="4"/>
        <v>1.0247197495040019E-3</v>
      </c>
      <c r="K141" s="41">
        <f t="shared" si="5"/>
        <v>1024.719749504002</v>
      </c>
    </row>
    <row r="142" spans="1:11" ht="15.6" thickBot="1">
      <c r="A142" s="10">
        <v>141</v>
      </c>
      <c r="B142" s="11" t="s">
        <v>288</v>
      </c>
      <c r="C142" s="38">
        <v>181091</v>
      </c>
      <c r="D142" s="13">
        <v>0.68659999999999999</v>
      </c>
      <c r="E142" s="13">
        <v>0.2445</v>
      </c>
      <c r="F142" s="13">
        <v>5.1999999999999998E-3</v>
      </c>
      <c r="G142" s="13">
        <v>1.3899999999999999E-2</v>
      </c>
      <c r="H142" s="13">
        <v>2.2700000000000001E-2</v>
      </c>
      <c r="I142" s="13">
        <v>2.7E-2</v>
      </c>
      <c r="J142" s="23">
        <f t="shared" si="4"/>
        <v>1.0155896439747877E-3</v>
      </c>
      <c r="K142" s="41">
        <f t="shared" si="5"/>
        <v>1015.5896439747877</v>
      </c>
    </row>
    <row r="143" spans="1:11" ht="15.6" thickBot="1">
      <c r="A143" s="10">
        <v>142</v>
      </c>
      <c r="B143" s="11" t="s">
        <v>289</v>
      </c>
      <c r="C143" s="38">
        <v>180842</v>
      </c>
      <c r="D143" s="13">
        <v>8.77E-2</v>
      </c>
      <c r="E143" s="13">
        <v>1.15E-2</v>
      </c>
      <c r="F143" s="13">
        <v>5.3800000000000001E-2</v>
      </c>
      <c r="G143" s="13">
        <v>1.8E-3</v>
      </c>
      <c r="H143" s="13">
        <v>9.2999999999999992E-3</v>
      </c>
      <c r="I143" s="13">
        <v>0.83579999999999999</v>
      </c>
      <c r="J143" s="23">
        <f t="shared" si="4"/>
        <v>1.0141932089153438E-3</v>
      </c>
      <c r="K143" s="41">
        <f t="shared" si="5"/>
        <v>1014.1932089153438</v>
      </c>
    </row>
    <row r="144" spans="1:11" ht="15.6" thickBot="1">
      <c r="A144" s="10">
        <v>143</v>
      </c>
      <c r="B144" s="11" t="s">
        <v>290</v>
      </c>
      <c r="C144" s="38">
        <v>180497</v>
      </c>
      <c r="D144" s="13">
        <v>0.76649999999999996</v>
      </c>
      <c r="E144" s="13">
        <v>0.17280000000000001</v>
      </c>
      <c r="F144" s="13">
        <v>5.4999999999999997E-3</v>
      </c>
      <c r="G144" s="13">
        <v>7.7999999999999996E-3</v>
      </c>
      <c r="H144" s="13">
        <v>2.01E-2</v>
      </c>
      <c r="I144" s="13">
        <v>2.7300000000000001E-2</v>
      </c>
      <c r="J144" s="23">
        <f t="shared" si="4"/>
        <v>1.0122583892546689E-3</v>
      </c>
      <c r="K144" s="41">
        <f t="shared" si="5"/>
        <v>1012.2583892546689</v>
      </c>
    </row>
    <row r="145" spans="1:11" ht="15.6" thickBot="1">
      <c r="A145" s="10">
        <v>144</v>
      </c>
      <c r="B145" s="11" t="s">
        <v>291</v>
      </c>
      <c r="C145" s="38">
        <v>177425</v>
      </c>
      <c r="D145" s="13">
        <v>0.58299999999999996</v>
      </c>
      <c r="E145" s="13">
        <v>0.35299999999999998</v>
      </c>
      <c r="F145" s="13">
        <v>4.1999999999999997E-3</v>
      </c>
      <c r="G145" s="13">
        <v>8.8000000000000005E-3</v>
      </c>
      <c r="H145" s="13">
        <v>2.7400000000000001E-2</v>
      </c>
      <c r="I145" s="13">
        <v>2.35E-2</v>
      </c>
      <c r="J145" s="23">
        <f t="shared" si="4"/>
        <v>9.950300820152668E-4</v>
      </c>
      <c r="K145" s="41">
        <f t="shared" si="5"/>
        <v>995.03008201526677</v>
      </c>
    </row>
    <row r="146" spans="1:11" ht="15.6" thickBot="1">
      <c r="A146" s="10">
        <v>145</v>
      </c>
      <c r="B146" s="11" t="s">
        <v>292</v>
      </c>
      <c r="C146" s="38">
        <v>177386</v>
      </c>
      <c r="D146" s="13">
        <v>5.1700000000000003E-2</v>
      </c>
      <c r="E146" s="13">
        <v>0.87529999999999997</v>
      </c>
      <c r="F146" s="13">
        <v>3.0000000000000001E-3</v>
      </c>
      <c r="G146" s="13">
        <v>6.7999999999999996E-3</v>
      </c>
      <c r="H146" s="13">
        <v>3.78E-2</v>
      </c>
      <c r="I146" s="13">
        <v>2.5399999999999999E-2</v>
      </c>
      <c r="J146" s="23">
        <f t="shared" si="4"/>
        <v>9.9481136327101674E-4</v>
      </c>
      <c r="K146" s="41">
        <f t="shared" si="5"/>
        <v>994.81136327101672</v>
      </c>
    </row>
    <row r="147" spans="1:11" ht="15.6" thickBot="1">
      <c r="A147" s="10">
        <v>146</v>
      </c>
      <c r="B147" s="11" t="s">
        <v>293</v>
      </c>
      <c r="C147" s="38">
        <v>176865</v>
      </c>
      <c r="D147" s="13">
        <v>0.80820000000000003</v>
      </c>
      <c r="E147" s="13">
        <v>0.1363</v>
      </c>
      <c r="F147" s="13">
        <v>6.1999999999999998E-3</v>
      </c>
      <c r="G147" s="13">
        <v>6.1000000000000004E-3</v>
      </c>
      <c r="H147" s="13">
        <v>1.8700000000000001E-2</v>
      </c>
      <c r="I147" s="13">
        <v>2.4500000000000001E-2</v>
      </c>
      <c r="J147" s="23">
        <f t="shared" si="4"/>
        <v>9.9188950517475091E-4</v>
      </c>
      <c r="K147" s="41">
        <f t="shared" si="5"/>
        <v>991.88950517475087</v>
      </c>
    </row>
    <row r="148" spans="1:11" ht="15.6" thickBot="1">
      <c r="A148" s="10">
        <v>147</v>
      </c>
      <c r="B148" s="11" t="s">
        <v>294</v>
      </c>
      <c r="C148" s="38">
        <v>176230</v>
      </c>
      <c r="D148" s="13">
        <v>0.74</v>
      </c>
      <c r="E148" s="13">
        <v>0.2</v>
      </c>
      <c r="F148" s="13">
        <v>4.8999999999999998E-3</v>
      </c>
      <c r="G148" s="13">
        <v>8.6999999999999994E-3</v>
      </c>
      <c r="H148" s="13">
        <v>2.2200000000000001E-2</v>
      </c>
      <c r="I148" s="13">
        <v>2.41E-2</v>
      </c>
      <c r="J148" s="23">
        <f t="shared" si="4"/>
        <v>9.8832831536452303E-4</v>
      </c>
      <c r="K148" s="41">
        <f t="shared" si="5"/>
        <v>988.32831536452306</v>
      </c>
    </row>
    <row r="149" spans="1:11" ht="15.6" thickBot="1">
      <c r="A149" s="10">
        <v>148</v>
      </c>
      <c r="B149" s="11" t="s">
        <v>295</v>
      </c>
      <c r="C149" s="38">
        <v>173835</v>
      </c>
      <c r="D149" s="13">
        <v>5.4100000000000002E-2</v>
      </c>
      <c r="E149" s="13">
        <v>4.1999999999999997E-3</v>
      </c>
      <c r="F149" s="13">
        <v>8.5000000000000006E-3</v>
      </c>
      <c r="G149" s="13">
        <v>1.8E-3</v>
      </c>
      <c r="H149" s="13">
        <v>2.2000000000000001E-3</v>
      </c>
      <c r="I149" s="13">
        <v>0.92920000000000003</v>
      </c>
      <c r="J149" s="23">
        <f t="shared" si="4"/>
        <v>9.7489674119838755E-4</v>
      </c>
      <c r="K149" s="41">
        <f t="shared" si="5"/>
        <v>974.89674119838753</v>
      </c>
    </row>
    <row r="150" spans="1:11" ht="15.6" thickBot="1">
      <c r="A150" s="10">
        <v>149</v>
      </c>
      <c r="B150" s="11" t="s">
        <v>296</v>
      </c>
      <c r="C150" s="38">
        <v>170964</v>
      </c>
      <c r="D150" s="13">
        <v>0.61429999999999996</v>
      </c>
      <c r="E150" s="13">
        <v>0.30680000000000002</v>
      </c>
      <c r="F150" s="13">
        <v>8.3999999999999995E-3</v>
      </c>
      <c r="G150" s="13">
        <v>1.8700000000000001E-2</v>
      </c>
      <c r="H150" s="13">
        <v>2.3400000000000001E-2</v>
      </c>
      <c r="I150" s="13">
        <v>2.8400000000000002E-2</v>
      </c>
      <c r="J150" s="23">
        <f t="shared" si="4"/>
        <v>9.5879567671781365E-4</v>
      </c>
      <c r="K150" s="41">
        <f t="shared" si="5"/>
        <v>958.79567671781365</v>
      </c>
    </row>
    <row r="151" spans="1:11" ht="15.6" thickBot="1">
      <c r="A151" s="10">
        <v>150</v>
      </c>
      <c r="B151" s="11" t="s">
        <v>297</v>
      </c>
      <c r="C151" s="38">
        <v>169580</v>
      </c>
      <c r="D151" s="13">
        <v>1.4E-2</v>
      </c>
      <c r="E151" s="13">
        <v>3.0000000000000001E-3</v>
      </c>
      <c r="F151" s="13">
        <v>0.96120000000000005</v>
      </c>
      <c r="G151" s="13">
        <v>2.0000000000000001E-4</v>
      </c>
      <c r="H151" s="13">
        <v>1.6400000000000001E-2</v>
      </c>
      <c r="I151" s="13">
        <v>5.1999999999999998E-3</v>
      </c>
      <c r="J151" s="23">
        <f t="shared" si="4"/>
        <v>9.5103396538339551E-4</v>
      </c>
      <c r="K151" s="41">
        <f t="shared" si="5"/>
        <v>951.03396538339553</v>
      </c>
    </row>
    <row r="152" spans="1:11" ht="15.6" thickBot="1">
      <c r="A152" s="10">
        <v>151</v>
      </c>
      <c r="B152" s="11" t="s">
        <v>298</v>
      </c>
      <c r="C152" s="38">
        <v>169149</v>
      </c>
      <c r="D152" s="13">
        <v>0.65500000000000003</v>
      </c>
      <c r="E152" s="13">
        <v>0.28339999999999999</v>
      </c>
      <c r="F152" s="13">
        <v>5.1999999999999998E-3</v>
      </c>
      <c r="G152" s="13">
        <v>9.4999999999999998E-3</v>
      </c>
      <c r="H152" s="13">
        <v>2.3800000000000002E-2</v>
      </c>
      <c r="I152" s="13">
        <v>2.3E-2</v>
      </c>
      <c r="J152" s="23">
        <f t="shared" si="4"/>
        <v>9.4861684285078417E-4</v>
      </c>
      <c r="K152" s="41">
        <f t="shared" si="5"/>
        <v>948.61684285078422</v>
      </c>
    </row>
    <row r="153" spans="1:11" ht="15.6" thickBot="1">
      <c r="A153" s="10">
        <v>152</v>
      </c>
      <c r="B153" s="11" t="s">
        <v>299</v>
      </c>
      <c r="C153" s="38">
        <v>168878</v>
      </c>
      <c r="D153" s="13">
        <v>0.75529999999999997</v>
      </c>
      <c r="E153" s="13">
        <v>0.1908</v>
      </c>
      <c r="F153" s="13">
        <v>4.5999999999999999E-3</v>
      </c>
      <c r="G153" s="13">
        <v>6.6E-3</v>
      </c>
      <c r="H153" s="13">
        <v>1.9900000000000001E-2</v>
      </c>
      <c r="I153" s="13">
        <v>2.29E-2</v>
      </c>
      <c r="J153" s="23">
        <f t="shared" si="4"/>
        <v>9.470970279868916E-4</v>
      </c>
      <c r="K153" s="41">
        <f t="shared" si="5"/>
        <v>947.09702798689159</v>
      </c>
    </row>
    <row r="154" spans="1:11" ht="15.6" thickBot="1">
      <c r="A154" s="10">
        <v>153</v>
      </c>
      <c r="B154" s="11" t="s">
        <v>300</v>
      </c>
      <c r="C154" s="38">
        <v>167446</v>
      </c>
      <c r="D154" s="13">
        <v>0.70009999999999994</v>
      </c>
      <c r="E154" s="13">
        <v>0.2417</v>
      </c>
      <c r="F154" s="13">
        <v>4.4999999999999997E-3</v>
      </c>
      <c r="G154" s="13">
        <v>7.7999999999999996E-3</v>
      </c>
      <c r="H154" s="13">
        <v>2.2499999999999999E-2</v>
      </c>
      <c r="I154" s="13">
        <v>2.35E-2</v>
      </c>
      <c r="J154" s="23">
        <f t="shared" si="4"/>
        <v>9.3906612435185781E-4</v>
      </c>
      <c r="K154" s="41">
        <f t="shared" si="5"/>
        <v>939.06612435185787</v>
      </c>
    </row>
    <row r="155" spans="1:11" ht="15.6" thickBot="1">
      <c r="A155" s="10">
        <v>154</v>
      </c>
      <c r="B155" s="11" t="s">
        <v>301</v>
      </c>
      <c r="C155" s="38">
        <v>167044</v>
      </c>
      <c r="D155" s="13">
        <v>4.1099999999999998E-2</v>
      </c>
      <c r="E155" s="13">
        <v>4.1999999999999997E-3</v>
      </c>
      <c r="F155" s="13">
        <v>1.29E-2</v>
      </c>
      <c r="G155" s="13">
        <v>1.5E-3</v>
      </c>
      <c r="H155" s="13">
        <v>2.7000000000000001E-3</v>
      </c>
      <c r="I155" s="13">
        <v>0.93769999999999998</v>
      </c>
      <c r="J155" s="23">
        <f t="shared" si="4"/>
        <v>9.3681163883420175E-4</v>
      </c>
      <c r="K155" s="41">
        <f t="shared" si="5"/>
        <v>936.81163883420174</v>
      </c>
    </row>
    <row r="156" spans="1:11" ht="15.6" thickBot="1">
      <c r="A156" s="10">
        <v>155</v>
      </c>
      <c r="B156" s="11" t="s">
        <v>302</v>
      </c>
      <c r="C156" s="38">
        <v>165925</v>
      </c>
      <c r="D156" s="13">
        <v>0.80259999999999998</v>
      </c>
      <c r="E156" s="13">
        <v>0.1406</v>
      </c>
      <c r="F156" s="13">
        <v>5.8999999999999999E-3</v>
      </c>
      <c r="G156" s="13">
        <v>7.7999999999999996E-3</v>
      </c>
      <c r="H156" s="13">
        <v>1.83E-2</v>
      </c>
      <c r="I156" s="13">
        <v>2.4799999999999999E-2</v>
      </c>
      <c r="J156" s="23">
        <f t="shared" si="4"/>
        <v>9.3053609332609927E-4</v>
      </c>
      <c r="K156" s="41">
        <f t="shared" si="5"/>
        <v>930.53609332609926</v>
      </c>
    </row>
    <row r="157" spans="1:11" ht="15.6" thickBot="1">
      <c r="A157" s="10">
        <v>156</v>
      </c>
      <c r="B157" s="11" t="s">
        <v>303</v>
      </c>
      <c r="C157" s="38">
        <v>164457</v>
      </c>
      <c r="D157" s="13">
        <v>0.68559999999999999</v>
      </c>
      <c r="E157" s="13">
        <v>0.25650000000000001</v>
      </c>
      <c r="F157" s="13">
        <v>4.8999999999999998E-3</v>
      </c>
      <c r="G157" s="13">
        <v>7.4999999999999997E-3</v>
      </c>
      <c r="H157" s="13">
        <v>2.3E-2</v>
      </c>
      <c r="I157" s="13">
        <v>2.24E-2</v>
      </c>
      <c r="J157" s="23">
        <f t="shared" si="4"/>
        <v>9.2230329546560377E-4</v>
      </c>
      <c r="K157" s="41">
        <f t="shared" si="5"/>
        <v>922.30329546560381</v>
      </c>
    </row>
    <row r="158" spans="1:11" ht="15.6" thickBot="1">
      <c r="A158" s="10">
        <v>157</v>
      </c>
      <c r="B158" s="11" t="s">
        <v>304</v>
      </c>
      <c r="C158" s="38">
        <v>164035</v>
      </c>
      <c r="D158" s="13">
        <v>0.9476</v>
      </c>
      <c r="E158" s="13">
        <v>4.0000000000000001E-3</v>
      </c>
      <c r="F158" s="13">
        <v>6.6E-3</v>
      </c>
      <c r="G158" s="13">
        <v>7.1999999999999998E-3</v>
      </c>
      <c r="H158" s="13">
        <v>1.43E-2</v>
      </c>
      <c r="I158" s="13">
        <v>2.0299999999999999E-2</v>
      </c>
      <c r="J158" s="23">
        <f t="shared" si="4"/>
        <v>9.1993664648935781E-4</v>
      </c>
      <c r="K158" s="41">
        <f t="shared" si="5"/>
        <v>919.93664648935783</v>
      </c>
    </row>
    <row r="159" spans="1:11" ht="15.6" thickBot="1">
      <c r="A159" s="10">
        <v>158</v>
      </c>
      <c r="B159" s="11" t="s">
        <v>305</v>
      </c>
      <c r="C159" s="38">
        <v>163181</v>
      </c>
      <c r="D159" s="13">
        <v>0.70779999999999998</v>
      </c>
      <c r="E159" s="13">
        <v>0.23089999999999999</v>
      </c>
      <c r="F159" s="13">
        <v>5.3E-3</v>
      </c>
      <c r="G159" s="13">
        <v>7.7999999999999996E-3</v>
      </c>
      <c r="H159" s="13">
        <v>2.3E-2</v>
      </c>
      <c r="I159" s="13">
        <v>2.53E-2</v>
      </c>
      <c r="J159" s="23">
        <f t="shared" si="4"/>
        <v>9.1514726680757088E-4</v>
      </c>
      <c r="K159" s="41">
        <f t="shared" si="5"/>
        <v>915.14726680757087</v>
      </c>
    </row>
    <row r="160" spans="1:11" ht="15.6" thickBot="1">
      <c r="A160" s="10">
        <v>159</v>
      </c>
      <c r="B160" s="11" t="s">
        <v>306</v>
      </c>
      <c r="C160" s="38">
        <v>163054</v>
      </c>
      <c r="D160" s="13">
        <v>0.68569999999999998</v>
      </c>
      <c r="E160" s="13">
        <v>0.254</v>
      </c>
      <c r="F160" s="13">
        <v>5.4999999999999997E-3</v>
      </c>
      <c r="G160" s="13">
        <v>7.1999999999999998E-3</v>
      </c>
      <c r="H160" s="13">
        <v>2.3099999999999999E-2</v>
      </c>
      <c r="I160" s="13">
        <v>2.4500000000000001E-2</v>
      </c>
      <c r="J160" s="23">
        <f t="shared" si="4"/>
        <v>9.1443502884552526E-4</v>
      </c>
      <c r="K160" s="41">
        <f t="shared" si="5"/>
        <v>914.43502884552527</v>
      </c>
    </row>
    <row r="161" spans="1:11" ht="15.6" thickBot="1">
      <c r="A161" s="10">
        <v>160</v>
      </c>
      <c r="B161" s="11" t="s">
        <v>307</v>
      </c>
      <c r="C161" s="38">
        <v>162440</v>
      </c>
      <c r="D161" s="13">
        <v>0.60780000000000001</v>
      </c>
      <c r="E161" s="13">
        <v>0.32690000000000002</v>
      </c>
      <c r="F161" s="13">
        <v>4.7999999999999996E-3</v>
      </c>
      <c r="G161" s="13">
        <v>1.0200000000000001E-2</v>
      </c>
      <c r="H161" s="13">
        <v>2.63E-2</v>
      </c>
      <c r="I161" s="13">
        <v>2.41E-2</v>
      </c>
      <c r="J161" s="23">
        <f t="shared" si="4"/>
        <v>9.1099161066681669E-4</v>
      </c>
      <c r="K161" s="41">
        <f t="shared" si="5"/>
        <v>910.99161066681665</v>
      </c>
    </row>
    <row r="162" spans="1:11" ht="15.6" thickBot="1">
      <c r="A162" s="10">
        <v>161</v>
      </c>
      <c r="B162" s="11" t="s">
        <v>308</v>
      </c>
      <c r="C162" s="38">
        <v>161833</v>
      </c>
      <c r="D162" s="13">
        <v>0.64249999999999996</v>
      </c>
      <c r="E162" s="13">
        <v>0.29149999999999998</v>
      </c>
      <c r="F162" s="13">
        <v>6.1999999999999998E-3</v>
      </c>
      <c r="G162" s="13">
        <v>6.7999999999999996E-3</v>
      </c>
      <c r="H162" s="13">
        <v>2.2599999999999999E-2</v>
      </c>
      <c r="I162" s="13">
        <v>3.04E-2</v>
      </c>
      <c r="J162" s="23">
        <f t="shared" si="4"/>
        <v>9.0758744969861456E-4</v>
      </c>
      <c r="K162" s="41">
        <f t="shared" si="5"/>
        <v>907.58744969861459</v>
      </c>
    </row>
    <row r="163" spans="1:11" ht="15.6" thickBot="1">
      <c r="A163" s="10">
        <v>162</v>
      </c>
      <c r="B163" s="11" t="s">
        <v>309</v>
      </c>
      <c r="C163" s="38">
        <v>161717</v>
      </c>
      <c r="D163" s="13">
        <v>4.48E-2</v>
      </c>
      <c r="E163" s="13">
        <v>7.7999999999999996E-3</v>
      </c>
      <c r="F163" s="13">
        <v>4.7999999999999996E-3</v>
      </c>
      <c r="G163" s="13">
        <v>2.3999999999999998E-3</v>
      </c>
      <c r="H163" s="13">
        <v>1.8E-3</v>
      </c>
      <c r="I163" s="13">
        <v>0.93830000000000002</v>
      </c>
      <c r="J163" s="23">
        <f t="shared" si="4"/>
        <v>9.0693690163879336E-4</v>
      </c>
      <c r="K163" s="41">
        <f t="shared" si="5"/>
        <v>906.93690163879342</v>
      </c>
    </row>
    <row r="164" spans="1:11" ht="15.6" thickBot="1">
      <c r="A164" s="10">
        <v>163</v>
      </c>
      <c r="B164" s="11" t="s">
        <v>310</v>
      </c>
      <c r="C164" s="38">
        <v>161633</v>
      </c>
      <c r="D164" s="13">
        <v>0.3261</v>
      </c>
      <c r="E164" s="13">
        <v>2.0299999999999999E-2</v>
      </c>
      <c r="F164" s="13">
        <v>2.01E-2</v>
      </c>
      <c r="G164" s="13">
        <v>3.8999999999999998E-3</v>
      </c>
      <c r="H164" s="13">
        <v>1.6199999999999999E-2</v>
      </c>
      <c r="I164" s="13">
        <v>0.61339999999999995</v>
      </c>
      <c r="J164" s="23">
        <f t="shared" si="4"/>
        <v>9.06465815112716E-4</v>
      </c>
      <c r="K164" s="41">
        <f t="shared" si="5"/>
        <v>906.46581511271597</v>
      </c>
    </row>
    <row r="165" spans="1:11" ht="15.6" thickBot="1">
      <c r="A165" s="10">
        <v>164</v>
      </c>
      <c r="B165" s="11" t="s">
        <v>311</v>
      </c>
      <c r="C165" s="38">
        <v>160400</v>
      </c>
      <c r="D165" s="13">
        <v>0.72070000000000001</v>
      </c>
      <c r="E165" s="13">
        <v>0.21190000000000001</v>
      </c>
      <c r="F165" s="13">
        <v>1.4800000000000001E-2</v>
      </c>
      <c r="G165" s="13">
        <v>7.4999999999999997E-3</v>
      </c>
      <c r="H165" s="13">
        <v>2.1499999999999998E-2</v>
      </c>
      <c r="I165" s="13">
        <v>2.3599999999999999E-2</v>
      </c>
      <c r="J165" s="23">
        <f t="shared" si="4"/>
        <v>8.9955093789065126E-4</v>
      </c>
      <c r="K165" s="41">
        <f t="shared" si="5"/>
        <v>899.55093789065131</v>
      </c>
    </row>
    <row r="166" spans="1:11" ht="15.6" thickBot="1">
      <c r="A166" s="10">
        <v>165</v>
      </c>
      <c r="B166" s="11" t="s">
        <v>312</v>
      </c>
      <c r="C166" s="38">
        <v>160262</v>
      </c>
      <c r="D166" s="13">
        <v>0.94069999999999998</v>
      </c>
      <c r="E166" s="13">
        <v>1.46E-2</v>
      </c>
      <c r="F166" s="13">
        <v>5.8999999999999999E-3</v>
      </c>
      <c r="G166" s="13">
        <v>5.1999999999999998E-3</v>
      </c>
      <c r="H166" s="13">
        <v>1.4500000000000001E-2</v>
      </c>
      <c r="I166" s="13">
        <v>1.9199999999999998E-2</v>
      </c>
      <c r="J166" s="23">
        <f t="shared" si="4"/>
        <v>8.9877701002638133E-4</v>
      </c>
      <c r="K166" s="41">
        <f t="shared" si="5"/>
        <v>898.77701002638128</v>
      </c>
    </row>
    <row r="167" spans="1:11" ht="15.6" thickBot="1">
      <c r="A167" s="10">
        <v>166</v>
      </c>
      <c r="B167" s="11" t="s">
        <v>313</v>
      </c>
      <c r="C167" s="38">
        <v>160213</v>
      </c>
      <c r="D167" s="13">
        <v>0.68820000000000003</v>
      </c>
      <c r="E167" s="13">
        <v>0.251</v>
      </c>
      <c r="F167" s="13">
        <v>5.3E-3</v>
      </c>
      <c r="G167" s="13">
        <v>7.6E-3</v>
      </c>
      <c r="H167" s="13">
        <v>2.3800000000000002E-2</v>
      </c>
      <c r="I167" s="13">
        <v>2.41E-2</v>
      </c>
      <c r="J167" s="23">
        <f t="shared" si="4"/>
        <v>8.9850220955283615E-4</v>
      </c>
      <c r="K167" s="41">
        <f t="shared" si="5"/>
        <v>898.50220955283612</v>
      </c>
    </row>
    <row r="168" spans="1:11" ht="15.6" thickBot="1">
      <c r="A168" s="10">
        <v>167</v>
      </c>
      <c r="B168" s="11" t="s">
        <v>314</v>
      </c>
      <c r="C168" s="38">
        <v>159480</v>
      </c>
      <c r="D168" s="13">
        <v>0.54249999999999998</v>
      </c>
      <c r="E168" s="13">
        <v>0.3926</v>
      </c>
      <c r="F168" s="13">
        <v>4.3E-3</v>
      </c>
      <c r="G168" s="13">
        <v>9.5999999999999992E-3</v>
      </c>
      <c r="H168" s="13">
        <v>2.6100000000000002E-2</v>
      </c>
      <c r="I168" s="13">
        <v>2.4899999999999999E-2</v>
      </c>
      <c r="J168" s="23">
        <f t="shared" si="4"/>
        <v>8.9439141879551793E-4</v>
      </c>
      <c r="K168" s="41">
        <f t="shared" si="5"/>
        <v>894.39141879551789</v>
      </c>
    </row>
    <row r="169" spans="1:11" ht="15.6" thickBot="1">
      <c r="A169" s="10">
        <v>168</v>
      </c>
      <c r="B169" s="11" t="s">
        <v>315</v>
      </c>
      <c r="C169" s="38">
        <v>158483</v>
      </c>
      <c r="D169" s="13">
        <v>4.8899999999999999E-2</v>
      </c>
      <c r="E169" s="13">
        <v>3.0000000000000001E-3</v>
      </c>
      <c r="F169" s="13">
        <v>9.1000000000000004E-3</v>
      </c>
      <c r="G169" s="13">
        <v>2.0999999999999999E-3</v>
      </c>
      <c r="H169" s="13">
        <v>2.0999999999999999E-3</v>
      </c>
      <c r="I169" s="13">
        <v>0.93479999999999996</v>
      </c>
      <c r="J169" s="23">
        <f t="shared" si="4"/>
        <v>8.8880007038481357E-4</v>
      </c>
      <c r="K169" s="41">
        <f t="shared" si="5"/>
        <v>888.80007038481358</v>
      </c>
    </row>
    <row r="170" spans="1:11" ht="15.6" thickBot="1">
      <c r="A170" s="10">
        <v>169</v>
      </c>
      <c r="B170" s="11" t="s">
        <v>316</v>
      </c>
      <c r="C170" s="38">
        <v>158421</v>
      </c>
      <c r="D170" s="13">
        <v>0.73570000000000002</v>
      </c>
      <c r="E170" s="13">
        <v>0.16930000000000001</v>
      </c>
      <c r="F170" s="13">
        <v>6.1000000000000004E-3</v>
      </c>
      <c r="G170" s="13">
        <v>4.2299999999999997E-2</v>
      </c>
      <c r="H170" s="13">
        <v>2.35E-2</v>
      </c>
      <c r="I170" s="13">
        <v>2.3099999999999999E-2</v>
      </c>
      <c r="J170" s="23">
        <f t="shared" si="4"/>
        <v>8.8845236366318493E-4</v>
      </c>
      <c r="K170" s="41">
        <f t="shared" si="5"/>
        <v>888.45236366318488</v>
      </c>
    </row>
    <row r="171" spans="1:11" ht="15.6" thickBot="1">
      <c r="A171" s="10">
        <v>170</v>
      </c>
      <c r="B171" s="11" t="s">
        <v>317</v>
      </c>
      <c r="C171" s="38">
        <v>158320</v>
      </c>
      <c r="D171" s="13">
        <v>0.67369999999999997</v>
      </c>
      <c r="E171" s="13">
        <v>0.26879999999999998</v>
      </c>
      <c r="F171" s="13">
        <v>4.1999999999999997E-3</v>
      </c>
      <c r="G171" s="13">
        <v>9.7999999999999997E-3</v>
      </c>
      <c r="H171" s="13">
        <v>2.23E-2</v>
      </c>
      <c r="I171" s="13">
        <v>2.1299999999999999E-2</v>
      </c>
      <c r="J171" s="23">
        <f t="shared" si="4"/>
        <v>8.8788593819730624E-4</v>
      </c>
      <c r="K171" s="41">
        <f t="shared" si="5"/>
        <v>887.88593819730625</v>
      </c>
    </row>
    <row r="172" spans="1:11" ht="15.6" thickBot="1">
      <c r="A172" s="10">
        <v>171</v>
      </c>
      <c r="B172" s="11" t="s">
        <v>318</v>
      </c>
      <c r="C172" s="38">
        <v>156780</v>
      </c>
      <c r="D172" s="13">
        <v>0.56789999999999996</v>
      </c>
      <c r="E172" s="13">
        <v>0.37280000000000002</v>
      </c>
      <c r="F172" s="13">
        <v>4.1999999999999997E-3</v>
      </c>
      <c r="G172" s="13">
        <v>7.6E-3</v>
      </c>
      <c r="H172" s="13">
        <v>2.3699999999999999E-2</v>
      </c>
      <c r="I172" s="13">
        <v>2.3800000000000002E-2</v>
      </c>
      <c r="J172" s="23">
        <f t="shared" si="4"/>
        <v>8.7924935188588721E-4</v>
      </c>
      <c r="K172" s="41">
        <f t="shared" si="5"/>
        <v>879.24935188588722</v>
      </c>
    </row>
    <row r="173" spans="1:11" ht="15.6" thickBot="1">
      <c r="A173" s="10">
        <v>172</v>
      </c>
      <c r="B173" s="11" t="s">
        <v>319</v>
      </c>
      <c r="C173" s="38">
        <v>156601</v>
      </c>
      <c r="D173" s="13">
        <v>0.75080000000000002</v>
      </c>
      <c r="E173" s="13">
        <v>0.1857</v>
      </c>
      <c r="F173" s="13">
        <v>5.4999999999999997E-3</v>
      </c>
      <c r="G173" s="13">
        <v>8.0999999999999996E-3</v>
      </c>
      <c r="H173" s="13">
        <v>2.1100000000000001E-2</v>
      </c>
      <c r="I173" s="13">
        <v>2.87E-2</v>
      </c>
      <c r="J173" s="23">
        <f t="shared" si="4"/>
        <v>8.7824548893150806E-4</v>
      </c>
      <c r="K173" s="41">
        <f t="shared" si="5"/>
        <v>878.24548893150802</v>
      </c>
    </row>
    <row r="174" spans="1:11" ht="15.6" thickBot="1">
      <c r="A174" s="10">
        <v>173</v>
      </c>
      <c r="B174" s="11" t="s">
        <v>320</v>
      </c>
      <c r="C174" s="38">
        <v>155795</v>
      </c>
      <c r="D174" s="13">
        <v>0.92469999999999997</v>
      </c>
      <c r="E174" s="13">
        <v>2.5999999999999999E-2</v>
      </c>
      <c r="F174" s="13">
        <v>5.7999999999999996E-3</v>
      </c>
      <c r="G174" s="13">
        <v>5.4000000000000003E-3</v>
      </c>
      <c r="H174" s="13">
        <v>1.4E-2</v>
      </c>
      <c r="I174" s="13">
        <v>2.41E-2</v>
      </c>
      <c r="J174" s="23">
        <f t="shared" si="4"/>
        <v>8.7372530155033679E-4</v>
      </c>
      <c r="K174" s="41">
        <f t="shared" si="5"/>
        <v>873.72530155033678</v>
      </c>
    </row>
    <row r="175" spans="1:11" ht="15.6" thickBot="1">
      <c r="A175" s="10">
        <v>174</v>
      </c>
      <c r="B175" s="11" t="s">
        <v>321</v>
      </c>
      <c r="C175" s="38">
        <v>154738</v>
      </c>
      <c r="D175" s="13">
        <v>0.74629999999999996</v>
      </c>
      <c r="E175" s="13">
        <v>0.19</v>
      </c>
      <c r="F175" s="13">
        <v>5.3E-3</v>
      </c>
      <c r="G175" s="13">
        <v>1.44E-2</v>
      </c>
      <c r="H175" s="13">
        <v>2.0799999999999999E-2</v>
      </c>
      <c r="I175" s="13">
        <v>2.3300000000000001E-2</v>
      </c>
      <c r="J175" s="23">
        <f t="shared" si="4"/>
        <v>8.6779746276386283E-4</v>
      </c>
      <c r="K175" s="41">
        <f t="shared" si="5"/>
        <v>867.79746276386288</v>
      </c>
    </row>
    <row r="176" spans="1:11" ht="15.6" thickBot="1">
      <c r="A176" s="10">
        <v>175</v>
      </c>
      <c r="B176" s="11" t="s">
        <v>322</v>
      </c>
      <c r="C176" s="38">
        <v>153666</v>
      </c>
      <c r="D176" s="13">
        <v>0.73419999999999996</v>
      </c>
      <c r="E176" s="13">
        <v>0.20610000000000001</v>
      </c>
      <c r="F176" s="13">
        <v>5.1999999999999998E-3</v>
      </c>
      <c r="G176" s="13">
        <v>8.8999999999999999E-3</v>
      </c>
      <c r="H176" s="13">
        <v>2.1100000000000001E-2</v>
      </c>
      <c r="I176" s="13">
        <v>2.46E-2</v>
      </c>
      <c r="J176" s="23">
        <f t="shared" si="4"/>
        <v>8.6178550138344648E-4</v>
      </c>
      <c r="K176" s="41">
        <f t="shared" si="5"/>
        <v>861.78550138344644</v>
      </c>
    </row>
    <row r="177" spans="1:11" ht="15.6" thickBot="1">
      <c r="A177" s="10">
        <v>176</v>
      </c>
      <c r="B177" s="11" t="s">
        <v>323</v>
      </c>
      <c r="C177" s="38">
        <v>153469</v>
      </c>
      <c r="D177" s="13">
        <v>0.63180000000000003</v>
      </c>
      <c r="E177" s="13">
        <v>0.30769999999999997</v>
      </c>
      <c r="F177" s="13">
        <v>5.1000000000000004E-3</v>
      </c>
      <c r="G177" s="13">
        <v>1.0200000000000001E-2</v>
      </c>
      <c r="H177" s="13">
        <v>2.3599999999999999E-2</v>
      </c>
      <c r="I177" s="13">
        <v>2.1600000000000001E-2</v>
      </c>
      <c r="J177" s="23">
        <f t="shared" si="4"/>
        <v>8.6068069131633649E-4</v>
      </c>
      <c r="K177" s="41">
        <f t="shared" si="5"/>
        <v>860.68069131633649</v>
      </c>
    </row>
    <row r="178" spans="1:11" ht="15.6" thickBot="1">
      <c r="A178" s="10">
        <v>177</v>
      </c>
      <c r="B178" s="11" t="s">
        <v>324</v>
      </c>
      <c r="C178" s="38">
        <v>153397</v>
      </c>
      <c r="D178" s="13">
        <v>0.82079999999999997</v>
      </c>
      <c r="E178" s="13">
        <v>0.11609999999999999</v>
      </c>
      <c r="F178" s="13">
        <v>7.1999999999999998E-3</v>
      </c>
      <c r="G178" s="13">
        <v>6.4000000000000003E-3</v>
      </c>
      <c r="H178" s="13">
        <v>1.9900000000000001E-2</v>
      </c>
      <c r="I178" s="13">
        <v>2.9600000000000001E-2</v>
      </c>
      <c r="J178" s="23">
        <f t="shared" si="4"/>
        <v>8.6027690286541295E-4</v>
      </c>
      <c r="K178" s="41">
        <f t="shared" si="5"/>
        <v>860.27690286541292</v>
      </c>
    </row>
    <row r="179" spans="1:11" ht="15.6" thickBot="1">
      <c r="A179" s="10">
        <v>178</v>
      </c>
      <c r="B179" s="11" t="s">
        <v>325</v>
      </c>
      <c r="C179" s="38">
        <v>153329</v>
      </c>
      <c r="D179" s="13">
        <v>0.85950000000000004</v>
      </c>
      <c r="E179" s="13">
        <v>8.1299999999999997E-2</v>
      </c>
      <c r="F179" s="13">
        <v>6.4999999999999997E-3</v>
      </c>
      <c r="G179" s="13">
        <v>9.4999999999999998E-3</v>
      </c>
      <c r="H179" s="13">
        <v>1.9300000000000001E-2</v>
      </c>
      <c r="I179" s="13">
        <v>2.3900000000000001E-2</v>
      </c>
      <c r="J179" s="23">
        <f t="shared" si="4"/>
        <v>8.598955471062074E-4</v>
      </c>
      <c r="K179" s="41">
        <f t="shared" si="5"/>
        <v>859.89554710620746</v>
      </c>
    </row>
    <row r="180" spans="1:11" ht="15.6" thickBot="1">
      <c r="A180" s="10">
        <v>179</v>
      </c>
      <c r="B180" s="11" t="s">
        <v>326</v>
      </c>
      <c r="C180" s="38">
        <v>152703</v>
      </c>
      <c r="D180" s="13">
        <v>5.62E-2</v>
      </c>
      <c r="E180" s="13">
        <v>2.7000000000000001E-3</v>
      </c>
      <c r="F180" s="13">
        <v>1.6899999999999998E-2</v>
      </c>
      <c r="G180" s="13">
        <v>4.5999999999999999E-3</v>
      </c>
      <c r="H180" s="13">
        <v>3.0000000000000001E-3</v>
      </c>
      <c r="I180" s="13">
        <v>0.91649999999999998</v>
      </c>
      <c r="J180" s="23">
        <f t="shared" si="4"/>
        <v>8.563848308523449E-4</v>
      </c>
      <c r="K180" s="41">
        <f t="shared" si="5"/>
        <v>856.38483085234486</v>
      </c>
    </row>
    <row r="181" spans="1:11" ht="15.6" thickBot="1">
      <c r="A181" s="10">
        <v>180</v>
      </c>
      <c r="B181" s="11" t="s">
        <v>327</v>
      </c>
      <c r="C181" s="38">
        <v>152334</v>
      </c>
      <c r="D181" s="13">
        <v>0.88080000000000003</v>
      </c>
      <c r="E181" s="13">
        <v>6.0600000000000001E-2</v>
      </c>
      <c r="F181" s="13">
        <v>5.5999999999999999E-3</v>
      </c>
      <c r="G181" s="13">
        <v>1.03E-2</v>
      </c>
      <c r="H181" s="13">
        <v>1.84E-2</v>
      </c>
      <c r="I181" s="13">
        <v>2.4199999999999999E-2</v>
      </c>
      <c r="J181" s="23">
        <f t="shared" si="4"/>
        <v>8.5431541504136209E-4</v>
      </c>
      <c r="K181" s="41">
        <f t="shared" si="5"/>
        <v>854.31541504136203</v>
      </c>
    </row>
    <row r="182" spans="1:11" ht="15.6" thickBot="1">
      <c r="A182" s="10">
        <v>181</v>
      </c>
      <c r="B182" s="11" t="s">
        <v>328</v>
      </c>
      <c r="C182" s="38">
        <v>152147</v>
      </c>
      <c r="D182" s="13">
        <v>0.70079999999999998</v>
      </c>
      <c r="E182" s="13">
        <v>0.2394</v>
      </c>
      <c r="F182" s="13">
        <v>5.4999999999999997E-3</v>
      </c>
      <c r="G182" s="13">
        <v>8.3999999999999995E-3</v>
      </c>
      <c r="H182" s="13">
        <v>2.2599999999999999E-2</v>
      </c>
      <c r="I182" s="13">
        <v>2.3300000000000001E-2</v>
      </c>
      <c r="J182" s="23">
        <f t="shared" si="4"/>
        <v>8.5326668670354688E-4</v>
      </c>
      <c r="K182" s="41">
        <f t="shared" si="5"/>
        <v>853.26668670354684</v>
      </c>
    </row>
    <row r="183" spans="1:11" ht="15.6" thickBot="1">
      <c r="A183" s="10">
        <v>182</v>
      </c>
      <c r="B183" s="11" t="s">
        <v>329</v>
      </c>
      <c r="C183" s="38">
        <v>151942</v>
      </c>
      <c r="D183" s="13">
        <v>0.77500000000000002</v>
      </c>
      <c r="E183" s="13">
        <v>0.16769999999999999</v>
      </c>
      <c r="F183" s="13">
        <v>5.1000000000000004E-3</v>
      </c>
      <c r="G183" s="13">
        <v>8.2000000000000007E-3</v>
      </c>
      <c r="H183" s="13">
        <v>2.06E-2</v>
      </c>
      <c r="I183" s="13">
        <v>2.3300000000000001E-2</v>
      </c>
      <c r="J183" s="23">
        <f t="shared" si="4"/>
        <v>8.5211701125300092E-4</v>
      </c>
      <c r="K183" s="41">
        <f t="shared" si="5"/>
        <v>852.1170112530009</v>
      </c>
    </row>
    <row r="184" spans="1:11" ht="15.6" thickBot="1">
      <c r="A184" s="10">
        <v>183</v>
      </c>
      <c r="B184" s="11" t="s">
        <v>330</v>
      </c>
      <c r="C184" s="38">
        <v>150895</v>
      </c>
      <c r="D184" s="13">
        <v>0.94840000000000002</v>
      </c>
      <c r="E184" s="13">
        <v>5.1999999999999998E-3</v>
      </c>
      <c r="F184" s="13">
        <v>7.1000000000000004E-3</v>
      </c>
      <c r="G184" s="13">
        <v>2.8999999999999998E-3</v>
      </c>
      <c r="H184" s="13">
        <v>1.37E-2</v>
      </c>
      <c r="I184" s="13">
        <v>2.2800000000000001E-2</v>
      </c>
      <c r="J184" s="23">
        <f t="shared" si="4"/>
        <v>8.4624525419582186E-4</v>
      </c>
      <c r="K184" s="41">
        <f t="shared" si="5"/>
        <v>846.24525419582187</v>
      </c>
    </row>
    <row r="185" spans="1:11" ht="15.6" thickBot="1">
      <c r="A185" s="10">
        <v>184</v>
      </c>
      <c r="B185" s="11" t="s">
        <v>331</v>
      </c>
      <c r="C185" s="38">
        <v>149500</v>
      </c>
      <c r="D185" s="13">
        <v>0.77629999999999999</v>
      </c>
      <c r="E185" s="13">
        <v>0.16739999999999999</v>
      </c>
      <c r="F185" s="13">
        <v>5.7000000000000002E-3</v>
      </c>
      <c r="G185" s="13">
        <v>7.4000000000000003E-3</v>
      </c>
      <c r="H185" s="13">
        <v>1.9900000000000001E-2</v>
      </c>
      <c r="I185" s="13">
        <v>2.3300000000000001E-2</v>
      </c>
      <c r="J185" s="23">
        <f t="shared" si="4"/>
        <v>8.3842185295917942E-4</v>
      </c>
      <c r="K185" s="41">
        <f t="shared" si="5"/>
        <v>838.42185295917943</v>
      </c>
    </row>
    <row r="186" spans="1:11" ht="15.6" thickBot="1">
      <c r="A186" s="10">
        <v>185</v>
      </c>
      <c r="B186" s="11" t="s">
        <v>332</v>
      </c>
      <c r="C186" s="38">
        <v>147034</v>
      </c>
      <c r="D186" s="13">
        <v>0.95150000000000001</v>
      </c>
      <c r="E186" s="13">
        <v>3.7000000000000002E-3</v>
      </c>
      <c r="F186" s="13">
        <v>6.1000000000000004E-3</v>
      </c>
      <c r="G186" s="13">
        <v>3.3999999999999998E-3</v>
      </c>
      <c r="H186" s="13">
        <v>1.1900000000000001E-2</v>
      </c>
      <c r="I186" s="13">
        <v>2.3400000000000001E-2</v>
      </c>
      <c r="J186" s="23">
        <f t="shared" si="4"/>
        <v>8.2459209851505004E-4</v>
      </c>
      <c r="K186" s="41">
        <f t="shared" si="5"/>
        <v>824.59209851505</v>
      </c>
    </row>
    <row r="187" spans="1:11" ht="15.6" thickBot="1">
      <c r="A187" s="10">
        <v>186</v>
      </c>
      <c r="B187" s="11" t="s">
        <v>333</v>
      </c>
      <c r="C187" s="38">
        <v>147005</v>
      </c>
      <c r="D187" s="13">
        <v>6.6600000000000006E-2</v>
      </c>
      <c r="E187" s="13">
        <v>2.3999999999999998E-3</v>
      </c>
      <c r="F187" s="13">
        <v>1.6999999999999999E-3</v>
      </c>
      <c r="G187" s="13">
        <v>2.8E-3</v>
      </c>
      <c r="H187" s="13">
        <v>1.5E-3</v>
      </c>
      <c r="I187" s="13">
        <v>0.92490000000000006</v>
      </c>
      <c r="J187" s="23">
        <f t="shared" si="4"/>
        <v>8.2442946150009476E-4</v>
      </c>
      <c r="K187" s="41">
        <f t="shared" si="5"/>
        <v>824.42946150009482</v>
      </c>
    </row>
    <row r="188" spans="1:11" ht="15.6" thickBot="1">
      <c r="A188" s="10">
        <v>187</v>
      </c>
      <c r="B188" s="11" t="s">
        <v>334</v>
      </c>
      <c r="C188" s="38">
        <v>146570</v>
      </c>
      <c r="D188" s="13">
        <v>0.54669999999999996</v>
      </c>
      <c r="E188" s="13">
        <v>0.38540000000000002</v>
      </c>
      <c r="F188" s="13">
        <v>5.1000000000000004E-3</v>
      </c>
      <c r="G188" s="13">
        <v>9.1000000000000004E-3</v>
      </c>
      <c r="H188" s="13">
        <v>2.6800000000000001E-2</v>
      </c>
      <c r="I188" s="13">
        <v>2.7E-2</v>
      </c>
      <c r="J188" s="23">
        <f t="shared" si="4"/>
        <v>8.2198990627576534E-4</v>
      </c>
      <c r="K188" s="41">
        <f t="shared" si="5"/>
        <v>821.98990627576529</v>
      </c>
    </row>
    <row r="189" spans="1:11" ht="15.6" thickBot="1">
      <c r="A189" s="10">
        <v>188</v>
      </c>
      <c r="B189" s="11" t="s">
        <v>335</v>
      </c>
      <c r="C189" s="38">
        <v>146426</v>
      </c>
      <c r="D189" s="13">
        <v>0.74829999999999997</v>
      </c>
      <c r="E189" s="13">
        <v>0.19189999999999999</v>
      </c>
      <c r="F189" s="13">
        <v>6.0000000000000001E-3</v>
      </c>
      <c r="G189" s="13">
        <v>6.1999999999999998E-3</v>
      </c>
      <c r="H189" s="13">
        <v>2.23E-2</v>
      </c>
      <c r="I189" s="13">
        <v>2.53E-2</v>
      </c>
      <c r="J189" s="23">
        <f t="shared" si="4"/>
        <v>8.2118232937391838E-4</v>
      </c>
      <c r="K189" s="41">
        <f t="shared" si="5"/>
        <v>821.18232937391838</v>
      </c>
    </row>
    <row r="190" spans="1:11" ht="15.6" thickBot="1">
      <c r="A190" s="10">
        <v>189</v>
      </c>
      <c r="B190" s="11" t="s">
        <v>336</v>
      </c>
      <c r="C190" s="38">
        <v>145584</v>
      </c>
      <c r="D190" s="13">
        <v>0.82420000000000004</v>
      </c>
      <c r="E190" s="13">
        <v>0.1188</v>
      </c>
      <c r="F190" s="13">
        <v>5.1999999999999998E-3</v>
      </c>
      <c r="G190" s="13">
        <v>7.6E-3</v>
      </c>
      <c r="H190" s="13">
        <v>1.9900000000000001E-2</v>
      </c>
      <c r="I190" s="13">
        <v>2.4299999999999999E-2</v>
      </c>
      <c r="J190" s="23">
        <f t="shared" si="4"/>
        <v>8.1646024776728539E-4</v>
      </c>
      <c r="K190" s="41">
        <f t="shared" si="5"/>
        <v>816.46024776728541</v>
      </c>
    </row>
    <row r="191" spans="1:11" ht="15.6" thickBot="1">
      <c r="A191" s="10">
        <v>190</v>
      </c>
      <c r="B191" s="11" t="s">
        <v>337</v>
      </c>
      <c r="C191" s="38">
        <v>144646</v>
      </c>
      <c r="D191" s="13">
        <v>0.73899999999999999</v>
      </c>
      <c r="E191" s="13">
        <v>0.2031</v>
      </c>
      <c r="F191" s="13">
        <v>4.5999999999999999E-3</v>
      </c>
      <c r="G191" s="13">
        <v>6.7000000000000002E-3</v>
      </c>
      <c r="H191" s="13">
        <v>2.12E-2</v>
      </c>
      <c r="I191" s="13">
        <v>2.5399999999999999E-2</v>
      </c>
      <c r="J191" s="23">
        <f t="shared" si="4"/>
        <v>8.111997815594211E-4</v>
      </c>
      <c r="K191" s="41">
        <f t="shared" si="5"/>
        <v>811.19978155942113</v>
      </c>
    </row>
    <row r="192" spans="1:11" ht="15.6" thickBot="1">
      <c r="A192" s="10">
        <v>191</v>
      </c>
      <c r="B192" s="11" t="s">
        <v>338</v>
      </c>
      <c r="C192" s="38">
        <v>144451</v>
      </c>
      <c r="D192" s="13">
        <v>5.1499999999999997E-2</v>
      </c>
      <c r="E192" s="13">
        <v>4.7999999999999996E-3</v>
      </c>
      <c r="F192" s="13">
        <v>4.4000000000000003E-3</v>
      </c>
      <c r="G192" s="13">
        <v>2.5999999999999999E-3</v>
      </c>
      <c r="H192" s="13">
        <v>2.2000000000000001E-3</v>
      </c>
      <c r="I192" s="13">
        <v>0.9345</v>
      </c>
      <c r="J192" s="23">
        <f t="shared" si="4"/>
        <v>8.1010618783817004E-4</v>
      </c>
      <c r="K192" s="41">
        <f t="shared" si="5"/>
        <v>810.10618783817006</v>
      </c>
    </row>
    <row r="193" spans="1:11" ht="15.6" thickBot="1">
      <c r="A193" s="10">
        <v>192</v>
      </c>
      <c r="B193" s="11" t="s">
        <v>339</v>
      </c>
      <c r="C193" s="38">
        <v>143837</v>
      </c>
      <c r="D193" s="13">
        <v>0.84409999999999996</v>
      </c>
      <c r="E193" s="13">
        <v>9.9900000000000003E-2</v>
      </c>
      <c r="F193" s="13">
        <v>5.1999999999999998E-3</v>
      </c>
      <c r="G193" s="13">
        <v>1.09E-2</v>
      </c>
      <c r="H193" s="13">
        <v>1.8700000000000001E-2</v>
      </c>
      <c r="I193" s="13">
        <v>2.12E-2</v>
      </c>
      <c r="J193" s="23">
        <f t="shared" si="4"/>
        <v>8.0666276965946147E-4</v>
      </c>
      <c r="K193" s="41">
        <f t="shared" si="5"/>
        <v>806.66276965946145</v>
      </c>
    </row>
    <row r="194" spans="1:11" ht="15.6" thickBot="1">
      <c r="A194" s="10">
        <v>193</v>
      </c>
      <c r="B194" s="11" t="s">
        <v>340</v>
      </c>
      <c r="C194" s="38">
        <v>143452</v>
      </c>
      <c r="D194" s="13">
        <v>0.91649999999999998</v>
      </c>
      <c r="E194" s="13">
        <v>3.0200000000000001E-2</v>
      </c>
      <c r="F194" s="13">
        <v>8.8999999999999999E-3</v>
      </c>
      <c r="G194" s="13">
        <v>4.3E-3</v>
      </c>
      <c r="H194" s="13">
        <v>1.46E-2</v>
      </c>
      <c r="I194" s="13">
        <v>2.5499999999999998E-2</v>
      </c>
      <c r="J194" s="23">
        <f t="shared" si="4"/>
        <v>8.0450362308160663E-4</v>
      </c>
      <c r="K194" s="41">
        <f t="shared" si="5"/>
        <v>804.50362308160663</v>
      </c>
    </row>
    <row r="195" spans="1:11" ht="15.6" thickBot="1">
      <c r="A195" s="10">
        <v>194</v>
      </c>
      <c r="B195" s="11" t="s">
        <v>341</v>
      </c>
      <c r="C195" s="38">
        <v>142894</v>
      </c>
      <c r="D195" s="13">
        <v>0.75009999999999999</v>
      </c>
      <c r="E195" s="13">
        <v>0.19400000000000001</v>
      </c>
      <c r="F195" s="13">
        <v>5.5999999999999999E-3</v>
      </c>
      <c r="G195" s="13">
        <v>7.0000000000000001E-3</v>
      </c>
      <c r="H195" s="13">
        <v>2.0400000000000001E-2</v>
      </c>
      <c r="I195" s="13">
        <v>2.29E-2</v>
      </c>
      <c r="J195" s="23">
        <f t="shared" ref="J195:J258" si="6">C195/$C$5002</f>
        <v>8.0137426258694968E-4</v>
      </c>
      <c r="K195" s="41">
        <f t="shared" ref="K195:K258" si="7">J195*$L$1</f>
        <v>801.37426258694973</v>
      </c>
    </row>
    <row r="196" spans="1:11" ht="15.6" thickBot="1">
      <c r="A196" s="10">
        <v>195</v>
      </c>
      <c r="B196" s="11" t="s">
        <v>342</v>
      </c>
      <c r="C196" s="38">
        <v>142601</v>
      </c>
      <c r="D196" s="13">
        <v>0.71550000000000002</v>
      </c>
      <c r="E196" s="13">
        <v>0.2263</v>
      </c>
      <c r="F196" s="13">
        <v>4.4999999999999997E-3</v>
      </c>
      <c r="G196" s="13">
        <v>5.7999999999999996E-3</v>
      </c>
      <c r="H196" s="13">
        <v>2.3699999999999999E-2</v>
      </c>
      <c r="I196" s="13">
        <v>2.4199999999999999E-2</v>
      </c>
      <c r="J196" s="23">
        <f t="shared" si="6"/>
        <v>7.9973106791860827E-4</v>
      </c>
      <c r="K196" s="41">
        <f t="shared" si="7"/>
        <v>799.73106791860823</v>
      </c>
    </row>
    <row r="197" spans="1:11" ht="15.6" thickBot="1">
      <c r="A197" s="10">
        <v>196</v>
      </c>
      <c r="B197" s="11" t="s">
        <v>343</v>
      </c>
      <c r="C197" s="38">
        <v>142277</v>
      </c>
      <c r="D197" s="13">
        <v>0.55359999999999998</v>
      </c>
      <c r="E197" s="13">
        <v>0.37909999999999999</v>
      </c>
      <c r="F197" s="13">
        <v>5.1999999999999998E-3</v>
      </c>
      <c r="G197" s="13">
        <v>1.0800000000000001E-2</v>
      </c>
      <c r="H197" s="13">
        <v>2.35E-2</v>
      </c>
      <c r="I197" s="13">
        <v>2.7900000000000001E-2</v>
      </c>
      <c r="J197" s="23">
        <f t="shared" si="6"/>
        <v>7.9791401988945254E-4</v>
      </c>
      <c r="K197" s="41">
        <f t="shared" si="7"/>
        <v>797.91401988945256</v>
      </c>
    </row>
    <row r="198" spans="1:11" ht="15.6" thickBot="1">
      <c r="A198" s="10">
        <v>197</v>
      </c>
      <c r="B198" s="11" t="s">
        <v>344</v>
      </c>
      <c r="C198" s="38">
        <v>141427</v>
      </c>
      <c r="D198" s="13">
        <v>0.80079999999999996</v>
      </c>
      <c r="E198" s="13">
        <v>0.1439</v>
      </c>
      <c r="F198" s="13">
        <v>7.4999999999999997E-3</v>
      </c>
      <c r="G198" s="13">
        <v>5.8999999999999999E-3</v>
      </c>
      <c r="H198" s="13">
        <v>1.9400000000000001E-2</v>
      </c>
      <c r="I198" s="13">
        <v>2.2499999999999999E-2</v>
      </c>
      <c r="J198" s="23">
        <f t="shared" si="6"/>
        <v>7.931470728993837E-4</v>
      </c>
      <c r="K198" s="41">
        <f t="shared" si="7"/>
        <v>793.14707289938372</v>
      </c>
    </row>
    <row r="199" spans="1:11" ht="15.6" thickBot="1">
      <c r="A199" s="10">
        <v>198</v>
      </c>
      <c r="B199" s="11" t="s">
        <v>345</v>
      </c>
      <c r="C199" s="38">
        <v>140693</v>
      </c>
      <c r="D199" s="13">
        <v>0.83779999999999999</v>
      </c>
      <c r="E199" s="13">
        <v>0.108</v>
      </c>
      <c r="F199" s="13">
        <v>5.4999999999999997E-3</v>
      </c>
      <c r="G199" s="13">
        <v>6.6E-3</v>
      </c>
      <c r="H199" s="13">
        <v>2.0299999999999999E-2</v>
      </c>
      <c r="I199" s="13">
        <v>2.18E-2</v>
      </c>
      <c r="J199" s="23">
        <f t="shared" si="6"/>
        <v>7.8903067396913595E-4</v>
      </c>
      <c r="K199" s="41">
        <f t="shared" si="7"/>
        <v>789.03067396913593</v>
      </c>
    </row>
    <row r="200" spans="1:11" ht="15.6" thickBot="1">
      <c r="A200" s="10">
        <v>199</v>
      </c>
      <c r="B200" s="11" t="s">
        <v>346</v>
      </c>
      <c r="C200" s="38">
        <v>139951</v>
      </c>
      <c r="D200" s="13">
        <v>0.69410000000000005</v>
      </c>
      <c r="E200" s="13">
        <v>0.23219999999999999</v>
      </c>
      <c r="F200" s="13">
        <v>7.6E-3</v>
      </c>
      <c r="G200" s="13">
        <v>1.47E-2</v>
      </c>
      <c r="H200" s="13">
        <v>2.4799999999999999E-2</v>
      </c>
      <c r="I200" s="13">
        <v>2.6700000000000002E-2</v>
      </c>
      <c r="J200" s="23">
        <f t="shared" si="6"/>
        <v>7.8486940965545224E-4</v>
      </c>
      <c r="K200" s="41">
        <f t="shared" si="7"/>
        <v>784.86940965545227</v>
      </c>
    </row>
    <row r="201" spans="1:11" ht="15.6" thickBot="1">
      <c r="A201" s="10">
        <v>200</v>
      </c>
      <c r="B201" s="11" t="s">
        <v>347</v>
      </c>
      <c r="C201" s="38">
        <v>139751</v>
      </c>
      <c r="D201" s="13">
        <v>0.61080000000000001</v>
      </c>
      <c r="E201" s="13">
        <v>0.32750000000000001</v>
      </c>
      <c r="F201" s="13">
        <v>4.7999999999999996E-3</v>
      </c>
      <c r="G201" s="13">
        <v>6.8999999999999999E-3</v>
      </c>
      <c r="H201" s="13">
        <v>2.5000000000000001E-2</v>
      </c>
      <c r="I201" s="13">
        <v>2.5000000000000001E-2</v>
      </c>
      <c r="J201" s="23">
        <f t="shared" si="6"/>
        <v>7.8374777506955368E-4</v>
      </c>
      <c r="K201" s="41">
        <f t="shared" si="7"/>
        <v>783.74777506955365</v>
      </c>
    </row>
    <row r="202" spans="1:11" ht="15.6" thickBot="1">
      <c r="A202" s="10">
        <v>201</v>
      </c>
      <c r="B202" s="11" t="s">
        <v>348</v>
      </c>
      <c r="C202" s="38">
        <v>138893</v>
      </c>
      <c r="D202" s="13">
        <v>0.81269999999999998</v>
      </c>
      <c r="E202" s="13">
        <v>0.13339999999999999</v>
      </c>
      <c r="F202" s="13">
        <v>5.7000000000000002E-3</v>
      </c>
      <c r="G202" s="13">
        <v>5.4999999999999997E-3</v>
      </c>
      <c r="H202" s="13">
        <v>1.8700000000000001E-2</v>
      </c>
      <c r="I202" s="13">
        <v>2.41E-2</v>
      </c>
      <c r="J202" s="23">
        <f t="shared" si="6"/>
        <v>7.7893596269604888E-4</v>
      </c>
      <c r="K202" s="41">
        <f t="shared" si="7"/>
        <v>778.93596269604893</v>
      </c>
    </row>
    <row r="203" spans="1:11" ht="15.6" thickBot="1">
      <c r="A203" s="10">
        <v>202</v>
      </c>
      <c r="B203" s="11" t="s">
        <v>349</v>
      </c>
      <c r="C203" s="38">
        <v>138629</v>
      </c>
      <c r="D203" s="13">
        <v>0.80979999999999996</v>
      </c>
      <c r="E203" s="13">
        <v>0.12859999999999999</v>
      </c>
      <c r="F203" s="13">
        <v>5.3E-3</v>
      </c>
      <c r="G203" s="13">
        <v>1.06E-2</v>
      </c>
      <c r="H203" s="13">
        <v>2.1000000000000001E-2</v>
      </c>
      <c r="I203" s="13">
        <v>2.47E-2</v>
      </c>
      <c r="J203" s="23">
        <f t="shared" si="6"/>
        <v>7.7745540504266274E-4</v>
      </c>
      <c r="K203" s="41">
        <f t="shared" si="7"/>
        <v>777.45540504266273</v>
      </c>
    </row>
    <row r="204" spans="1:11" ht="15.6" thickBot="1">
      <c r="A204" s="10">
        <v>203</v>
      </c>
      <c r="B204" s="11" t="s">
        <v>350</v>
      </c>
      <c r="C204" s="38">
        <v>138322</v>
      </c>
      <c r="D204" s="13">
        <v>3.5299999999999998E-2</v>
      </c>
      <c r="E204" s="13">
        <v>3.5000000000000001E-3</v>
      </c>
      <c r="F204" s="13">
        <v>1.8E-3</v>
      </c>
      <c r="G204" s="13">
        <v>5.9999999999999995E-4</v>
      </c>
      <c r="H204" s="13">
        <v>1.1999999999999999E-3</v>
      </c>
      <c r="I204" s="13">
        <v>0.95750000000000002</v>
      </c>
      <c r="J204" s="23">
        <f t="shared" si="6"/>
        <v>7.7573369595330846E-4</v>
      </c>
      <c r="K204" s="41">
        <f t="shared" si="7"/>
        <v>775.73369595330848</v>
      </c>
    </row>
    <row r="205" spans="1:11" ht="15.6" thickBot="1">
      <c r="A205" s="10">
        <v>204</v>
      </c>
      <c r="B205" s="11" t="s">
        <v>351</v>
      </c>
      <c r="C205" s="38">
        <v>137977</v>
      </c>
      <c r="D205" s="13">
        <v>0.94220000000000004</v>
      </c>
      <c r="E205" s="13">
        <v>5.3E-3</v>
      </c>
      <c r="F205" s="13">
        <v>7.4000000000000003E-3</v>
      </c>
      <c r="G205" s="13">
        <v>4.8999999999999998E-3</v>
      </c>
      <c r="H205" s="13">
        <v>1.47E-2</v>
      </c>
      <c r="I205" s="13">
        <v>2.5399999999999999E-2</v>
      </c>
      <c r="J205" s="23">
        <f t="shared" si="6"/>
        <v>7.7379887629263342E-4</v>
      </c>
      <c r="K205" s="41">
        <f t="shared" si="7"/>
        <v>773.79887629263339</v>
      </c>
    </row>
    <row r="206" spans="1:11" ht="15.6" thickBot="1">
      <c r="A206" s="10">
        <v>205</v>
      </c>
      <c r="B206" s="11" t="s">
        <v>352</v>
      </c>
      <c r="C206" s="38">
        <v>137513</v>
      </c>
      <c r="D206" s="13">
        <v>0.8286</v>
      </c>
      <c r="E206" s="13">
        <v>0.1041</v>
      </c>
      <c r="F206" s="13">
        <v>9.7999999999999997E-3</v>
      </c>
      <c r="G206" s="13">
        <v>1.3299999999999999E-2</v>
      </c>
      <c r="H206" s="13">
        <v>1.8599999999999998E-2</v>
      </c>
      <c r="I206" s="13">
        <v>2.5499999999999998E-2</v>
      </c>
      <c r="J206" s="23">
        <f t="shared" si="6"/>
        <v>7.7119668405334872E-4</v>
      </c>
      <c r="K206" s="41">
        <f t="shared" si="7"/>
        <v>771.19668405334869</v>
      </c>
    </row>
    <row r="207" spans="1:11" ht="15.6" thickBot="1">
      <c r="A207" s="10">
        <v>206</v>
      </c>
      <c r="B207" s="11" t="s">
        <v>353</v>
      </c>
      <c r="C207" s="38">
        <v>137232</v>
      </c>
      <c r="D207" s="13">
        <v>0.2006</v>
      </c>
      <c r="E207" s="13">
        <v>2.3099999999999999E-2</v>
      </c>
      <c r="F207" s="13">
        <v>0.13320000000000001</v>
      </c>
      <c r="G207" s="13">
        <v>2.7000000000000001E-3</v>
      </c>
      <c r="H207" s="13">
        <v>1.8499999999999999E-2</v>
      </c>
      <c r="I207" s="13">
        <v>0.622</v>
      </c>
      <c r="J207" s="23">
        <f t="shared" si="6"/>
        <v>7.6962078746016125E-4</v>
      </c>
      <c r="K207" s="41">
        <f t="shared" si="7"/>
        <v>769.6207874601613</v>
      </c>
    </row>
    <row r="208" spans="1:11" ht="15.6" thickBot="1">
      <c r="A208" s="10">
        <v>207</v>
      </c>
      <c r="B208" s="11" t="s">
        <v>354</v>
      </c>
      <c r="C208" s="38">
        <v>137184</v>
      </c>
      <c r="D208" s="13">
        <v>0.8054</v>
      </c>
      <c r="E208" s="13">
        <v>0.13639999999999999</v>
      </c>
      <c r="F208" s="13">
        <v>5.5999999999999999E-3</v>
      </c>
      <c r="G208" s="13">
        <v>7.3000000000000001E-3</v>
      </c>
      <c r="H208" s="13">
        <v>2.01E-2</v>
      </c>
      <c r="I208" s="13">
        <v>2.52E-2</v>
      </c>
      <c r="J208" s="23">
        <f t="shared" si="6"/>
        <v>7.693515951595456E-4</v>
      </c>
      <c r="K208" s="41">
        <f t="shared" si="7"/>
        <v>769.35159515954558</v>
      </c>
    </row>
    <row r="209" spans="1:11" ht="15.6" thickBot="1">
      <c r="A209" s="10">
        <v>208</v>
      </c>
      <c r="B209" s="11" t="s">
        <v>355</v>
      </c>
      <c r="C209" s="38">
        <v>136720</v>
      </c>
      <c r="D209" s="13">
        <v>0.69120000000000004</v>
      </c>
      <c r="E209" s="13">
        <v>0.25090000000000001</v>
      </c>
      <c r="F209" s="13">
        <v>4.4000000000000003E-3</v>
      </c>
      <c r="G209" s="13">
        <v>8.2000000000000007E-3</v>
      </c>
      <c r="H209" s="13">
        <v>2.1899999999999999E-2</v>
      </c>
      <c r="I209" s="13">
        <v>2.3400000000000001E-2</v>
      </c>
      <c r="J209" s="23">
        <f t="shared" si="6"/>
        <v>7.667494029202609E-4</v>
      </c>
      <c r="K209" s="41">
        <f t="shared" si="7"/>
        <v>766.74940292026088</v>
      </c>
    </row>
    <row r="210" spans="1:11" ht="15.6" thickBot="1">
      <c r="A210" s="10">
        <v>209</v>
      </c>
      <c r="B210" s="11" t="s">
        <v>356</v>
      </c>
      <c r="C210" s="38">
        <v>136713</v>
      </c>
      <c r="D210" s="13">
        <v>0.72309999999999997</v>
      </c>
      <c r="E210" s="13">
        <v>0.21609999999999999</v>
      </c>
      <c r="F210" s="13">
        <v>5.1999999999999998E-3</v>
      </c>
      <c r="G210" s="13">
        <v>8.9999999999999993E-3</v>
      </c>
      <c r="H210" s="13">
        <v>2.1700000000000001E-2</v>
      </c>
      <c r="I210" s="13">
        <v>2.5000000000000001E-2</v>
      </c>
      <c r="J210" s="23">
        <f t="shared" si="6"/>
        <v>7.6671014570975447E-4</v>
      </c>
      <c r="K210" s="41">
        <f t="shared" si="7"/>
        <v>766.71014570975444</v>
      </c>
    </row>
    <row r="211" spans="1:11" ht="15.6" thickBot="1">
      <c r="A211" s="10">
        <v>210</v>
      </c>
      <c r="B211" s="11" t="s">
        <v>357</v>
      </c>
      <c r="C211" s="38">
        <v>135765</v>
      </c>
      <c r="D211" s="13">
        <v>0.81620000000000004</v>
      </c>
      <c r="E211" s="13">
        <v>0.12959999999999999</v>
      </c>
      <c r="F211" s="13">
        <v>5.4000000000000003E-3</v>
      </c>
      <c r="G211" s="13">
        <v>6.6E-3</v>
      </c>
      <c r="H211" s="13">
        <v>0.02</v>
      </c>
      <c r="I211" s="13">
        <v>2.2100000000000002E-2</v>
      </c>
      <c r="J211" s="23">
        <f t="shared" si="6"/>
        <v>7.6139359777259528E-4</v>
      </c>
      <c r="K211" s="41">
        <f t="shared" si="7"/>
        <v>761.39359777259529</v>
      </c>
    </row>
    <row r="212" spans="1:11" ht="15.6" thickBot="1">
      <c r="A212" s="10">
        <v>211</v>
      </c>
      <c r="B212" s="11" t="s">
        <v>358</v>
      </c>
      <c r="C212" s="38">
        <v>135718</v>
      </c>
      <c r="D212" s="13">
        <v>0.73160000000000003</v>
      </c>
      <c r="E212" s="13">
        <v>0.21179999999999999</v>
      </c>
      <c r="F212" s="13">
        <v>5.3E-3</v>
      </c>
      <c r="G212" s="13">
        <v>4.7999999999999996E-3</v>
      </c>
      <c r="H212" s="13">
        <v>2.07E-2</v>
      </c>
      <c r="I212" s="13">
        <v>2.58E-2</v>
      </c>
      <c r="J212" s="23">
        <f t="shared" si="6"/>
        <v>7.6113001364490904E-4</v>
      </c>
      <c r="K212" s="41">
        <f t="shared" si="7"/>
        <v>761.13001364490901</v>
      </c>
    </row>
    <row r="213" spans="1:11" ht="15.6" thickBot="1">
      <c r="A213" s="10">
        <v>212</v>
      </c>
      <c r="B213" s="11" t="s">
        <v>359</v>
      </c>
      <c r="C213" s="38">
        <v>135187</v>
      </c>
      <c r="D213" s="13">
        <v>0.76390000000000002</v>
      </c>
      <c r="E213" s="13">
        <v>0.17330000000000001</v>
      </c>
      <c r="F213" s="13">
        <v>5.1999999999999998E-3</v>
      </c>
      <c r="G213" s="13">
        <v>9.9000000000000008E-3</v>
      </c>
      <c r="H213" s="13">
        <v>2.2100000000000002E-2</v>
      </c>
      <c r="I213" s="13">
        <v>2.5499999999999998E-2</v>
      </c>
      <c r="J213" s="23">
        <f t="shared" si="6"/>
        <v>7.5815207381934831E-4</v>
      </c>
      <c r="K213" s="41">
        <f t="shared" si="7"/>
        <v>758.15207381934829</v>
      </c>
    </row>
    <row r="214" spans="1:11" ht="15.6" thickBot="1">
      <c r="A214" s="10">
        <v>213</v>
      </c>
      <c r="B214" s="11" t="s">
        <v>360</v>
      </c>
      <c r="C214" s="38">
        <v>135044</v>
      </c>
      <c r="D214" s="13">
        <v>0.72389999999999999</v>
      </c>
      <c r="E214" s="13">
        <v>0.21010000000000001</v>
      </c>
      <c r="F214" s="13">
        <v>5.7999999999999996E-3</v>
      </c>
      <c r="G214" s="13">
        <v>9.2999999999999992E-3</v>
      </c>
      <c r="H214" s="13">
        <v>2.3099999999999999E-2</v>
      </c>
      <c r="I214" s="13">
        <v>2.7900000000000001E-2</v>
      </c>
      <c r="J214" s="23">
        <f t="shared" si="6"/>
        <v>7.5735010509043088E-4</v>
      </c>
      <c r="K214" s="41">
        <f t="shared" si="7"/>
        <v>757.35010509043093</v>
      </c>
    </row>
    <row r="215" spans="1:11" ht="15.6" thickBot="1">
      <c r="A215" s="10">
        <v>214</v>
      </c>
      <c r="B215" s="11" t="s">
        <v>361</v>
      </c>
      <c r="C215" s="38">
        <v>134963</v>
      </c>
      <c r="D215" s="13">
        <v>0.66879999999999995</v>
      </c>
      <c r="E215" s="13">
        <v>0.2742</v>
      </c>
      <c r="F215" s="13">
        <v>4.5999999999999999E-3</v>
      </c>
      <c r="G215" s="13">
        <v>8.3999999999999995E-3</v>
      </c>
      <c r="H215" s="13">
        <v>2.1999999999999999E-2</v>
      </c>
      <c r="I215" s="13">
        <v>2.1999999999999999E-2</v>
      </c>
      <c r="J215" s="23">
        <f t="shared" si="6"/>
        <v>7.5689584308314198E-4</v>
      </c>
      <c r="K215" s="41">
        <f t="shared" si="7"/>
        <v>756.89584308314193</v>
      </c>
    </row>
    <row r="216" spans="1:11" ht="15.6" thickBot="1">
      <c r="A216" s="10">
        <v>215</v>
      </c>
      <c r="B216" s="11" t="s">
        <v>362</v>
      </c>
      <c r="C216" s="38">
        <v>134317</v>
      </c>
      <c r="D216" s="13">
        <v>0.82950000000000002</v>
      </c>
      <c r="E216" s="13">
        <v>0.1148</v>
      </c>
      <c r="F216" s="13">
        <v>6.1000000000000004E-3</v>
      </c>
      <c r="G216" s="13">
        <v>6.7000000000000002E-3</v>
      </c>
      <c r="H216" s="13">
        <v>1.9199999999999998E-2</v>
      </c>
      <c r="I216" s="13">
        <v>2.3599999999999999E-2</v>
      </c>
      <c r="J216" s="23">
        <f t="shared" si="6"/>
        <v>7.5327296337068957E-4</v>
      </c>
      <c r="K216" s="41">
        <f t="shared" si="7"/>
        <v>753.27296337068958</v>
      </c>
    </row>
    <row r="217" spans="1:11" ht="15.6" thickBot="1">
      <c r="A217" s="10">
        <v>216</v>
      </c>
      <c r="B217" s="11" t="s">
        <v>363</v>
      </c>
      <c r="C217" s="38">
        <v>134227</v>
      </c>
      <c r="D217" s="13">
        <v>0.77139999999999997</v>
      </c>
      <c r="E217" s="13">
        <v>0.16880000000000001</v>
      </c>
      <c r="F217" s="13">
        <v>6.1000000000000004E-3</v>
      </c>
      <c r="G217" s="13">
        <v>9.1999999999999998E-3</v>
      </c>
      <c r="H217" s="13">
        <v>2.12E-2</v>
      </c>
      <c r="I217" s="13">
        <v>2.3300000000000001E-2</v>
      </c>
      <c r="J217" s="23">
        <f t="shared" si="6"/>
        <v>7.5276822780703529E-4</v>
      </c>
      <c r="K217" s="41">
        <f t="shared" si="7"/>
        <v>752.76822780703526</v>
      </c>
    </row>
    <row r="218" spans="1:11" ht="15.6" thickBot="1">
      <c r="A218" s="10">
        <v>217</v>
      </c>
      <c r="B218" s="11" t="s">
        <v>364</v>
      </c>
      <c r="C218" s="38">
        <v>133872</v>
      </c>
      <c r="D218" s="13">
        <v>0.72789999999999999</v>
      </c>
      <c r="E218" s="13">
        <v>0.2127</v>
      </c>
      <c r="F218" s="13">
        <v>5.1000000000000004E-3</v>
      </c>
      <c r="G218" s="13">
        <v>8.6999999999999994E-3</v>
      </c>
      <c r="H218" s="13">
        <v>2.0799999999999999E-2</v>
      </c>
      <c r="I218" s="13">
        <v>2.4799999999999999E-2</v>
      </c>
      <c r="J218" s="23">
        <f t="shared" si="6"/>
        <v>7.5077732641706525E-4</v>
      </c>
      <c r="K218" s="41">
        <f t="shared" si="7"/>
        <v>750.7773264170653</v>
      </c>
    </row>
    <row r="219" spans="1:11" ht="15.6" thickBot="1">
      <c r="A219" s="10">
        <v>218</v>
      </c>
      <c r="B219" s="11" t="s">
        <v>365</v>
      </c>
      <c r="C219" s="38">
        <v>133799</v>
      </c>
      <c r="D219" s="13">
        <v>0.71779999999999999</v>
      </c>
      <c r="E219" s="13">
        <v>0.21579999999999999</v>
      </c>
      <c r="F219" s="13">
        <v>7.7999999999999996E-3</v>
      </c>
      <c r="G219" s="13">
        <v>1.09E-2</v>
      </c>
      <c r="H219" s="13">
        <v>2.1999999999999999E-2</v>
      </c>
      <c r="I219" s="13">
        <v>2.5700000000000001E-2</v>
      </c>
      <c r="J219" s="23">
        <f t="shared" si="6"/>
        <v>7.5036792979321231E-4</v>
      </c>
      <c r="K219" s="41">
        <f t="shared" si="7"/>
        <v>750.36792979321228</v>
      </c>
    </row>
    <row r="220" spans="1:11" ht="15.6" thickBot="1">
      <c r="A220" s="10">
        <v>219</v>
      </c>
      <c r="B220" s="11" t="s">
        <v>366</v>
      </c>
      <c r="C220" s="38">
        <v>133501</v>
      </c>
      <c r="D220" s="13">
        <v>4.2900000000000001E-2</v>
      </c>
      <c r="E220" s="13">
        <v>3.3E-3</v>
      </c>
      <c r="F220" s="13">
        <v>5.3E-3</v>
      </c>
      <c r="G220" s="13">
        <v>2.3E-3</v>
      </c>
      <c r="H220" s="13">
        <v>2E-3</v>
      </c>
      <c r="I220" s="13">
        <v>0.94420000000000004</v>
      </c>
      <c r="J220" s="23">
        <f t="shared" si="6"/>
        <v>7.486966942602234E-4</v>
      </c>
      <c r="K220" s="41">
        <f t="shared" si="7"/>
        <v>748.69669426022335</v>
      </c>
    </row>
    <row r="221" spans="1:11" ht="15.6" thickBot="1">
      <c r="A221" s="10">
        <v>220</v>
      </c>
      <c r="B221" s="11" t="s">
        <v>367</v>
      </c>
      <c r="C221" s="38">
        <v>133171</v>
      </c>
      <c r="D221" s="13">
        <v>0.74970000000000003</v>
      </c>
      <c r="E221" s="13">
        <v>0.1754</v>
      </c>
      <c r="F221" s="13">
        <v>1.9400000000000001E-2</v>
      </c>
      <c r="G221" s="13">
        <v>9.2999999999999992E-3</v>
      </c>
      <c r="H221" s="13">
        <v>2.0500000000000001E-2</v>
      </c>
      <c r="I221" s="13">
        <v>2.5600000000000001E-2</v>
      </c>
      <c r="J221" s="23">
        <f t="shared" si="6"/>
        <v>7.4684599719349075E-4</v>
      </c>
      <c r="K221" s="41">
        <f t="shared" si="7"/>
        <v>746.8459971934908</v>
      </c>
    </row>
    <row r="222" spans="1:11" ht="15.6" thickBot="1">
      <c r="A222" s="10">
        <v>221</v>
      </c>
      <c r="B222" s="11" t="s">
        <v>368</v>
      </c>
      <c r="C222" s="38">
        <v>132985</v>
      </c>
      <c r="D222" s="13">
        <v>5.57E-2</v>
      </c>
      <c r="E222" s="13">
        <v>7.1999999999999998E-3</v>
      </c>
      <c r="F222" s="13">
        <v>8.0000000000000002E-3</v>
      </c>
      <c r="G222" s="13">
        <v>1.9E-3</v>
      </c>
      <c r="H222" s="13">
        <v>2.5000000000000001E-3</v>
      </c>
      <c r="I222" s="13">
        <v>0.92469999999999997</v>
      </c>
      <c r="J222" s="23">
        <f t="shared" si="6"/>
        <v>7.4580287702860517E-4</v>
      </c>
      <c r="K222" s="41">
        <f t="shared" si="7"/>
        <v>745.80287702860517</v>
      </c>
    </row>
    <row r="223" spans="1:11" ht="15.6" thickBot="1">
      <c r="A223" s="10">
        <v>222</v>
      </c>
      <c r="B223" s="11" t="s">
        <v>369</v>
      </c>
      <c r="C223" s="38">
        <v>132812</v>
      </c>
      <c r="D223" s="13">
        <v>0.70660000000000001</v>
      </c>
      <c r="E223" s="13">
        <v>0.2311</v>
      </c>
      <c r="F223" s="13">
        <v>5.5999999999999999E-3</v>
      </c>
      <c r="G223" s="13">
        <v>8.0000000000000002E-3</v>
      </c>
      <c r="H223" s="13">
        <v>2.3400000000000001E-2</v>
      </c>
      <c r="I223" s="13">
        <v>2.53E-2</v>
      </c>
      <c r="J223" s="23">
        <f t="shared" si="6"/>
        <v>7.4483266311180284E-4</v>
      </c>
      <c r="K223" s="41">
        <f t="shared" si="7"/>
        <v>744.83266311180284</v>
      </c>
    </row>
    <row r="224" spans="1:11" ht="15.6" thickBot="1">
      <c r="A224" s="10">
        <v>223</v>
      </c>
      <c r="B224" s="11" t="s">
        <v>370</v>
      </c>
      <c r="C224" s="38">
        <v>131440</v>
      </c>
      <c r="D224" s="13">
        <v>0.69450000000000001</v>
      </c>
      <c r="E224" s="13">
        <v>0.246</v>
      </c>
      <c r="F224" s="13">
        <v>5.3E-3</v>
      </c>
      <c r="G224" s="13">
        <v>7.3000000000000001E-3</v>
      </c>
      <c r="H224" s="13">
        <v>2.3300000000000001E-2</v>
      </c>
      <c r="I224" s="13">
        <v>2.3699999999999999E-2</v>
      </c>
      <c r="J224" s="23">
        <f t="shared" si="6"/>
        <v>7.3713824985253875E-4</v>
      </c>
      <c r="K224" s="41">
        <f t="shared" si="7"/>
        <v>737.13824985253871</v>
      </c>
    </row>
    <row r="225" spans="1:11" ht="15.6" thickBot="1">
      <c r="A225" s="10">
        <v>224</v>
      </c>
      <c r="B225" s="11" t="s">
        <v>371</v>
      </c>
      <c r="C225" s="38">
        <v>131401</v>
      </c>
      <c r="D225" s="13">
        <v>0.94079999999999997</v>
      </c>
      <c r="E225" s="13">
        <v>1.26E-2</v>
      </c>
      <c r="F225" s="13">
        <v>6.3E-3</v>
      </c>
      <c r="G225" s="13">
        <v>5.5999999999999999E-3</v>
      </c>
      <c r="H225" s="13">
        <v>1.34E-2</v>
      </c>
      <c r="I225" s="13">
        <v>2.12E-2</v>
      </c>
      <c r="J225" s="23">
        <f t="shared" si="6"/>
        <v>7.3691953110828848E-4</v>
      </c>
      <c r="K225" s="41">
        <f t="shared" si="7"/>
        <v>736.91953110828842</v>
      </c>
    </row>
    <row r="226" spans="1:11" ht="15.6" thickBot="1">
      <c r="A226" s="10">
        <v>225</v>
      </c>
      <c r="B226" s="11" t="s">
        <v>372</v>
      </c>
      <c r="C226" s="38">
        <v>131373</v>
      </c>
      <c r="D226" s="13">
        <v>0.91620000000000001</v>
      </c>
      <c r="E226" s="13">
        <v>2.41E-2</v>
      </c>
      <c r="F226" s="13">
        <v>6.7999999999999996E-3</v>
      </c>
      <c r="G226" s="13">
        <v>8.3000000000000001E-3</v>
      </c>
      <c r="H226" s="13">
        <v>1.84E-2</v>
      </c>
      <c r="I226" s="13">
        <v>2.6200000000000001E-2</v>
      </c>
      <c r="J226" s="23">
        <f t="shared" si="6"/>
        <v>7.3676250226626272E-4</v>
      </c>
      <c r="K226" s="41">
        <f t="shared" si="7"/>
        <v>736.76250226626269</v>
      </c>
    </row>
    <row r="227" spans="1:11" ht="15.6" thickBot="1">
      <c r="A227" s="10">
        <v>226</v>
      </c>
      <c r="B227" s="11" t="s">
        <v>373</v>
      </c>
      <c r="C227" s="38">
        <v>131303</v>
      </c>
      <c r="D227" s="13">
        <v>0.63370000000000004</v>
      </c>
      <c r="E227" s="13">
        <v>0.30669999999999997</v>
      </c>
      <c r="F227" s="13">
        <v>6.1999999999999998E-3</v>
      </c>
      <c r="G227" s="13">
        <v>5.7999999999999996E-3</v>
      </c>
      <c r="H227" s="13">
        <v>2.3599999999999999E-2</v>
      </c>
      <c r="I227" s="13">
        <v>2.3900000000000001E-2</v>
      </c>
      <c r="J227" s="23">
        <f t="shared" si="6"/>
        <v>7.3636993016119813E-4</v>
      </c>
      <c r="K227" s="41">
        <f t="shared" si="7"/>
        <v>736.36993016119811</v>
      </c>
    </row>
    <row r="228" spans="1:11" ht="15.6" thickBot="1">
      <c r="A228" s="10">
        <v>227</v>
      </c>
      <c r="B228" s="11" t="s">
        <v>374</v>
      </c>
      <c r="C228" s="38">
        <v>130776</v>
      </c>
      <c r="D228" s="13">
        <v>5.3400000000000003E-2</v>
      </c>
      <c r="E228" s="13">
        <v>5.1999999999999998E-3</v>
      </c>
      <c r="F228" s="13">
        <v>1.09E-2</v>
      </c>
      <c r="G228" s="13">
        <v>3.0999999999999999E-3</v>
      </c>
      <c r="H228" s="13">
        <v>2.3999999999999998E-3</v>
      </c>
      <c r="I228" s="13">
        <v>0.92500000000000004</v>
      </c>
      <c r="J228" s="23">
        <f t="shared" si="6"/>
        <v>7.3341442302735549E-4</v>
      </c>
      <c r="K228" s="41">
        <f t="shared" si="7"/>
        <v>733.4144230273555</v>
      </c>
    </row>
    <row r="229" spans="1:11" ht="15.6" thickBot="1">
      <c r="A229" s="10">
        <v>228</v>
      </c>
      <c r="B229" s="11" t="s">
        <v>375</v>
      </c>
      <c r="C229" s="38">
        <v>130529</v>
      </c>
      <c r="D229" s="13">
        <v>0.78669999999999995</v>
      </c>
      <c r="E229" s="13">
        <v>0.14860000000000001</v>
      </c>
      <c r="F229" s="13">
        <v>6.6E-3</v>
      </c>
      <c r="G229" s="13">
        <v>1.04E-2</v>
      </c>
      <c r="H229" s="13">
        <v>1.9599999999999999E-2</v>
      </c>
      <c r="I229" s="13">
        <v>2.81E-2</v>
      </c>
      <c r="J229" s="23">
        <f t="shared" si="6"/>
        <v>7.3202920431377069E-4</v>
      </c>
      <c r="K229" s="41">
        <f t="shared" si="7"/>
        <v>732.02920431377072</v>
      </c>
    </row>
    <row r="230" spans="1:11" ht="15.6" thickBot="1">
      <c r="A230" s="10">
        <v>229</v>
      </c>
      <c r="B230" s="11" t="s">
        <v>376</v>
      </c>
      <c r="C230" s="38">
        <v>130164</v>
      </c>
      <c r="D230" s="13">
        <v>4.19E-2</v>
      </c>
      <c r="E230" s="13">
        <v>2.0999999999999999E-3</v>
      </c>
      <c r="F230" s="13">
        <v>5.4999999999999997E-3</v>
      </c>
      <c r="G230" s="13">
        <v>2.5000000000000001E-3</v>
      </c>
      <c r="H230" s="13">
        <v>1.6000000000000001E-3</v>
      </c>
      <c r="I230" s="13">
        <v>0.94640000000000002</v>
      </c>
      <c r="J230" s="23">
        <f t="shared" si="6"/>
        <v>7.2998222119450586E-4</v>
      </c>
      <c r="K230" s="41">
        <f t="shared" si="7"/>
        <v>729.98222119450588</v>
      </c>
    </row>
    <row r="231" spans="1:11" ht="15.6" thickBot="1">
      <c r="A231" s="10">
        <v>230</v>
      </c>
      <c r="B231" s="11" t="s">
        <v>377</v>
      </c>
      <c r="C231" s="38">
        <v>130152</v>
      </c>
      <c r="D231" s="13">
        <v>0.62219999999999998</v>
      </c>
      <c r="E231" s="13">
        <v>0.31069999999999998</v>
      </c>
      <c r="F231" s="13">
        <v>5.1000000000000004E-3</v>
      </c>
      <c r="G231" s="13">
        <v>1.3299999999999999E-2</v>
      </c>
      <c r="H231" s="13">
        <v>2.5499999999999998E-2</v>
      </c>
      <c r="I231" s="13">
        <v>2.3099999999999999E-2</v>
      </c>
      <c r="J231" s="23">
        <f t="shared" si="6"/>
        <v>7.2991492311935192E-4</v>
      </c>
      <c r="K231" s="41">
        <f t="shared" si="7"/>
        <v>729.9149231193519</v>
      </c>
    </row>
    <row r="232" spans="1:11" ht="15.6" thickBot="1">
      <c r="A232" s="10">
        <v>231</v>
      </c>
      <c r="B232" s="11" t="s">
        <v>378</v>
      </c>
      <c r="C232" s="38">
        <v>129898</v>
      </c>
      <c r="D232" s="13">
        <v>0.86209999999999998</v>
      </c>
      <c r="E232" s="13">
        <v>8.4900000000000003E-2</v>
      </c>
      <c r="F232" s="13">
        <v>5.7000000000000002E-3</v>
      </c>
      <c r="G232" s="13">
        <v>6.7999999999999996E-3</v>
      </c>
      <c r="H232" s="13">
        <v>1.8700000000000001E-2</v>
      </c>
      <c r="I232" s="13">
        <v>2.18E-2</v>
      </c>
      <c r="J232" s="23">
        <f t="shared" si="6"/>
        <v>7.2849044719526079E-4</v>
      </c>
      <c r="K232" s="41">
        <f t="shared" si="7"/>
        <v>728.4904471952608</v>
      </c>
    </row>
    <row r="233" spans="1:11" ht="15.6" thickBot="1">
      <c r="A233" s="10">
        <v>232</v>
      </c>
      <c r="B233" s="11" t="s">
        <v>379</v>
      </c>
      <c r="C233" s="38">
        <v>129699</v>
      </c>
      <c r="D233" s="13">
        <v>0.68869999999999998</v>
      </c>
      <c r="E233" s="13">
        <v>0.2465</v>
      </c>
      <c r="F233" s="13">
        <v>7.4000000000000003E-3</v>
      </c>
      <c r="G233" s="13">
        <v>9.2999999999999992E-3</v>
      </c>
      <c r="H233" s="13">
        <v>2.3E-2</v>
      </c>
      <c r="I233" s="13">
        <v>2.5000000000000001E-2</v>
      </c>
      <c r="J233" s="23">
        <f t="shared" si="6"/>
        <v>7.2737442078229164E-4</v>
      </c>
      <c r="K233" s="41">
        <f t="shared" si="7"/>
        <v>727.37442078229162</v>
      </c>
    </row>
    <row r="234" spans="1:11" ht="15.6" thickBot="1">
      <c r="A234" s="10">
        <v>233</v>
      </c>
      <c r="B234" s="11" t="s">
        <v>380</v>
      </c>
      <c r="C234" s="38">
        <v>128948</v>
      </c>
      <c r="D234" s="13">
        <v>5.2900000000000003E-2</v>
      </c>
      <c r="E234" s="13">
        <v>2.0999999999999999E-3</v>
      </c>
      <c r="F234" s="13">
        <v>5.4999999999999997E-3</v>
      </c>
      <c r="G234" s="13">
        <v>1.77E-2</v>
      </c>
      <c r="H234" s="13">
        <v>2.5000000000000001E-3</v>
      </c>
      <c r="I234" s="13">
        <v>0.91930000000000001</v>
      </c>
      <c r="J234" s="23">
        <f t="shared" si="6"/>
        <v>7.2316268291224256E-4</v>
      </c>
      <c r="K234" s="41">
        <f t="shared" si="7"/>
        <v>723.16268291224253</v>
      </c>
    </row>
    <row r="235" spans="1:11" ht="15.6" thickBot="1">
      <c r="A235" s="10">
        <v>234</v>
      </c>
      <c r="B235" s="11" t="s">
        <v>381</v>
      </c>
      <c r="C235" s="38">
        <v>128677</v>
      </c>
      <c r="D235" s="13">
        <v>4.5499999999999999E-2</v>
      </c>
      <c r="E235" s="13">
        <v>3.3E-3</v>
      </c>
      <c r="F235" s="13">
        <v>2.1999999999999999E-2</v>
      </c>
      <c r="G235" s="13">
        <v>2.2000000000000001E-3</v>
      </c>
      <c r="H235" s="13">
        <v>4.3E-3</v>
      </c>
      <c r="I235" s="13">
        <v>0.92269999999999996</v>
      </c>
      <c r="J235" s="23">
        <f t="shared" si="6"/>
        <v>7.2164286804834998E-4</v>
      </c>
      <c r="K235" s="41">
        <f t="shared" si="7"/>
        <v>721.64286804835001</v>
      </c>
    </row>
    <row r="236" spans="1:11" ht="15.6" thickBot="1">
      <c r="A236" s="10">
        <v>235</v>
      </c>
      <c r="B236" s="11" t="s">
        <v>382</v>
      </c>
      <c r="C236" s="38">
        <v>128625</v>
      </c>
      <c r="D236" s="13">
        <v>0.66469999999999996</v>
      </c>
      <c r="E236" s="13">
        <v>0.18459999999999999</v>
      </c>
      <c r="F236" s="13">
        <v>7.6200000000000004E-2</v>
      </c>
      <c r="G236" s="13">
        <v>2.24E-2</v>
      </c>
      <c r="H236" s="13">
        <v>2.0400000000000001E-2</v>
      </c>
      <c r="I236" s="13">
        <v>3.1600000000000003E-2</v>
      </c>
      <c r="J236" s="23">
        <f t="shared" si="6"/>
        <v>7.2135124305601635E-4</v>
      </c>
      <c r="K236" s="41">
        <f t="shared" si="7"/>
        <v>721.3512430560163</v>
      </c>
    </row>
    <row r="237" spans="1:11" ht="15.6" thickBot="1">
      <c r="A237" s="10">
        <v>236</v>
      </c>
      <c r="B237" s="11" t="s">
        <v>383</v>
      </c>
      <c r="C237" s="38">
        <v>127939</v>
      </c>
      <c r="D237" s="13">
        <v>0.79510000000000003</v>
      </c>
      <c r="E237" s="13">
        <v>0.1462</v>
      </c>
      <c r="F237" s="13">
        <v>5.7000000000000002E-3</v>
      </c>
      <c r="G237" s="13">
        <v>8.0999999999999996E-3</v>
      </c>
      <c r="H237" s="13">
        <v>2.0299999999999999E-2</v>
      </c>
      <c r="I237" s="13">
        <v>2.47E-2</v>
      </c>
      <c r="J237" s="23">
        <f t="shared" si="6"/>
        <v>7.1750403642638425E-4</v>
      </c>
      <c r="K237" s="41">
        <f t="shared" si="7"/>
        <v>717.50403642638423</v>
      </c>
    </row>
    <row r="238" spans="1:11" ht="15.6" thickBot="1">
      <c r="A238" s="10">
        <v>237</v>
      </c>
      <c r="B238" s="11" t="s">
        <v>384</v>
      </c>
      <c r="C238" s="38">
        <v>127794</v>
      </c>
      <c r="D238" s="13">
        <v>4.99E-2</v>
      </c>
      <c r="E238" s="13">
        <v>4.4000000000000003E-3</v>
      </c>
      <c r="F238" s="13">
        <v>4.3E-3</v>
      </c>
      <c r="G238" s="13">
        <v>3.2000000000000002E-3</v>
      </c>
      <c r="H238" s="13">
        <v>2.2000000000000001E-3</v>
      </c>
      <c r="I238" s="13">
        <v>0.93610000000000004</v>
      </c>
      <c r="J238" s="23">
        <f t="shared" si="6"/>
        <v>7.1669085135160778E-4</v>
      </c>
      <c r="K238" s="41">
        <f t="shared" si="7"/>
        <v>716.69085135160776</v>
      </c>
    </row>
    <row r="239" spans="1:11" ht="15.6" thickBot="1">
      <c r="A239" s="10">
        <v>238</v>
      </c>
      <c r="B239" s="11" t="s">
        <v>385</v>
      </c>
      <c r="C239" s="38">
        <v>127470</v>
      </c>
      <c r="D239" s="13">
        <v>4.58E-2</v>
      </c>
      <c r="E239" s="13">
        <v>4.3E-3</v>
      </c>
      <c r="F239" s="13">
        <v>1.66E-2</v>
      </c>
      <c r="G239" s="13">
        <v>2E-3</v>
      </c>
      <c r="H239" s="13">
        <v>2.8E-3</v>
      </c>
      <c r="I239" s="13">
        <v>0.92859999999999998</v>
      </c>
      <c r="J239" s="23">
        <f t="shared" si="6"/>
        <v>7.1487380332245216E-4</v>
      </c>
      <c r="K239" s="41">
        <f t="shared" si="7"/>
        <v>714.8738033224522</v>
      </c>
    </row>
    <row r="240" spans="1:11" ht="15.6" thickBot="1">
      <c r="A240" s="10">
        <v>239</v>
      </c>
      <c r="B240" s="11" t="s">
        <v>386</v>
      </c>
      <c r="C240" s="38">
        <v>127256</v>
      </c>
      <c r="D240" s="13">
        <v>4.7699999999999999E-2</v>
      </c>
      <c r="E240" s="13">
        <v>2.8999999999999998E-3</v>
      </c>
      <c r="F240" s="13">
        <v>1.15E-2</v>
      </c>
      <c r="G240" s="13">
        <v>4.3E-3</v>
      </c>
      <c r="H240" s="13">
        <v>2.5000000000000001E-3</v>
      </c>
      <c r="I240" s="13">
        <v>0.93110000000000004</v>
      </c>
      <c r="J240" s="23">
        <f t="shared" si="6"/>
        <v>7.1367365431554061E-4</v>
      </c>
      <c r="K240" s="41">
        <f t="shared" si="7"/>
        <v>713.6736543155406</v>
      </c>
    </row>
    <row r="241" spans="1:11" ht="15.6" thickBot="1">
      <c r="A241" s="10">
        <v>240</v>
      </c>
      <c r="B241" s="11" t="s">
        <v>387</v>
      </c>
      <c r="C241" s="38">
        <v>127083</v>
      </c>
      <c r="D241" s="13">
        <v>0.62029999999999996</v>
      </c>
      <c r="E241" s="13">
        <v>0.32269999999999999</v>
      </c>
      <c r="F241" s="13">
        <v>4.1999999999999997E-3</v>
      </c>
      <c r="G241" s="13">
        <v>6.4000000000000003E-3</v>
      </c>
      <c r="H241" s="13">
        <v>2.5600000000000001E-2</v>
      </c>
      <c r="I241" s="13">
        <v>2.0899999999999998E-2</v>
      </c>
      <c r="J241" s="23">
        <f t="shared" si="6"/>
        <v>7.1270344039873839E-4</v>
      </c>
      <c r="K241" s="41">
        <f t="shared" si="7"/>
        <v>712.70344039873839</v>
      </c>
    </row>
    <row r="242" spans="1:11" ht="15.6" thickBot="1">
      <c r="A242" s="10">
        <v>241</v>
      </c>
      <c r="B242" s="11" t="s">
        <v>388</v>
      </c>
      <c r="C242" s="38">
        <v>126101</v>
      </c>
      <c r="D242" s="13">
        <v>0.67700000000000005</v>
      </c>
      <c r="E242" s="13">
        <v>0.26540000000000002</v>
      </c>
      <c r="F242" s="13">
        <v>4.7999999999999996E-3</v>
      </c>
      <c r="G242" s="13">
        <v>7.3000000000000001E-3</v>
      </c>
      <c r="H242" s="13">
        <v>2.3400000000000001E-2</v>
      </c>
      <c r="I242" s="13">
        <v>2.2100000000000002E-2</v>
      </c>
      <c r="J242" s="23">
        <f t="shared" si="6"/>
        <v>7.0719621458197642E-4</v>
      </c>
      <c r="K242" s="41">
        <f t="shared" si="7"/>
        <v>707.19621458197639</v>
      </c>
    </row>
    <row r="243" spans="1:11" ht="15.6" thickBot="1">
      <c r="A243" s="10">
        <v>242</v>
      </c>
      <c r="B243" s="11" t="s">
        <v>389</v>
      </c>
      <c r="C243" s="38">
        <v>125350</v>
      </c>
      <c r="D243" s="13">
        <v>5.28E-2</v>
      </c>
      <c r="E243" s="13">
        <v>6.7000000000000002E-3</v>
      </c>
      <c r="F243" s="13">
        <v>8.3000000000000001E-3</v>
      </c>
      <c r="G243" s="13">
        <v>2.5999999999999999E-3</v>
      </c>
      <c r="H243" s="13">
        <v>2.3E-3</v>
      </c>
      <c r="I243" s="13">
        <v>0.92720000000000002</v>
      </c>
      <c r="J243" s="23">
        <f t="shared" si="6"/>
        <v>7.0298447671192734E-4</v>
      </c>
      <c r="K243" s="41">
        <f t="shared" si="7"/>
        <v>702.9844767119273</v>
      </c>
    </row>
    <row r="244" spans="1:11" ht="15.6" thickBot="1">
      <c r="A244" s="10">
        <v>243</v>
      </c>
      <c r="B244" s="11" t="s">
        <v>390</v>
      </c>
      <c r="C244" s="38">
        <v>125058</v>
      </c>
      <c r="D244" s="13">
        <v>0.80959999999999999</v>
      </c>
      <c r="E244" s="13">
        <v>0.13289999999999999</v>
      </c>
      <c r="F244" s="13">
        <v>5.0000000000000001E-3</v>
      </c>
      <c r="G244" s="13">
        <v>9.2999999999999992E-3</v>
      </c>
      <c r="H244" s="13">
        <v>1.9699999999999999E-2</v>
      </c>
      <c r="I244" s="13">
        <v>2.35E-2</v>
      </c>
      <c r="J244" s="23">
        <f t="shared" si="6"/>
        <v>7.0134689021651546E-4</v>
      </c>
      <c r="K244" s="41">
        <f t="shared" si="7"/>
        <v>701.34689021651548</v>
      </c>
    </row>
    <row r="245" spans="1:11" ht="15.6" thickBot="1">
      <c r="A245" s="10">
        <v>244</v>
      </c>
      <c r="B245" s="11" t="s">
        <v>391</v>
      </c>
      <c r="C245" s="38">
        <v>124995</v>
      </c>
      <c r="D245" s="13">
        <v>6.2899999999999998E-2</v>
      </c>
      <c r="E245" s="13">
        <v>4.7999999999999996E-3</v>
      </c>
      <c r="F245" s="13">
        <v>3.3500000000000002E-2</v>
      </c>
      <c r="G245" s="13">
        <v>6.4999999999999997E-3</v>
      </c>
      <c r="H245" s="13">
        <v>5.5999999999999999E-3</v>
      </c>
      <c r="I245" s="13">
        <v>0.88660000000000005</v>
      </c>
      <c r="J245" s="23">
        <f t="shared" si="6"/>
        <v>7.0099357532195741E-4</v>
      </c>
      <c r="K245" s="41">
        <f t="shared" si="7"/>
        <v>700.99357532195745</v>
      </c>
    </row>
    <row r="246" spans="1:11" ht="15.6" thickBot="1">
      <c r="A246" s="10">
        <v>245</v>
      </c>
      <c r="B246" s="11" t="s">
        <v>392</v>
      </c>
      <c r="C246" s="38">
        <v>124461</v>
      </c>
      <c r="D246" s="13">
        <v>0.67900000000000005</v>
      </c>
      <c r="E246" s="13">
        <v>0.26219999999999999</v>
      </c>
      <c r="F246" s="13">
        <v>4.8999999999999998E-3</v>
      </c>
      <c r="G246" s="13">
        <v>7.1999999999999998E-3</v>
      </c>
      <c r="H246" s="13">
        <v>2.3599999999999999E-2</v>
      </c>
      <c r="I246" s="13">
        <v>2.3099999999999999E-2</v>
      </c>
      <c r="J246" s="23">
        <f t="shared" si="6"/>
        <v>6.9799881097760822E-4</v>
      </c>
      <c r="K246" s="41">
        <f t="shared" si="7"/>
        <v>697.99881097760817</v>
      </c>
    </row>
    <row r="247" spans="1:11" ht="15.6" thickBot="1">
      <c r="A247" s="10">
        <v>246</v>
      </c>
      <c r="B247" s="11" t="s">
        <v>393</v>
      </c>
      <c r="C247" s="38">
        <v>122877</v>
      </c>
      <c r="D247" s="13">
        <v>0.85929999999999995</v>
      </c>
      <c r="E247" s="13">
        <v>8.7599999999999997E-2</v>
      </c>
      <c r="F247" s="13">
        <v>6.7999999999999996E-3</v>
      </c>
      <c r="G247" s="13">
        <v>5.4000000000000003E-3</v>
      </c>
      <c r="H247" s="13">
        <v>1.6799999999999999E-2</v>
      </c>
      <c r="I247" s="13">
        <v>2.41E-2</v>
      </c>
      <c r="J247" s="23">
        <f t="shared" si="6"/>
        <v>6.8911546505729152E-4</v>
      </c>
      <c r="K247" s="41">
        <f t="shared" si="7"/>
        <v>689.11546505729154</v>
      </c>
    </row>
    <row r="248" spans="1:11" ht="15.6" thickBot="1">
      <c r="A248" s="10">
        <v>247</v>
      </c>
      <c r="B248" s="11" t="s">
        <v>394</v>
      </c>
      <c r="C248" s="38">
        <v>122587</v>
      </c>
      <c r="D248" s="13">
        <v>0.94789999999999996</v>
      </c>
      <c r="E248" s="13">
        <v>4.8999999999999998E-3</v>
      </c>
      <c r="F248" s="13">
        <v>7.4000000000000003E-3</v>
      </c>
      <c r="G248" s="13">
        <v>6.1999999999999998E-3</v>
      </c>
      <c r="H248" s="13">
        <v>1.41E-2</v>
      </c>
      <c r="I248" s="13">
        <v>1.95E-2</v>
      </c>
      <c r="J248" s="23">
        <f t="shared" si="6"/>
        <v>6.8748909490773857E-4</v>
      </c>
      <c r="K248" s="41">
        <f t="shared" si="7"/>
        <v>687.4890949077386</v>
      </c>
    </row>
    <row r="249" spans="1:11" ht="15.6" thickBot="1">
      <c r="A249" s="10">
        <v>248</v>
      </c>
      <c r="B249" s="11" t="s">
        <v>395</v>
      </c>
      <c r="C249" s="38">
        <v>122212</v>
      </c>
      <c r="D249" s="13">
        <v>5.4100000000000002E-2</v>
      </c>
      <c r="E249" s="13">
        <v>1.3100000000000001E-2</v>
      </c>
      <c r="F249" s="13">
        <v>4.4999999999999998E-2</v>
      </c>
      <c r="G249" s="13">
        <v>1.4E-3</v>
      </c>
      <c r="H249" s="13">
        <v>5.7999999999999996E-3</v>
      </c>
      <c r="I249" s="13">
        <v>0.88060000000000005</v>
      </c>
      <c r="J249" s="23">
        <f t="shared" si="6"/>
        <v>6.8538603005917874E-4</v>
      </c>
      <c r="K249" s="41">
        <f t="shared" si="7"/>
        <v>685.38603005917878</v>
      </c>
    </row>
    <row r="250" spans="1:11" ht="15.6" thickBot="1">
      <c r="A250" s="10">
        <v>249</v>
      </c>
      <c r="B250" s="11" t="s">
        <v>396</v>
      </c>
      <c r="C250" s="38">
        <v>121526</v>
      </c>
      <c r="D250" s="13">
        <v>4.9700000000000001E-2</v>
      </c>
      <c r="E250" s="13">
        <v>5.0000000000000001E-3</v>
      </c>
      <c r="F250" s="13">
        <v>4.0000000000000001E-3</v>
      </c>
      <c r="G250" s="13">
        <v>1.9E-3</v>
      </c>
      <c r="H250" s="13">
        <v>2.3E-3</v>
      </c>
      <c r="I250" s="13">
        <v>0.93710000000000004</v>
      </c>
      <c r="J250" s="23">
        <f t="shared" si="6"/>
        <v>6.8153882342954675E-4</v>
      </c>
      <c r="K250" s="41">
        <f t="shared" si="7"/>
        <v>681.53882342954671</v>
      </c>
    </row>
    <row r="251" spans="1:11" ht="15.6" thickBot="1">
      <c r="A251" s="10">
        <v>250</v>
      </c>
      <c r="B251" s="11" t="s">
        <v>397</v>
      </c>
      <c r="C251" s="38">
        <v>121130</v>
      </c>
      <c r="D251" s="13">
        <v>0.79110000000000003</v>
      </c>
      <c r="E251" s="13">
        <v>0.1482</v>
      </c>
      <c r="F251" s="13">
        <v>6.1000000000000004E-3</v>
      </c>
      <c r="G251" s="13">
        <v>9.7999999999999997E-3</v>
      </c>
      <c r="H251" s="13">
        <v>1.9900000000000001E-2</v>
      </c>
      <c r="I251" s="13">
        <v>2.4899999999999999E-2</v>
      </c>
      <c r="J251" s="23">
        <f t="shared" si="6"/>
        <v>6.7931798694946749E-4</v>
      </c>
      <c r="K251" s="41">
        <f t="shared" si="7"/>
        <v>679.31798694946747</v>
      </c>
    </row>
    <row r="252" spans="1:11" ht="15.6" thickBot="1">
      <c r="A252" s="10">
        <v>251</v>
      </c>
      <c r="B252" s="11" t="s">
        <v>398</v>
      </c>
      <c r="C252" s="38">
        <v>120621</v>
      </c>
      <c r="D252" s="13">
        <v>0.54379999999999995</v>
      </c>
      <c r="E252" s="13">
        <v>0.3876</v>
      </c>
      <c r="F252" s="13">
        <v>5.4000000000000003E-3</v>
      </c>
      <c r="G252" s="13">
        <v>8.3000000000000001E-3</v>
      </c>
      <c r="H252" s="13">
        <v>2.7799999999999998E-2</v>
      </c>
      <c r="I252" s="13">
        <v>2.7E-2</v>
      </c>
      <c r="J252" s="23">
        <f t="shared" si="6"/>
        <v>6.7646342692835571E-4</v>
      </c>
      <c r="K252" s="41">
        <f t="shared" si="7"/>
        <v>676.46342692835572</v>
      </c>
    </row>
    <row r="253" spans="1:11" ht="15.6" thickBot="1">
      <c r="A253" s="10">
        <v>252</v>
      </c>
      <c r="B253" s="11" t="s">
        <v>399</v>
      </c>
      <c r="C253" s="38">
        <v>120552</v>
      </c>
      <c r="D253" s="13">
        <v>0.94830000000000003</v>
      </c>
      <c r="E253" s="13">
        <v>4.5999999999999999E-3</v>
      </c>
      <c r="F253" s="13">
        <v>7.7000000000000002E-3</v>
      </c>
      <c r="G253" s="13">
        <v>4.8999999999999998E-3</v>
      </c>
      <c r="H253" s="13">
        <v>1.38E-2</v>
      </c>
      <c r="I253" s="13">
        <v>2.07E-2</v>
      </c>
      <c r="J253" s="23">
        <f t="shared" si="6"/>
        <v>6.7607646299622064E-4</v>
      </c>
      <c r="K253" s="41">
        <f t="shared" si="7"/>
        <v>676.07646299622058</v>
      </c>
    </row>
    <row r="254" spans="1:11" ht="15.6" thickBot="1">
      <c r="A254" s="10">
        <v>253</v>
      </c>
      <c r="B254" s="11" t="s">
        <v>400</v>
      </c>
      <c r="C254" s="38">
        <v>119706</v>
      </c>
      <c r="D254" s="13">
        <v>0.67469999999999997</v>
      </c>
      <c r="E254" s="13">
        <v>0.2601</v>
      </c>
      <c r="F254" s="13">
        <v>6.1000000000000004E-3</v>
      </c>
      <c r="G254" s="13">
        <v>8.0000000000000002E-3</v>
      </c>
      <c r="H254" s="13">
        <v>2.3400000000000001E-2</v>
      </c>
      <c r="I254" s="13">
        <v>2.7799999999999998E-2</v>
      </c>
      <c r="J254" s="23">
        <f t="shared" si="6"/>
        <v>6.7133194869786977E-4</v>
      </c>
      <c r="K254" s="41">
        <f t="shared" si="7"/>
        <v>671.33194869786973</v>
      </c>
    </row>
    <row r="255" spans="1:11" ht="15.6" thickBot="1">
      <c r="A255" s="10">
        <v>254</v>
      </c>
      <c r="B255" s="11" t="s">
        <v>401</v>
      </c>
      <c r="C255" s="38">
        <v>119304</v>
      </c>
      <c r="D255" s="13">
        <v>5.04E-2</v>
      </c>
      <c r="E255" s="13">
        <v>3.8E-3</v>
      </c>
      <c r="F255" s="13">
        <v>1.03E-2</v>
      </c>
      <c r="G255" s="13">
        <v>2.5000000000000001E-3</v>
      </c>
      <c r="H255" s="13">
        <v>2.0999999999999999E-3</v>
      </c>
      <c r="I255" s="13">
        <v>0.93089999999999995</v>
      </c>
      <c r="J255" s="23">
        <f t="shared" si="6"/>
        <v>6.690774631802136E-4</v>
      </c>
      <c r="K255" s="41">
        <f t="shared" si="7"/>
        <v>669.07746318021361</v>
      </c>
    </row>
    <row r="256" spans="1:11" ht="15.6" thickBot="1">
      <c r="A256" s="10">
        <v>255</v>
      </c>
      <c r="B256" s="11" t="s">
        <v>402</v>
      </c>
      <c r="C256" s="38">
        <v>119076</v>
      </c>
      <c r="D256" s="13">
        <v>0.73609999999999998</v>
      </c>
      <c r="E256" s="13">
        <v>0.2082</v>
      </c>
      <c r="F256" s="13">
        <v>4.8999999999999998E-3</v>
      </c>
      <c r="G256" s="13">
        <v>5.8999999999999999E-3</v>
      </c>
      <c r="H256" s="13">
        <v>2.0799999999999999E-2</v>
      </c>
      <c r="I256" s="13">
        <v>2.41E-2</v>
      </c>
      <c r="J256" s="23">
        <f t="shared" si="6"/>
        <v>6.6779879975228929E-4</v>
      </c>
      <c r="K256" s="41">
        <f t="shared" si="7"/>
        <v>667.79879975228926</v>
      </c>
    </row>
    <row r="257" spans="1:11" ht="15.6" thickBot="1">
      <c r="A257" s="10">
        <v>256</v>
      </c>
      <c r="B257" s="11" t="s">
        <v>403</v>
      </c>
      <c r="C257" s="38">
        <v>119053</v>
      </c>
      <c r="D257" s="13">
        <v>0.73839999999999995</v>
      </c>
      <c r="E257" s="13">
        <v>0.2074</v>
      </c>
      <c r="F257" s="13">
        <v>4.3E-3</v>
      </c>
      <c r="G257" s="13">
        <v>6.4999999999999997E-3</v>
      </c>
      <c r="H257" s="13">
        <v>2.1499999999999998E-2</v>
      </c>
      <c r="I257" s="13">
        <v>2.1999999999999999E-2</v>
      </c>
      <c r="J257" s="23">
        <f t="shared" si="6"/>
        <v>6.6766981177491093E-4</v>
      </c>
      <c r="K257" s="41">
        <f t="shared" si="7"/>
        <v>667.66981177491095</v>
      </c>
    </row>
    <row r="258" spans="1:11" ht="15.6" thickBot="1">
      <c r="A258" s="10">
        <v>257</v>
      </c>
      <c r="B258" s="11" t="s">
        <v>404</v>
      </c>
      <c r="C258" s="38">
        <v>118614</v>
      </c>
      <c r="D258" s="13">
        <v>0.74280000000000002</v>
      </c>
      <c r="E258" s="13">
        <v>0.1671</v>
      </c>
      <c r="F258" s="13">
        <v>5.8999999999999999E-3</v>
      </c>
      <c r="G258" s="13">
        <v>3.7499999999999999E-2</v>
      </c>
      <c r="H258" s="13">
        <v>2.1600000000000001E-2</v>
      </c>
      <c r="I258" s="13">
        <v>2.52E-2</v>
      </c>
      <c r="J258" s="23">
        <f t="shared" si="6"/>
        <v>6.6520782385886352E-4</v>
      </c>
      <c r="K258" s="41">
        <f t="shared" si="7"/>
        <v>665.20782385886355</v>
      </c>
    </row>
    <row r="259" spans="1:11" ht="15.6" thickBot="1">
      <c r="A259" s="10">
        <v>258</v>
      </c>
      <c r="B259" s="11" t="s">
        <v>405</v>
      </c>
      <c r="C259" s="38">
        <v>118557</v>
      </c>
      <c r="D259" s="13">
        <v>0.9385</v>
      </c>
      <c r="E259" s="13">
        <v>1.29E-2</v>
      </c>
      <c r="F259" s="13">
        <v>7.6E-3</v>
      </c>
      <c r="G259" s="13">
        <v>3.7000000000000002E-3</v>
      </c>
      <c r="H259" s="13">
        <v>1.4200000000000001E-2</v>
      </c>
      <c r="I259" s="13">
        <v>2.3199999999999998E-2</v>
      </c>
      <c r="J259" s="23">
        <f t="shared" ref="J259:J322" si="8">C259/$C$5002</f>
        <v>6.648881580018825E-4</v>
      </c>
      <c r="K259" s="41">
        <f t="shared" ref="K259:K322" si="9">J259*$L$1</f>
        <v>664.88815800188252</v>
      </c>
    </row>
    <row r="260" spans="1:11" ht="15.6" thickBot="1">
      <c r="A260" s="10">
        <v>259</v>
      </c>
      <c r="B260" s="11" t="s">
        <v>406</v>
      </c>
      <c r="C260" s="38">
        <v>117708</v>
      </c>
      <c r="D260" s="13">
        <v>0.82299999999999995</v>
      </c>
      <c r="E260" s="13">
        <v>0.1174</v>
      </c>
      <c r="F260" s="13">
        <v>5.8999999999999999E-3</v>
      </c>
      <c r="G260" s="13">
        <v>1.0699999999999999E-2</v>
      </c>
      <c r="H260" s="13">
        <v>1.78E-2</v>
      </c>
      <c r="I260" s="13">
        <v>2.52E-2</v>
      </c>
      <c r="J260" s="23">
        <f t="shared" si="8"/>
        <v>6.6012681918474307E-4</v>
      </c>
      <c r="K260" s="41">
        <f t="shared" si="9"/>
        <v>660.12681918474311</v>
      </c>
    </row>
    <row r="261" spans="1:11" ht="15.6" thickBot="1">
      <c r="A261" s="10">
        <v>260</v>
      </c>
      <c r="B261" s="11" t="s">
        <v>407</v>
      </c>
      <c r="C261" s="38">
        <v>116749</v>
      </c>
      <c r="D261" s="13">
        <v>4.2900000000000001E-2</v>
      </c>
      <c r="E261" s="13">
        <v>4.48E-2</v>
      </c>
      <c r="F261" s="13">
        <v>0.82769999999999999</v>
      </c>
      <c r="G261" s="13">
        <v>1.15E-2</v>
      </c>
      <c r="H261" s="13">
        <v>4.8099999999999997E-2</v>
      </c>
      <c r="I261" s="13">
        <v>2.5000000000000001E-2</v>
      </c>
      <c r="J261" s="23">
        <f t="shared" si="8"/>
        <v>6.5474858134535936E-4</v>
      </c>
      <c r="K261" s="41">
        <f t="shared" si="9"/>
        <v>654.74858134535941</v>
      </c>
    </row>
    <row r="262" spans="1:11" ht="15.6" thickBot="1">
      <c r="A262" s="10">
        <v>261</v>
      </c>
      <c r="B262" s="11" t="s">
        <v>408</v>
      </c>
      <c r="C262" s="38">
        <v>116673</v>
      </c>
      <c r="D262" s="13">
        <v>5.5300000000000002E-2</v>
      </c>
      <c r="E262" s="13">
        <v>5.5999999999999999E-3</v>
      </c>
      <c r="F262" s="13">
        <v>7.3000000000000001E-3</v>
      </c>
      <c r="G262" s="13">
        <v>2.2000000000000001E-3</v>
      </c>
      <c r="H262" s="13">
        <v>2.8999999999999998E-3</v>
      </c>
      <c r="I262" s="13">
        <v>0.92679999999999996</v>
      </c>
      <c r="J262" s="23">
        <f t="shared" si="8"/>
        <v>6.5432236020271795E-4</v>
      </c>
      <c r="K262" s="41">
        <f t="shared" si="9"/>
        <v>654.32236020271796</v>
      </c>
    </row>
    <row r="263" spans="1:11" ht="15.6" thickBot="1">
      <c r="A263" s="10">
        <v>262</v>
      </c>
      <c r="B263" s="11" t="s">
        <v>409</v>
      </c>
      <c r="C263" s="38">
        <v>116618</v>
      </c>
      <c r="D263" s="13">
        <v>0.84440000000000004</v>
      </c>
      <c r="E263" s="13">
        <v>0.1014</v>
      </c>
      <c r="F263" s="13">
        <v>6.1000000000000004E-3</v>
      </c>
      <c r="G263" s="13">
        <v>5.7000000000000002E-3</v>
      </c>
      <c r="H263" s="13">
        <v>1.8599999999999998E-2</v>
      </c>
      <c r="I263" s="13">
        <v>2.3699999999999999E-2</v>
      </c>
      <c r="J263" s="23">
        <f t="shared" si="8"/>
        <v>6.5401391069159587E-4</v>
      </c>
      <c r="K263" s="41">
        <f t="shared" si="9"/>
        <v>654.01391069159581</v>
      </c>
    </row>
    <row r="264" spans="1:11" ht="15.6" thickBot="1">
      <c r="A264" s="10">
        <v>263</v>
      </c>
      <c r="B264" s="11" t="s">
        <v>410</v>
      </c>
      <c r="C264" s="38">
        <v>115953</v>
      </c>
      <c r="D264" s="13">
        <v>0.67859999999999998</v>
      </c>
      <c r="E264" s="13">
        <v>0.26229999999999998</v>
      </c>
      <c r="F264" s="13">
        <v>5.8999999999999999E-3</v>
      </c>
      <c r="G264" s="13">
        <v>6.1000000000000004E-3</v>
      </c>
      <c r="H264" s="13">
        <v>2.3699999999999999E-2</v>
      </c>
      <c r="I264" s="13">
        <v>2.35E-2</v>
      </c>
      <c r="J264" s="23">
        <f t="shared" si="8"/>
        <v>6.5028447569348308E-4</v>
      </c>
      <c r="K264" s="41">
        <f t="shared" si="9"/>
        <v>650.28447569348305</v>
      </c>
    </row>
    <row r="265" spans="1:11" ht="15.6" thickBot="1">
      <c r="A265" s="10">
        <v>264</v>
      </c>
      <c r="B265" s="11" t="s">
        <v>411</v>
      </c>
      <c r="C265" s="38">
        <v>115900</v>
      </c>
      <c r="D265" s="13">
        <v>0.64190000000000003</v>
      </c>
      <c r="E265" s="13">
        <v>0.27450000000000002</v>
      </c>
      <c r="F265" s="13">
        <v>6.7999999999999996E-3</v>
      </c>
      <c r="G265" s="13">
        <v>7.4000000000000003E-3</v>
      </c>
      <c r="H265" s="13">
        <v>2.4299999999999999E-2</v>
      </c>
      <c r="I265" s="13">
        <v>4.5199999999999997E-2</v>
      </c>
      <c r="J265" s="23">
        <f t="shared" si="8"/>
        <v>6.4998724252822004E-4</v>
      </c>
      <c r="K265" s="41">
        <f t="shared" si="9"/>
        <v>649.98724252822001</v>
      </c>
    </row>
    <row r="266" spans="1:11" ht="15.6" thickBot="1">
      <c r="A266" s="10">
        <v>265</v>
      </c>
      <c r="B266" s="11" t="s">
        <v>412</v>
      </c>
      <c r="C266" s="38">
        <v>115679</v>
      </c>
      <c r="D266" s="13">
        <v>0.93969999999999998</v>
      </c>
      <c r="E266" s="13">
        <v>4.4000000000000003E-3</v>
      </c>
      <c r="F266" s="13">
        <v>7.3000000000000001E-3</v>
      </c>
      <c r="G266" s="13">
        <v>8.2000000000000007E-3</v>
      </c>
      <c r="H266" s="13">
        <v>1.4E-2</v>
      </c>
      <c r="I266" s="13">
        <v>2.64E-2</v>
      </c>
      <c r="J266" s="23">
        <f t="shared" si="8"/>
        <v>6.4874783631080205E-4</v>
      </c>
      <c r="K266" s="41">
        <f t="shared" si="9"/>
        <v>648.74783631080209</v>
      </c>
    </row>
    <row r="267" spans="1:11" ht="15.6" thickBot="1">
      <c r="A267" s="10">
        <v>266</v>
      </c>
      <c r="B267" s="11" t="s">
        <v>413</v>
      </c>
      <c r="C267" s="38">
        <v>115662</v>
      </c>
      <c r="D267" s="13">
        <v>0.68</v>
      </c>
      <c r="E267" s="13">
        <v>0.25</v>
      </c>
      <c r="F267" s="13">
        <v>5.1999999999999998E-3</v>
      </c>
      <c r="G267" s="13">
        <v>1.7100000000000001E-2</v>
      </c>
      <c r="H267" s="13">
        <v>2.2499999999999999E-2</v>
      </c>
      <c r="I267" s="13">
        <v>2.52E-2</v>
      </c>
      <c r="J267" s="23">
        <f t="shared" si="8"/>
        <v>6.4865249737100072E-4</v>
      </c>
      <c r="K267" s="41">
        <f t="shared" si="9"/>
        <v>648.65249737100066</v>
      </c>
    </row>
    <row r="268" spans="1:11" ht="15.6" thickBot="1">
      <c r="A268" s="10">
        <v>267</v>
      </c>
      <c r="B268" s="11" t="s">
        <v>414</v>
      </c>
      <c r="C268" s="38">
        <v>114959</v>
      </c>
      <c r="D268" s="13">
        <v>0.77170000000000005</v>
      </c>
      <c r="E268" s="13">
        <v>0.1741</v>
      </c>
      <c r="F268" s="13">
        <v>5.0000000000000001E-3</v>
      </c>
      <c r="G268" s="13">
        <v>7.0000000000000001E-3</v>
      </c>
      <c r="H268" s="13">
        <v>1.9400000000000001E-2</v>
      </c>
      <c r="I268" s="13">
        <v>2.2700000000000001E-2</v>
      </c>
      <c r="J268" s="23">
        <f t="shared" si="8"/>
        <v>6.4470995180156718E-4</v>
      </c>
      <c r="K268" s="41">
        <f t="shared" si="9"/>
        <v>644.70995180156717</v>
      </c>
    </row>
    <row r="269" spans="1:11" ht="15.6" thickBot="1">
      <c r="A269" s="10">
        <v>268</v>
      </c>
      <c r="B269" s="11" t="s">
        <v>415</v>
      </c>
      <c r="C269" s="38">
        <v>114940</v>
      </c>
      <c r="D269" s="13">
        <v>0.77800000000000002</v>
      </c>
      <c r="E269" s="13">
        <v>0.15920000000000001</v>
      </c>
      <c r="F269" s="13">
        <v>5.7000000000000002E-3</v>
      </c>
      <c r="G269" s="13">
        <v>6.8999999999999999E-3</v>
      </c>
      <c r="H269" s="13">
        <v>2.0400000000000001E-2</v>
      </c>
      <c r="I269" s="13">
        <v>2.98E-2</v>
      </c>
      <c r="J269" s="23">
        <f t="shared" si="8"/>
        <v>6.4460339651590691E-4</v>
      </c>
      <c r="K269" s="41">
        <f t="shared" si="9"/>
        <v>644.60339651590687</v>
      </c>
    </row>
    <row r="270" spans="1:11" ht="15.6" thickBot="1">
      <c r="A270" s="10">
        <v>269</v>
      </c>
      <c r="B270" s="11" t="s">
        <v>416</v>
      </c>
      <c r="C270" s="38">
        <v>114030</v>
      </c>
      <c r="D270" s="13">
        <v>0.7661</v>
      </c>
      <c r="E270" s="13">
        <v>0.16819999999999999</v>
      </c>
      <c r="F270" s="13">
        <v>1.06E-2</v>
      </c>
      <c r="G270" s="13">
        <v>6.7999999999999996E-3</v>
      </c>
      <c r="H270" s="13">
        <v>2.1999999999999999E-2</v>
      </c>
      <c r="I270" s="13">
        <v>2.63E-2</v>
      </c>
      <c r="J270" s="23">
        <f t="shared" si="8"/>
        <v>6.3949995915006837E-4</v>
      </c>
      <c r="K270" s="41">
        <f t="shared" si="9"/>
        <v>639.49995915006832</v>
      </c>
    </row>
    <row r="271" spans="1:11" ht="15.6" thickBot="1">
      <c r="A271" s="10">
        <v>270</v>
      </c>
      <c r="B271" s="11" t="s">
        <v>417</v>
      </c>
      <c r="C271" s="38">
        <v>113374</v>
      </c>
      <c r="D271" s="13">
        <v>0.54290000000000005</v>
      </c>
      <c r="E271" s="13">
        <v>0.39889999999999998</v>
      </c>
      <c r="F271" s="13">
        <v>4.1000000000000003E-3</v>
      </c>
      <c r="G271" s="13">
        <v>5.4999999999999997E-3</v>
      </c>
      <c r="H271" s="13">
        <v>2.6200000000000001E-2</v>
      </c>
      <c r="I271" s="13">
        <v>2.24E-2</v>
      </c>
      <c r="J271" s="23">
        <f t="shared" si="8"/>
        <v>6.3582099770832106E-4</v>
      </c>
      <c r="K271" s="41">
        <f t="shared" si="9"/>
        <v>635.8209977083211</v>
      </c>
    </row>
    <row r="272" spans="1:11" ht="15.6" thickBot="1">
      <c r="A272" s="10">
        <v>271</v>
      </c>
      <c r="B272" s="11" t="s">
        <v>418</v>
      </c>
      <c r="C272" s="38">
        <v>112154</v>
      </c>
      <c r="D272" s="13">
        <v>4.0300000000000002E-2</v>
      </c>
      <c r="E272" s="13">
        <v>2.3E-3</v>
      </c>
      <c r="F272" s="13">
        <v>3.8E-3</v>
      </c>
      <c r="G272" s="13">
        <v>2.7000000000000001E-3</v>
      </c>
      <c r="H272" s="13">
        <v>1.6999999999999999E-3</v>
      </c>
      <c r="I272" s="13">
        <v>0.94910000000000005</v>
      </c>
      <c r="J272" s="23">
        <f t="shared" si="8"/>
        <v>6.2897902673433978E-4</v>
      </c>
      <c r="K272" s="41">
        <f t="shared" si="9"/>
        <v>628.97902673433975</v>
      </c>
    </row>
    <row r="273" spans="1:11" ht="15.6" thickBot="1">
      <c r="A273" s="10">
        <v>272</v>
      </c>
      <c r="B273" s="11" t="s">
        <v>419</v>
      </c>
      <c r="C273" s="38">
        <v>112041</v>
      </c>
      <c r="D273" s="13">
        <v>0.79479999999999995</v>
      </c>
      <c r="E273" s="13">
        <v>0.15079999999999999</v>
      </c>
      <c r="F273" s="13">
        <v>4.5999999999999999E-3</v>
      </c>
      <c r="G273" s="13">
        <v>7.1999999999999998E-3</v>
      </c>
      <c r="H273" s="13">
        <v>1.7999999999999999E-2</v>
      </c>
      <c r="I273" s="13">
        <v>2.46E-2</v>
      </c>
      <c r="J273" s="23">
        <f t="shared" si="8"/>
        <v>6.2834530319330715E-4</v>
      </c>
      <c r="K273" s="41">
        <f t="shared" si="9"/>
        <v>628.34530319330713</v>
      </c>
    </row>
    <row r="274" spans="1:11" ht="15.6" thickBot="1">
      <c r="A274" s="10">
        <v>273</v>
      </c>
      <c r="B274" s="11" t="s">
        <v>420</v>
      </c>
      <c r="C274" s="38">
        <v>111786</v>
      </c>
      <c r="D274" s="13">
        <v>1.49E-2</v>
      </c>
      <c r="E274" s="13">
        <v>1.9E-3</v>
      </c>
      <c r="F274" s="13">
        <v>0.96779999999999999</v>
      </c>
      <c r="G274" s="13">
        <v>2.0000000000000001E-4</v>
      </c>
      <c r="H274" s="13">
        <v>8.8999999999999999E-3</v>
      </c>
      <c r="I274" s="13">
        <v>6.3E-3</v>
      </c>
      <c r="J274" s="23">
        <f t="shared" si="8"/>
        <v>6.2691521909628649E-4</v>
      </c>
      <c r="K274" s="41">
        <f t="shared" si="9"/>
        <v>626.91521909628648</v>
      </c>
    </row>
    <row r="275" spans="1:11" ht="15.6" thickBot="1">
      <c r="A275" s="10">
        <v>274</v>
      </c>
      <c r="B275" s="11" t="s">
        <v>421</v>
      </c>
      <c r="C275" s="38">
        <v>111371</v>
      </c>
      <c r="D275" s="13">
        <v>3.4799999999999998E-2</v>
      </c>
      <c r="E275" s="13">
        <v>7.9000000000000008E-3</v>
      </c>
      <c r="F275" s="13">
        <v>0.8649</v>
      </c>
      <c r="G275" s="13">
        <v>4.0000000000000002E-4</v>
      </c>
      <c r="H275" s="13">
        <v>5.1999999999999998E-2</v>
      </c>
      <c r="I275" s="13">
        <v>0.04</v>
      </c>
      <c r="J275" s="23">
        <f t="shared" si="8"/>
        <v>6.2458782733054697E-4</v>
      </c>
      <c r="K275" s="41">
        <f t="shared" si="9"/>
        <v>624.58782733054693</v>
      </c>
    </row>
    <row r="276" spans="1:11" ht="15.6" thickBot="1">
      <c r="A276" s="10">
        <v>275</v>
      </c>
      <c r="B276" s="11" t="s">
        <v>422</v>
      </c>
      <c r="C276" s="38">
        <v>111360</v>
      </c>
      <c r="D276" s="13">
        <v>0.59830000000000005</v>
      </c>
      <c r="E276" s="13">
        <v>0.34100000000000003</v>
      </c>
      <c r="F276" s="13">
        <v>6.1000000000000004E-3</v>
      </c>
      <c r="G276" s="13">
        <v>5.5999999999999999E-3</v>
      </c>
      <c r="H276" s="13">
        <v>2.2800000000000001E-2</v>
      </c>
      <c r="I276" s="13">
        <v>2.6200000000000001E-2</v>
      </c>
      <c r="J276" s="23">
        <f t="shared" si="8"/>
        <v>6.2452613742832255E-4</v>
      </c>
      <c r="K276" s="41">
        <f t="shared" si="9"/>
        <v>624.5261374283225</v>
      </c>
    </row>
    <row r="277" spans="1:11" ht="15.6" thickBot="1">
      <c r="A277" s="10">
        <v>276</v>
      </c>
      <c r="B277" s="11" t="s">
        <v>423</v>
      </c>
      <c r="C277" s="38">
        <v>111144</v>
      </c>
      <c r="D277" s="13">
        <v>0.92110000000000003</v>
      </c>
      <c r="E277" s="13">
        <v>2.8500000000000001E-2</v>
      </c>
      <c r="F277" s="13">
        <v>7.0000000000000001E-3</v>
      </c>
      <c r="G277" s="13">
        <v>6.7000000000000002E-3</v>
      </c>
      <c r="H277" s="13">
        <v>1.55E-2</v>
      </c>
      <c r="I277" s="13">
        <v>2.1100000000000001E-2</v>
      </c>
      <c r="J277" s="23">
        <f t="shared" si="8"/>
        <v>6.2331477207555207E-4</v>
      </c>
      <c r="K277" s="41">
        <f t="shared" si="9"/>
        <v>623.31477207555201</v>
      </c>
    </row>
    <row r="278" spans="1:11" ht="15.6" thickBot="1">
      <c r="A278" s="10">
        <v>277</v>
      </c>
      <c r="B278" s="11" t="s">
        <v>424</v>
      </c>
      <c r="C278" s="38">
        <v>110967</v>
      </c>
      <c r="D278" s="13">
        <v>1.49E-2</v>
      </c>
      <c r="E278" s="13">
        <v>2.3E-3</v>
      </c>
      <c r="F278" s="13">
        <v>0.95589999999999997</v>
      </c>
      <c r="G278" s="13">
        <v>2.9999999999999997E-4</v>
      </c>
      <c r="H278" s="13">
        <v>1.9199999999999998E-2</v>
      </c>
      <c r="I278" s="13">
        <v>7.4999999999999997E-3</v>
      </c>
      <c r="J278" s="23">
        <f t="shared" si="8"/>
        <v>6.2232212546703186E-4</v>
      </c>
      <c r="K278" s="41">
        <f t="shared" si="9"/>
        <v>622.32212546703181</v>
      </c>
    </row>
    <row r="279" spans="1:11" ht="15.6" thickBot="1">
      <c r="A279" s="10">
        <v>278</v>
      </c>
      <c r="B279" s="11" t="s">
        <v>425</v>
      </c>
      <c r="C279" s="38">
        <v>110744</v>
      </c>
      <c r="D279" s="13">
        <v>0.66879999999999995</v>
      </c>
      <c r="E279" s="13">
        <v>0.2671</v>
      </c>
      <c r="F279" s="13">
        <v>4.5999999999999999E-3</v>
      </c>
      <c r="G279" s="13">
        <v>8.8999999999999999E-3</v>
      </c>
      <c r="H279" s="13">
        <v>2.4299999999999999E-2</v>
      </c>
      <c r="I279" s="13">
        <v>2.64E-2</v>
      </c>
      <c r="J279" s="23">
        <f t="shared" si="8"/>
        <v>6.2107150290375494E-4</v>
      </c>
      <c r="K279" s="41">
        <f t="shared" si="9"/>
        <v>621.07150290375489</v>
      </c>
    </row>
    <row r="280" spans="1:11" ht="15.6" thickBot="1">
      <c r="A280" s="10">
        <v>279</v>
      </c>
      <c r="B280" s="11" t="s">
        <v>426</v>
      </c>
      <c r="C280" s="38">
        <v>110697</v>
      </c>
      <c r="D280" s="13">
        <v>0.6996</v>
      </c>
      <c r="E280" s="13">
        <v>0.2445</v>
      </c>
      <c r="F280" s="13">
        <v>4.4000000000000003E-3</v>
      </c>
      <c r="G280" s="13">
        <v>6.0000000000000001E-3</v>
      </c>
      <c r="H280" s="13">
        <v>2.3400000000000001E-2</v>
      </c>
      <c r="I280" s="13">
        <v>2.1999999999999999E-2</v>
      </c>
      <c r="J280" s="23">
        <f t="shared" si="8"/>
        <v>6.208079187760687E-4</v>
      </c>
      <c r="K280" s="41">
        <f t="shared" si="9"/>
        <v>620.80791877606873</v>
      </c>
    </row>
    <row r="281" spans="1:11" ht="15.6" thickBot="1">
      <c r="A281" s="10">
        <v>280</v>
      </c>
      <c r="B281" s="11" t="s">
        <v>427</v>
      </c>
      <c r="C281" s="38">
        <v>110529</v>
      </c>
      <c r="D281" s="13">
        <v>0.67320000000000002</v>
      </c>
      <c r="E281" s="13">
        <v>0.27060000000000001</v>
      </c>
      <c r="F281" s="13">
        <v>5.3E-3</v>
      </c>
      <c r="G281" s="13">
        <v>5.1000000000000004E-3</v>
      </c>
      <c r="H281" s="13">
        <v>2.2499999999999999E-2</v>
      </c>
      <c r="I281" s="13">
        <v>2.3400000000000001E-2</v>
      </c>
      <c r="J281" s="23">
        <f t="shared" si="8"/>
        <v>6.1986574572391398E-4</v>
      </c>
      <c r="K281" s="41">
        <f t="shared" si="9"/>
        <v>619.86574572391396</v>
      </c>
    </row>
    <row r="282" spans="1:11" ht="15.6" thickBot="1">
      <c r="A282" s="10">
        <v>281</v>
      </c>
      <c r="B282" s="11" t="s">
        <v>428</v>
      </c>
      <c r="C282" s="38">
        <v>110116</v>
      </c>
      <c r="D282" s="13">
        <v>0.73219999999999996</v>
      </c>
      <c r="E282" s="13">
        <v>0.21060000000000001</v>
      </c>
      <c r="F282" s="13">
        <v>6.0000000000000001E-3</v>
      </c>
      <c r="G282" s="13">
        <v>6.3E-3</v>
      </c>
      <c r="H282" s="13">
        <v>2.1600000000000001E-2</v>
      </c>
      <c r="I282" s="13">
        <v>2.3300000000000001E-2</v>
      </c>
      <c r="J282" s="23">
        <f t="shared" si="8"/>
        <v>6.1754957030403339E-4</v>
      </c>
      <c r="K282" s="41">
        <f t="shared" si="9"/>
        <v>617.54957030403341</v>
      </c>
    </row>
    <row r="283" spans="1:11" ht="15.6" thickBot="1">
      <c r="A283" s="10">
        <v>282</v>
      </c>
      <c r="B283" s="11" t="s">
        <v>429</v>
      </c>
      <c r="C283" s="38">
        <v>109883</v>
      </c>
      <c r="D283" s="13">
        <v>2.5899999999999999E-2</v>
      </c>
      <c r="E283" s="13">
        <v>2.8999999999999998E-3</v>
      </c>
      <c r="F283" s="13">
        <v>0.95240000000000002</v>
      </c>
      <c r="G283" s="13">
        <v>2.0000000000000001E-4</v>
      </c>
      <c r="H283" s="13">
        <v>1.4999999999999999E-2</v>
      </c>
      <c r="I283" s="13">
        <v>3.5000000000000001E-3</v>
      </c>
      <c r="J283" s="23">
        <f t="shared" si="8"/>
        <v>6.1624286601146157E-4</v>
      </c>
      <c r="K283" s="41">
        <f t="shared" si="9"/>
        <v>616.24286601146162</v>
      </c>
    </row>
    <row r="284" spans="1:11" ht="15.6" thickBot="1">
      <c r="A284" s="10">
        <v>283</v>
      </c>
      <c r="B284" s="11" t="s">
        <v>430</v>
      </c>
      <c r="C284" s="38">
        <v>109433</v>
      </c>
      <c r="D284" s="13">
        <v>0.94289999999999996</v>
      </c>
      <c r="E284" s="13">
        <v>1.29E-2</v>
      </c>
      <c r="F284" s="13">
        <v>6.3E-3</v>
      </c>
      <c r="G284" s="13">
        <v>3.5999999999999999E-3</v>
      </c>
      <c r="H284" s="13">
        <v>1.2500000000000001E-2</v>
      </c>
      <c r="I284" s="13">
        <v>2.18E-2</v>
      </c>
      <c r="J284" s="23">
        <f t="shared" si="8"/>
        <v>6.1371918819318986E-4</v>
      </c>
      <c r="K284" s="41">
        <f t="shared" si="9"/>
        <v>613.71918819318989</v>
      </c>
    </row>
    <row r="285" spans="1:11" ht="15.6" thickBot="1">
      <c r="A285" s="10">
        <v>284</v>
      </c>
      <c r="B285" s="11" t="s">
        <v>431</v>
      </c>
      <c r="C285" s="38">
        <v>108987</v>
      </c>
      <c r="D285" s="13">
        <v>0.8347</v>
      </c>
      <c r="E285" s="13">
        <v>0.10440000000000001</v>
      </c>
      <c r="F285" s="13">
        <v>5.4000000000000003E-3</v>
      </c>
      <c r="G285" s="13">
        <v>1.11E-2</v>
      </c>
      <c r="H285" s="13">
        <v>1.9E-2</v>
      </c>
      <c r="I285" s="13">
        <v>2.5499999999999998E-2</v>
      </c>
      <c r="J285" s="23">
        <f t="shared" si="8"/>
        <v>6.1121794306663601E-4</v>
      </c>
      <c r="K285" s="41">
        <f t="shared" si="9"/>
        <v>611.21794306663605</v>
      </c>
    </row>
    <row r="286" spans="1:11" ht="15.6" thickBot="1">
      <c r="A286" s="10">
        <v>285</v>
      </c>
      <c r="B286" s="11" t="s">
        <v>432</v>
      </c>
      <c r="C286" s="38">
        <v>108421</v>
      </c>
      <c r="D286" s="13">
        <v>4.1200000000000001E-2</v>
      </c>
      <c r="E286" s="13">
        <v>3.7000000000000002E-3</v>
      </c>
      <c r="F286" s="13">
        <v>7.6E-3</v>
      </c>
      <c r="G286" s="13">
        <v>1.1999999999999999E-3</v>
      </c>
      <c r="H286" s="13">
        <v>1.6000000000000001E-3</v>
      </c>
      <c r="I286" s="13">
        <v>0.9446</v>
      </c>
      <c r="J286" s="23">
        <f t="shared" si="8"/>
        <v>6.080437171885431E-4</v>
      </c>
      <c r="K286" s="41">
        <f t="shared" si="9"/>
        <v>608.04371718854304</v>
      </c>
    </row>
    <row r="287" spans="1:11" ht="15.6" thickBot="1">
      <c r="A287" s="10">
        <v>286</v>
      </c>
      <c r="B287" s="11" t="s">
        <v>433</v>
      </c>
      <c r="C287" s="38">
        <v>107690</v>
      </c>
      <c r="D287" s="13">
        <v>0.69099999999999995</v>
      </c>
      <c r="E287" s="13">
        <v>0.18509999999999999</v>
      </c>
      <c r="F287" s="13">
        <v>1.6299999999999999E-2</v>
      </c>
      <c r="G287" s="13">
        <v>5.1999999999999998E-3</v>
      </c>
      <c r="H287" s="13">
        <v>2.1899999999999999E-2</v>
      </c>
      <c r="I287" s="13">
        <v>8.0500000000000002E-2</v>
      </c>
      <c r="J287" s="23">
        <f t="shared" si="8"/>
        <v>6.0394414277708381E-4</v>
      </c>
      <c r="K287" s="41">
        <f t="shared" si="9"/>
        <v>603.94414277708381</v>
      </c>
    </row>
    <row r="288" spans="1:11" ht="15.6" thickBot="1">
      <c r="A288" s="10">
        <v>287</v>
      </c>
      <c r="B288" s="11" t="s">
        <v>434</v>
      </c>
      <c r="C288" s="38">
        <v>107533</v>
      </c>
      <c r="D288" s="13">
        <v>5.0999999999999997E-2</v>
      </c>
      <c r="E288" s="13">
        <v>5.4000000000000003E-3</v>
      </c>
      <c r="F288" s="13">
        <v>2.8299999999999999E-2</v>
      </c>
      <c r="G288" s="13">
        <v>3.7000000000000002E-3</v>
      </c>
      <c r="H288" s="13">
        <v>4.5999999999999999E-3</v>
      </c>
      <c r="I288" s="13">
        <v>0.90700000000000003</v>
      </c>
      <c r="J288" s="23">
        <f t="shared" si="8"/>
        <v>6.0306365962715339E-4</v>
      </c>
      <c r="K288" s="41">
        <f t="shared" si="9"/>
        <v>603.06365962715336</v>
      </c>
    </row>
    <row r="289" spans="1:11" ht="15.6" thickBot="1">
      <c r="A289" s="10">
        <v>288</v>
      </c>
      <c r="B289" s="11" t="s">
        <v>435</v>
      </c>
      <c r="C289" s="38">
        <v>107522</v>
      </c>
      <c r="D289" s="13">
        <v>0.5766</v>
      </c>
      <c r="E289" s="13">
        <v>0.35780000000000001</v>
      </c>
      <c r="F289" s="13">
        <v>3.8999999999999998E-3</v>
      </c>
      <c r="G289" s="13">
        <v>1.24E-2</v>
      </c>
      <c r="H289" s="13">
        <v>2.6599999999999999E-2</v>
      </c>
      <c r="I289" s="13">
        <v>2.2800000000000001E-2</v>
      </c>
      <c r="J289" s="23">
        <f t="shared" si="8"/>
        <v>6.0300196972492897E-4</v>
      </c>
      <c r="K289" s="41">
        <f t="shared" si="9"/>
        <v>603.00196972492893</v>
      </c>
    </row>
    <row r="290" spans="1:11" ht="15.6" thickBot="1">
      <c r="A290" s="10">
        <v>289</v>
      </c>
      <c r="B290" s="11" t="s">
        <v>436</v>
      </c>
      <c r="C290" s="38">
        <v>106696</v>
      </c>
      <c r="D290" s="13">
        <v>0.2334</v>
      </c>
      <c r="E290" s="13">
        <v>7.9000000000000008E-3</v>
      </c>
      <c r="F290" s="13">
        <v>0.7298</v>
      </c>
      <c r="G290" s="13">
        <v>1.6000000000000001E-3</v>
      </c>
      <c r="H290" s="13">
        <v>1.7399999999999999E-2</v>
      </c>
      <c r="I290" s="13">
        <v>0.01</v>
      </c>
      <c r="J290" s="23">
        <f t="shared" si="8"/>
        <v>5.983696188851679E-4</v>
      </c>
      <c r="K290" s="41">
        <f t="shared" si="9"/>
        <v>598.36961888516794</v>
      </c>
    </row>
    <row r="291" spans="1:11" ht="15.6" thickBot="1">
      <c r="A291" s="10">
        <v>290</v>
      </c>
      <c r="B291" s="11" t="s">
        <v>437</v>
      </c>
      <c r="C291" s="38">
        <v>106033</v>
      </c>
      <c r="D291" s="13">
        <v>1.03E-2</v>
      </c>
      <c r="E291" s="13">
        <v>2E-3</v>
      </c>
      <c r="F291" s="13">
        <v>0.96809999999999996</v>
      </c>
      <c r="G291" s="13">
        <v>2.0000000000000001E-4</v>
      </c>
      <c r="H291" s="13">
        <v>1.4999999999999999E-2</v>
      </c>
      <c r="I291" s="13">
        <v>4.4999999999999997E-3</v>
      </c>
      <c r="J291" s="23">
        <f t="shared" si="8"/>
        <v>5.9465140023291416E-4</v>
      </c>
      <c r="K291" s="41">
        <f t="shared" si="9"/>
        <v>594.65140023291417</v>
      </c>
    </row>
    <row r="292" spans="1:11" ht="15.6" thickBot="1">
      <c r="A292" s="10">
        <v>291</v>
      </c>
      <c r="B292" s="11" t="s">
        <v>438</v>
      </c>
      <c r="C292" s="38">
        <v>105936</v>
      </c>
      <c r="D292" s="13">
        <v>0.70109999999999995</v>
      </c>
      <c r="E292" s="13">
        <v>0.24260000000000001</v>
      </c>
      <c r="F292" s="13">
        <v>4.4000000000000003E-3</v>
      </c>
      <c r="G292" s="13">
        <v>1.26E-2</v>
      </c>
      <c r="H292" s="13">
        <v>1.9300000000000001E-2</v>
      </c>
      <c r="I292" s="13">
        <v>2.01E-2</v>
      </c>
      <c r="J292" s="23">
        <f t="shared" si="8"/>
        <v>5.9410740745875334E-4</v>
      </c>
      <c r="K292" s="41">
        <f t="shared" si="9"/>
        <v>594.1074074587533</v>
      </c>
    </row>
    <row r="293" spans="1:11" ht="15.6" thickBot="1">
      <c r="A293" s="10">
        <v>292</v>
      </c>
      <c r="B293" s="11" t="s">
        <v>439</v>
      </c>
      <c r="C293" s="38">
        <v>105833</v>
      </c>
      <c r="D293" s="13">
        <v>0.39269999999999999</v>
      </c>
      <c r="E293" s="13">
        <v>0.54510000000000003</v>
      </c>
      <c r="F293" s="13">
        <v>3.5999999999999999E-3</v>
      </c>
      <c r="G293" s="13">
        <v>4.3E-3</v>
      </c>
      <c r="H293" s="13">
        <v>2.98E-2</v>
      </c>
      <c r="I293" s="13">
        <v>2.4500000000000001E-2</v>
      </c>
      <c r="J293" s="23">
        <f t="shared" si="8"/>
        <v>5.935297656470156E-4</v>
      </c>
      <c r="K293" s="41">
        <f t="shared" si="9"/>
        <v>593.52976564701555</v>
      </c>
    </row>
    <row r="294" spans="1:11" ht="15.6" thickBot="1">
      <c r="A294" s="10">
        <v>293</v>
      </c>
      <c r="B294" s="11" t="s">
        <v>440</v>
      </c>
      <c r="C294" s="38">
        <v>105365</v>
      </c>
      <c r="D294" s="13">
        <v>6.1499999999999999E-2</v>
      </c>
      <c r="E294" s="13">
        <v>4.0000000000000001E-3</v>
      </c>
      <c r="F294" s="13">
        <v>2.1000000000000001E-2</v>
      </c>
      <c r="G294" s="13">
        <v>7.9000000000000008E-3</v>
      </c>
      <c r="H294" s="13">
        <v>4.1000000000000003E-3</v>
      </c>
      <c r="I294" s="13">
        <v>0.90159999999999996</v>
      </c>
      <c r="J294" s="23">
        <f t="shared" si="8"/>
        <v>5.9090514071601292E-4</v>
      </c>
      <c r="K294" s="41">
        <f t="shared" si="9"/>
        <v>590.90514071601297</v>
      </c>
    </row>
    <row r="295" spans="1:11" ht="15.6" thickBot="1">
      <c r="A295" s="10">
        <v>294</v>
      </c>
      <c r="B295" s="11" t="s">
        <v>441</v>
      </c>
      <c r="C295" s="38">
        <v>105091</v>
      </c>
      <c r="D295" s="13">
        <v>0.83079999999999998</v>
      </c>
      <c r="E295" s="13">
        <v>0.10440000000000001</v>
      </c>
      <c r="F295" s="13">
        <v>1.0200000000000001E-2</v>
      </c>
      <c r="G295" s="13">
        <v>1.0800000000000001E-2</v>
      </c>
      <c r="H295" s="13">
        <v>1.9699999999999999E-2</v>
      </c>
      <c r="I295" s="13">
        <v>2.4E-2</v>
      </c>
      <c r="J295" s="23">
        <f t="shared" si="8"/>
        <v>5.8936850133333189E-4</v>
      </c>
      <c r="K295" s="41">
        <f t="shared" si="9"/>
        <v>589.36850133333189</v>
      </c>
    </row>
    <row r="296" spans="1:11" ht="15.6" thickBot="1">
      <c r="A296" s="10">
        <v>295</v>
      </c>
      <c r="B296" s="11" t="s">
        <v>442</v>
      </c>
      <c r="C296" s="38">
        <v>105079</v>
      </c>
      <c r="D296" s="13">
        <v>0.94479999999999997</v>
      </c>
      <c r="E296" s="13">
        <v>1.11E-2</v>
      </c>
      <c r="F296" s="13">
        <v>6.4999999999999997E-3</v>
      </c>
      <c r="G296" s="13">
        <v>2.3E-3</v>
      </c>
      <c r="H296" s="13">
        <v>1.35E-2</v>
      </c>
      <c r="I296" s="13">
        <v>2.1999999999999999E-2</v>
      </c>
      <c r="J296" s="23">
        <f t="shared" si="8"/>
        <v>5.8930120325817795E-4</v>
      </c>
      <c r="K296" s="41">
        <f t="shared" si="9"/>
        <v>589.30120325817791</v>
      </c>
    </row>
    <row r="297" spans="1:11" ht="15.6" thickBot="1">
      <c r="A297" s="10">
        <v>296</v>
      </c>
      <c r="B297" s="11" t="s">
        <v>443</v>
      </c>
      <c r="C297" s="38">
        <v>105007</v>
      </c>
      <c r="D297" s="13">
        <v>0.80820000000000003</v>
      </c>
      <c r="E297" s="13">
        <v>0.13619999999999999</v>
      </c>
      <c r="F297" s="13">
        <v>4.7999999999999996E-3</v>
      </c>
      <c r="G297" s="13">
        <v>8.0000000000000002E-3</v>
      </c>
      <c r="H297" s="13">
        <v>2.0500000000000001E-2</v>
      </c>
      <c r="I297" s="13">
        <v>2.23E-2</v>
      </c>
      <c r="J297" s="23">
        <f t="shared" si="8"/>
        <v>5.8889741480725453E-4</v>
      </c>
      <c r="K297" s="41">
        <f t="shared" si="9"/>
        <v>588.89741480725456</v>
      </c>
    </row>
    <row r="298" spans="1:11" ht="15.6" thickBot="1">
      <c r="A298" s="10">
        <v>297</v>
      </c>
      <c r="B298" s="11" t="s">
        <v>444</v>
      </c>
      <c r="C298" s="38">
        <v>104888</v>
      </c>
      <c r="D298" s="13">
        <v>0.94810000000000005</v>
      </c>
      <c r="E298" s="13">
        <v>7.0000000000000001E-3</v>
      </c>
      <c r="F298" s="13">
        <v>5.8999999999999999E-3</v>
      </c>
      <c r="G298" s="13">
        <v>4.1000000000000003E-3</v>
      </c>
      <c r="H298" s="13">
        <v>1.2800000000000001E-2</v>
      </c>
      <c r="I298" s="13">
        <v>2.2200000000000001E-2</v>
      </c>
      <c r="J298" s="23">
        <f t="shared" si="8"/>
        <v>5.8823004222864487E-4</v>
      </c>
      <c r="K298" s="41">
        <f t="shared" si="9"/>
        <v>588.23004222864483</v>
      </c>
    </row>
    <row r="299" spans="1:11" ht="15.6" thickBot="1">
      <c r="A299" s="10">
        <v>298</v>
      </c>
      <c r="B299" s="11" t="s">
        <v>445</v>
      </c>
      <c r="C299" s="38">
        <v>104518</v>
      </c>
      <c r="D299" s="13">
        <v>8.1500000000000003E-2</v>
      </c>
      <c r="E299" s="13">
        <v>4.0000000000000001E-3</v>
      </c>
      <c r="F299" s="13">
        <v>1.84E-2</v>
      </c>
      <c r="G299" s="13">
        <v>4.1000000000000003E-3</v>
      </c>
      <c r="H299" s="13">
        <v>4.1000000000000003E-3</v>
      </c>
      <c r="I299" s="13">
        <v>0.88780000000000003</v>
      </c>
      <c r="J299" s="23">
        <f t="shared" si="8"/>
        <v>5.8615501824473254E-4</v>
      </c>
      <c r="K299" s="41">
        <f t="shared" si="9"/>
        <v>586.15501824473256</v>
      </c>
    </row>
    <row r="300" spans="1:11" ht="15.6" thickBot="1">
      <c r="A300" s="10">
        <v>299</v>
      </c>
      <c r="B300" s="11" t="s">
        <v>446</v>
      </c>
      <c r="C300" s="38">
        <v>104515</v>
      </c>
      <c r="D300" s="13">
        <v>0.81410000000000005</v>
      </c>
      <c r="E300" s="13">
        <v>0.12889999999999999</v>
      </c>
      <c r="F300" s="13">
        <v>4.7999999999999996E-3</v>
      </c>
      <c r="G300" s="13">
        <v>9.5999999999999992E-3</v>
      </c>
      <c r="H300" s="13">
        <v>2.1000000000000001E-2</v>
      </c>
      <c r="I300" s="13">
        <v>2.1600000000000001E-2</v>
      </c>
      <c r="J300" s="23">
        <f t="shared" si="8"/>
        <v>5.8613819372594397E-4</v>
      </c>
      <c r="K300" s="41">
        <f t="shared" si="9"/>
        <v>586.13819372594401</v>
      </c>
    </row>
    <row r="301" spans="1:11" ht="15.6" thickBot="1">
      <c r="A301" s="10">
        <v>300</v>
      </c>
      <c r="B301" s="11" t="s">
        <v>447</v>
      </c>
      <c r="C301" s="38">
        <v>104057</v>
      </c>
      <c r="D301" s="13">
        <v>3.3700000000000001E-2</v>
      </c>
      <c r="E301" s="13">
        <v>4.4999999999999997E-3</v>
      </c>
      <c r="F301" s="13">
        <v>1.3299999999999999E-2</v>
      </c>
      <c r="G301" s="13">
        <v>1.4E-3</v>
      </c>
      <c r="H301" s="13">
        <v>2E-3</v>
      </c>
      <c r="I301" s="13">
        <v>0.94510000000000005</v>
      </c>
      <c r="J301" s="23">
        <f t="shared" si="8"/>
        <v>5.8356965052423629E-4</v>
      </c>
      <c r="K301" s="41">
        <f t="shared" si="9"/>
        <v>583.56965052423629</v>
      </c>
    </row>
    <row r="302" spans="1:11" ht="15.6" thickBot="1">
      <c r="A302" s="10">
        <v>301</v>
      </c>
      <c r="B302" s="11" t="s">
        <v>448</v>
      </c>
      <c r="C302" s="38">
        <v>103930</v>
      </c>
      <c r="D302" s="13">
        <v>0.84379999999999999</v>
      </c>
      <c r="E302" s="13">
        <v>0.1008</v>
      </c>
      <c r="F302" s="13">
        <v>6.4999999999999997E-3</v>
      </c>
      <c r="G302" s="13">
        <v>6.4999999999999997E-3</v>
      </c>
      <c r="H302" s="13">
        <v>1.8800000000000001E-2</v>
      </c>
      <c r="I302" s="13">
        <v>2.35E-2</v>
      </c>
      <c r="J302" s="23">
        <f t="shared" si="8"/>
        <v>5.8285741256219068E-4</v>
      </c>
      <c r="K302" s="41">
        <f t="shared" si="9"/>
        <v>582.85741256219069</v>
      </c>
    </row>
    <row r="303" spans="1:11" ht="15.6" thickBot="1">
      <c r="A303" s="10">
        <v>302</v>
      </c>
      <c r="B303" s="11" t="s">
        <v>449</v>
      </c>
      <c r="C303" s="38">
        <v>103418</v>
      </c>
      <c r="D303" s="13">
        <v>6.9599999999999995E-2</v>
      </c>
      <c r="E303" s="13">
        <v>6.1999999999999998E-3</v>
      </c>
      <c r="F303" s="13">
        <v>2.2599999999999999E-2</v>
      </c>
      <c r="G303" s="13">
        <v>2.5999999999999999E-3</v>
      </c>
      <c r="H303" s="13">
        <v>4.3E-3</v>
      </c>
      <c r="I303" s="13">
        <v>0.89480000000000004</v>
      </c>
      <c r="J303" s="23">
        <f t="shared" si="8"/>
        <v>5.7998602802229033E-4</v>
      </c>
      <c r="K303" s="41">
        <f t="shared" si="9"/>
        <v>579.98602802229027</v>
      </c>
    </row>
    <row r="304" spans="1:11" ht="15.6" thickBot="1">
      <c r="A304" s="10">
        <v>303</v>
      </c>
      <c r="B304" s="11" t="s">
        <v>450</v>
      </c>
      <c r="C304" s="38">
        <v>103318</v>
      </c>
      <c r="D304" s="13">
        <v>0.81299999999999994</v>
      </c>
      <c r="E304" s="13">
        <v>0.12640000000000001</v>
      </c>
      <c r="F304" s="13">
        <v>4.1999999999999997E-3</v>
      </c>
      <c r="G304" s="13">
        <v>1.35E-2</v>
      </c>
      <c r="H304" s="13">
        <v>2.0899999999999998E-2</v>
      </c>
      <c r="I304" s="13">
        <v>2.1899999999999999E-2</v>
      </c>
      <c r="J304" s="23">
        <f t="shared" si="8"/>
        <v>5.7942521072934104E-4</v>
      </c>
      <c r="K304" s="41">
        <f t="shared" si="9"/>
        <v>579.42521072934107</v>
      </c>
    </row>
    <row r="305" spans="1:11" ht="15.6" thickBot="1">
      <c r="A305" s="10">
        <v>304</v>
      </c>
      <c r="B305" s="11" t="s">
        <v>451</v>
      </c>
      <c r="C305" s="38">
        <v>103306</v>
      </c>
      <c r="D305" s="13">
        <v>0.83550000000000002</v>
      </c>
      <c r="E305" s="13">
        <v>9.5699999999999993E-2</v>
      </c>
      <c r="F305" s="13">
        <v>1.2200000000000001E-2</v>
      </c>
      <c r="G305" s="13">
        <v>7.3000000000000001E-3</v>
      </c>
      <c r="H305" s="13">
        <v>1.89E-2</v>
      </c>
      <c r="I305" s="13">
        <v>3.04E-2</v>
      </c>
      <c r="J305" s="23">
        <f t="shared" si="8"/>
        <v>5.7935791265418721E-4</v>
      </c>
      <c r="K305" s="41">
        <f t="shared" si="9"/>
        <v>579.3579126541872</v>
      </c>
    </row>
    <row r="306" spans="1:11" ht="15.6" thickBot="1">
      <c r="A306" s="10">
        <v>305</v>
      </c>
      <c r="B306" s="11" t="s">
        <v>452</v>
      </c>
      <c r="C306" s="38">
        <v>102538</v>
      </c>
      <c r="D306" s="13">
        <v>0.76770000000000005</v>
      </c>
      <c r="E306" s="13">
        <v>0.1767</v>
      </c>
      <c r="F306" s="13">
        <v>4.5999999999999999E-3</v>
      </c>
      <c r="G306" s="13">
        <v>5.7000000000000002E-3</v>
      </c>
      <c r="H306" s="13">
        <v>2.1600000000000001E-2</v>
      </c>
      <c r="I306" s="13">
        <v>2.3699999999999999E-2</v>
      </c>
      <c r="J306" s="23">
        <f t="shared" si="8"/>
        <v>5.7505083584433669E-4</v>
      </c>
      <c r="K306" s="41">
        <f t="shared" si="9"/>
        <v>575.05083584433669</v>
      </c>
    </row>
    <row r="307" spans="1:11" ht="15.6" thickBot="1">
      <c r="A307" s="10">
        <v>306</v>
      </c>
      <c r="B307" s="11" t="s">
        <v>453</v>
      </c>
      <c r="C307" s="38">
        <v>101949</v>
      </c>
      <c r="D307" s="13">
        <v>3.4200000000000001E-2</v>
      </c>
      <c r="E307" s="13">
        <v>2.2000000000000001E-3</v>
      </c>
      <c r="F307" s="13">
        <v>3.8999999999999998E-3</v>
      </c>
      <c r="G307" s="13">
        <v>1.6000000000000001E-3</v>
      </c>
      <c r="H307" s="13">
        <v>1.5E-3</v>
      </c>
      <c r="I307" s="13">
        <v>0.95660000000000001</v>
      </c>
      <c r="J307" s="23">
        <f t="shared" si="8"/>
        <v>5.7174762198886541E-4</v>
      </c>
      <c r="K307" s="41">
        <f t="shared" si="9"/>
        <v>571.74762198886538</v>
      </c>
    </row>
    <row r="308" spans="1:11" ht="15.6" thickBot="1">
      <c r="A308" s="10">
        <v>307</v>
      </c>
      <c r="B308" s="11" t="s">
        <v>454</v>
      </c>
      <c r="C308" s="38">
        <v>101931</v>
      </c>
      <c r="D308" s="13">
        <v>0.83030000000000004</v>
      </c>
      <c r="E308" s="13">
        <v>0.1108</v>
      </c>
      <c r="F308" s="13">
        <v>6.1000000000000004E-3</v>
      </c>
      <c r="G308" s="13">
        <v>6.8999999999999999E-3</v>
      </c>
      <c r="H308" s="13">
        <v>1.9900000000000001E-2</v>
      </c>
      <c r="I308" s="13">
        <v>2.5999999999999999E-2</v>
      </c>
      <c r="J308" s="23">
        <f t="shared" si="8"/>
        <v>5.7164667487613456E-4</v>
      </c>
      <c r="K308" s="41">
        <f t="shared" si="9"/>
        <v>571.64667487613451</v>
      </c>
    </row>
    <row r="309" spans="1:11" ht="15.6" thickBot="1">
      <c r="A309" s="10">
        <v>308</v>
      </c>
      <c r="B309" s="11" t="s">
        <v>455</v>
      </c>
      <c r="C309" s="38">
        <v>101836</v>
      </c>
      <c r="D309" s="13">
        <v>0.72140000000000004</v>
      </c>
      <c r="E309" s="13">
        <v>0.22509999999999999</v>
      </c>
      <c r="F309" s="13">
        <v>5.5999999999999999E-3</v>
      </c>
      <c r="G309" s="13">
        <v>4.1000000000000003E-3</v>
      </c>
      <c r="H309" s="13">
        <v>2.1399999999999999E-2</v>
      </c>
      <c r="I309" s="13">
        <v>2.24E-2</v>
      </c>
      <c r="J309" s="23">
        <f t="shared" si="8"/>
        <v>5.7111389844783267E-4</v>
      </c>
      <c r="K309" s="41">
        <f t="shared" si="9"/>
        <v>571.11389844783264</v>
      </c>
    </row>
    <row r="310" spans="1:11" ht="15.6" thickBot="1">
      <c r="A310" s="10">
        <v>309</v>
      </c>
      <c r="B310" s="11" t="s">
        <v>456</v>
      </c>
      <c r="C310" s="38">
        <v>101801</v>
      </c>
      <c r="D310" s="13">
        <v>0.77900000000000003</v>
      </c>
      <c r="E310" s="13">
        <v>0.15840000000000001</v>
      </c>
      <c r="F310" s="13">
        <v>5.3E-3</v>
      </c>
      <c r="G310" s="13">
        <v>1.03E-2</v>
      </c>
      <c r="H310" s="13">
        <v>2.1299999999999999E-2</v>
      </c>
      <c r="I310" s="13">
        <v>2.5700000000000001E-2</v>
      </c>
      <c r="J310" s="23">
        <f t="shared" si="8"/>
        <v>5.7091761239530048E-4</v>
      </c>
      <c r="K310" s="41">
        <f t="shared" si="9"/>
        <v>570.91761239530047</v>
      </c>
    </row>
    <row r="311" spans="1:11" ht="15.6" thickBot="1">
      <c r="A311" s="10">
        <v>310</v>
      </c>
      <c r="B311" s="11" t="s">
        <v>457</v>
      </c>
      <c r="C311" s="38">
        <v>101694</v>
      </c>
      <c r="D311" s="13">
        <v>0.06</v>
      </c>
      <c r="E311" s="13">
        <v>7.0000000000000001E-3</v>
      </c>
      <c r="F311" s="13">
        <v>2.92E-2</v>
      </c>
      <c r="G311" s="13">
        <v>2.8999999999999998E-3</v>
      </c>
      <c r="H311" s="13">
        <v>4.4000000000000003E-3</v>
      </c>
      <c r="I311" s="13">
        <v>0.89649999999999996</v>
      </c>
      <c r="J311" s="23">
        <f t="shared" si="8"/>
        <v>5.7031753789184476E-4</v>
      </c>
      <c r="K311" s="41">
        <f t="shared" si="9"/>
        <v>570.31753789184472</v>
      </c>
    </row>
    <row r="312" spans="1:11" ht="15.6" thickBot="1">
      <c r="A312" s="10">
        <v>311</v>
      </c>
      <c r="B312" s="11" t="s">
        <v>458</v>
      </c>
      <c r="C312" s="38">
        <v>101458</v>
      </c>
      <c r="D312" s="13">
        <v>0.58620000000000005</v>
      </c>
      <c r="E312" s="13">
        <v>0.34670000000000001</v>
      </c>
      <c r="F312" s="13">
        <v>5.1999999999999998E-3</v>
      </c>
      <c r="G312" s="13">
        <v>7.0000000000000001E-3</v>
      </c>
      <c r="H312" s="13">
        <v>2.69E-2</v>
      </c>
      <c r="I312" s="13">
        <v>2.8000000000000001E-2</v>
      </c>
      <c r="J312" s="23">
        <f t="shared" si="8"/>
        <v>5.6899400908048438E-4</v>
      </c>
      <c r="K312" s="41">
        <f t="shared" si="9"/>
        <v>568.99400908048437</v>
      </c>
    </row>
    <row r="313" spans="1:11" ht="15.6" thickBot="1">
      <c r="A313" s="10">
        <v>312</v>
      </c>
      <c r="B313" s="11" t="s">
        <v>459</v>
      </c>
      <c r="C313" s="38">
        <v>101290</v>
      </c>
      <c r="D313" s="13">
        <v>0.95350000000000001</v>
      </c>
      <c r="E313" s="13">
        <v>4.3E-3</v>
      </c>
      <c r="F313" s="13">
        <v>5.8999999999999999E-3</v>
      </c>
      <c r="G313" s="13">
        <v>2.7000000000000001E-3</v>
      </c>
      <c r="H313" s="13">
        <v>1.2E-2</v>
      </c>
      <c r="I313" s="13">
        <v>2.1600000000000001E-2</v>
      </c>
      <c r="J313" s="23">
        <f t="shared" si="8"/>
        <v>5.6805183602832965E-4</v>
      </c>
      <c r="K313" s="41">
        <f t="shared" si="9"/>
        <v>568.0518360283296</v>
      </c>
    </row>
    <row r="314" spans="1:11" ht="15.6" thickBot="1">
      <c r="A314" s="10">
        <v>313</v>
      </c>
      <c r="B314" s="11" t="s">
        <v>460</v>
      </c>
      <c r="C314" s="38">
        <v>100959</v>
      </c>
      <c r="D314" s="13">
        <v>0.2959</v>
      </c>
      <c r="E314" s="13">
        <v>0.54190000000000005</v>
      </c>
      <c r="F314" s="13">
        <v>9.7600000000000006E-2</v>
      </c>
      <c r="G314" s="13">
        <v>9.9000000000000008E-3</v>
      </c>
      <c r="H314" s="13">
        <v>2.4899999999999999E-2</v>
      </c>
      <c r="I314" s="13">
        <v>2.98E-2</v>
      </c>
      <c r="J314" s="23">
        <f t="shared" si="8"/>
        <v>5.6619553078866749E-4</v>
      </c>
      <c r="K314" s="41">
        <f t="shared" si="9"/>
        <v>566.1955307886675</v>
      </c>
    </row>
    <row r="315" spans="1:11" ht="15.6" thickBot="1">
      <c r="A315" s="10">
        <v>314</v>
      </c>
      <c r="B315" s="11" t="s">
        <v>461</v>
      </c>
      <c r="C315" s="38">
        <v>100104</v>
      </c>
      <c r="D315" s="13">
        <v>0.80700000000000005</v>
      </c>
      <c r="E315" s="13">
        <v>0.13400000000000001</v>
      </c>
      <c r="F315" s="13">
        <v>6.7000000000000002E-3</v>
      </c>
      <c r="G315" s="13">
        <v>6.1999999999999998E-3</v>
      </c>
      <c r="H315" s="13">
        <v>1.9599999999999999E-2</v>
      </c>
      <c r="I315" s="13">
        <v>2.6499999999999999E-2</v>
      </c>
      <c r="J315" s="23">
        <f t="shared" si="8"/>
        <v>5.6140054293395115E-4</v>
      </c>
      <c r="K315" s="41">
        <f t="shared" si="9"/>
        <v>561.4005429339511</v>
      </c>
    </row>
    <row r="316" spans="1:11" ht="15.6" thickBot="1">
      <c r="A316" s="10">
        <v>315</v>
      </c>
      <c r="B316" s="11" t="s">
        <v>462</v>
      </c>
      <c r="C316" s="38">
        <v>99807</v>
      </c>
      <c r="D316" s="13">
        <v>6.6600000000000006E-2</v>
      </c>
      <c r="E316" s="13">
        <v>3.8E-3</v>
      </c>
      <c r="F316" s="13">
        <v>4.0399999999999998E-2</v>
      </c>
      <c r="G316" s="13">
        <v>2.3E-3</v>
      </c>
      <c r="H316" s="13">
        <v>5.4999999999999997E-3</v>
      </c>
      <c r="I316" s="13">
        <v>0.88139999999999996</v>
      </c>
      <c r="J316" s="23">
        <f t="shared" si="8"/>
        <v>5.5973491557389176E-4</v>
      </c>
      <c r="K316" s="41">
        <f t="shared" si="9"/>
        <v>559.73491557389173</v>
      </c>
    </row>
    <row r="317" spans="1:11" ht="15.6" thickBot="1">
      <c r="A317" s="10">
        <v>316</v>
      </c>
      <c r="B317" s="11" t="s">
        <v>463</v>
      </c>
      <c r="C317" s="38">
        <v>98468</v>
      </c>
      <c r="D317" s="13">
        <v>4.9299999999999997E-2</v>
      </c>
      <c r="E317" s="13">
        <v>8.3999999999999995E-3</v>
      </c>
      <c r="F317" s="13">
        <v>0.01</v>
      </c>
      <c r="G317" s="13">
        <v>1.5E-3</v>
      </c>
      <c r="H317" s="13">
        <v>2.5999999999999999E-3</v>
      </c>
      <c r="I317" s="13">
        <v>0.92820000000000003</v>
      </c>
      <c r="J317" s="23">
        <f t="shared" si="8"/>
        <v>5.5222557202130082E-4</v>
      </c>
      <c r="K317" s="41">
        <f t="shared" si="9"/>
        <v>552.22557202130076</v>
      </c>
    </row>
    <row r="318" spans="1:11" ht="15.6" thickBot="1">
      <c r="A318" s="10">
        <v>317</v>
      </c>
      <c r="B318" s="11" t="s">
        <v>464</v>
      </c>
      <c r="C318" s="38">
        <v>98268</v>
      </c>
      <c r="D318" s="13">
        <v>0.91400000000000003</v>
      </c>
      <c r="E318" s="13">
        <v>3.8600000000000002E-2</v>
      </c>
      <c r="F318" s="13">
        <v>5.7000000000000002E-3</v>
      </c>
      <c r="G318" s="13">
        <v>4.5999999999999999E-3</v>
      </c>
      <c r="H318" s="13">
        <v>1.4500000000000001E-2</v>
      </c>
      <c r="I318" s="13">
        <v>2.2599999999999999E-2</v>
      </c>
      <c r="J318" s="23">
        <f t="shared" si="8"/>
        <v>5.5110393743540225E-4</v>
      </c>
      <c r="K318" s="41">
        <f t="shared" si="9"/>
        <v>551.10393743540226</v>
      </c>
    </row>
    <row r="319" spans="1:11" ht="15.6" thickBot="1">
      <c r="A319" s="10">
        <v>318</v>
      </c>
      <c r="B319" s="11" t="s">
        <v>465</v>
      </c>
      <c r="C319" s="38">
        <v>97314</v>
      </c>
      <c r="D319" s="13">
        <v>7.0199999999999999E-2</v>
      </c>
      <c r="E319" s="13">
        <v>4.3E-3</v>
      </c>
      <c r="F319" s="13">
        <v>1.11E-2</v>
      </c>
      <c r="G319" s="13">
        <v>2.3E-3</v>
      </c>
      <c r="H319" s="13">
        <v>2.5999999999999999E-3</v>
      </c>
      <c r="I319" s="13">
        <v>0.90959999999999996</v>
      </c>
      <c r="J319" s="23">
        <f t="shared" si="8"/>
        <v>5.4575374046066604E-4</v>
      </c>
      <c r="K319" s="41">
        <f t="shared" si="9"/>
        <v>545.75374046066599</v>
      </c>
    </row>
    <row r="320" spans="1:11" ht="15.6" thickBot="1">
      <c r="A320" s="10">
        <v>319</v>
      </c>
      <c r="B320" s="11" t="s">
        <v>466</v>
      </c>
      <c r="C320" s="38">
        <v>97040</v>
      </c>
      <c r="D320" s="13">
        <v>0.64939999999999998</v>
      </c>
      <c r="E320" s="13">
        <v>0.2908</v>
      </c>
      <c r="F320" s="13">
        <v>4.7000000000000002E-3</v>
      </c>
      <c r="G320" s="13">
        <v>7.4000000000000003E-3</v>
      </c>
      <c r="H320" s="13">
        <v>2.4400000000000002E-2</v>
      </c>
      <c r="I320" s="13">
        <v>2.3400000000000001E-2</v>
      </c>
      <c r="J320" s="23">
        <f t="shared" si="8"/>
        <v>5.4421710107798501E-4</v>
      </c>
      <c r="K320" s="41">
        <f t="shared" si="9"/>
        <v>544.21710107798503</v>
      </c>
    </row>
    <row r="321" spans="1:11" ht="15.6" thickBot="1">
      <c r="A321" s="10">
        <v>320</v>
      </c>
      <c r="B321" s="11" t="s">
        <v>467</v>
      </c>
      <c r="C321" s="38">
        <v>96979</v>
      </c>
      <c r="D321" s="13">
        <v>5.8200000000000002E-2</v>
      </c>
      <c r="E321" s="13">
        <v>5.1000000000000004E-3</v>
      </c>
      <c r="F321" s="13">
        <v>2.2800000000000001E-2</v>
      </c>
      <c r="G321" s="13">
        <v>6.4000000000000003E-3</v>
      </c>
      <c r="H321" s="13">
        <v>4.1999999999999997E-3</v>
      </c>
      <c r="I321" s="13">
        <v>0.9032</v>
      </c>
      <c r="J321" s="23">
        <f t="shared" si="8"/>
        <v>5.43875002529286E-4</v>
      </c>
      <c r="K321" s="41">
        <f t="shared" si="9"/>
        <v>543.87500252928601</v>
      </c>
    </row>
    <row r="322" spans="1:11" ht="15.6" thickBot="1">
      <c r="A322" s="10">
        <v>321</v>
      </c>
      <c r="B322" s="11" t="s">
        <v>468</v>
      </c>
      <c r="C322" s="38">
        <v>96867</v>
      </c>
      <c r="D322" s="13">
        <v>0.78790000000000004</v>
      </c>
      <c r="E322" s="13">
        <v>0.151</v>
      </c>
      <c r="F322" s="13">
        <v>7.4000000000000003E-3</v>
      </c>
      <c r="G322" s="13">
        <v>1.1599999999999999E-2</v>
      </c>
      <c r="H322" s="13">
        <v>1.95E-2</v>
      </c>
      <c r="I322" s="13">
        <v>2.2700000000000001E-2</v>
      </c>
      <c r="J322" s="23">
        <f t="shared" si="8"/>
        <v>5.4324688716118278E-4</v>
      </c>
      <c r="K322" s="41">
        <f t="shared" si="9"/>
        <v>543.24688716118283</v>
      </c>
    </row>
    <row r="323" spans="1:11" ht="15.6" thickBot="1">
      <c r="A323" s="10">
        <v>322</v>
      </c>
      <c r="B323" s="11" t="s">
        <v>469</v>
      </c>
      <c r="C323" s="38">
        <v>96810</v>
      </c>
      <c r="D323" s="13">
        <v>0.73560000000000003</v>
      </c>
      <c r="E323" s="13">
        <v>0.20660000000000001</v>
      </c>
      <c r="F323" s="13">
        <v>4.7999999999999996E-3</v>
      </c>
      <c r="G323" s="13">
        <v>9.1999999999999998E-3</v>
      </c>
      <c r="H323" s="13">
        <v>2.2499999999999999E-2</v>
      </c>
      <c r="I323" s="13">
        <v>2.1399999999999999E-2</v>
      </c>
      <c r="J323" s="23">
        <f t="shared" ref="J323:J386" si="10">C323/$C$5002</f>
        <v>5.4292722130420165E-4</v>
      </c>
      <c r="K323" s="41">
        <f t="shared" ref="K323:K386" si="11">J323*$L$1</f>
        <v>542.92722130420168</v>
      </c>
    </row>
    <row r="324" spans="1:11" ht="15.6" thickBot="1">
      <c r="A324" s="10">
        <v>323</v>
      </c>
      <c r="B324" s="11" t="s">
        <v>470</v>
      </c>
      <c r="C324" s="38">
        <v>96111</v>
      </c>
      <c r="D324" s="13">
        <v>7.1099999999999997E-2</v>
      </c>
      <c r="E324" s="13">
        <v>3.8999999999999998E-3</v>
      </c>
      <c r="F324" s="13">
        <v>1.38E-2</v>
      </c>
      <c r="G324" s="13">
        <v>2.0999999999999999E-3</v>
      </c>
      <c r="H324" s="13">
        <v>3.8999999999999998E-3</v>
      </c>
      <c r="I324" s="13">
        <v>0.9052</v>
      </c>
      <c r="J324" s="23">
        <f t="shared" si="10"/>
        <v>5.390071084264862E-4</v>
      </c>
      <c r="K324" s="41">
        <f t="shared" si="11"/>
        <v>539.00710842648618</v>
      </c>
    </row>
    <row r="325" spans="1:11" ht="15.6" thickBot="1">
      <c r="A325" s="10">
        <v>324</v>
      </c>
      <c r="B325" s="11" t="s">
        <v>471</v>
      </c>
      <c r="C325" s="38">
        <v>95681</v>
      </c>
      <c r="D325" s="13">
        <v>0.76439999999999997</v>
      </c>
      <c r="E325" s="13">
        <v>0.17469999999999999</v>
      </c>
      <c r="F325" s="13">
        <v>4.3E-3</v>
      </c>
      <c r="G325" s="13">
        <v>8.9999999999999993E-3</v>
      </c>
      <c r="H325" s="13">
        <v>2.1999999999999999E-2</v>
      </c>
      <c r="I325" s="13">
        <v>2.5600000000000001E-2</v>
      </c>
      <c r="J325" s="23">
        <f t="shared" si="10"/>
        <v>5.3659559406680428E-4</v>
      </c>
      <c r="K325" s="41">
        <f t="shared" si="11"/>
        <v>536.59559406680432</v>
      </c>
    </row>
    <row r="326" spans="1:11" ht="15.6" thickBot="1">
      <c r="A326" s="10">
        <v>325</v>
      </c>
      <c r="B326" s="11" t="s">
        <v>472</v>
      </c>
      <c r="C326" s="38">
        <v>95622</v>
      </c>
      <c r="D326" s="13">
        <v>0.75349999999999995</v>
      </c>
      <c r="E326" s="13">
        <v>0.189</v>
      </c>
      <c r="F326" s="13">
        <v>5.4999999999999997E-3</v>
      </c>
      <c r="G326" s="13">
        <v>7.6E-3</v>
      </c>
      <c r="H326" s="13">
        <v>2.0299999999999999E-2</v>
      </c>
      <c r="I326" s="13">
        <v>2.41E-2</v>
      </c>
      <c r="J326" s="23">
        <f t="shared" si="10"/>
        <v>5.3626471186396421E-4</v>
      </c>
      <c r="K326" s="41">
        <f t="shared" si="11"/>
        <v>536.26471186396418</v>
      </c>
    </row>
    <row r="327" spans="1:11" ht="15.6" thickBot="1">
      <c r="A327" s="10">
        <v>326</v>
      </c>
      <c r="B327" s="11" t="s">
        <v>473</v>
      </c>
      <c r="C327" s="38">
        <v>94988</v>
      </c>
      <c r="D327" s="13">
        <v>0.65700000000000003</v>
      </c>
      <c r="E327" s="13">
        <v>0.28499999999999998</v>
      </c>
      <c r="F327" s="13">
        <v>4.4999999999999997E-3</v>
      </c>
      <c r="G327" s="13">
        <v>5.7999999999999996E-3</v>
      </c>
      <c r="H327" s="13">
        <v>2.29E-2</v>
      </c>
      <c r="I327" s="13">
        <v>2.47E-2</v>
      </c>
      <c r="J327" s="23">
        <f t="shared" si="10"/>
        <v>5.3270913022666574E-4</v>
      </c>
      <c r="K327" s="41">
        <f t="shared" si="11"/>
        <v>532.70913022666571</v>
      </c>
    </row>
    <row r="328" spans="1:11" ht="15.6" thickBot="1">
      <c r="A328" s="10">
        <v>327</v>
      </c>
      <c r="B328" s="11" t="s">
        <v>474</v>
      </c>
      <c r="C328" s="38">
        <v>93944</v>
      </c>
      <c r="D328" s="13">
        <v>0.68049999999999999</v>
      </c>
      <c r="E328" s="13">
        <v>0.26179999999999998</v>
      </c>
      <c r="F328" s="13">
        <v>4.1999999999999997E-3</v>
      </c>
      <c r="G328" s="13">
        <v>7.4000000000000003E-3</v>
      </c>
      <c r="H328" s="13">
        <v>2.3199999999999998E-2</v>
      </c>
      <c r="I328" s="13">
        <v>2.29E-2</v>
      </c>
      <c r="J328" s="23">
        <f t="shared" si="10"/>
        <v>5.2685419768827525E-4</v>
      </c>
      <c r="K328" s="41">
        <f t="shared" si="11"/>
        <v>526.85419768827524</v>
      </c>
    </row>
    <row r="329" spans="1:11" ht="15.6" thickBot="1">
      <c r="A329" s="10">
        <v>328</v>
      </c>
      <c r="B329" s="11" t="s">
        <v>475</v>
      </c>
      <c r="C329" s="38">
        <v>93786</v>
      </c>
      <c r="D329" s="13">
        <v>0.90269999999999995</v>
      </c>
      <c r="E329" s="13">
        <v>4.53E-2</v>
      </c>
      <c r="F329" s="13">
        <v>7.4000000000000003E-3</v>
      </c>
      <c r="G329" s="13">
        <v>6.3E-3</v>
      </c>
      <c r="H329" s="13">
        <v>1.66E-2</v>
      </c>
      <c r="I329" s="13">
        <v>2.1700000000000001E-2</v>
      </c>
      <c r="J329" s="23">
        <f t="shared" si="10"/>
        <v>5.2596810636541531E-4</v>
      </c>
      <c r="K329" s="41">
        <f t="shared" si="11"/>
        <v>525.96810636541534</v>
      </c>
    </row>
    <row r="330" spans="1:11" ht="15.6" thickBot="1">
      <c r="A330" s="10">
        <v>329</v>
      </c>
      <c r="B330" s="11" t="s">
        <v>476</v>
      </c>
      <c r="C330" s="38">
        <v>93678</v>
      </c>
      <c r="D330" s="13">
        <v>0.83660000000000001</v>
      </c>
      <c r="E330" s="13">
        <v>9.8799999999999999E-2</v>
      </c>
      <c r="F330" s="13">
        <v>5.8999999999999999E-3</v>
      </c>
      <c r="G330" s="13">
        <v>1.2999999999999999E-2</v>
      </c>
      <c r="H330" s="13">
        <v>1.77E-2</v>
      </c>
      <c r="I330" s="13">
        <v>2.7900000000000001E-2</v>
      </c>
      <c r="J330" s="23">
        <f t="shared" si="10"/>
        <v>5.2536242368903018E-4</v>
      </c>
      <c r="K330" s="41">
        <f t="shared" si="11"/>
        <v>525.36242368903015</v>
      </c>
    </row>
    <row r="331" spans="1:11" ht="15.6" thickBot="1">
      <c r="A331" s="10">
        <v>330</v>
      </c>
      <c r="B331" s="11" t="s">
        <v>477</v>
      </c>
      <c r="C331" s="38">
        <v>93628</v>
      </c>
      <c r="D331" s="13">
        <v>0.1232</v>
      </c>
      <c r="E331" s="13">
        <v>1.34E-2</v>
      </c>
      <c r="F331" s="13">
        <v>4.2099999999999999E-2</v>
      </c>
      <c r="G331" s="13">
        <v>4.1999999999999997E-3</v>
      </c>
      <c r="H331" s="13">
        <v>7.4999999999999997E-3</v>
      </c>
      <c r="I331" s="13">
        <v>0.80969999999999998</v>
      </c>
      <c r="J331" s="23">
        <f t="shared" si="10"/>
        <v>5.2508201504255548E-4</v>
      </c>
      <c r="K331" s="41">
        <f t="shared" si="11"/>
        <v>525.08201504255544</v>
      </c>
    </row>
    <row r="332" spans="1:11" ht="15.6" thickBot="1">
      <c r="A332" s="10">
        <v>331</v>
      </c>
      <c r="B332" s="11" t="s">
        <v>478</v>
      </c>
      <c r="C332" s="38">
        <v>92904</v>
      </c>
      <c r="D332" s="13">
        <v>0.59009999999999996</v>
      </c>
      <c r="E332" s="13">
        <v>0.34589999999999999</v>
      </c>
      <c r="F332" s="13">
        <v>3.5999999999999999E-3</v>
      </c>
      <c r="G332" s="13">
        <v>1.2999999999999999E-2</v>
      </c>
      <c r="H332" s="13">
        <v>2.64E-2</v>
      </c>
      <c r="I332" s="13">
        <v>2.1100000000000001E-2</v>
      </c>
      <c r="J332" s="23">
        <f t="shared" si="10"/>
        <v>5.2102169784160263E-4</v>
      </c>
      <c r="K332" s="41">
        <f t="shared" si="11"/>
        <v>521.02169784160264</v>
      </c>
    </row>
    <row r="333" spans="1:11" ht="15.6" thickBot="1">
      <c r="A333" s="10">
        <v>332</v>
      </c>
      <c r="B333" s="11" t="s">
        <v>479</v>
      </c>
      <c r="C333" s="38">
        <v>92507</v>
      </c>
      <c r="D333" s="13">
        <v>0.7903</v>
      </c>
      <c r="E333" s="13">
        <v>0.1515</v>
      </c>
      <c r="F333" s="13">
        <v>6.1000000000000004E-3</v>
      </c>
      <c r="G333" s="13">
        <v>7.7999999999999996E-3</v>
      </c>
      <c r="H333" s="13">
        <v>2.06E-2</v>
      </c>
      <c r="I333" s="13">
        <v>2.3699999999999999E-2</v>
      </c>
      <c r="J333" s="23">
        <f t="shared" si="10"/>
        <v>5.1879525318859407E-4</v>
      </c>
      <c r="K333" s="41">
        <f t="shared" si="11"/>
        <v>518.79525318859407</v>
      </c>
    </row>
    <row r="334" spans="1:11" ht="15.6" thickBot="1">
      <c r="A334" s="10">
        <v>333</v>
      </c>
      <c r="B334" s="11" t="s">
        <v>480</v>
      </c>
      <c r="C334" s="38">
        <v>92463</v>
      </c>
      <c r="D334" s="13">
        <v>4.3700000000000003E-2</v>
      </c>
      <c r="E334" s="13">
        <v>5.4000000000000003E-3</v>
      </c>
      <c r="F334" s="13">
        <v>4.7000000000000002E-3</v>
      </c>
      <c r="G334" s="13">
        <v>2E-3</v>
      </c>
      <c r="H334" s="13">
        <v>1.8E-3</v>
      </c>
      <c r="I334" s="13">
        <v>0.9425</v>
      </c>
      <c r="J334" s="23">
        <f t="shared" si="10"/>
        <v>5.1854849357969629E-4</v>
      </c>
      <c r="K334" s="41">
        <f t="shared" si="11"/>
        <v>518.54849357969624</v>
      </c>
    </row>
    <row r="335" spans="1:11" ht="15.6" thickBot="1">
      <c r="A335" s="10">
        <v>334</v>
      </c>
      <c r="B335" s="11" t="s">
        <v>481</v>
      </c>
      <c r="C335" s="38">
        <v>92260</v>
      </c>
      <c r="D335" s="13">
        <v>0.73040000000000005</v>
      </c>
      <c r="E335" s="13">
        <v>0.19350000000000001</v>
      </c>
      <c r="F335" s="13">
        <v>1.6799999999999999E-2</v>
      </c>
      <c r="G335" s="13">
        <v>9.5999999999999992E-3</v>
      </c>
      <c r="H335" s="13">
        <v>2.41E-2</v>
      </c>
      <c r="I335" s="13">
        <v>2.5600000000000001E-2</v>
      </c>
      <c r="J335" s="23">
        <f t="shared" si="10"/>
        <v>5.1741003447500927E-4</v>
      </c>
      <c r="K335" s="41">
        <f t="shared" si="11"/>
        <v>517.4100344750093</v>
      </c>
    </row>
    <row r="336" spans="1:11" ht="15.6" thickBot="1">
      <c r="A336" s="10">
        <v>335</v>
      </c>
      <c r="B336" s="11" t="s">
        <v>482</v>
      </c>
      <c r="C336" s="38">
        <v>92152</v>
      </c>
      <c r="D336" s="13">
        <v>0.56100000000000005</v>
      </c>
      <c r="E336" s="13">
        <v>0.37359999999999999</v>
      </c>
      <c r="F336" s="13">
        <v>4.0000000000000001E-3</v>
      </c>
      <c r="G336" s="13">
        <v>1.3599999999999999E-2</v>
      </c>
      <c r="H336" s="13">
        <v>2.5100000000000001E-2</v>
      </c>
      <c r="I336" s="13">
        <v>2.2700000000000001E-2</v>
      </c>
      <c r="J336" s="23">
        <f t="shared" si="10"/>
        <v>5.1680435179862403E-4</v>
      </c>
      <c r="K336" s="41">
        <f t="shared" si="11"/>
        <v>516.804351798624</v>
      </c>
    </row>
    <row r="337" spans="1:11" ht="15.6" thickBot="1">
      <c r="A337" s="10">
        <v>336</v>
      </c>
      <c r="B337" s="11" t="s">
        <v>483</v>
      </c>
      <c r="C337" s="38">
        <v>91970</v>
      </c>
      <c r="D337" s="13">
        <v>0.89600000000000002</v>
      </c>
      <c r="E337" s="13">
        <v>5.1499999999999997E-2</v>
      </c>
      <c r="F337" s="13">
        <v>6.4999999999999997E-3</v>
      </c>
      <c r="G337" s="13">
        <v>5.4999999999999997E-3</v>
      </c>
      <c r="H337" s="13">
        <v>1.6500000000000001E-2</v>
      </c>
      <c r="I337" s="13">
        <v>2.3900000000000001E-2</v>
      </c>
      <c r="J337" s="23">
        <f t="shared" si="10"/>
        <v>5.1578366432545632E-4</v>
      </c>
      <c r="K337" s="41">
        <f t="shared" si="11"/>
        <v>515.78366432545636</v>
      </c>
    </row>
    <row r="338" spans="1:11" ht="15.6" thickBot="1">
      <c r="A338" s="10">
        <v>337</v>
      </c>
      <c r="B338" s="11" t="s">
        <v>484</v>
      </c>
      <c r="C338" s="38">
        <v>91694</v>
      </c>
      <c r="D338" s="13">
        <v>0.621</v>
      </c>
      <c r="E338" s="13">
        <v>0.31840000000000002</v>
      </c>
      <c r="F338" s="13">
        <v>6.0000000000000001E-3</v>
      </c>
      <c r="G338" s="13">
        <v>6.7999999999999996E-3</v>
      </c>
      <c r="H338" s="13">
        <v>2.6100000000000002E-2</v>
      </c>
      <c r="I338" s="13">
        <v>2.1600000000000001E-2</v>
      </c>
      <c r="J338" s="23">
        <f t="shared" si="10"/>
        <v>5.1423580859691635E-4</v>
      </c>
      <c r="K338" s="41">
        <f t="shared" si="11"/>
        <v>514.2358085969164</v>
      </c>
    </row>
    <row r="339" spans="1:11" ht="15.6" thickBot="1">
      <c r="A339" s="10">
        <v>338</v>
      </c>
      <c r="B339" s="11" t="s">
        <v>485</v>
      </c>
      <c r="C339" s="38">
        <v>91475</v>
      </c>
      <c r="D339" s="13">
        <v>0.80379999999999996</v>
      </c>
      <c r="E339" s="13">
        <v>0.14069999999999999</v>
      </c>
      <c r="F339" s="13">
        <v>5.8999999999999999E-3</v>
      </c>
      <c r="G339" s="13">
        <v>7.7000000000000002E-3</v>
      </c>
      <c r="H339" s="13">
        <v>1.77E-2</v>
      </c>
      <c r="I339" s="13">
        <v>2.4199999999999999E-2</v>
      </c>
      <c r="J339" s="23">
        <f t="shared" si="10"/>
        <v>5.1300761872535741E-4</v>
      </c>
      <c r="K339" s="41">
        <f t="shared" si="11"/>
        <v>513.00761872535736</v>
      </c>
    </row>
    <row r="340" spans="1:11" ht="15.6" thickBot="1">
      <c r="A340" s="10">
        <v>339</v>
      </c>
      <c r="B340" s="11" t="s">
        <v>486</v>
      </c>
      <c r="C340" s="38">
        <v>91384</v>
      </c>
      <c r="D340" s="13">
        <v>0.78639999999999999</v>
      </c>
      <c r="E340" s="13">
        <v>0.15559999999999999</v>
      </c>
      <c r="F340" s="13">
        <v>5.7000000000000002E-3</v>
      </c>
      <c r="G340" s="13">
        <v>7.4999999999999997E-3</v>
      </c>
      <c r="H340" s="13">
        <v>1.9900000000000001E-2</v>
      </c>
      <c r="I340" s="13">
        <v>2.4899999999999999E-2</v>
      </c>
      <c r="J340" s="23">
        <f t="shared" si="10"/>
        <v>5.1249727498877361E-4</v>
      </c>
      <c r="K340" s="41">
        <f t="shared" si="11"/>
        <v>512.4972749887736</v>
      </c>
    </row>
    <row r="341" spans="1:11" ht="15.6" thickBot="1">
      <c r="A341" s="10">
        <v>340</v>
      </c>
      <c r="B341" s="11" t="s">
        <v>487</v>
      </c>
      <c r="C341" s="38">
        <v>91129</v>
      </c>
      <c r="D341" s="13">
        <v>5.1299999999999998E-2</v>
      </c>
      <c r="E341" s="13">
        <v>2.3999999999999998E-3</v>
      </c>
      <c r="F341" s="13">
        <v>6.7999999999999996E-3</v>
      </c>
      <c r="G341" s="13">
        <v>3.5999999999999999E-3</v>
      </c>
      <c r="H341" s="13">
        <v>2.3999999999999998E-3</v>
      </c>
      <c r="I341" s="13">
        <v>0.93330000000000002</v>
      </c>
      <c r="J341" s="23">
        <f t="shared" si="10"/>
        <v>5.1106719089175285E-4</v>
      </c>
      <c r="K341" s="41">
        <f t="shared" si="11"/>
        <v>511.06719089175283</v>
      </c>
    </row>
    <row r="342" spans="1:11" ht="15.6" thickBot="1">
      <c r="A342" s="10">
        <v>341</v>
      </c>
      <c r="B342" s="11" t="s">
        <v>488</v>
      </c>
      <c r="C342" s="38">
        <v>90964</v>
      </c>
      <c r="D342" s="13">
        <v>0.72770000000000001</v>
      </c>
      <c r="E342" s="13">
        <v>0.217</v>
      </c>
      <c r="F342" s="13">
        <v>4.7999999999999996E-3</v>
      </c>
      <c r="G342" s="13">
        <v>6.7999999999999996E-3</v>
      </c>
      <c r="H342" s="13">
        <v>2.24E-2</v>
      </c>
      <c r="I342" s="13">
        <v>2.1299999999999999E-2</v>
      </c>
      <c r="J342" s="23">
        <f t="shared" si="10"/>
        <v>5.1014184235838658E-4</v>
      </c>
      <c r="K342" s="41">
        <f t="shared" si="11"/>
        <v>510.14184235838655</v>
      </c>
    </row>
    <row r="343" spans="1:11" ht="15.6" thickBot="1">
      <c r="A343" s="10">
        <v>342</v>
      </c>
      <c r="B343" s="11" t="s">
        <v>489</v>
      </c>
      <c r="C343" s="38">
        <v>90677</v>
      </c>
      <c r="D343" s="13">
        <v>0.71709999999999996</v>
      </c>
      <c r="E343" s="13">
        <v>0.2276</v>
      </c>
      <c r="F343" s="13">
        <v>6.1999999999999998E-3</v>
      </c>
      <c r="G343" s="13">
        <v>5.1999999999999998E-3</v>
      </c>
      <c r="H343" s="13">
        <v>2.2100000000000002E-2</v>
      </c>
      <c r="I343" s="13">
        <v>2.1899999999999999E-2</v>
      </c>
      <c r="J343" s="23">
        <f t="shared" si="10"/>
        <v>5.0853229672762209E-4</v>
      </c>
      <c r="K343" s="41">
        <f t="shared" si="11"/>
        <v>508.53229672762211</v>
      </c>
    </row>
    <row r="344" spans="1:11" ht="15.6" thickBot="1">
      <c r="A344" s="10">
        <v>343</v>
      </c>
      <c r="B344" s="11" t="s">
        <v>490</v>
      </c>
      <c r="C344" s="38">
        <v>90670</v>
      </c>
      <c r="D344" s="13">
        <v>0.74760000000000004</v>
      </c>
      <c r="E344" s="13">
        <v>0.20039999999999999</v>
      </c>
      <c r="F344" s="13">
        <v>4.7999999999999996E-3</v>
      </c>
      <c r="G344" s="13">
        <v>6.1999999999999998E-3</v>
      </c>
      <c r="H344" s="13">
        <v>1.9199999999999998E-2</v>
      </c>
      <c r="I344" s="13">
        <v>2.1700000000000001E-2</v>
      </c>
      <c r="J344" s="23">
        <f t="shared" si="10"/>
        <v>5.0849303951711565E-4</v>
      </c>
      <c r="K344" s="41">
        <f t="shared" si="11"/>
        <v>508.49303951711568</v>
      </c>
    </row>
    <row r="345" spans="1:11" ht="15.6" thickBot="1">
      <c r="A345" s="10">
        <v>344</v>
      </c>
      <c r="B345" s="11" t="s">
        <v>491</v>
      </c>
      <c r="C345" s="38">
        <v>90517</v>
      </c>
      <c r="D345" s="13">
        <v>0.7349</v>
      </c>
      <c r="E345" s="13">
        <v>0.2064</v>
      </c>
      <c r="F345" s="13">
        <v>4.7000000000000002E-3</v>
      </c>
      <c r="G345" s="13">
        <v>6.7000000000000002E-3</v>
      </c>
      <c r="H345" s="13">
        <v>2.5000000000000001E-2</v>
      </c>
      <c r="I345" s="13">
        <v>2.23E-2</v>
      </c>
      <c r="J345" s="23">
        <f t="shared" si="10"/>
        <v>5.0763498905890322E-4</v>
      </c>
      <c r="K345" s="41">
        <f t="shared" si="11"/>
        <v>507.63498905890322</v>
      </c>
    </row>
    <row r="346" spans="1:11" ht="15.6" thickBot="1">
      <c r="A346" s="10">
        <v>345</v>
      </c>
      <c r="B346" s="11" t="s">
        <v>492</v>
      </c>
      <c r="C346" s="38">
        <v>90071</v>
      </c>
      <c r="D346" s="13">
        <v>0.95930000000000004</v>
      </c>
      <c r="E346" s="13">
        <v>4.4000000000000003E-3</v>
      </c>
      <c r="F346" s="13">
        <v>5.7000000000000002E-3</v>
      </c>
      <c r="G346" s="13">
        <v>2.0999999999999999E-3</v>
      </c>
      <c r="H346" s="13">
        <v>9.5999999999999992E-3</v>
      </c>
      <c r="I346" s="13">
        <v>1.89E-2</v>
      </c>
      <c r="J346" s="23">
        <f t="shared" si="10"/>
        <v>5.0513374393234948E-4</v>
      </c>
      <c r="K346" s="41">
        <f t="shared" si="11"/>
        <v>505.13374393234949</v>
      </c>
    </row>
    <row r="347" spans="1:11" ht="15.6" thickBot="1">
      <c r="A347" s="10">
        <v>346</v>
      </c>
      <c r="B347" s="11" t="s">
        <v>493</v>
      </c>
      <c r="C347" s="38">
        <v>89796</v>
      </c>
      <c r="D347" s="13">
        <v>0.79879999999999995</v>
      </c>
      <c r="E347" s="13">
        <v>0.14410000000000001</v>
      </c>
      <c r="F347" s="13">
        <v>5.1999999999999998E-3</v>
      </c>
      <c r="G347" s="13">
        <v>9.4000000000000004E-3</v>
      </c>
      <c r="H347" s="13">
        <v>2.0400000000000001E-2</v>
      </c>
      <c r="I347" s="13">
        <v>2.1999999999999999E-2</v>
      </c>
      <c r="J347" s="23">
        <f t="shared" si="10"/>
        <v>5.0359149637673893E-4</v>
      </c>
      <c r="K347" s="41">
        <f t="shared" si="11"/>
        <v>503.59149637673892</v>
      </c>
    </row>
    <row r="348" spans="1:11" ht="15.6" thickBot="1">
      <c r="A348" s="10">
        <v>347</v>
      </c>
      <c r="B348" s="11" t="s">
        <v>494</v>
      </c>
      <c r="C348" s="38">
        <v>89700</v>
      </c>
      <c r="D348" s="13">
        <v>0.7087</v>
      </c>
      <c r="E348" s="13">
        <v>0.2306</v>
      </c>
      <c r="F348" s="13">
        <v>7.0000000000000001E-3</v>
      </c>
      <c r="G348" s="13">
        <v>6.6E-3</v>
      </c>
      <c r="H348" s="13">
        <v>2.2499999999999999E-2</v>
      </c>
      <c r="I348" s="13">
        <v>2.4500000000000001E-2</v>
      </c>
      <c r="J348" s="23">
        <f t="shared" si="10"/>
        <v>5.0305311177550763E-4</v>
      </c>
      <c r="K348" s="41">
        <f t="shared" si="11"/>
        <v>503.0531117755076</v>
      </c>
    </row>
    <row r="349" spans="1:11" ht="15.6" thickBot="1">
      <c r="A349" s="10">
        <v>348</v>
      </c>
      <c r="B349" s="11" t="s">
        <v>495</v>
      </c>
      <c r="C349" s="38">
        <v>89649</v>
      </c>
      <c r="D349" s="13">
        <v>0.68620000000000003</v>
      </c>
      <c r="E349" s="13">
        <v>0.25519999999999998</v>
      </c>
      <c r="F349" s="13">
        <v>4.7999999999999996E-3</v>
      </c>
      <c r="G349" s="13">
        <v>7.7000000000000002E-3</v>
      </c>
      <c r="H349" s="13">
        <v>2.35E-2</v>
      </c>
      <c r="I349" s="13">
        <v>2.2599999999999999E-2</v>
      </c>
      <c r="J349" s="23">
        <f t="shared" si="10"/>
        <v>5.0276709495610352E-4</v>
      </c>
      <c r="K349" s="41">
        <f t="shared" si="11"/>
        <v>502.76709495610351</v>
      </c>
    </row>
    <row r="350" spans="1:11" ht="15.6" thickBot="1">
      <c r="A350" s="10">
        <v>349</v>
      </c>
      <c r="B350" s="11" t="s">
        <v>496</v>
      </c>
      <c r="C350" s="38">
        <v>89401</v>
      </c>
      <c r="D350" s="13">
        <v>9.9299999999999999E-2</v>
      </c>
      <c r="E350" s="13">
        <v>5.4000000000000003E-3</v>
      </c>
      <c r="F350" s="13">
        <v>1.23E-2</v>
      </c>
      <c r="G350" s="13">
        <v>7.7999999999999996E-3</v>
      </c>
      <c r="H350" s="13">
        <v>4.1000000000000003E-3</v>
      </c>
      <c r="I350" s="13">
        <v>0.87109999999999999</v>
      </c>
      <c r="J350" s="23">
        <f t="shared" si="10"/>
        <v>5.013762680695893E-4</v>
      </c>
      <c r="K350" s="41">
        <f t="shared" si="11"/>
        <v>501.37626806958929</v>
      </c>
    </row>
    <row r="351" spans="1:11" ht="15.6" thickBot="1">
      <c r="A351" s="10">
        <v>350</v>
      </c>
      <c r="B351" s="11" t="s">
        <v>497</v>
      </c>
      <c r="C351" s="38">
        <v>89376</v>
      </c>
      <c r="D351" s="13">
        <v>0.82920000000000005</v>
      </c>
      <c r="E351" s="13">
        <v>0.1129</v>
      </c>
      <c r="F351" s="13">
        <v>6.4999999999999997E-3</v>
      </c>
      <c r="G351" s="13">
        <v>8.2000000000000007E-3</v>
      </c>
      <c r="H351" s="13">
        <v>1.6899999999999998E-2</v>
      </c>
      <c r="I351" s="13">
        <v>2.63E-2</v>
      </c>
      <c r="J351" s="23">
        <f t="shared" si="10"/>
        <v>5.012360637463519E-4</v>
      </c>
      <c r="K351" s="41">
        <f t="shared" si="11"/>
        <v>501.23606374635193</v>
      </c>
    </row>
    <row r="352" spans="1:11" ht="15.6" thickBot="1">
      <c r="A352" s="10">
        <v>351</v>
      </c>
      <c r="B352" s="11" t="s">
        <v>498</v>
      </c>
      <c r="C352" s="38">
        <v>89091</v>
      </c>
      <c r="D352" s="13">
        <v>0.88890000000000002</v>
      </c>
      <c r="E352" s="13">
        <v>5.9700000000000003E-2</v>
      </c>
      <c r="F352" s="13">
        <v>6.6E-3</v>
      </c>
      <c r="G352" s="13">
        <v>1.1000000000000001E-3</v>
      </c>
      <c r="H352" s="13">
        <v>1.0800000000000001E-2</v>
      </c>
      <c r="I352" s="13">
        <v>3.2899999999999999E-2</v>
      </c>
      <c r="J352" s="23">
        <f t="shared" si="10"/>
        <v>4.9963773446144645E-4</v>
      </c>
      <c r="K352" s="41">
        <f t="shared" si="11"/>
        <v>499.63773446144643</v>
      </c>
    </row>
    <row r="353" spans="1:11" ht="15.6" thickBot="1">
      <c r="A353" s="10">
        <v>352</v>
      </c>
      <c r="B353" s="11" t="s">
        <v>499</v>
      </c>
      <c r="C353" s="38">
        <v>88728</v>
      </c>
      <c r="D353" s="13">
        <v>0.76180000000000003</v>
      </c>
      <c r="E353" s="13">
        <v>0.1835</v>
      </c>
      <c r="F353" s="13">
        <v>4.3E-3</v>
      </c>
      <c r="G353" s="13">
        <v>6.4000000000000003E-3</v>
      </c>
      <c r="H353" s="13">
        <v>2.0500000000000001E-2</v>
      </c>
      <c r="I353" s="13">
        <v>2.35E-2</v>
      </c>
      <c r="J353" s="23">
        <f t="shared" si="10"/>
        <v>4.9760196768804056E-4</v>
      </c>
      <c r="K353" s="41">
        <f t="shared" si="11"/>
        <v>497.60196768804059</v>
      </c>
    </row>
    <row r="354" spans="1:11" ht="15.6" thickBot="1">
      <c r="A354" s="10">
        <v>353</v>
      </c>
      <c r="B354" s="11" t="s">
        <v>500</v>
      </c>
      <c r="C354" s="38">
        <v>88615</v>
      </c>
      <c r="D354" s="13">
        <v>0.64139999999999997</v>
      </c>
      <c r="E354" s="13">
        <v>2.4299999999999999E-2</v>
      </c>
      <c r="F354" s="13">
        <v>7.0000000000000001E-3</v>
      </c>
      <c r="G354" s="13">
        <v>7.9000000000000008E-3</v>
      </c>
      <c r="H354" s="13">
        <v>1.1299999999999999E-2</v>
      </c>
      <c r="I354" s="13">
        <v>0.30809999999999998</v>
      </c>
      <c r="J354" s="23">
        <f t="shared" si="10"/>
        <v>4.9696824414700792E-4</v>
      </c>
      <c r="K354" s="41">
        <f t="shared" si="11"/>
        <v>496.96824414700791</v>
      </c>
    </row>
    <row r="355" spans="1:11" ht="15.6" thickBot="1">
      <c r="A355" s="10">
        <v>354</v>
      </c>
      <c r="B355" s="11" t="s">
        <v>501</v>
      </c>
      <c r="C355" s="38">
        <v>88586</v>
      </c>
      <c r="D355" s="13">
        <v>0.69389999999999996</v>
      </c>
      <c r="E355" s="13">
        <v>0.24909999999999999</v>
      </c>
      <c r="F355" s="13">
        <v>5.8999999999999999E-3</v>
      </c>
      <c r="G355" s="13">
        <v>6.7000000000000002E-3</v>
      </c>
      <c r="H355" s="13">
        <v>2.3800000000000002E-2</v>
      </c>
      <c r="I355" s="13">
        <v>2.06E-2</v>
      </c>
      <c r="J355" s="23">
        <f t="shared" si="10"/>
        <v>4.9680560713205254E-4</v>
      </c>
      <c r="K355" s="41">
        <f t="shared" si="11"/>
        <v>496.80560713205256</v>
      </c>
    </row>
    <row r="356" spans="1:11" ht="15.6" thickBot="1">
      <c r="A356" s="10">
        <v>355</v>
      </c>
      <c r="B356" s="11" t="s">
        <v>502</v>
      </c>
      <c r="C356" s="38">
        <v>88230</v>
      </c>
      <c r="D356" s="13">
        <v>0.78249999999999997</v>
      </c>
      <c r="E356" s="13">
        <v>0.156</v>
      </c>
      <c r="F356" s="13">
        <v>5.3E-3</v>
      </c>
      <c r="G356" s="13">
        <v>1.15E-2</v>
      </c>
      <c r="H356" s="13">
        <v>2.0199999999999999E-2</v>
      </c>
      <c r="I356" s="13">
        <v>2.4299999999999999E-2</v>
      </c>
      <c r="J356" s="23">
        <f t="shared" si="10"/>
        <v>4.9480909756915319E-4</v>
      </c>
      <c r="K356" s="41">
        <f t="shared" si="11"/>
        <v>494.80909756915321</v>
      </c>
    </row>
    <row r="357" spans="1:11" ht="15.6" thickBot="1">
      <c r="A357" s="10">
        <v>356</v>
      </c>
      <c r="B357" s="11" t="s">
        <v>503</v>
      </c>
      <c r="C357" s="38">
        <v>88060</v>
      </c>
      <c r="D357" s="13">
        <v>0.71519999999999995</v>
      </c>
      <c r="E357" s="13">
        <v>0.22670000000000001</v>
      </c>
      <c r="F357" s="13">
        <v>4.4000000000000003E-3</v>
      </c>
      <c r="G357" s="13">
        <v>7.4999999999999997E-3</v>
      </c>
      <c r="H357" s="13">
        <v>2.3400000000000001E-2</v>
      </c>
      <c r="I357" s="13">
        <v>2.2700000000000001E-2</v>
      </c>
      <c r="J357" s="23">
        <f t="shared" si="10"/>
        <v>4.9385570817113932E-4</v>
      </c>
      <c r="K357" s="41">
        <f t="shared" si="11"/>
        <v>493.85570817113933</v>
      </c>
    </row>
    <row r="358" spans="1:11" ht="15.6" thickBot="1">
      <c r="A358" s="10">
        <v>357</v>
      </c>
      <c r="B358" s="11" t="s">
        <v>504</v>
      </c>
      <c r="C358" s="38">
        <v>87859</v>
      </c>
      <c r="D358" s="13">
        <v>0.94889999999999997</v>
      </c>
      <c r="E358" s="13">
        <v>5.1999999999999998E-3</v>
      </c>
      <c r="F358" s="13">
        <v>6.6E-3</v>
      </c>
      <c r="G358" s="13">
        <v>3.3999999999999998E-3</v>
      </c>
      <c r="H358" s="13">
        <v>1.26E-2</v>
      </c>
      <c r="I358" s="13">
        <v>2.3300000000000001E-2</v>
      </c>
      <c r="J358" s="23">
        <f t="shared" si="10"/>
        <v>4.9272846541231134E-4</v>
      </c>
      <c r="K358" s="41">
        <f t="shared" si="11"/>
        <v>492.72846541231132</v>
      </c>
    </row>
    <row r="359" spans="1:11" ht="15.6" thickBot="1">
      <c r="A359" s="10">
        <v>358</v>
      </c>
      <c r="B359" s="11" t="s">
        <v>505</v>
      </c>
      <c r="C359" s="38">
        <v>87531</v>
      </c>
      <c r="D359" s="13">
        <v>0.79379999999999995</v>
      </c>
      <c r="E359" s="13">
        <v>0.14849999999999999</v>
      </c>
      <c r="F359" s="13">
        <v>5.7000000000000002E-3</v>
      </c>
      <c r="G359" s="13">
        <v>8.6999999999999994E-3</v>
      </c>
      <c r="H359" s="13">
        <v>2.24E-2</v>
      </c>
      <c r="I359" s="13">
        <v>2.1000000000000001E-2</v>
      </c>
      <c r="J359" s="23">
        <f t="shared" si="10"/>
        <v>4.9088898469143764E-4</v>
      </c>
      <c r="K359" s="41">
        <f t="shared" si="11"/>
        <v>490.88898469143766</v>
      </c>
    </row>
    <row r="360" spans="1:11" ht="15.6" thickBot="1">
      <c r="A360" s="10">
        <v>359</v>
      </c>
      <c r="B360" s="11" t="s">
        <v>506</v>
      </c>
      <c r="C360" s="38">
        <v>87414</v>
      </c>
      <c r="D360" s="13">
        <v>6.6400000000000001E-2</v>
      </c>
      <c r="E360" s="13">
        <v>1.04E-2</v>
      </c>
      <c r="F360" s="13">
        <v>8.3099999999999993E-2</v>
      </c>
      <c r="G360" s="13">
        <v>2.0999999999999999E-3</v>
      </c>
      <c r="H360" s="13">
        <v>7.4000000000000003E-3</v>
      </c>
      <c r="I360" s="13">
        <v>0.8306</v>
      </c>
      <c r="J360" s="23">
        <f t="shared" si="10"/>
        <v>4.9023282845868702E-4</v>
      </c>
      <c r="K360" s="41">
        <f t="shared" si="11"/>
        <v>490.23282845868704</v>
      </c>
    </row>
    <row r="361" spans="1:11" ht="15.6" thickBot="1">
      <c r="A361" s="10">
        <v>360</v>
      </c>
      <c r="B361" s="11" t="s">
        <v>507</v>
      </c>
      <c r="C361" s="38">
        <v>87162</v>
      </c>
      <c r="D361" s="13">
        <v>0.86480000000000001</v>
      </c>
      <c r="E361" s="13">
        <v>7.8299999999999995E-2</v>
      </c>
      <c r="F361" s="13">
        <v>6.7999999999999996E-3</v>
      </c>
      <c r="G361" s="13">
        <v>6.4999999999999997E-3</v>
      </c>
      <c r="H361" s="13">
        <v>1.9199999999999998E-2</v>
      </c>
      <c r="I361" s="13">
        <v>2.4400000000000002E-2</v>
      </c>
      <c r="J361" s="23">
        <f t="shared" si="10"/>
        <v>4.8881956888045482E-4</v>
      </c>
      <c r="K361" s="41">
        <f t="shared" si="11"/>
        <v>488.81956888045482</v>
      </c>
    </row>
    <row r="362" spans="1:11" ht="15.6" thickBot="1">
      <c r="A362" s="10">
        <v>361</v>
      </c>
      <c r="B362" s="11" t="s">
        <v>508</v>
      </c>
      <c r="C362" s="38">
        <v>87000</v>
      </c>
      <c r="D362" s="13">
        <v>0.66279999999999994</v>
      </c>
      <c r="E362" s="13">
        <v>0.27339999999999998</v>
      </c>
      <c r="F362" s="13">
        <v>5.5999999999999999E-3</v>
      </c>
      <c r="G362" s="13">
        <v>7.0000000000000001E-3</v>
      </c>
      <c r="H362" s="13">
        <v>2.4400000000000002E-2</v>
      </c>
      <c r="I362" s="13">
        <v>2.6800000000000001E-2</v>
      </c>
      <c r="J362" s="23">
        <f t="shared" si="10"/>
        <v>4.8791104486587696E-4</v>
      </c>
      <c r="K362" s="41">
        <f t="shared" si="11"/>
        <v>487.91104486587699</v>
      </c>
    </row>
    <row r="363" spans="1:11" ht="15.6" thickBot="1">
      <c r="A363" s="10">
        <v>362</v>
      </c>
      <c r="B363" s="11" t="s">
        <v>509</v>
      </c>
      <c r="C363" s="38">
        <v>86618</v>
      </c>
      <c r="D363" s="13">
        <v>0.82230000000000003</v>
      </c>
      <c r="E363" s="13">
        <v>0.11409999999999999</v>
      </c>
      <c r="F363" s="13">
        <v>5.4000000000000003E-3</v>
      </c>
      <c r="G363" s="13">
        <v>1.1900000000000001E-2</v>
      </c>
      <c r="H363" s="13">
        <v>2.2100000000000002E-2</v>
      </c>
      <c r="I363" s="13">
        <v>2.4199999999999999E-2</v>
      </c>
      <c r="J363" s="23">
        <f t="shared" si="10"/>
        <v>4.8576872280681069E-4</v>
      </c>
      <c r="K363" s="41">
        <f t="shared" si="11"/>
        <v>485.76872280681067</v>
      </c>
    </row>
    <row r="364" spans="1:11" ht="15.6" thickBot="1">
      <c r="A364" s="10">
        <v>363</v>
      </c>
      <c r="B364" s="11" t="s">
        <v>510</v>
      </c>
      <c r="C364" s="38">
        <v>86363</v>
      </c>
      <c r="D364" s="13">
        <v>9.9900000000000003E-2</v>
      </c>
      <c r="E364" s="13">
        <v>2.9499999999999998E-2</v>
      </c>
      <c r="F364" s="13">
        <v>1.04E-2</v>
      </c>
      <c r="G364" s="13">
        <v>3.7000000000000002E-3</v>
      </c>
      <c r="H364" s="13">
        <v>4.4000000000000003E-3</v>
      </c>
      <c r="I364" s="13">
        <v>0.85209999999999997</v>
      </c>
      <c r="J364" s="23">
        <f t="shared" si="10"/>
        <v>4.8433863870979004E-4</v>
      </c>
      <c r="K364" s="41">
        <f t="shared" si="11"/>
        <v>484.33863870979002</v>
      </c>
    </row>
    <row r="365" spans="1:11" ht="15.6" thickBot="1">
      <c r="A365" s="10">
        <v>364</v>
      </c>
      <c r="B365" s="11" t="s">
        <v>511</v>
      </c>
      <c r="C365" s="38">
        <v>86240</v>
      </c>
      <c r="D365" s="13">
        <v>0.73140000000000005</v>
      </c>
      <c r="E365" s="13">
        <v>0.216</v>
      </c>
      <c r="F365" s="13">
        <v>3.7000000000000002E-3</v>
      </c>
      <c r="G365" s="13">
        <v>5.3E-3</v>
      </c>
      <c r="H365" s="13">
        <v>2.0899999999999998E-2</v>
      </c>
      <c r="I365" s="13">
        <v>2.2700000000000001E-2</v>
      </c>
      <c r="J365" s="23">
        <f t="shared" si="10"/>
        <v>4.836488334394624E-4</v>
      </c>
      <c r="K365" s="41">
        <f t="shared" si="11"/>
        <v>483.64883343946241</v>
      </c>
    </row>
    <row r="366" spans="1:11" ht="15.6" thickBot="1">
      <c r="A366" s="10">
        <v>365</v>
      </c>
      <c r="B366" s="11" t="s">
        <v>512</v>
      </c>
      <c r="C366" s="38">
        <v>86081</v>
      </c>
      <c r="D366" s="13">
        <v>0.77849999999999997</v>
      </c>
      <c r="E366" s="13">
        <v>0.16239999999999999</v>
      </c>
      <c r="F366" s="13">
        <v>7.9000000000000008E-3</v>
      </c>
      <c r="G366" s="13">
        <v>7.7000000000000002E-3</v>
      </c>
      <c r="H366" s="13">
        <v>1.95E-2</v>
      </c>
      <c r="I366" s="13">
        <v>2.41E-2</v>
      </c>
      <c r="J366" s="23">
        <f t="shared" si="10"/>
        <v>4.8275713394367305E-4</v>
      </c>
      <c r="K366" s="41">
        <f t="shared" si="11"/>
        <v>482.75713394367307</v>
      </c>
    </row>
    <row r="367" spans="1:11" ht="15.6" thickBot="1">
      <c r="A367" s="10">
        <v>366</v>
      </c>
      <c r="B367" s="11" t="s">
        <v>513</v>
      </c>
      <c r="C367" s="38">
        <v>85974</v>
      </c>
      <c r="D367" s="13">
        <v>0.61080000000000001</v>
      </c>
      <c r="E367" s="13">
        <v>0.33189999999999997</v>
      </c>
      <c r="F367" s="13">
        <v>4.1999999999999997E-3</v>
      </c>
      <c r="G367" s="13">
        <v>5.7999999999999996E-3</v>
      </c>
      <c r="H367" s="13">
        <v>2.2499999999999999E-2</v>
      </c>
      <c r="I367" s="13">
        <v>2.47E-2</v>
      </c>
      <c r="J367" s="23">
        <f t="shared" si="10"/>
        <v>4.8215705944021733E-4</v>
      </c>
      <c r="K367" s="41">
        <f t="shared" si="11"/>
        <v>482.15705944021732</v>
      </c>
    </row>
    <row r="368" spans="1:11" ht="15.6" thickBot="1">
      <c r="A368" s="10">
        <v>367</v>
      </c>
      <c r="B368" s="11" t="s">
        <v>514</v>
      </c>
      <c r="C368" s="38">
        <v>85195</v>
      </c>
      <c r="D368" s="13">
        <v>0.69989999999999997</v>
      </c>
      <c r="E368" s="13">
        <v>0.24299999999999999</v>
      </c>
      <c r="F368" s="13">
        <v>5.1999999999999998E-3</v>
      </c>
      <c r="G368" s="13">
        <v>6.8999999999999999E-3</v>
      </c>
      <c r="H368" s="13">
        <v>2.2700000000000001E-2</v>
      </c>
      <c r="I368" s="13">
        <v>2.23E-2</v>
      </c>
      <c r="J368" s="23">
        <f t="shared" si="10"/>
        <v>4.7778829272814239E-4</v>
      </c>
      <c r="K368" s="41">
        <f t="shared" si="11"/>
        <v>477.78829272814238</v>
      </c>
    </row>
    <row r="369" spans="1:11" ht="15.6" thickBot="1">
      <c r="A369" s="10">
        <v>368</v>
      </c>
      <c r="B369" s="11" t="s">
        <v>515</v>
      </c>
      <c r="C369" s="38">
        <v>84942</v>
      </c>
      <c r="D369" s="13">
        <v>0.61329999999999996</v>
      </c>
      <c r="E369" s="13">
        <v>0.32350000000000001</v>
      </c>
      <c r="F369" s="13">
        <v>4.8999999999999998E-3</v>
      </c>
      <c r="G369" s="13">
        <v>7.7999999999999996E-3</v>
      </c>
      <c r="H369" s="13">
        <v>2.6100000000000002E-2</v>
      </c>
      <c r="I369" s="13">
        <v>2.4400000000000002E-2</v>
      </c>
      <c r="J369" s="23">
        <f t="shared" si="10"/>
        <v>4.7636942497698067E-4</v>
      </c>
      <c r="K369" s="41">
        <f t="shared" si="11"/>
        <v>476.36942497698067</v>
      </c>
    </row>
    <row r="370" spans="1:11" ht="15.6" thickBot="1">
      <c r="A370" s="10">
        <v>369</v>
      </c>
      <c r="B370" s="11" t="s">
        <v>516</v>
      </c>
      <c r="C370" s="38">
        <v>84516</v>
      </c>
      <c r="D370" s="13">
        <v>0.74880000000000002</v>
      </c>
      <c r="E370" s="13">
        <v>0.19170000000000001</v>
      </c>
      <c r="F370" s="13">
        <v>5.0000000000000001E-3</v>
      </c>
      <c r="G370" s="13">
        <v>1.01E-2</v>
      </c>
      <c r="H370" s="13">
        <v>2.1000000000000001E-2</v>
      </c>
      <c r="I370" s="13">
        <v>2.3400000000000001E-2</v>
      </c>
      <c r="J370" s="23">
        <f t="shared" si="10"/>
        <v>4.7398034330901673E-4</v>
      </c>
      <c r="K370" s="41">
        <f t="shared" si="11"/>
        <v>473.98034330901675</v>
      </c>
    </row>
    <row r="371" spans="1:11" ht="15.6" thickBot="1">
      <c r="A371" s="10">
        <v>370</v>
      </c>
      <c r="B371" s="11" t="s">
        <v>517</v>
      </c>
      <c r="C371" s="38">
        <v>84320</v>
      </c>
      <c r="D371" s="13">
        <v>8.9999999999999993E-3</v>
      </c>
      <c r="E371" s="13">
        <v>2E-3</v>
      </c>
      <c r="F371" s="13">
        <v>0.96330000000000005</v>
      </c>
      <c r="G371" s="13">
        <v>2.9999999999999997E-4</v>
      </c>
      <c r="H371" s="13">
        <v>1.8100000000000002E-2</v>
      </c>
      <c r="I371" s="13">
        <v>7.1999999999999998E-3</v>
      </c>
      <c r="J371" s="23">
        <f t="shared" si="10"/>
        <v>4.7288114141483614E-4</v>
      </c>
      <c r="K371" s="41">
        <f t="shared" si="11"/>
        <v>472.88114141483612</v>
      </c>
    </row>
    <row r="372" spans="1:11" ht="15.6" thickBot="1">
      <c r="A372" s="10">
        <v>371</v>
      </c>
      <c r="B372" s="11" t="s">
        <v>518</v>
      </c>
      <c r="C372" s="38">
        <v>84179</v>
      </c>
      <c r="D372" s="13">
        <v>0.69640000000000002</v>
      </c>
      <c r="E372" s="13">
        <v>0.2419</v>
      </c>
      <c r="F372" s="13">
        <v>4.7999999999999996E-3</v>
      </c>
      <c r="G372" s="13">
        <v>7.1000000000000004E-3</v>
      </c>
      <c r="H372" s="13">
        <v>2.3800000000000002E-2</v>
      </c>
      <c r="I372" s="13">
        <v>2.5999999999999999E-2</v>
      </c>
      <c r="J372" s="23">
        <f t="shared" si="10"/>
        <v>4.7209038903177765E-4</v>
      </c>
      <c r="K372" s="41">
        <f t="shared" si="11"/>
        <v>472.09038903177765</v>
      </c>
    </row>
    <row r="373" spans="1:11" ht="15.6" thickBot="1">
      <c r="A373" s="10">
        <v>372</v>
      </c>
      <c r="B373" s="11" t="s">
        <v>519</v>
      </c>
      <c r="C373" s="38">
        <v>84018</v>
      </c>
      <c r="D373" s="13">
        <v>0.71730000000000005</v>
      </c>
      <c r="E373" s="13">
        <v>0.22439999999999999</v>
      </c>
      <c r="F373" s="13">
        <v>5.7000000000000002E-3</v>
      </c>
      <c r="G373" s="13">
        <v>8.2000000000000007E-3</v>
      </c>
      <c r="H373" s="13">
        <v>2.1499999999999998E-2</v>
      </c>
      <c r="I373" s="13">
        <v>2.29E-2</v>
      </c>
      <c r="J373" s="23">
        <f t="shared" si="10"/>
        <v>4.7118747319012931E-4</v>
      </c>
      <c r="K373" s="41">
        <f t="shared" si="11"/>
        <v>471.18747319012931</v>
      </c>
    </row>
    <row r="374" spans="1:11" ht="15.6" thickBot="1">
      <c r="A374" s="10">
        <v>373</v>
      </c>
      <c r="B374" s="11" t="s">
        <v>520</v>
      </c>
      <c r="C374" s="38">
        <v>83967</v>
      </c>
      <c r="D374" s="13">
        <v>0.67420000000000002</v>
      </c>
      <c r="E374" s="13">
        <v>0.27079999999999999</v>
      </c>
      <c r="F374" s="13">
        <v>4.5999999999999999E-3</v>
      </c>
      <c r="G374" s="13">
        <v>6.1999999999999998E-3</v>
      </c>
      <c r="H374" s="13">
        <v>2.3400000000000001E-2</v>
      </c>
      <c r="I374" s="13">
        <v>2.06E-2</v>
      </c>
      <c r="J374" s="23">
        <f t="shared" si="10"/>
        <v>4.709014563707252E-4</v>
      </c>
      <c r="K374" s="41">
        <f t="shared" si="11"/>
        <v>470.90145637072521</v>
      </c>
    </row>
    <row r="375" spans="1:11" ht="15.6" thickBot="1">
      <c r="A375" s="10">
        <v>374</v>
      </c>
      <c r="B375" s="11" t="s">
        <v>521</v>
      </c>
      <c r="C375" s="38">
        <v>83928</v>
      </c>
      <c r="D375" s="13">
        <v>0.90769999999999995</v>
      </c>
      <c r="E375" s="13">
        <v>3.5999999999999997E-2</v>
      </c>
      <c r="F375" s="13">
        <v>5.1999999999999998E-3</v>
      </c>
      <c r="G375" s="13">
        <v>1.37E-2</v>
      </c>
      <c r="H375" s="13">
        <v>1.66E-2</v>
      </c>
      <c r="I375" s="13">
        <v>2.0899999999999998E-2</v>
      </c>
      <c r="J375" s="23">
        <f t="shared" si="10"/>
        <v>4.7068273762647497E-4</v>
      </c>
      <c r="K375" s="41">
        <f t="shared" si="11"/>
        <v>470.68273762647499</v>
      </c>
    </row>
    <row r="376" spans="1:11" ht="15.6" thickBot="1">
      <c r="A376" s="10">
        <v>375</v>
      </c>
      <c r="B376" s="11" t="s">
        <v>522</v>
      </c>
      <c r="C376" s="38">
        <v>83781</v>
      </c>
      <c r="D376" s="13">
        <v>0.84219999999999995</v>
      </c>
      <c r="E376" s="13">
        <v>0.1024</v>
      </c>
      <c r="F376" s="13">
        <v>6.4999999999999997E-3</v>
      </c>
      <c r="G376" s="13">
        <v>6.1000000000000004E-3</v>
      </c>
      <c r="H376" s="13">
        <v>1.8700000000000001E-2</v>
      </c>
      <c r="I376" s="13">
        <v>2.41E-2</v>
      </c>
      <c r="J376" s="23">
        <f t="shared" si="10"/>
        <v>4.6985833620583951E-4</v>
      </c>
      <c r="K376" s="41">
        <f t="shared" si="11"/>
        <v>469.85833620583952</v>
      </c>
    </row>
    <row r="377" spans="1:11" ht="15.6" thickBot="1">
      <c r="A377" s="10">
        <v>376</v>
      </c>
      <c r="B377" s="11" t="s">
        <v>523</v>
      </c>
      <c r="C377" s="38">
        <v>83621</v>
      </c>
      <c r="D377" s="13">
        <v>4.4699999999999997E-2</v>
      </c>
      <c r="E377" s="13">
        <v>4.1000000000000003E-3</v>
      </c>
      <c r="F377" s="13">
        <v>3.5200000000000002E-2</v>
      </c>
      <c r="G377" s="13">
        <v>1.1999999999999999E-3</v>
      </c>
      <c r="H377" s="13">
        <v>4.4999999999999997E-3</v>
      </c>
      <c r="I377" s="13">
        <v>0.91020000000000001</v>
      </c>
      <c r="J377" s="23">
        <f t="shared" si="10"/>
        <v>4.6896102853712064E-4</v>
      </c>
      <c r="K377" s="41">
        <f t="shared" si="11"/>
        <v>468.96102853712063</v>
      </c>
    </row>
    <row r="378" spans="1:11" ht="15.6" thickBot="1">
      <c r="A378" s="10">
        <v>377</v>
      </c>
      <c r="B378" s="11" t="s">
        <v>524</v>
      </c>
      <c r="C378" s="38">
        <v>83616</v>
      </c>
      <c r="D378" s="13">
        <v>0.68840000000000001</v>
      </c>
      <c r="E378" s="13">
        <v>0.25180000000000002</v>
      </c>
      <c r="F378" s="13">
        <v>4.0000000000000001E-3</v>
      </c>
      <c r="G378" s="13">
        <v>8.8000000000000005E-3</v>
      </c>
      <c r="H378" s="13">
        <v>2.3699999999999999E-2</v>
      </c>
      <c r="I378" s="13">
        <v>2.3400000000000001E-2</v>
      </c>
      <c r="J378" s="23">
        <f t="shared" si="10"/>
        <v>4.6893298767247319E-4</v>
      </c>
      <c r="K378" s="41">
        <f t="shared" si="11"/>
        <v>468.93298767247319</v>
      </c>
    </row>
    <row r="379" spans="1:11" ht="15.6" thickBot="1">
      <c r="A379" s="10">
        <v>378</v>
      </c>
      <c r="B379" s="11" t="s">
        <v>525</v>
      </c>
      <c r="C379" s="38">
        <v>83510</v>
      </c>
      <c r="D379" s="13">
        <v>0.80389999999999995</v>
      </c>
      <c r="E379" s="13">
        <v>9.9000000000000005E-2</v>
      </c>
      <c r="F379" s="13">
        <v>3.61E-2</v>
      </c>
      <c r="G379" s="13">
        <v>1.32E-2</v>
      </c>
      <c r="H379" s="13">
        <v>2.12E-2</v>
      </c>
      <c r="I379" s="13">
        <v>2.6599999999999999E-2</v>
      </c>
      <c r="J379" s="23">
        <f t="shared" si="10"/>
        <v>4.6833852134194694E-4</v>
      </c>
      <c r="K379" s="41">
        <f t="shared" si="11"/>
        <v>468.33852134194694</v>
      </c>
    </row>
    <row r="380" spans="1:11" ht="15.6" thickBot="1">
      <c r="A380" s="10">
        <v>379</v>
      </c>
      <c r="B380" s="11" t="s">
        <v>526</v>
      </c>
      <c r="C380" s="38">
        <v>83265</v>
      </c>
      <c r="D380" s="13">
        <v>0.93840000000000001</v>
      </c>
      <c r="E380" s="13">
        <v>2.3199999999999998E-2</v>
      </c>
      <c r="F380" s="13">
        <v>5.1999999999999998E-3</v>
      </c>
      <c r="G380" s="13">
        <v>3.0000000000000001E-3</v>
      </c>
      <c r="H380" s="13">
        <v>1.18E-2</v>
      </c>
      <c r="I380" s="13">
        <v>1.8499999999999999E-2</v>
      </c>
      <c r="J380" s="23">
        <f t="shared" si="10"/>
        <v>4.6696451897422118E-4</v>
      </c>
      <c r="K380" s="41">
        <f t="shared" si="11"/>
        <v>466.96451897422116</v>
      </c>
    </row>
    <row r="381" spans="1:11" ht="15.6" thickBot="1">
      <c r="A381" s="10">
        <v>380</v>
      </c>
      <c r="B381" s="11" t="s">
        <v>527</v>
      </c>
      <c r="C381" s="38">
        <v>83182</v>
      </c>
      <c r="D381" s="13">
        <v>0.68300000000000005</v>
      </c>
      <c r="E381" s="13">
        <v>0.25879999999999997</v>
      </c>
      <c r="F381" s="13">
        <v>6.4000000000000003E-3</v>
      </c>
      <c r="G381" s="13">
        <v>5.7000000000000002E-3</v>
      </c>
      <c r="H381" s="13">
        <v>2.29E-2</v>
      </c>
      <c r="I381" s="13">
        <v>2.3300000000000001E-2</v>
      </c>
      <c r="J381" s="23">
        <f t="shared" si="10"/>
        <v>4.6649904062107328E-4</v>
      </c>
      <c r="K381" s="41">
        <f t="shared" si="11"/>
        <v>466.49904062107328</v>
      </c>
    </row>
    <row r="382" spans="1:11" ht="15.6" thickBot="1">
      <c r="A382" s="10">
        <v>381</v>
      </c>
      <c r="B382" s="11" t="s">
        <v>528</v>
      </c>
      <c r="C382" s="38">
        <v>83067</v>
      </c>
      <c r="D382" s="13">
        <v>5.67E-2</v>
      </c>
      <c r="E382" s="13">
        <v>3.7000000000000002E-3</v>
      </c>
      <c r="F382" s="13">
        <v>1.14E-2</v>
      </c>
      <c r="G382" s="13">
        <v>3.0000000000000001E-3</v>
      </c>
      <c r="H382" s="13">
        <v>2.3999999999999998E-3</v>
      </c>
      <c r="I382" s="13">
        <v>0.92279999999999995</v>
      </c>
      <c r="J382" s="23">
        <f t="shared" si="10"/>
        <v>4.658541007341816E-4</v>
      </c>
      <c r="K382" s="41">
        <f t="shared" si="11"/>
        <v>465.8541007341816</v>
      </c>
    </row>
    <row r="383" spans="1:11" ht="15.6" thickBot="1">
      <c r="A383" s="10">
        <v>382</v>
      </c>
      <c r="B383" s="11" t="s">
        <v>529</v>
      </c>
      <c r="C383" s="38">
        <v>83063</v>
      </c>
      <c r="D383" s="13">
        <v>0.72860000000000003</v>
      </c>
      <c r="E383" s="13">
        <v>0.2092</v>
      </c>
      <c r="F383" s="13">
        <v>5.7999999999999996E-3</v>
      </c>
      <c r="G383" s="13">
        <v>7.4000000000000003E-3</v>
      </c>
      <c r="H383" s="13">
        <v>2.3E-2</v>
      </c>
      <c r="I383" s="13">
        <v>2.5999999999999999E-2</v>
      </c>
      <c r="J383" s="23">
        <f t="shared" si="10"/>
        <v>4.6583166804246363E-4</v>
      </c>
      <c r="K383" s="41">
        <f t="shared" si="11"/>
        <v>465.8316680424636</v>
      </c>
    </row>
    <row r="384" spans="1:11" ht="15.6" thickBot="1">
      <c r="A384" s="10">
        <v>383</v>
      </c>
      <c r="B384" s="11" t="s">
        <v>530</v>
      </c>
      <c r="C384" s="38">
        <v>82992</v>
      </c>
      <c r="D384" s="13">
        <v>0.75119999999999998</v>
      </c>
      <c r="E384" s="13">
        <v>0.1893</v>
      </c>
      <c r="F384" s="13">
        <v>6.6E-3</v>
      </c>
      <c r="G384" s="13">
        <v>6.4999999999999997E-3</v>
      </c>
      <c r="H384" s="13">
        <v>2.0199999999999999E-2</v>
      </c>
      <c r="I384" s="13">
        <v>2.6200000000000001E-2</v>
      </c>
      <c r="J384" s="23">
        <f t="shared" si="10"/>
        <v>4.6543348776446967E-4</v>
      </c>
      <c r="K384" s="41">
        <f t="shared" si="11"/>
        <v>465.43348776446965</v>
      </c>
    </row>
    <row r="385" spans="1:11" ht="15.6" thickBot="1">
      <c r="A385" s="10">
        <v>384</v>
      </c>
      <c r="B385" s="11" t="s">
        <v>531</v>
      </c>
      <c r="C385" s="38">
        <v>82950</v>
      </c>
      <c r="D385" s="13">
        <v>0.92290000000000005</v>
      </c>
      <c r="E385" s="13">
        <v>3.2500000000000001E-2</v>
      </c>
      <c r="F385" s="13">
        <v>6.7999999999999996E-3</v>
      </c>
      <c r="G385" s="13">
        <v>2.7000000000000001E-3</v>
      </c>
      <c r="H385" s="13">
        <v>1.2699999999999999E-2</v>
      </c>
      <c r="I385" s="13">
        <v>2.24E-2</v>
      </c>
      <c r="J385" s="23">
        <f t="shared" si="10"/>
        <v>4.6519794450143094E-4</v>
      </c>
      <c r="K385" s="41">
        <f t="shared" si="11"/>
        <v>465.19794450143092</v>
      </c>
    </row>
    <row r="386" spans="1:11" ht="15.6" thickBot="1">
      <c r="A386" s="10">
        <v>385</v>
      </c>
      <c r="B386" s="11" t="s">
        <v>532</v>
      </c>
      <c r="C386" s="38">
        <v>82873</v>
      </c>
      <c r="D386" s="13">
        <v>0.56489999999999996</v>
      </c>
      <c r="E386" s="13">
        <v>0.37030000000000002</v>
      </c>
      <c r="F386" s="13">
        <v>5.4000000000000003E-3</v>
      </c>
      <c r="G386" s="13">
        <v>5.1000000000000004E-3</v>
      </c>
      <c r="H386" s="13">
        <v>2.9000000000000001E-2</v>
      </c>
      <c r="I386" s="13">
        <v>2.53E-2</v>
      </c>
      <c r="J386" s="23">
        <f t="shared" si="10"/>
        <v>4.6476611518586001E-4</v>
      </c>
      <c r="K386" s="41">
        <f t="shared" si="11"/>
        <v>464.76611518586003</v>
      </c>
    </row>
    <row r="387" spans="1:11" ht="15.6" thickBot="1">
      <c r="A387" s="10">
        <v>386</v>
      </c>
      <c r="B387" s="11" t="s">
        <v>533</v>
      </c>
      <c r="C387" s="38">
        <v>82458</v>
      </c>
      <c r="D387" s="13">
        <v>5.0700000000000002E-2</v>
      </c>
      <c r="E387" s="13">
        <v>4.3E-3</v>
      </c>
      <c r="F387" s="13">
        <v>2.0500000000000001E-2</v>
      </c>
      <c r="G387" s="13">
        <v>3.5999999999999999E-3</v>
      </c>
      <c r="H387" s="13">
        <v>3.0000000000000001E-3</v>
      </c>
      <c r="I387" s="13">
        <v>0.91779999999999995</v>
      </c>
      <c r="J387" s="23">
        <f t="shared" ref="J387:J450" si="12">C387/$C$5002</f>
        <v>4.6243872342012049E-4</v>
      </c>
      <c r="K387" s="41">
        <f t="shared" ref="K387:K450" si="13">J387*$L$1</f>
        <v>462.43872342012048</v>
      </c>
    </row>
    <row r="388" spans="1:11" ht="15.6" thickBot="1">
      <c r="A388" s="10">
        <v>387</v>
      </c>
      <c r="B388" s="11" t="s">
        <v>534</v>
      </c>
      <c r="C388" s="38">
        <v>82161</v>
      </c>
      <c r="D388" s="13">
        <v>3.3099999999999997E-2</v>
      </c>
      <c r="E388" s="13">
        <v>1.6000000000000001E-3</v>
      </c>
      <c r="F388" s="13">
        <v>9.1000000000000004E-3</v>
      </c>
      <c r="G388" s="13">
        <v>1.8E-3</v>
      </c>
      <c r="H388" s="13">
        <v>1.4E-3</v>
      </c>
      <c r="I388" s="13">
        <v>0.95309999999999995</v>
      </c>
      <c r="J388" s="23">
        <f t="shared" si="12"/>
        <v>4.607730960600611E-4</v>
      </c>
      <c r="K388" s="41">
        <f t="shared" si="13"/>
        <v>460.77309606006111</v>
      </c>
    </row>
    <row r="389" spans="1:11" ht="15.6" thickBot="1">
      <c r="A389" s="10">
        <v>388</v>
      </c>
      <c r="B389" s="11" t="s">
        <v>535</v>
      </c>
      <c r="C389" s="38">
        <v>82146</v>
      </c>
      <c r="D389" s="13">
        <v>5.1400000000000001E-2</v>
      </c>
      <c r="E389" s="13">
        <v>4.0000000000000001E-3</v>
      </c>
      <c r="F389" s="13">
        <v>1.61E-2</v>
      </c>
      <c r="G389" s="13">
        <v>1.8E-3</v>
      </c>
      <c r="H389" s="13">
        <v>2.3999999999999998E-3</v>
      </c>
      <c r="I389" s="13">
        <v>0.92430000000000001</v>
      </c>
      <c r="J389" s="23">
        <f t="shared" si="12"/>
        <v>4.606889734661187E-4</v>
      </c>
      <c r="K389" s="41">
        <f t="shared" si="13"/>
        <v>460.68897346611868</v>
      </c>
    </row>
    <row r="390" spans="1:11" ht="15.6" thickBot="1">
      <c r="A390" s="10">
        <v>389</v>
      </c>
      <c r="B390" s="11" t="s">
        <v>536</v>
      </c>
      <c r="C390" s="38">
        <v>82085</v>
      </c>
      <c r="D390" s="13">
        <v>0.95050000000000001</v>
      </c>
      <c r="E390" s="13">
        <v>3.7000000000000002E-3</v>
      </c>
      <c r="F390" s="13">
        <v>6.4999999999999997E-3</v>
      </c>
      <c r="G390" s="13">
        <v>5.7000000000000002E-3</v>
      </c>
      <c r="H390" s="13">
        <v>1.44E-2</v>
      </c>
      <c r="I390" s="13">
        <v>1.9199999999999998E-2</v>
      </c>
      <c r="J390" s="23">
        <f t="shared" si="12"/>
        <v>4.6034687491741964E-4</v>
      </c>
      <c r="K390" s="41">
        <f t="shared" si="13"/>
        <v>460.34687491741965</v>
      </c>
    </row>
    <row r="391" spans="1:11" ht="15.6" thickBot="1">
      <c r="A391" s="10">
        <v>390</v>
      </c>
      <c r="B391" s="11" t="s">
        <v>537</v>
      </c>
      <c r="C391" s="38">
        <v>81978</v>
      </c>
      <c r="D391" s="13">
        <v>0.77310000000000001</v>
      </c>
      <c r="E391" s="13">
        <v>0.16520000000000001</v>
      </c>
      <c r="F391" s="13">
        <v>5.7000000000000002E-3</v>
      </c>
      <c r="G391" s="13">
        <v>7.7000000000000002E-3</v>
      </c>
      <c r="H391" s="13">
        <v>2.12E-2</v>
      </c>
      <c r="I391" s="13">
        <v>2.7099999999999999E-2</v>
      </c>
      <c r="J391" s="23">
        <f t="shared" si="12"/>
        <v>4.5974680041396392E-4</v>
      </c>
      <c r="K391" s="41">
        <f t="shared" si="13"/>
        <v>459.74680041396391</v>
      </c>
    </row>
    <row r="392" spans="1:11" ht="15.6" thickBot="1">
      <c r="A392" s="10">
        <v>391</v>
      </c>
      <c r="B392" s="11" t="s">
        <v>538</v>
      </c>
      <c r="C392" s="38">
        <v>81939</v>
      </c>
      <c r="D392" s="13">
        <v>2.3699999999999999E-2</v>
      </c>
      <c r="E392" s="13">
        <v>8.6999999999999994E-3</v>
      </c>
      <c r="F392" s="13">
        <v>0.88839999999999997</v>
      </c>
      <c r="G392" s="13">
        <v>2.9999999999999997E-4</v>
      </c>
      <c r="H392" s="13">
        <v>4.1799999999999997E-2</v>
      </c>
      <c r="I392" s="13">
        <v>3.7100000000000001E-2</v>
      </c>
      <c r="J392" s="23">
        <f t="shared" si="12"/>
        <v>4.595280816697137E-4</v>
      </c>
      <c r="K392" s="41">
        <f t="shared" si="13"/>
        <v>459.52808166971369</v>
      </c>
    </row>
    <row r="393" spans="1:11" ht="15.6" thickBot="1">
      <c r="A393" s="10">
        <v>392</v>
      </c>
      <c r="B393" s="11" t="s">
        <v>539</v>
      </c>
      <c r="C393" s="38">
        <v>81471</v>
      </c>
      <c r="D393" s="13">
        <v>0.95409999999999995</v>
      </c>
      <c r="E393" s="13">
        <v>3.2000000000000002E-3</v>
      </c>
      <c r="F393" s="13">
        <v>6.0000000000000001E-3</v>
      </c>
      <c r="G393" s="13">
        <v>2.3E-3</v>
      </c>
      <c r="H393" s="13">
        <v>1.1299999999999999E-2</v>
      </c>
      <c r="I393" s="13">
        <v>2.3E-2</v>
      </c>
      <c r="J393" s="23">
        <f t="shared" si="12"/>
        <v>4.5690345673871107E-4</v>
      </c>
      <c r="K393" s="41">
        <f t="shared" si="13"/>
        <v>456.9034567387111</v>
      </c>
    </row>
    <row r="394" spans="1:11" ht="15.6" thickBot="1">
      <c r="A394" s="10">
        <v>393</v>
      </c>
      <c r="B394" s="11" t="s">
        <v>540</v>
      </c>
      <c r="C394" s="38">
        <v>81156</v>
      </c>
      <c r="D394" s="13">
        <v>5.5500000000000001E-2</v>
      </c>
      <c r="E394" s="13">
        <v>2.5000000000000001E-3</v>
      </c>
      <c r="F394" s="13">
        <v>8.9999999999999993E-3</v>
      </c>
      <c r="G394" s="13">
        <v>1.9E-3</v>
      </c>
      <c r="H394" s="13">
        <v>2.3E-3</v>
      </c>
      <c r="I394" s="13">
        <v>0.92879999999999996</v>
      </c>
      <c r="J394" s="23">
        <f t="shared" si="12"/>
        <v>4.5513688226592083E-4</v>
      </c>
      <c r="K394" s="41">
        <f t="shared" si="13"/>
        <v>455.1368822659208</v>
      </c>
    </row>
    <row r="395" spans="1:11" ht="15.6" thickBot="1">
      <c r="A395" s="10">
        <v>394</v>
      </c>
      <c r="B395" s="11" t="s">
        <v>541</v>
      </c>
      <c r="C395" s="38">
        <v>81006</v>
      </c>
      <c r="D395" s="13">
        <v>4.5600000000000002E-2</v>
      </c>
      <c r="E395" s="13">
        <v>4.1000000000000003E-3</v>
      </c>
      <c r="F395" s="13">
        <v>1.3100000000000001E-2</v>
      </c>
      <c r="G395" s="13">
        <v>1.9E-3</v>
      </c>
      <c r="H395" s="13">
        <v>2.8999999999999998E-3</v>
      </c>
      <c r="I395" s="13">
        <v>0.93240000000000001</v>
      </c>
      <c r="J395" s="23">
        <f t="shared" si="12"/>
        <v>4.5429565632649691E-4</v>
      </c>
      <c r="K395" s="41">
        <f t="shared" si="13"/>
        <v>454.2956563264969</v>
      </c>
    </row>
    <row r="396" spans="1:11" ht="15.6" thickBot="1">
      <c r="A396" s="10">
        <v>395</v>
      </c>
      <c r="B396" s="11" t="s">
        <v>542</v>
      </c>
      <c r="C396" s="38">
        <v>80742</v>
      </c>
      <c r="D396" s="13">
        <v>0.76870000000000005</v>
      </c>
      <c r="E396" s="13">
        <v>0.17249999999999999</v>
      </c>
      <c r="F396" s="13">
        <v>5.1999999999999998E-3</v>
      </c>
      <c r="G396" s="13">
        <v>9.2999999999999992E-3</v>
      </c>
      <c r="H396" s="13">
        <v>1.9900000000000001E-2</v>
      </c>
      <c r="I396" s="13">
        <v>2.4299999999999999E-2</v>
      </c>
      <c r="J396" s="23">
        <f t="shared" si="12"/>
        <v>4.5281509867311077E-4</v>
      </c>
      <c r="K396" s="41">
        <f t="shared" si="13"/>
        <v>452.81509867311075</v>
      </c>
    </row>
    <row r="397" spans="1:11" ht="15.6" thickBot="1">
      <c r="A397" s="10">
        <v>396</v>
      </c>
      <c r="B397" s="11" t="s">
        <v>543</v>
      </c>
      <c r="C397" s="38">
        <v>80526</v>
      </c>
      <c r="D397" s="13">
        <v>0.62839999999999996</v>
      </c>
      <c r="E397" s="13">
        <v>0.25559999999999999</v>
      </c>
      <c r="F397" s="13">
        <v>3.1600000000000003E-2</v>
      </c>
      <c r="G397" s="13">
        <v>6.8999999999999999E-3</v>
      </c>
      <c r="H397" s="13">
        <v>2.1499999999999998E-2</v>
      </c>
      <c r="I397" s="13">
        <v>5.5899999999999998E-2</v>
      </c>
      <c r="J397" s="23">
        <f t="shared" si="12"/>
        <v>4.5160373332034034E-4</v>
      </c>
      <c r="K397" s="41">
        <f t="shared" si="13"/>
        <v>451.60373332034033</v>
      </c>
    </row>
    <row r="398" spans="1:11" ht="15.6" thickBot="1">
      <c r="A398" s="10">
        <v>397</v>
      </c>
      <c r="B398" s="11" t="s">
        <v>544</v>
      </c>
      <c r="C398" s="38">
        <v>80460</v>
      </c>
      <c r="D398" s="13">
        <v>0.65090000000000003</v>
      </c>
      <c r="E398" s="13">
        <v>0.22509999999999999</v>
      </c>
      <c r="F398" s="13">
        <v>2.75E-2</v>
      </c>
      <c r="G398" s="13">
        <v>6.7000000000000002E-3</v>
      </c>
      <c r="H398" s="13">
        <v>1.9300000000000001E-2</v>
      </c>
      <c r="I398" s="13">
        <v>7.0599999999999996E-2</v>
      </c>
      <c r="J398" s="23">
        <f t="shared" si="12"/>
        <v>4.5123359390699378E-4</v>
      </c>
      <c r="K398" s="41">
        <f t="shared" si="13"/>
        <v>451.2335939069938</v>
      </c>
    </row>
    <row r="399" spans="1:11" ht="15.6" thickBot="1">
      <c r="A399" s="10">
        <v>398</v>
      </c>
      <c r="B399" s="11" t="s">
        <v>545</v>
      </c>
      <c r="C399" s="38">
        <v>80364</v>
      </c>
      <c r="D399" s="13">
        <v>4.7500000000000001E-2</v>
      </c>
      <c r="E399" s="13">
        <v>6.6E-3</v>
      </c>
      <c r="F399" s="13">
        <v>1.7100000000000001E-2</v>
      </c>
      <c r="G399" s="13">
        <v>4.3E-3</v>
      </c>
      <c r="H399" s="13">
        <v>2.3999999999999998E-3</v>
      </c>
      <c r="I399" s="13">
        <v>0.92220000000000002</v>
      </c>
      <c r="J399" s="23">
        <f t="shared" si="12"/>
        <v>4.5069520930576248E-4</v>
      </c>
      <c r="K399" s="41">
        <f t="shared" si="13"/>
        <v>450.69520930576249</v>
      </c>
    </row>
    <row r="400" spans="1:11" ht="15.6" thickBot="1">
      <c r="A400" s="10">
        <v>399</v>
      </c>
      <c r="B400" s="11" t="s">
        <v>546</v>
      </c>
      <c r="C400" s="38">
        <v>80252</v>
      </c>
      <c r="D400" s="13">
        <v>0.61470000000000002</v>
      </c>
      <c r="E400" s="13">
        <v>0.32340000000000002</v>
      </c>
      <c r="F400" s="13">
        <v>5.0000000000000001E-3</v>
      </c>
      <c r="G400" s="13">
        <v>1.2E-2</v>
      </c>
      <c r="H400" s="13">
        <v>2.2700000000000001E-2</v>
      </c>
      <c r="I400" s="13">
        <v>2.2200000000000001E-2</v>
      </c>
      <c r="J400" s="23">
        <f t="shared" si="12"/>
        <v>4.5006709393765926E-4</v>
      </c>
      <c r="K400" s="41">
        <f t="shared" si="13"/>
        <v>450.06709393765925</v>
      </c>
    </row>
    <row r="401" spans="1:11" ht="15.6" thickBot="1">
      <c r="A401" s="10">
        <v>400</v>
      </c>
      <c r="B401" s="11" t="s">
        <v>547</v>
      </c>
      <c r="C401" s="38">
        <v>79803</v>
      </c>
      <c r="D401" s="13">
        <v>0.83909999999999996</v>
      </c>
      <c r="E401" s="13">
        <v>0.1077</v>
      </c>
      <c r="F401" s="13">
        <v>5.5999999999999999E-3</v>
      </c>
      <c r="G401" s="13">
        <v>5.5999999999999999E-3</v>
      </c>
      <c r="H401" s="13">
        <v>1.9E-2</v>
      </c>
      <c r="I401" s="13">
        <v>2.3E-2</v>
      </c>
      <c r="J401" s="23">
        <f t="shared" si="12"/>
        <v>4.4754902429231701E-4</v>
      </c>
      <c r="K401" s="41">
        <f t="shared" si="13"/>
        <v>447.54902429231703</v>
      </c>
    </row>
    <row r="402" spans="1:11" ht="15.6" thickBot="1">
      <c r="A402" s="10">
        <v>401</v>
      </c>
      <c r="B402" s="11" t="s">
        <v>548</v>
      </c>
      <c r="C402" s="38">
        <v>79517</v>
      </c>
      <c r="D402" s="13">
        <v>5.0999999999999997E-2</v>
      </c>
      <c r="E402" s="13">
        <v>2.5000000000000001E-3</v>
      </c>
      <c r="F402" s="13">
        <v>1.2500000000000001E-2</v>
      </c>
      <c r="G402" s="13">
        <v>2E-3</v>
      </c>
      <c r="H402" s="13">
        <v>2.5000000000000001E-3</v>
      </c>
      <c r="I402" s="13">
        <v>0.9294</v>
      </c>
      <c r="J402" s="23">
        <f t="shared" si="12"/>
        <v>4.4594508683448204E-4</v>
      </c>
      <c r="K402" s="41">
        <f t="shared" si="13"/>
        <v>445.94508683448203</v>
      </c>
    </row>
    <row r="403" spans="1:11" ht="15.6" thickBot="1">
      <c r="A403" s="10">
        <v>402</v>
      </c>
      <c r="B403" s="11" t="s">
        <v>549</v>
      </c>
      <c r="C403" s="38">
        <v>79508</v>
      </c>
      <c r="D403" s="13">
        <v>1.7000000000000001E-2</v>
      </c>
      <c r="E403" s="13">
        <v>1.8E-3</v>
      </c>
      <c r="F403" s="13">
        <v>0.95850000000000002</v>
      </c>
      <c r="G403" s="13">
        <v>2.0000000000000001E-4</v>
      </c>
      <c r="H403" s="13">
        <v>1.77E-2</v>
      </c>
      <c r="I403" s="13">
        <v>4.7000000000000002E-3</v>
      </c>
      <c r="J403" s="23">
        <f t="shared" si="12"/>
        <v>4.4589461327811661E-4</v>
      </c>
      <c r="K403" s="41">
        <f t="shared" si="13"/>
        <v>445.89461327811659</v>
      </c>
    </row>
    <row r="404" spans="1:11" ht="15.6" thickBot="1">
      <c r="A404" s="10">
        <v>403</v>
      </c>
      <c r="B404" s="11" t="s">
        <v>550</v>
      </c>
      <c r="C404" s="38">
        <v>79316</v>
      </c>
      <c r="D404" s="13">
        <v>0.72519999999999996</v>
      </c>
      <c r="E404" s="13">
        <v>0.1966</v>
      </c>
      <c r="F404" s="13">
        <v>7.1999999999999998E-3</v>
      </c>
      <c r="G404" s="13">
        <v>2.3300000000000001E-2</v>
      </c>
      <c r="H404" s="13">
        <v>2.3199999999999998E-2</v>
      </c>
      <c r="I404" s="13">
        <v>2.4500000000000001E-2</v>
      </c>
      <c r="J404" s="23">
        <f t="shared" si="12"/>
        <v>4.4481784407565401E-4</v>
      </c>
      <c r="K404" s="41">
        <f t="shared" si="13"/>
        <v>444.81784407565402</v>
      </c>
    </row>
    <row r="405" spans="1:11" ht="15.6" thickBot="1">
      <c r="A405" s="10">
        <v>404</v>
      </c>
      <c r="B405" s="11" t="s">
        <v>551</v>
      </c>
      <c r="C405" s="38">
        <v>79186</v>
      </c>
      <c r="D405" s="13">
        <v>0.74490000000000001</v>
      </c>
      <c r="E405" s="13">
        <v>0.1963</v>
      </c>
      <c r="F405" s="13">
        <v>6.0000000000000001E-3</v>
      </c>
      <c r="G405" s="13">
        <v>6.7999999999999996E-3</v>
      </c>
      <c r="H405" s="13">
        <v>2.1999999999999999E-2</v>
      </c>
      <c r="I405" s="13">
        <v>2.4E-2</v>
      </c>
      <c r="J405" s="23">
        <f t="shared" si="12"/>
        <v>4.4408878159481993E-4</v>
      </c>
      <c r="K405" s="41">
        <f t="shared" si="13"/>
        <v>444.08878159481992</v>
      </c>
    </row>
    <row r="406" spans="1:11" ht="15.6" thickBot="1">
      <c r="A406" s="10">
        <v>405</v>
      </c>
      <c r="B406" s="11" t="s">
        <v>552</v>
      </c>
      <c r="C406" s="38">
        <v>78990</v>
      </c>
      <c r="D406" s="13">
        <v>0.8357</v>
      </c>
      <c r="E406" s="13">
        <v>0.1056</v>
      </c>
      <c r="F406" s="13">
        <v>5.8999999999999999E-3</v>
      </c>
      <c r="G406" s="13">
        <v>1.0200000000000001E-2</v>
      </c>
      <c r="H406" s="13">
        <v>1.9400000000000001E-2</v>
      </c>
      <c r="I406" s="13">
        <v>2.3300000000000001E-2</v>
      </c>
      <c r="J406" s="23">
        <f t="shared" si="12"/>
        <v>4.4298957970063929E-4</v>
      </c>
      <c r="K406" s="41">
        <f t="shared" si="13"/>
        <v>442.9895797006393</v>
      </c>
    </row>
    <row r="407" spans="1:11" ht="15.6" thickBot="1">
      <c r="A407" s="10">
        <v>406</v>
      </c>
      <c r="B407" s="11" t="s">
        <v>553</v>
      </c>
      <c r="C407" s="38">
        <v>78848</v>
      </c>
      <c r="D407" s="13">
        <v>0.75480000000000003</v>
      </c>
      <c r="E407" s="13">
        <v>0.18379999999999999</v>
      </c>
      <c r="F407" s="13">
        <v>6.4000000000000003E-3</v>
      </c>
      <c r="G407" s="13">
        <v>1.0200000000000001E-2</v>
      </c>
      <c r="H407" s="13">
        <v>2.0799999999999999E-2</v>
      </c>
      <c r="I407" s="13">
        <v>2.3900000000000001E-2</v>
      </c>
      <c r="J407" s="23">
        <f t="shared" si="12"/>
        <v>4.4219321914465133E-4</v>
      </c>
      <c r="K407" s="41">
        <f t="shared" si="13"/>
        <v>442.19321914465132</v>
      </c>
    </row>
    <row r="408" spans="1:11" ht="15.6" thickBot="1">
      <c r="A408" s="10">
        <v>407</v>
      </c>
      <c r="B408" s="11" t="s">
        <v>554</v>
      </c>
      <c r="C408" s="38">
        <v>78822</v>
      </c>
      <c r="D408" s="13">
        <v>0.82079999999999997</v>
      </c>
      <c r="E408" s="13">
        <v>0.1196</v>
      </c>
      <c r="F408" s="13">
        <v>5.4999999999999997E-3</v>
      </c>
      <c r="G408" s="13">
        <v>6.7999999999999996E-3</v>
      </c>
      <c r="H408" s="13">
        <v>2.01E-2</v>
      </c>
      <c r="I408" s="13">
        <v>2.7099999999999999E-2</v>
      </c>
      <c r="J408" s="23">
        <f t="shared" si="12"/>
        <v>4.4204740664848452E-4</v>
      </c>
      <c r="K408" s="41">
        <f t="shared" si="13"/>
        <v>442.04740664848453</v>
      </c>
    </row>
    <row r="409" spans="1:11" ht="15.6" thickBot="1">
      <c r="A409" s="10">
        <v>408</v>
      </c>
      <c r="B409" s="11" t="s">
        <v>555</v>
      </c>
      <c r="C409" s="38">
        <v>78677</v>
      </c>
      <c r="D409" s="13">
        <v>4.53E-2</v>
      </c>
      <c r="E409" s="13">
        <v>2.8999999999999998E-3</v>
      </c>
      <c r="F409" s="13">
        <v>5.4000000000000003E-3</v>
      </c>
      <c r="G409" s="13">
        <v>3.5999999999999999E-3</v>
      </c>
      <c r="H409" s="13">
        <v>1.8E-3</v>
      </c>
      <c r="I409" s="13">
        <v>0.94089999999999996</v>
      </c>
      <c r="J409" s="23">
        <f t="shared" si="12"/>
        <v>4.4123422157370804E-4</v>
      </c>
      <c r="K409" s="41">
        <f t="shared" si="13"/>
        <v>441.23422157370806</v>
      </c>
    </row>
    <row r="410" spans="1:11" ht="15.6" thickBot="1">
      <c r="A410" s="10">
        <v>409</v>
      </c>
      <c r="B410" s="11" t="s">
        <v>556</v>
      </c>
      <c r="C410" s="38">
        <v>78482</v>
      </c>
      <c r="D410" s="13">
        <v>0.65600000000000003</v>
      </c>
      <c r="E410" s="13">
        <v>0.27839999999999998</v>
      </c>
      <c r="F410" s="13">
        <v>6.0000000000000001E-3</v>
      </c>
      <c r="G410" s="13">
        <v>7.9000000000000008E-3</v>
      </c>
      <c r="H410" s="13">
        <v>2.29E-2</v>
      </c>
      <c r="I410" s="13">
        <v>2.8799999999999999E-2</v>
      </c>
      <c r="J410" s="23">
        <f t="shared" si="12"/>
        <v>4.4014062785245698E-4</v>
      </c>
      <c r="K410" s="41">
        <f t="shared" si="13"/>
        <v>440.14062785245699</v>
      </c>
    </row>
    <row r="411" spans="1:11" ht="15.6" thickBot="1">
      <c r="A411" s="10">
        <v>410</v>
      </c>
      <c r="B411" s="11" t="s">
        <v>557</v>
      </c>
      <c r="C411" s="38">
        <v>78381</v>
      </c>
      <c r="D411" s="13">
        <v>0.87570000000000003</v>
      </c>
      <c r="E411" s="13">
        <v>7.2400000000000006E-2</v>
      </c>
      <c r="F411" s="13">
        <v>4.8999999999999998E-3</v>
      </c>
      <c r="G411" s="13">
        <v>9.1000000000000004E-3</v>
      </c>
      <c r="H411" s="13">
        <v>1.72E-2</v>
      </c>
      <c r="I411" s="13">
        <v>2.06E-2</v>
      </c>
      <c r="J411" s="23">
        <f t="shared" si="12"/>
        <v>4.3957420238657818E-4</v>
      </c>
      <c r="K411" s="41">
        <f t="shared" si="13"/>
        <v>439.57420238657818</v>
      </c>
    </row>
    <row r="412" spans="1:11" ht="15.6" thickBot="1">
      <c r="A412" s="10">
        <v>411</v>
      </c>
      <c r="B412" s="11" t="s">
        <v>558</v>
      </c>
      <c r="C412" s="38">
        <v>78370</v>
      </c>
      <c r="D412" s="13">
        <v>1.7899999999999999E-2</v>
      </c>
      <c r="E412" s="13">
        <v>1.6999999999999999E-3</v>
      </c>
      <c r="F412" s="13">
        <v>0.95620000000000005</v>
      </c>
      <c r="G412" s="13">
        <v>2.0000000000000001E-4</v>
      </c>
      <c r="H412" s="13">
        <v>1.8599999999999998E-2</v>
      </c>
      <c r="I412" s="13">
        <v>5.4000000000000003E-3</v>
      </c>
      <c r="J412" s="23">
        <f t="shared" si="12"/>
        <v>4.3951251248435376E-4</v>
      </c>
      <c r="K412" s="41">
        <f t="shared" si="13"/>
        <v>439.51251248435375</v>
      </c>
    </row>
    <row r="413" spans="1:11" ht="15.6" thickBot="1">
      <c r="A413" s="10">
        <v>412</v>
      </c>
      <c r="B413" s="11" t="s">
        <v>559</v>
      </c>
      <c r="C413" s="38">
        <v>78350</v>
      </c>
      <c r="D413" s="13">
        <v>0.77839999999999998</v>
      </c>
      <c r="E413" s="13">
        <v>0.1651</v>
      </c>
      <c r="F413" s="13">
        <v>4.5999999999999999E-3</v>
      </c>
      <c r="G413" s="13">
        <v>7.0000000000000001E-3</v>
      </c>
      <c r="H413" s="13">
        <v>2.0199999999999999E-2</v>
      </c>
      <c r="I413" s="13">
        <v>2.46E-2</v>
      </c>
      <c r="J413" s="23">
        <f t="shared" si="12"/>
        <v>4.3940034902576391E-4</v>
      </c>
      <c r="K413" s="41">
        <f t="shared" si="13"/>
        <v>439.40034902576389</v>
      </c>
    </row>
    <row r="414" spans="1:11" ht="15.6" thickBot="1">
      <c r="A414" s="10">
        <v>413</v>
      </c>
      <c r="B414" s="11" t="s">
        <v>560</v>
      </c>
      <c r="C414" s="38">
        <v>78327</v>
      </c>
      <c r="D414" s="13">
        <v>0.5948</v>
      </c>
      <c r="E414" s="13">
        <v>0.30299999999999999</v>
      </c>
      <c r="F414" s="13">
        <v>0.02</v>
      </c>
      <c r="G414" s="13">
        <v>2.07E-2</v>
      </c>
      <c r="H414" s="13">
        <v>2.3699999999999999E-2</v>
      </c>
      <c r="I414" s="13">
        <v>3.78E-2</v>
      </c>
      <c r="J414" s="23">
        <f t="shared" si="12"/>
        <v>4.3927136104838555E-4</v>
      </c>
      <c r="K414" s="41">
        <f t="shared" si="13"/>
        <v>439.27136104838553</v>
      </c>
    </row>
    <row r="415" spans="1:11" ht="15.6" thickBot="1">
      <c r="A415" s="10">
        <v>414</v>
      </c>
      <c r="B415" s="11" t="s">
        <v>561</v>
      </c>
      <c r="C415" s="38">
        <v>78260</v>
      </c>
      <c r="D415" s="13">
        <v>0.83930000000000005</v>
      </c>
      <c r="E415" s="13">
        <v>0.104</v>
      </c>
      <c r="F415" s="13">
        <v>5.4999999999999997E-3</v>
      </c>
      <c r="G415" s="13">
        <v>6.7000000000000002E-3</v>
      </c>
      <c r="H415" s="13">
        <v>1.8800000000000001E-2</v>
      </c>
      <c r="I415" s="13">
        <v>2.5600000000000001E-2</v>
      </c>
      <c r="J415" s="23">
        <f t="shared" si="12"/>
        <v>4.3889561346210953E-4</v>
      </c>
      <c r="K415" s="41">
        <f t="shared" si="13"/>
        <v>438.89561346210951</v>
      </c>
    </row>
    <row r="416" spans="1:11" ht="15.6" thickBot="1">
      <c r="A416" s="10">
        <v>415</v>
      </c>
      <c r="B416" s="11" t="s">
        <v>562</v>
      </c>
      <c r="C416" s="38">
        <v>78256</v>
      </c>
      <c r="D416" s="13">
        <v>0.66990000000000005</v>
      </c>
      <c r="E416" s="13">
        <v>0.20130000000000001</v>
      </c>
      <c r="F416" s="13">
        <v>6.25E-2</v>
      </c>
      <c r="G416" s="13">
        <v>2.0500000000000001E-2</v>
      </c>
      <c r="H416" s="13">
        <v>1.9199999999999998E-2</v>
      </c>
      <c r="I416" s="13">
        <v>2.6700000000000002E-2</v>
      </c>
      <c r="J416" s="23">
        <f t="shared" si="12"/>
        <v>4.388731807703916E-4</v>
      </c>
      <c r="K416" s="41">
        <f t="shared" si="13"/>
        <v>438.87318077039163</v>
      </c>
    </row>
    <row r="417" spans="1:11" ht="15.6" thickBot="1">
      <c r="A417" s="10">
        <v>416</v>
      </c>
      <c r="B417" s="11" t="s">
        <v>563</v>
      </c>
      <c r="C417" s="38">
        <v>78026</v>
      </c>
      <c r="D417" s="13">
        <v>0.79400000000000004</v>
      </c>
      <c r="E417" s="13">
        <v>0.1467</v>
      </c>
      <c r="F417" s="13">
        <v>5.4999999999999997E-3</v>
      </c>
      <c r="G417" s="13">
        <v>6.7000000000000002E-3</v>
      </c>
      <c r="H417" s="13">
        <v>2.18E-2</v>
      </c>
      <c r="I417" s="13">
        <v>2.53E-2</v>
      </c>
      <c r="J417" s="23">
        <f t="shared" si="12"/>
        <v>4.3758330099660824E-4</v>
      </c>
      <c r="K417" s="41">
        <f t="shared" si="13"/>
        <v>437.58330099660822</v>
      </c>
    </row>
    <row r="418" spans="1:11" ht="15.6" thickBot="1">
      <c r="A418" s="10">
        <v>417</v>
      </c>
      <c r="B418" s="11" t="s">
        <v>564</v>
      </c>
      <c r="C418" s="38">
        <v>77923</v>
      </c>
      <c r="D418" s="13">
        <v>0.92810000000000004</v>
      </c>
      <c r="E418" s="13">
        <v>2.12E-2</v>
      </c>
      <c r="F418" s="13">
        <v>7.4999999999999997E-3</v>
      </c>
      <c r="G418" s="13">
        <v>3.3E-3</v>
      </c>
      <c r="H418" s="13">
        <v>1.37E-2</v>
      </c>
      <c r="I418" s="13">
        <v>2.6100000000000002E-2</v>
      </c>
      <c r="J418" s="23">
        <f t="shared" si="12"/>
        <v>4.3700565918487045E-4</v>
      </c>
      <c r="K418" s="41">
        <f t="shared" si="13"/>
        <v>437.00565918487047</v>
      </c>
    </row>
    <row r="419" spans="1:11" ht="15.6" thickBot="1">
      <c r="A419" s="10">
        <v>418</v>
      </c>
      <c r="B419" s="11" t="s">
        <v>565</v>
      </c>
      <c r="C419" s="38">
        <v>77652</v>
      </c>
      <c r="D419" s="13">
        <v>4.5900000000000003E-2</v>
      </c>
      <c r="E419" s="13">
        <v>2.8E-3</v>
      </c>
      <c r="F419" s="13">
        <v>1.0200000000000001E-2</v>
      </c>
      <c r="G419" s="13">
        <v>2E-3</v>
      </c>
      <c r="H419" s="13">
        <v>2.0999999999999999E-3</v>
      </c>
      <c r="I419" s="13">
        <v>0.93700000000000006</v>
      </c>
      <c r="J419" s="23">
        <f t="shared" si="12"/>
        <v>4.3548584432097787E-4</v>
      </c>
      <c r="K419" s="41">
        <f t="shared" si="13"/>
        <v>435.48584432097789</v>
      </c>
    </row>
    <row r="420" spans="1:11" ht="15.6" thickBot="1">
      <c r="A420" s="10">
        <v>419</v>
      </c>
      <c r="B420" s="11" t="s">
        <v>566</v>
      </c>
      <c r="C420" s="38">
        <v>77642</v>
      </c>
      <c r="D420" s="13">
        <v>0.1532</v>
      </c>
      <c r="E420" s="13">
        <v>5.7000000000000002E-3</v>
      </c>
      <c r="F420" s="13">
        <v>1.1599999999999999E-2</v>
      </c>
      <c r="G420" s="13">
        <v>7.1999999999999998E-3</v>
      </c>
      <c r="H420" s="13">
        <v>8.0999999999999996E-3</v>
      </c>
      <c r="I420" s="13">
        <v>0.81430000000000002</v>
      </c>
      <c r="J420" s="23">
        <f t="shared" si="12"/>
        <v>4.3542976259168298E-4</v>
      </c>
      <c r="K420" s="41">
        <f t="shared" si="13"/>
        <v>435.42976259168296</v>
      </c>
    </row>
    <row r="421" spans="1:11" ht="15.6" thickBot="1">
      <c r="A421" s="10">
        <v>420</v>
      </c>
      <c r="B421" s="11" t="s">
        <v>567</v>
      </c>
      <c r="C421" s="38">
        <v>77557</v>
      </c>
      <c r="D421" s="13">
        <v>0.75470000000000004</v>
      </c>
      <c r="E421" s="13">
        <v>0.18279999999999999</v>
      </c>
      <c r="F421" s="13">
        <v>5.7000000000000002E-3</v>
      </c>
      <c r="G421" s="13">
        <v>9.1000000000000004E-3</v>
      </c>
      <c r="H421" s="13">
        <v>2.2499999999999999E-2</v>
      </c>
      <c r="I421" s="13">
        <v>2.52E-2</v>
      </c>
      <c r="J421" s="23">
        <f t="shared" si="12"/>
        <v>4.3495306789267609E-4</v>
      </c>
      <c r="K421" s="41">
        <f t="shared" si="13"/>
        <v>434.95306789267607</v>
      </c>
    </row>
    <row r="422" spans="1:11" ht="15.6" thickBot="1">
      <c r="A422" s="10">
        <v>421</v>
      </c>
      <c r="B422" s="11" t="s">
        <v>568</v>
      </c>
      <c r="C422" s="38">
        <v>77085</v>
      </c>
      <c r="D422" s="13">
        <v>4.9500000000000002E-2</v>
      </c>
      <c r="E422" s="13">
        <v>5.5999999999999999E-3</v>
      </c>
      <c r="F422" s="13">
        <v>1.5299999999999999E-2</v>
      </c>
      <c r="G422" s="13">
        <v>1.6000000000000001E-3</v>
      </c>
      <c r="H422" s="13">
        <v>2.5000000000000001E-3</v>
      </c>
      <c r="I422" s="13">
        <v>0.92549999999999999</v>
      </c>
      <c r="J422" s="23">
        <f t="shared" si="12"/>
        <v>4.3230601026995544E-4</v>
      </c>
      <c r="K422" s="41">
        <f t="shared" si="13"/>
        <v>432.30601026995544</v>
      </c>
    </row>
    <row r="423" spans="1:11" ht="15.6" thickBot="1">
      <c r="A423" s="10">
        <v>422</v>
      </c>
      <c r="B423" s="11" t="s">
        <v>569</v>
      </c>
      <c r="C423" s="38">
        <v>76986</v>
      </c>
      <c r="D423" s="13">
        <v>0.86229999999999996</v>
      </c>
      <c r="E423" s="13">
        <v>8.3400000000000002E-2</v>
      </c>
      <c r="F423" s="13">
        <v>6.8999999999999999E-3</v>
      </c>
      <c r="G423" s="13">
        <v>4.7000000000000002E-3</v>
      </c>
      <c r="H423" s="13">
        <v>1.6299999999999999E-2</v>
      </c>
      <c r="I423" s="13">
        <v>2.64E-2</v>
      </c>
      <c r="J423" s="23">
        <f t="shared" si="12"/>
        <v>4.3175080114993568E-4</v>
      </c>
      <c r="K423" s="41">
        <f t="shared" si="13"/>
        <v>431.75080114993568</v>
      </c>
    </row>
    <row r="424" spans="1:11" ht="15.6" thickBot="1">
      <c r="A424" s="10">
        <v>423</v>
      </c>
      <c r="B424" s="11" t="s">
        <v>570</v>
      </c>
      <c r="C424" s="38">
        <v>76908</v>
      </c>
      <c r="D424" s="13">
        <v>0.69730000000000003</v>
      </c>
      <c r="E424" s="13">
        <v>0.24709999999999999</v>
      </c>
      <c r="F424" s="13">
        <v>4.7999999999999996E-3</v>
      </c>
      <c r="G424" s="13">
        <v>6.7999999999999996E-3</v>
      </c>
      <c r="H424" s="13">
        <v>2.12E-2</v>
      </c>
      <c r="I424" s="13">
        <v>2.2800000000000001E-2</v>
      </c>
      <c r="J424" s="23">
        <f t="shared" si="12"/>
        <v>4.3131336366143523E-4</v>
      </c>
      <c r="K424" s="41">
        <f t="shared" si="13"/>
        <v>431.31336366143523</v>
      </c>
    </row>
    <row r="425" spans="1:11" ht="15.6" thickBot="1">
      <c r="A425" s="10">
        <v>424</v>
      </c>
      <c r="B425" s="11" t="s">
        <v>571</v>
      </c>
      <c r="C425" s="38">
        <v>76897</v>
      </c>
      <c r="D425" s="13">
        <v>0.90410000000000001</v>
      </c>
      <c r="E425" s="13">
        <v>4.8000000000000001E-2</v>
      </c>
      <c r="F425" s="13">
        <v>7.0000000000000001E-3</v>
      </c>
      <c r="G425" s="13">
        <v>4.5999999999999999E-3</v>
      </c>
      <c r="H425" s="13">
        <v>1.5299999999999999E-2</v>
      </c>
      <c r="I425" s="13">
        <v>2.1000000000000001E-2</v>
      </c>
      <c r="J425" s="23">
        <f t="shared" si="12"/>
        <v>4.3125167375921081E-4</v>
      </c>
      <c r="K425" s="41">
        <f t="shared" si="13"/>
        <v>431.2516737592108</v>
      </c>
    </row>
    <row r="426" spans="1:11" ht="15.6" thickBot="1">
      <c r="A426" s="10">
        <v>425</v>
      </c>
      <c r="B426" s="11" t="s">
        <v>572</v>
      </c>
      <c r="C426" s="38">
        <v>76664</v>
      </c>
      <c r="D426" s="13">
        <v>2.75E-2</v>
      </c>
      <c r="E426" s="13">
        <v>7.4999999999999997E-3</v>
      </c>
      <c r="F426" s="13">
        <v>0.89319999999999999</v>
      </c>
      <c r="G426" s="13">
        <v>5.0000000000000001E-4</v>
      </c>
      <c r="H426" s="13">
        <v>2.5399999999999999E-2</v>
      </c>
      <c r="I426" s="13">
        <v>4.58E-2</v>
      </c>
      <c r="J426" s="23">
        <f t="shared" si="12"/>
        <v>4.2994496946663899E-4</v>
      </c>
      <c r="K426" s="41">
        <f t="shared" si="13"/>
        <v>429.94496946663901</v>
      </c>
    </row>
    <row r="427" spans="1:11" ht="15.6" thickBot="1">
      <c r="A427" s="10">
        <v>426</v>
      </c>
      <c r="B427" s="11" t="s">
        <v>573</v>
      </c>
      <c r="C427" s="38">
        <v>76205</v>
      </c>
      <c r="D427" s="13">
        <v>4.8800000000000003E-2</v>
      </c>
      <c r="E427" s="13">
        <v>5.8999999999999999E-3</v>
      </c>
      <c r="F427" s="13">
        <v>4.1000000000000003E-3</v>
      </c>
      <c r="G427" s="13">
        <v>2.8E-3</v>
      </c>
      <c r="H427" s="13">
        <v>1.6999999999999999E-3</v>
      </c>
      <c r="I427" s="13">
        <v>0.93669999999999998</v>
      </c>
      <c r="J427" s="23">
        <f t="shared" si="12"/>
        <v>4.2737081809200174E-4</v>
      </c>
      <c r="K427" s="41">
        <f t="shared" si="13"/>
        <v>427.37081809200174</v>
      </c>
    </row>
    <row r="428" spans="1:11" ht="15.6" thickBot="1">
      <c r="A428" s="10">
        <v>427</v>
      </c>
      <c r="B428" s="11" t="s">
        <v>574</v>
      </c>
      <c r="C428" s="38">
        <v>76171</v>
      </c>
      <c r="D428" s="13">
        <v>6.8900000000000003E-2</v>
      </c>
      <c r="E428" s="13">
        <v>3.8600000000000002E-2</v>
      </c>
      <c r="F428" s="13">
        <v>0.8125</v>
      </c>
      <c r="G428" s="13">
        <v>5.4000000000000003E-3</v>
      </c>
      <c r="H428" s="13">
        <v>5.2699999999999997E-2</v>
      </c>
      <c r="I428" s="13">
        <v>2.1999999999999999E-2</v>
      </c>
      <c r="J428" s="23">
        <f t="shared" si="12"/>
        <v>4.2718014021239902E-4</v>
      </c>
      <c r="K428" s="41">
        <f t="shared" si="13"/>
        <v>427.18014021239901</v>
      </c>
    </row>
    <row r="429" spans="1:11" ht="15.6" thickBot="1">
      <c r="A429" s="10">
        <v>428</v>
      </c>
      <c r="B429" s="11" t="s">
        <v>575</v>
      </c>
      <c r="C429" s="38">
        <v>76095</v>
      </c>
      <c r="D429" s="13">
        <v>0.70150000000000001</v>
      </c>
      <c r="E429" s="13">
        <v>0.2384</v>
      </c>
      <c r="F429" s="13">
        <v>4.5999999999999999E-3</v>
      </c>
      <c r="G429" s="13">
        <v>6.4000000000000003E-3</v>
      </c>
      <c r="H429" s="13">
        <v>2.2200000000000001E-2</v>
      </c>
      <c r="I429" s="13">
        <v>2.69E-2</v>
      </c>
      <c r="J429" s="23">
        <f t="shared" si="12"/>
        <v>4.2675391906975757E-4</v>
      </c>
      <c r="K429" s="41">
        <f t="shared" si="13"/>
        <v>426.75391906975756</v>
      </c>
    </row>
    <row r="430" spans="1:11" ht="15.6" thickBot="1">
      <c r="A430" s="10">
        <v>429</v>
      </c>
      <c r="B430" s="11" t="s">
        <v>576</v>
      </c>
      <c r="C430" s="38">
        <v>75996</v>
      </c>
      <c r="D430" s="13">
        <v>5.62E-2</v>
      </c>
      <c r="E430" s="13">
        <v>7.0000000000000001E-3</v>
      </c>
      <c r="F430" s="13">
        <v>2.9000000000000001E-2</v>
      </c>
      <c r="G430" s="13">
        <v>1.2999999999999999E-3</v>
      </c>
      <c r="H430" s="13">
        <v>3.0999999999999999E-3</v>
      </c>
      <c r="I430" s="13">
        <v>0.90339999999999998</v>
      </c>
      <c r="J430" s="23">
        <f t="shared" si="12"/>
        <v>4.2619870994973775E-4</v>
      </c>
      <c r="K430" s="41">
        <f t="shared" si="13"/>
        <v>426.19870994973775</v>
      </c>
    </row>
    <row r="431" spans="1:11" ht="15.6" thickBot="1">
      <c r="A431" s="10">
        <v>430</v>
      </c>
      <c r="B431" s="11" t="s">
        <v>577</v>
      </c>
      <c r="C431" s="38">
        <v>75356</v>
      </c>
      <c r="D431" s="13">
        <v>0.86319999999999997</v>
      </c>
      <c r="E431" s="13">
        <v>8.8200000000000001E-2</v>
      </c>
      <c r="F431" s="13">
        <v>6.7000000000000002E-3</v>
      </c>
      <c r="G431" s="13">
        <v>3.0999999999999999E-3</v>
      </c>
      <c r="H431" s="13">
        <v>1.6500000000000001E-2</v>
      </c>
      <c r="I431" s="13">
        <v>2.2200000000000001E-2</v>
      </c>
      <c r="J431" s="23">
        <f t="shared" si="12"/>
        <v>4.2260947927486237E-4</v>
      </c>
      <c r="K431" s="41">
        <f t="shared" si="13"/>
        <v>422.60947927486239</v>
      </c>
    </row>
    <row r="432" spans="1:11" ht="15.6" thickBot="1">
      <c r="A432" s="10">
        <v>431</v>
      </c>
      <c r="B432" s="11" t="s">
        <v>578</v>
      </c>
      <c r="C432" s="38">
        <v>75185</v>
      </c>
      <c r="D432" s="13">
        <v>3.6299999999999999E-2</v>
      </c>
      <c r="E432" s="13">
        <v>3.0000000000000001E-3</v>
      </c>
      <c r="F432" s="13">
        <v>2.3900000000000001E-2</v>
      </c>
      <c r="G432" s="13">
        <v>2.0999999999999999E-3</v>
      </c>
      <c r="H432" s="13">
        <v>2.5999999999999999E-3</v>
      </c>
      <c r="I432" s="13">
        <v>0.93210000000000004</v>
      </c>
      <c r="J432" s="23">
        <f t="shared" si="12"/>
        <v>4.2165048170391908E-4</v>
      </c>
      <c r="K432" s="41">
        <f t="shared" si="13"/>
        <v>421.65048170391907</v>
      </c>
    </row>
    <row r="433" spans="1:11" ht="15.6" thickBot="1">
      <c r="A433" s="10">
        <v>432</v>
      </c>
      <c r="B433" s="11" t="s">
        <v>579</v>
      </c>
      <c r="C433" s="38">
        <v>75169</v>
      </c>
      <c r="D433" s="13">
        <v>0.63439999999999996</v>
      </c>
      <c r="E433" s="13">
        <v>0.3019</v>
      </c>
      <c r="F433" s="13">
        <v>6.3E-3</v>
      </c>
      <c r="G433" s="13">
        <v>5.4000000000000003E-3</v>
      </c>
      <c r="H433" s="13">
        <v>2.5000000000000001E-2</v>
      </c>
      <c r="I433" s="13">
        <v>2.7E-2</v>
      </c>
      <c r="J433" s="23">
        <f t="shared" si="12"/>
        <v>4.2156075093704716E-4</v>
      </c>
      <c r="K433" s="41">
        <f t="shared" si="13"/>
        <v>421.56075093704715</v>
      </c>
    </row>
    <row r="434" spans="1:11" ht="15.6" thickBot="1">
      <c r="A434" s="10">
        <v>433</v>
      </c>
      <c r="B434" s="11" t="s">
        <v>580</v>
      </c>
      <c r="C434" s="38">
        <v>75143</v>
      </c>
      <c r="D434" s="13">
        <v>0.94420000000000004</v>
      </c>
      <c r="E434" s="13">
        <v>3.5999999999999999E-3</v>
      </c>
      <c r="F434" s="13">
        <v>7.3000000000000001E-3</v>
      </c>
      <c r="G434" s="13">
        <v>6.0000000000000001E-3</v>
      </c>
      <c r="H434" s="13">
        <v>1.5100000000000001E-2</v>
      </c>
      <c r="I434" s="13">
        <v>2.3800000000000002E-2</v>
      </c>
      <c r="J434" s="23">
        <f t="shared" si="12"/>
        <v>4.2141493844088034E-4</v>
      </c>
      <c r="K434" s="41">
        <f t="shared" si="13"/>
        <v>421.41493844088035</v>
      </c>
    </row>
    <row r="435" spans="1:11" ht="15.6" thickBot="1">
      <c r="A435" s="10">
        <v>434</v>
      </c>
      <c r="B435" s="11" t="s">
        <v>581</v>
      </c>
      <c r="C435" s="38">
        <v>74949</v>
      </c>
      <c r="D435" s="13">
        <v>0.73899999999999999</v>
      </c>
      <c r="E435" s="13">
        <v>0.2034</v>
      </c>
      <c r="F435" s="13">
        <v>5.5999999999999999E-3</v>
      </c>
      <c r="G435" s="13">
        <v>8.0999999999999996E-3</v>
      </c>
      <c r="H435" s="13">
        <v>2.0299999999999999E-2</v>
      </c>
      <c r="I435" s="13">
        <v>2.3599999999999999E-2</v>
      </c>
      <c r="J435" s="23">
        <f t="shared" si="12"/>
        <v>4.2032695289255875E-4</v>
      </c>
      <c r="K435" s="41">
        <f t="shared" si="13"/>
        <v>420.32695289255872</v>
      </c>
    </row>
    <row r="436" spans="1:11" ht="15.6" thickBot="1">
      <c r="A436" s="10">
        <v>435</v>
      </c>
      <c r="B436" s="11" t="s">
        <v>582</v>
      </c>
      <c r="C436" s="38">
        <v>74948</v>
      </c>
      <c r="D436" s="13">
        <v>0.65229999999999999</v>
      </c>
      <c r="E436" s="13">
        <v>0.1396</v>
      </c>
      <c r="F436" s="13">
        <v>0.1343</v>
      </c>
      <c r="G436" s="13">
        <v>5.8999999999999999E-3</v>
      </c>
      <c r="H436" s="13">
        <v>2.06E-2</v>
      </c>
      <c r="I436" s="13">
        <v>4.7399999999999998E-2</v>
      </c>
      <c r="J436" s="23">
        <f t="shared" si="12"/>
        <v>4.2032134471962928E-4</v>
      </c>
      <c r="K436" s="41">
        <f t="shared" si="13"/>
        <v>420.32134471962928</v>
      </c>
    </row>
    <row r="437" spans="1:11" ht="15.6" thickBot="1">
      <c r="A437" s="10">
        <v>436</v>
      </c>
      <c r="B437" s="11" t="s">
        <v>583</v>
      </c>
      <c r="C437" s="38">
        <v>74919</v>
      </c>
      <c r="D437" s="13">
        <v>0.59179999999999999</v>
      </c>
      <c r="E437" s="13">
        <v>0.3493</v>
      </c>
      <c r="F437" s="13">
        <v>4.8999999999999998E-3</v>
      </c>
      <c r="G437" s="13">
        <v>4.7000000000000002E-3</v>
      </c>
      <c r="H437" s="13">
        <v>2.41E-2</v>
      </c>
      <c r="I437" s="13">
        <v>2.52E-2</v>
      </c>
      <c r="J437" s="23">
        <f t="shared" si="12"/>
        <v>4.2015870770467395E-4</v>
      </c>
      <c r="K437" s="41">
        <f t="shared" si="13"/>
        <v>420.15870770467393</v>
      </c>
    </row>
    <row r="438" spans="1:11" ht="15.6" thickBot="1">
      <c r="A438" s="10">
        <v>437</v>
      </c>
      <c r="B438" s="11" t="s">
        <v>584</v>
      </c>
      <c r="C438" s="38">
        <v>74816</v>
      </c>
      <c r="D438" s="13">
        <v>0.87990000000000002</v>
      </c>
      <c r="E438" s="13">
        <v>7.0800000000000002E-2</v>
      </c>
      <c r="F438" s="13">
        <v>5.7999999999999996E-3</v>
      </c>
      <c r="G438" s="13">
        <v>5.3E-3</v>
      </c>
      <c r="H438" s="13">
        <v>1.44E-2</v>
      </c>
      <c r="I438" s="13">
        <v>2.3800000000000002E-2</v>
      </c>
      <c r="J438" s="23">
        <f t="shared" si="12"/>
        <v>4.1958106589293622E-4</v>
      </c>
      <c r="K438" s="41">
        <f t="shared" si="13"/>
        <v>419.58106589293624</v>
      </c>
    </row>
    <row r="439" spans="1:11" ht="15.6" thickBot="1">
      <c r="A439" s="10">
        <v>438</v>
      </c>
      <c r="B439" s="11" t="s">
        <v>585</v>
      </c>
      <c r="C439" s="38">
        <v>74737</v>
      </c>
      <c r="D439" s="13">
        <v>0.77259999999999995</v>
      </c>
      <c r="E439" s="13">
        <v>0.17019999999999999</v>
      </c>
      <c r="F439" s="13">
        <v>5.3E-3</v>
      </c>
      <c r="G439" s="13">
        <v>7.3000000000000001E-3</v>
      </c>
      <c r="H439" s="13">
        <v>2.12E-2</v>
      </c>
      <c r="I439" s="13">
        <v>2.3400000000000001E-2</v>
      </c>
      <c r="J439" s="23">
        <f t="shared" si="12"/>
        <v>4.191380202315063E-4</v>
      </c>
      <c r="K439" s="41">
        <f t="shared" si="13"/>
        <v>419.13802023150629</v>
      </c>
    </row>
    <row r="440" spans="1:11" ht="15.6" thickBot="1">
      <c r="A440" s="10">
        <v>439</v>
      </c>
      <c r="B440" s="11" t="s">
        <v>586</v>
      </c>
      <c r="C440" s="38">
        <v>74542</v>
      </c>
      <c r="D440" s="13">
        <v>0.62250000000000005</v>
      </c>
      <c r="E440" s="13">
        <v>0.31530000000000002</v>
      </c>
      <c r="F440" s="13">
        <v>4.4999999999999997E-3</v>
      </c>
      <c r="G440" s="13">
        <v>7.3000000000000001E-3</v>
      </c>
      <c r="H440" s="13">
        <v>2.7199999999999998E-2</v>
      </c>
      <c r="I440" s="13">
        <v>2.3199999999999998E-2</v>
      </c>
      <c r="J440" s="23">
        <f t="shared" si="12"/>
        <v>4.1804442651025518E-4</v>
      </c>
      <c r="K440" s="41">
        <f t="shared" si="13"/>
        <v>418.04442651025516</v>
      </c>
    </row>
    <row r="441" spans="1:11" ht="15.6" thickBot="1">
      <c r="A441" s="10">
        <v>440</v>
      </c>
      <c r="B441" s="11" t="s">
        <v>587</v>
      </c>
      <c r="C441" s="38">
        <v>74503</v>
      </c>
      <c r="D441" s="13">
        <v>0.84870000000000001</v>
      </c>
      <c r="E441" s="13">
        <v>0.10340000000000001</v>
      </c>
      <c r="F441" s="13">
        <v>5.1999999999999998E-3</v>
      </c>
      <c r="G441" s="13">
        <v>3.3999999999999998E-3</v>
      </c>
      <c r="H441" s="13">
        <v>1.4800000000000001E-2</v>
      </c>
      <c r="I441" s="13">
        <v>2.4500000000000001E-2</v>
      </c>
      <c r="J441" s="23">
        <f t="shared" si="12"/>
        <v>4.1782570776600496E-4</v>
      </c>
      <c r="K441" s="41">
        <f t="shared" si="13"/>
        <v>417.82570776600494</v>
      </c>
    </row>
    <row r="442" spans="1:11" ht="15.6" thickBot="1">
      <c r="A442" s="10">
        <v>441</v>
      </c>
      <c r="B442" s="11" t="s">
        <v>588</v>
      </c>
      <c r="C442" s="38">
        <v>74458</v>
      </c>
      <c r="D442" s="13">
        <v>0.89119999999999999</v>
      </c>
      <c r="E442" s="13">
        <v>5.6599999999999998E-2</v>
      </c>
      <c r="F442" s="13">
        <v>6.6E-3</v>
      </c>
      <c r="G442" s="13">
        <v>4.8999999999999998E-3</v>
      </c>
      <c r="H442" s="13">
        <v>1.6799999999999999E-2</v>
      </c>
      <c r="I442" s="13">
        <v>2.3900000000000001E-2</v>
      </c>
      <c r="J442" s="23">
        <f t="shared" si="12"/>
        <v>4.1757333998417777E-4</v>
      </c>
      <c r="K442" s="41">
        <f t="shared" si="13"/>
        <v>417.57333998417778</v>
      </c>
    </row>
    <row r="443" spans="1:11" ht="15.6" thickBot="1">
      <c r="A443" s="10">
        <v>442</v>
      </c>
      <c r="B443" s="11" t="s">
        <v>589</v>
      </c>
      <c r="C443" s="38">
        <v>74324</v>
      </c>
      <c r="D443" s="13">
        <v>0.71709999999999996</v>
      </c>
      <c r="E443" s="13">
        <v>0.22819999999999999</v>
      </c>
      <c r="F443" s="13">
        <v>4.7999999999999996E-3</v>
      </c>
      <c r="G443" s="13">
        <v>5.4000000000000003E-3</v>
      </c>
      <c r="H443" s="13">
        <v>2.1100000000000001E-2</v>
      </c>
      <c r="I443" s="13">
        <v>2.3400000000000001E-2</v>
      </c>
      <c r="J443" s="23">
        <f t="shared" si="12"/>
        <v>4.1682184481162571E-4</v>
      </c>
      <c r="K443" s="41">
        <f t="shared" si="13"/>
        <v>416.82184481162574</v>
      </c>
    </row>
    <row r="444" spans="1:11" ht="15.6" thickBot="1">
      <c r="A444" s="10">
        <v>443</v>
      </c>
      <c r="B444" s="11" t="s">
        <v>590</v>
      </c>
      <c r="C444" s="38">
        <v>74092</v>
      </c>
      <c r="D444" s="13">
        <v>0.75660000000000005</v>
      </c>
      <c r="E444" s="13">
        <v>0.1842</v>
      </c>
      <c r="F444" s="13">
        <v>6.1999999999999998E-3</v>
      </c>
      <c r="G444" s="13">
        <v>6.7999999999999996E-3</v>
      </c>
      <c r="H444" s="13">
        <v>2.0500000000000001E-2</v>
      </c>
      <c r="I444" s="13">
        <v>2.5600000000000001E-2</v>
      </c>
      <c r="J444" s="23">
        <f t="shared" si="12"/>
        <v>4.1552074869198342E-4</v>
      </c>
      <c r="K444" s="41">
        <f t="shared" si="13"/>
        <v>415.52074869198344</v>
      </c>
    </row>
    <row r="445" spans="1:11" ht="15.6" thickBot="1">
      <c r="A445" s="10">
        <v>444</v>
      </c>
      <c r="B445" s="11" t="s">
        <v>591</v>
      </c>
      <c r="C445" s="38">
        <v>73931</v>
      </c>
      <c r="D445" s="13">
        <v>0.75349999999999995</v>
      </c>
      <c r="E445" s="13">
        <v>0.1867</v>
      </c>
      <c r="F445" s="13">
        <v>6.3E-3</v>
      </c>
      <c r="G445" s="13">
        <v>9.4999999999999998E-3</v>
      </c>
      <c r="H445" s="13">
        <v>2.2100000000000002E-2</v>
      </c>
      <c r="I445" s="13">
        <v>2.1700000000000001E-2</v>
      </c>
      <c r="J445" s="23">
        <f t="shared" si="12"/>
        <v>4.1461783285033502E-4</v>
      </c>
      <c r="K445" s="41">
        <f t="shared" si="13"/>
        <v>414.61783285033505</v>
      </c>
    </row>
    <row r="446" spans="1:11" ht="15.6" thickBot="1">
      <c r="A446" s="10">
        <v>445</v>
      </c>
      <c r="B446" s="11" t="s">
        <v>592</v>
      </c>
      <c r="C446" s="38">
        <v>73919</v>
      </c>
      <c r="D446" s="13">
        <v>0.66049999999999998</v>
      </c>
      <c r="E446" s="13">
        <v>0.28239999999999998</v>
      </c>
      <c r="F446" s="13">
        <v>4.4000000000000003E-3</v>
      </c>
      <c r="G446" s="13">
        <v>5.7999999999999996E-3</v>
      </c>
      <c r="H446" s="13">
        <v>2.07E-2</v>
      </c>
      <c r="I446" s="13">
        <v>2.6200000000000001E-2</v>
      </c>
      <c r="J446" s="23">
        <f t="shared" si="12"/>
        <v>4.1455053477518114E-4</v>
      </c>
      <c r="K446" s="41">
        <f t="shared" si="13"/>
        <v>414.55053477518112</v>
      </c>
    </row>
    <row r="447" spans="1:11" ht="15.6" thickBot="1">
      <c r="A447" s="10">
        <v>446</v>
      </c>
      <c r="B447" s="11" t="s">
        <v>593</v>
      </c>
      <c r="C447" s="38">
        <v>73854</v>
      </c>
      <c r="D447" s="13">
        <v>0.60370000000000001</v>
      </c>
      <c r="E447" s="13">
        <v>0.34200000000000003</v>
      </c>
      <c r="F447" s="13">
        <v>4.0000000000000001E-3</v>
      </c>
      <c r="G447" s="13">
        <v>5.1000000000000004E-3</v>
      </c>
      <c r="H447" s="13">
        <v>2.3900000000000001E-2</v>
      </c>
      <c r="I447" s="13">
        <v>2.1299999999999999E-2</v>
      </c>
      <c r="J447" s="23">
        <f t="shared" si="12"/>
        <v>4.141860035347641E-4</v>
      </c>
      <c r="K447" s="41">
        <f t="shared" si="13"/>
        <v>414.1860035347641</v>
      </c>
    </row>
    <row r="448" spans="1:11" ht="15.6" thickBot="1">
      <c r="A448" s="10">
        <v>447</v>
      </c>
      <c r="B448" s="11" t="s">
        <v>594</v>
      </c>
      <c r="C448" s="38">
        <v>73797</v>
      </c>
      <c r="D448" s="13">
        <v>0.71209999999999996</v>
      </c>
      <c r="E448" s="13">
        <v>0.2258</v>
      </c>
      <c r="F448" s="13">
        <v>5.5999999999999999E-3</v>
      </c>
      <c r="G448" s="13">
        <v>8.3999999999999995E-3</v>
      </c>
      <c r="H448" s="13">
        <v>2.1399999999999999E-2</v>
      </c>
      <c r="I448" s="13">
        <v>2.6800000000000001E-2</v>
      </c>
      <c r="J448" s="23">
        <f t="shared" si="12"/>
        <v>4.1386633767778302E-4</v>
      </c>
      <c r="K448" s="41">
        <f t="shared" si="13"/>
        <v>413.86633767778301</v>
      </c>
    </row>
    <row r="449" spans="1:11" ht="15.6" thickBot="1">
      <c r="A449" s="10">
        <v>448</v>
      </c>
      <c r="B449" s="11" t="s">
        <v>595</v>
      </c>
      <c r="C449" s="38">
        <v>73664</v>
      </c>
      <c r="D449" s="13">
        <v>8.3900000000000002E-2</v>
      </c>
      <c r="E449" s="13">
        <v>2.0999999999999999E-3</v>
      </c>
      <c r="F449" s="13">
        <v>2.8999999999999998E-3</v>
      </c>
      <c r="G449" s="13">
        <v>1.6299999999999999E-2</v>
      </c>
      <c r="H449" s="13">
        <v>3.5000000000000001E-3</v>
      </c>
      <c r="I449" s="13">
        <v>0.89139999999999997</v>
      </c>
      <c r="J449" s="23">
        <f t="shared" si="12"/>
        <v>4.1312045067816048E-4</v>
      </c>
      <c r="K449" s="41">
        <f t="shared" si="13"/>
        <v>413.12045067816047</v>
      </c>
    </row>
    <row r="450" spans="1:11" ht="15.6" thickBot="1">
      <c r="A450" s="10">
        <v>449</v>
      </c>
      <c r="B450" s="11" t="s">
        <v>596</v>
      </c>
      <c r="C450" s="38">
        <v>73599</v>
      </c>
      <c r="D450" s="13">
        <v>0.872</v>
      </c>
      <c r="E450" s="13">
        <v>8.0199999999999994E-2</v>
      </c>
      <c r="F450" s="13">
        <v>3.8E-3</v>
      </c>
      <c r="G450" s="13">
        <v>8.3999999999999995E-3</v>
      </c>
      <c r="H450" s="13">
        <v>1.83E-2</v>
      </c>
      <c r="I450" s="13">
        <v>1.72E-2</v>
      </c>
      <c r="J450" s="23">
        <f t="shared" si="12"/>
        <v>4.1275591943774344E-4</v>
      </c>
      <c r="K450" s="41">
        <f t="shared" si="13"/>
        <v>412.75591943774344</v>
      </c>
    </row>
    <row r="451" spans="1:11" ht="15.6" thickBot="1">
      <c r="A451" s="10">
        <v>450</v>
      </c>
      <c r="B451" s="11" t="s">
        <v>597</v>
      </c>
      <c r="C451" s="38">
        <v>73145</v>
      </c>
      <c r="D451" s="13">
        <v>0.87280000000000002</v>
      </c>
      <c r="E451" s="13">
        <v>6.8900000000000003E-2</v>
      </c>
      <c r="F451" s="13">
        <v>5.5999999999999999E-3</v>
      </c>
      <c r="G451" s="13">
        <v>9.5999999999999992E-3</v>
      </c>
      <c r="H451" s="13">
        <v>1.6500000000000001E-2</v>
      </c>
      <c r="I451" s="13">
        <v>2.6599999999999999E-2</v>
      </c>
      <c r="J451" s="23">
        <f t="shared" ref="J451:J514" si="14">C451/$C$5002</f>
        <v>4.102098089277537E-4</v>
      </c>
      <c r="K451" s="41">
        <f t="shared" ref="K451:K514" si="15">J451*$L$1</f>
        <v>410.20980892775367</v>
      </c>
    </row>
    <row r="452" spans="1:11" ht="15.6" thickBot="1">
      <c r="A452" s="10">
        <v>451</v>
      </c>
      <c r="B452" s="11" t="s">
        <v>598</v>
      </c>
      <c r="C452" s="38">
        <v>73136</v>
      </c>
      <c r="D452" s="13">
        <v>0.7833</v>
      </c>
      <c r="E452" s="13">
        <v>0.1583</v>
      </c>
      <c r="F452" s="13">
        <v>5.7000000000000002E-3</v>
      </c>
      <c r="G452" s="13">
        <v>0.01</v>
      </c>
      <c r="H452" s="13">
        <v>1.84E-2</v>
      </c>
      <c r="I452" s="13">
        <v>2.4299999999999999E-2</v>
      </c>
      <c r="J452" s="23">
        <f t="shared" si="14"/>
        <v>4.1015933537138827E-4</v>
      </c>
      <c r="K452" s="41">
        <f t="shared" si="15"/>
        <v>410.15933537138829</v>
      </c>
    </row>
    <row r="453" spans="1:11" ht="15.6" thickBot="1">
      <c r="A453" s="10">
        <v>452</v>
      </c>
      <c r="B453" s="11" t="s">
        <v>599</v>
      </c>
      <c r="C453" s="38">
        <v>72918</v>
      </c>
      <c r="D453" s="13">
        <v>0.2079</v>
      </c>
      <c r="E453" s="13">
        <v>1.8599999999999998E-2</v>
      </c>
      <c r="F453" s="13">
        <v>9.7000000000000003E-3</v>
      </c>
      <c r="G453" s="13">
        <v>2E-3</v>
      </c>
      <c r="H453" s="13">
        <v>5.1000000000000004E-3</v>
      </c>
      <c r="I453" s="13">
        <v>0.75670000000000004</v>
      </c>
      <c r="J453" s="23">
        <f t="shared" si="14"/>
        <v>4.0893675367275879E-4</v>
      </c>
      <c r="K453" s="41">
        <f t="shared" si="15"/>
        <v>408.93675367275881</v>
      </c>
    </row>
    <row r="454" spans="1:11" ht="15.6" thickBot="1">
      <c r="A454" s="10">
        <v>453</v>
      </c>
      <c r="B454" s="11" t="s">
        <v>600</v>
      </c>
      <c r="C454" s="38">
        <v>72625</v>
      </c>
      <c r="D454" s="13">
        <v>0.73499999999999999</v>
      </c>
      <c r="E454" s="13">
        <v>0.19750000000000001</v>
      </c>
      <c r="F454" s="13">
        <v>6.1999999999999998E-3</v>
      </c>
      <c r="G454" s="13">
        <v>1.38E-2</v>
      </c>
      <c r="H454" s="13">
        <v>2.2499999999999999E-2</v>
      </c>
      <c r="I454" s="13">
        <v>2.5100000000000001E-2</v>
      </c>
      <c r="J454" s="23">
        <f t="shared" si="14"/>
        <v>4.0729355900441739E-4</v>
      </c>
      <c r="K454" s="41">
        <f t="shared" si="15"/>
        <v>407.29355900441738</v>
      </c>
    </row>
    <row r="455" spans="1:11" ht="15.6" thickBot="1">
      <c r="A455" s="10">
        <v>454</v>
      </c>
      <c r="B455" s="11" t="s">
        <v>601</v>
      </c>
      <c r="C455" s="38">
        <v>72451</v>
      </c>
      <c r="D455" s="13">
        <v>0.77039999999999997</v>
      </c>
      <c r="E455" s="13">
        <v>0.17219999999999999</v>
      </c>
      <c r="F455" s="13">
        <v>5.0000000000000001E-3</v>
      </c>
      <c r="G455" s="13">
        <v>8.6E-3</v>
      </c>
      <c r="H455" s="13">
        <v>2.0799999999999999E-2</v>
      </c>
      <c r="I455" s="13">
        <v>2.3E-2</v>
      </c>
      <c r="J455" s="23">
        <f t="shared" si="14"/>
        <v>4.0631773691468564E-4</v>
      </c>
      <c r="K455" s="41">
        <f t="shared" si="15"/>
        <v>406.31773691468561</v>
      </c>
    </row>
    <row r="456" spans="1:11" ht="15.6" thickBot="1">
      <c r="A456" s="10">
        <v>455</v>
      </c>
      <c r="B456" s="11" t="s">
        <v>602</v>
      </c>
      <c r="C456" s="38">
        <v>72357</v>
      </c>
      <c r="D456" s="13">
        <v>0.94340000000000002</v>
      </c>
      <c r="E456" s="13">
        <v>8.6999999999999994E-3</v>
      </c>
      <c r="F456" s="13">
        <v>6.1000000000000004E-3</v>
      </c>
      <c r="G456" s="13">
        <v>4.0000000000000001E-3</v>
      </c>
      <c r="H456" s="13">
        <v>1.2200000000000001E-2</v>
      </c>
      <c r="I456" s="13">
        <v>2.5600000000000001E-2</v>
      </c>
      <c r="J456" s="23">
        <f t="shared" si="14"/>
        <v>4.0579056865931333E-4</v>
      </c>
      <c r="K456" s="41">
        <f t="shared" si="15"/>
        <v>405.79056865931335</v>
      </c>
    </row>
    <row r="457" spans="1:11" ht="15.6" thickBot="1">
      <c r="A457" s="10">
        <v>456</v>
      </c>
      <c r="B457" s="11" t="s">
        <v>603</v>
      </c>
      <c r="C457" s="38">
        <v>72328</v>
      </c>
      <c r="D457" s="13">
        <v>8.9999999999999993E-3</v>
      </c>
      <c r="E457" s="13">
        <v>1.1000000000000001E-3</v>
      </c>
      <c r="F457" s="13">
        <v>0.97140000000000004</v>
      </c>
      <c r="G457" s="13">
        <v>2.0000000000000001E-4</v>
      </c>
      <c r="H457" s="13">
        <v>1.4200000000000001E-2</v>
      </c>
      <c r="I457" s="13">
        <v>4.0000000000000001E-3</v>
      </c>
      <c r="J457" s="23">
        <f t="shared" si="14"/>
        <v>4.0562793164435805E-4</v>
      </c>
      <c r="K457" s="41">
        <f t="shared" si="15"/>
        <v>405.62793164435806</v>
      </c>
    </row>
    <row r="458" spans="1:11" ht="15.6" thickBot="1">
      <c r="A458" s="10">
        <v>457</v>
      </c>
      <c r="B458" s="11" t="s">
        <v>604</v>
      </c>
      <c r="C458" s="38">
        <v>72175</v>
      </c>
      <c r="D458" s="13">
        <v>0.89070000000000005</v>
      </c>
      <c r="E458" s="13">
        <v>5.1299999999999998E-2</v>
      </c>
      <c r="F458" s="13">
        <v>5.5999999999999999E-3</v>
      </c>
      <c r="G458" s="13">
        <v>7.7999999999999996E-3</v>
      </c>
      <c r="H458" s="13">
        <v>1.9599999999999999E-2</v>
      </c>
      <c r="I458" s="13">
        <v>2.5000000000000001E-2</v>
      </c>
      <c r="J458" s="23">
        <f t="shared" si="14"/>
        <v>4.0476988118614562E-4</v>
      </c>
      <c r="K458" s="41">
        <f t="shared" si="15"/>
        <v>404.7698811861456</v>
      </c>
    </row>
    <row r="459" spans="1:11" ht="15.6" thickBot="1">
      <c r="A459" s="10">
        <v>458</v>
      </c>
      <c r="B459" s="11" t="s">
        <v>605</v>
      </c>
      <c r="C459" s="38">
        <v>72109</v>
      </c>
      <c r="D459" s="13">
        <v>3.8600000000000002E-2</v>
      </c>
      <c r="E459" s="13">
        <v>4.0000000000000001E-3</v>
      </c>
      <c r="F459" s="13">
        <v>0.16769999999999999</v>
      </c>
      <c r="G459" s="13">
        <v>1.9E-3</v>
      </c>
      <c r="H459" s="13">
        <v>1.54E-2</v>
      </c>
      <c r="I459" s="13">
        <v>0.77239999999999998</v>
      </c>
      <c r="J459" s="23">
        <f t="shared" si="14"/>
        <v>4.0439974177279911E-4</v>
      </c>
      <c r="K459" s="41">
        <f t="shared" si="15"/>
        <v>404.39974177279913</v>
      </c>
    </row>
    <row r="460" spans="1:11" ht="15.6" thickBot="1">
      <c r="A460" s="10">
        <v>459</v>
      </c>
      <c r="B460" s="11" t="s">
        <v>606</v>
      </c>
      <c r="C460" s="38">
        <v>71844</v>
      </c>
      <c r="D460" s="13">
        <v>8.6499999999999994E-2</v>
      </c>
      <c r="E460" s="13">
        <v>2.5999999999999999E-3</v>
      </c>
      <c r="F460" s="13">
        <v>8.6999999999999994E-3</v>
      </c>
      <c r="G460" s="13">
        <v>1.4E-2</v>
      </c>
      <c r="H460" s="13">
        <v>3.8E-3</v>
      </c>
      <c r="I460" s="13">
        <v>0.88439999999999996</v>
      </c>
      <c r="J460" s="23">
        <f t="shared" si="14"/>
        <v>4.0291357594648351E-4</v>
      </c>
      <c r="K460" s="41">
        <f t="shared" si="15"/>
        <v>402.91357594648349</v>
      </c>
    </row>
    <row r="461" spans="1:11" ht="15.6" thickBot="1">
      <c r="A461" s="10">
        <v>460</v>
      </c>
      <c r="B461" s="11" t="s">
        <v>607</v>
      </c>
      <c r="C461" s="38">
        <v>71759</v>
      </c>
      <c r="D461" s="13">
        <v>0.80769999999999997</v>
      </c>
      <c r="E461" s="13">
        <v>0.1358</v>
      </c>
      <c r="F461" s="13">
        <v>5.1000000000000004E-3</v>
      </c>
      <c r="G461" s="13">
        <v>6.7999999999999996E-3</v>
      </c>
      <c r="H461" s="13">
        <v>2.1100000000000001E-2</v>
      </c>
      <c r="I461" s="13">
        <v>2.3400000000000001E-2</v>
      </c>
      <c r="J461" s="23">
        <f t="shared" si="14"/>
        <v>4.0243688124747662E-4</v>
      </c>
      <c r="K461" s="41">
        <f t="shared" si="15"/>
        <v>402.43688124747661</v>
      </c>
    </row>
    <row r="462" spans="1:11" ht="15.6" thickBot="1">
      <c r="A462" s="10">
        <v>461</v>
      </c>
      <c r="B462" s="11" t="s">
        <v>608</v>
      </c>
      <c r="C462" s="38">
        <v>71721</v>
      </c>
      <c r="D462" s="13">
        <v>1.37E-2</v>
      </c>
      <c r="E462" s="13">
        <v>1.8E-3</v>
      </c>
      <c r="F462" s="13">
        <v>0.9637</v>
      </c>
      <c r="G462" s="13">
        <v>2.0000000000000001E-4</v>
      </c>
      <c r="H462" s="13">
        <v>1.5900000000000001E-2</v>
      </c>
      <c r="I462" s="13">
        <v>4.7999999999999996E-3</v>
      </c>
      <c r="J462" s="23">
        <f t="shared" si="14"/>
        <v>4.0222377067615587E-4</v>
      </c>
      <c r="K462" s="41">
        <f t="shared" si="15"/>
        <v>402.22377067615588</v>
      </c>
    </row>
    <row r="463" spans="1:11" ht="15.6" thickBot="1">
      <c r="A463" s="10">
        <v>462</v>
      </c>
      <c r="B463" s="11" t="s">
        <v>609</v>
      </c>
      <c r="C463" s="38">
        <v>71717</v>
      </c>
      <c r="D463" s="13">
        <v>0.57720000000000005</v>
      </c>
      <c r="E463" s="13">
        <v>0.36730000000000002</v>
      </c>
      <c r="F463" s="13">
        <v>4.8999999999999998E-3</v>
      </c>
      <c r="G463" s="13">
        <v>4.8999999999999998E-3</v>
      </c>
      <c r="H463" s="13">
        <v>2.3099999999999999E-2</v>
      </c>
      <c r="I463" s="13">
        <v>2.2499999999999999E-2</v>
      </c>
      <c r="J463" s="23">
        <f t="shared" si="14"/>
        <v>4.0220133798443789E-4</v>
      </c>
      <c r="K463" s="41">
        <f t="shared" si="15"/>
        <v>402.20133798443788</v>
      </c>
    </row>
    <row r="464" spans="1:11" ht="15.6" thickBot="1">
      <c r="A464" s="10">
        <v>463</v>
      </c>
      <c r="B464" s="11" t="s">
        <v>610</v>
      </c>
      <c r="C464" s="38">
        <v>71646</v>
      </c>
      <c r="D464" s="13">
        <v>0.88749999999999996</v>
      </c>
      <c r="E464" s="13">
        <v>6.8599999999999994E-2</v>
      </c>
      <c r="F464" s="13">
        <v>3.5999999999999999E-3</v>
      </c>
      <c r="G464" s="13">
        <v>5.1999999999999998E-3</v>
      </c>
      <c r="H464" s="13">
        <v>1.78E-2</v>
      </c>
      <c r="I464" s="13">
        <v>1.7399999999999999E-2</v>
      </c>
      <c r="J464" s="23">
        <f t="shared" si="14"/>
        <v>4.0180315770644393E-4</v>
      </c>
      <c r="K464" s="41">
        <f t="shared" si="15"/>
        <v>401.80315770644393</v>
      </c>
    </row>
    <row r="465" spans="1:11" ht="15.6" thickBot="1">
      <c r="A465" s="10">
        <v>464</v>
      </c>
      <c r="B465" s="11" t="s">
        <v>611</v>
      </c>
      <c r="C465" s="38">
        <v>71368</v>
      </c>
      <c r="D465" s="13">
        <v>4.1099999999999998E-2</v>
      </c>
      <c r="E465" s="13">
        <v>2.2000000000000001E-3</v>
      </c>
      <c r="F465" s="13">
        <v>1.7899999999999999E-2</v>
      </c>
      <c r="G465" s="13">
        <v>2E-3</v>
      </c>
      <c r="H465" s="13">
        <v>2.5000000000000001E-3</v>
      </c>
      <c r="I465" s="13">
        <v>0.93420000000000003</v>
      </c>
      <c r="J465" s="23">
        <f t="shared" si="14"/>
        <v>4.0024408563204492E-4</v>
      </c>
      <c r="K465" s="41">
        <f t="shared" si="15"/>
        <v>400.24408563204491</v>
      </c>
    </row>
    <row r="466" spans="1:11" ht="15.6" thickBot="1">
      <c r="A466" s="10">
        <v>465</v>
      </c>
      <c r="B466" s="11" t="s">
        <v>612</v>
      </c>
      <c r="C466" s="38">
        <v>71286</v>
      </c>
      <c r="D466" s="13">
        <v>0.67310000000000003</v>
      </c>
      <c r="E466" s="13">
        <v>0.26769999999999999</v>
      </c>
      <c r="F466" s="13">
        <v>5.5999999999999999E-3</v>
      </c>
      <c r="G466" s="13">
        <v>7.1000000000000004E-3</v>
      </c>
      <c r="H466" s="13">
        <v>2.1899999999999999E-2</v>
      </c>
      <c r="I466" s="13">
        <v>2.46E-2</v>
      </c>
      <c r="J466" s="23">
        <f t="shared" si="14"/>
        <v>3.997842154518265E-4</v>
      </c>
      <c r="K466" s="41">
        <f t="shared" si="15"/>
        <v>399.78421545182653</v>
      </c>
    </row>
    <row r="467" spans="1:11" ht="15.6" thickBot="1">
      <c r="A467" s="10">
        <v>466</v>
      </c>
      <c r="B467" s="11" t="s">
        <v>613</v>
      </c>
      <c r="C467" s="38">
        <v>71085</v>
      </c>
      <c r="D467" s="13">
        <v>0.69779999999999998</v>
      </c>
      <c r="E467" s="13">
        <v>0.245</v>
      </c>
      <c r="F467" s="13">
        <v>5.0000000000000001E-3</v>
      </c>
      <c r="G467" s="13">
        <v>5.4000000000000003E-3</v>
      </c>
      <c r="H467" s="13">
        <v>2.2599999999999999E-2</v>
      </c>
      <c r="I467" s="13">
        <v>2.4199999999999999E-2</v>
      </c>
      <c r="J467" s="23">
        <f t="shared" si="14"/>
        <v>3.9865697269299841E-4</v>
      </c>
      <c r="K467" s="41">
        <f t="shared" si="15"/>
        <v>398.65697269299841</v>
      </c>
    </row>
    <row r="468" spans="1:11" ht="15.6" thickBot="1">
      <c r="A468" s="10">
        <v>467</v>
      </c>
      <c r="B468" s="11" t="s">
        <v>614</v>
      </c>
      <c r="C468" s="38">
        <v>71058</v>
      </c>
      <c r="D468" s="13">
        <v>0.55589999999999995</v>
      </c>
      <c r="E468" s="13">
        <v>0.38340000000000002</v>
      </c>
      <c r="F468" s="13">
        <v>6.1000000000000004E-3</v>
      </c>
      <c r="G468" s="13">
        <v>8.3999999999999995E-3</v>
      </c>
      <c r="H468" s="13">
        <v>2.5000000000000001E-2</v>
      </c>
      <c r="I468" s="13">
        <v>2.12E-2</v>
      </c>
      <c r="J468" s="23">
        <f t="shared" si="14"/>
        <v>3.9850555202390213E-4</v>
      </c>
      <c r="K468" s="41">
        <f t="shared" si="15"/>
        <v>398.50555202390211</v>
      </c>
    </row>
    <row r="469" spans="1:11" ht="15.6" thickBot="1">
      <c r="A469" s="10">
        <v>468</v>
      </c>
      <c r="B469" s="11" t="s">
        <v>615</v>
      </c>
      <c r="C469" s="38">
        <v>71056</v>
      </c>
      <c r="D469" s="13">
        <v>0.4476</v>
      </c>
      <c r="E469" s="13">
        <v>0.49059999999999998</v>
      </c>
      <c r="F469" s="13">
        <v>7.0000000000000001E-3</v>
      </c>
      <c r="G469" s="13">
        <v>5.3E-3</v>
      </c>
      <c r="H469" s="13">
        <v>2.5899999999999999E-2</v>
      </c>
      <c r="I469" s="13">
        <v>2.3699999999999999E-2</v>
      </c>
      <c r="J469" s="23">
        <f t="shared" si="14"/>
        <v>3.9849433567804314E-4</v>
      </c>
      <c r="K469" s="41">
        <f t="shared" si="15"/>
        <v>398.49433567804311</v>
      </c>
    </row>
    <row r="470" spans="1:11" ht="15.6" thickBot="1">
      <c r="A470" s="10">
        <v>469</v>
      </c>
      <c r="B470" s="11" t="s">
        <v>616</v>
      </c>
      <c r="C470" s="38">
        <v>70502</v>
      </c>
      <c r="D470" s="13">
        <v>0.82740000000000002</v>
      </c>
      <c r="E470" s="13">
        <v>0.1157</v>
      </c>
      <c r="F470" s="13">
        <v>6.3E-3</v>
      </c>
      <c r="G470" s="13">
        <v>9.7999999999999997E-3</v>
      </c>
      <c r="H470" s="13">
        <v>1.7500000000000002E-2</v>
      </c>
      <c r="I470" s="13">
        <v>2.3300000000000001E-2</v>
      </c>
      <c r="J470" s="23">
        <f t="shared" si="14"/>
        <v>3.9538740787510411E-4</v>
      </c>
      <c r="K470" s="41">
        <f t="shared" si="15"/>
        <v>395.38740787510409</v>
      </c>
    </row>
    <row r="471" spans="1:11" ht="15.6" thickBot="1">
      <c r="A471" s="10">
        <v>470</v>
      </c>
      <c r="B471" s="11" t="s">
        <v>617</v>
      </c>
      <c r="C471" s="38">
        <v>70362</v>
      </c>
      <c r="D471" s="13">
        <v>0.71050000000000002</v>
      </c>
      <c r="E471" s="13">
        <v>0.23150000000000001</v>
      </c>
      <c r="F471" s="13">
        <v>4.4999999999999997E-3</v>
      </c>
      <c r="G471" s="13">
        <v>8.9999999999999993E-3</v>
      </c>
      <c r="H471" s="13">
        <v>2.3E-2</v>
      </c>
      <c r="I471" s="13">
        <v>2.1499999999999998E-2</v>
      </c>
      <c r="J471" s="23">
        <f t="shared" si="14"/>
        <v>3.9460226366497508E-4</v>
      </c>
      <c r="K471" s="41">
        <f t="shared" si="15"/>
        <v>394.60226366497506</v>
      </c>
    </row>
    <row r="472" spans="1:11" ht="15.6" thickBot="1">
      <c r="A472" s="10">
        <v>471</v>
      </c>
      <c r="B472" s="11" t="s">
        <v>618</v>
      </c>
      <c r="C472" s="38">
        <v>70223</v>
      </c>
      <c r="D472" s="13">
        <v>0.73409999999999997</v>
      </c>
      <c r="E472" s="13">
        <v>0.20899999999999999</v>
      </c>
      <c r="F472" s="13">
        <v>4.7999999999999996E-3</v>
      </c>
      <c r="G472" s="13">
        <v>5.5999999999999999E-3</v>
      </c>
      <c r="H472" s="13">
        <v>2.0799999999999999E-2</v>
      </c>
      <c r="I472" s="13">
        <v>2.5700000000000001E-2</v>
      </c>
      <c r="J472" s="23">
        <f t="shared" si="14"/>
        <v>3.9382272762777558E-4</v>
      </c>
      <c r="K472" s="41">
        <f t="shared" si="15"/>
        <v>393.82272762777558</v>
      </c>
    </row>
    <row r="473" spans="1:11" ht="15.6" thickBot="1">
      <c r="A473" s="10">
        <v>472</v>
      </c>
      <c r="B473" s="11" t="s">
        <v>619</v>
      </c>
      <c r="C473" s="38">
        <v>70125</v>
      </c>
      <c r="D473" s="13">
        <v>9.9000000000000008E-3</v>
      </c>
      <c r="E473" s="13">
        <v>1.6000000000000001E-3</v>
      </c>
      <c r="F473" s="13">
        <v>0.98060000000000003</v>
      </c>
      <c r="G473" s="13">
        <v>2.0000000000000001E-4</v>
      </c>
      <c r="H473" s="13">
        <v>6.1999999999999998E-3</v>
      </c>
      <c r="I473" s="13">
        <v>1.5E-3</v>
      </c>
      <c r="J473" s="23">
        <f t="shared" si="14"/>
        <v>3.9327312668068528E-4</v>
      </c>
      <c r="K473" s="41">
        <f t="shared" si="15"/>
        <v>393.27312668068527</v>
      </c>
    </row>
    <row r="474" spans="1:11" ht="15.6" thickBot="1">
      <c r="A474" s="10">
        <v>473</v>
      </c>
      <c r="B474" s="11" t="s">
        <v>620</v>
      </c>
      <c r="C474" s="38">
        <v>70071</v>
      </c>
      <c r="D474" s="13">
        <v>0.11260000000000001</v>
      </c>
      <c r="E474" s="13">
        <v>8.0000000000000002E-3</v>
      </c>
      <c r="F474" s="13">
        <v>5.7999999999999996E-3</v>
      </c>
      <c r="G474" s="13">
        <v>5.0000000000000001E-3</v>
      </c>
      <c r="H474" s="13">
        <v>2.8E-3</v>
      </c>
      <c r="I474" s="13">
        <v>0.8659</v>
      </c>
      <c r="J474" s="23">
        <f t="shared" si="14"/>
        <v>3.9297028534249272E-4</v>
      </c>
      <c r="K474" s="41">
        <f t="shared" si="15"/>
        <v>392.97028534249273</v>
      </c>
    </row>
    <row r="475" spans="1:11" ht="15.6" thickBot="1">
      <c r="A475" s="10">
        <v>474</v>
      </c>
      <c r="B475" s="11" t="s">
        <v>621</v>
      </c>
      <c r="C475" s="38">
        <v>70031</v>
      </c>
      <c r="D475" s="13">
        <v>0.93669999999999998</v>
      </c>
      <c r="E475" s="13">
        <v>1.0699999999999999E-2</v>
      </c>
      <c r="F475" s="13">
        <v>6.1000000000000004E-3</v>
      </c>
      <c r="G475" s="13">
        <v>1.0500000000000001E-2</v>
      </c>
      <c r="H475" s="13">
        <v>1.46E-2</v>
      </c>
      <c r="I475" s="13">
        <v>2.1600000000000001E-2</v>
      </c>
      <c r="J475" s="23">
        <f t="shared" si="14"/>
        <v>3.9274595842531297E-4</v>
      </c>
      <c r="K475" s="41">
        <f t="shared" si="15"/>
        <v>392.74595842531295</v>
      </c>
    </row>
    <row r="476" spans="1:11" ht="15.6" thickBot="1">
      <c r="A476" s="10">
        <v>475</v>
      </c>
      <c r="B476" s="11" t="s">
        <v>622</v>
      </c>
      <c r="C476" s="38">
        <v>70000</v>
      </c>
      <c r="D476" s="13">
        <v>5.3199999999999997E-2</v>
      </c>
      <c r="E476" s="13">
        <v>5.0000000000000001E-3</v>
      </c>
      <c r="F476" s="13">
        <v>3.2800000000000003E-2</v>
      </c>
      <c r="G476" s="13">
        <v>1.21E-2</v>
      </c>
      <c r="H476" s="13">
        <v>4.5999999999999999E-3</v>
      </c>
      <c r="I476" s="13">
        <v>0.89229999999999998</v>
      </c>
      <c r="J476" s="23">
        <f t="shared" si="14"/>
        <v>3.9257210506449871E-4</v>
      </c>
      <c r="K476" s="41">
        <f t="shared" si="15"/>
        <v>392.57210506449871</v>
      </c>
    </row>
    <row r="477" spans="1:11" ht="15.6" thickBot="1">
      <c r="A477" s="10">
        <v>476</v>
      </c>
      <c r="B477" s="11" t="s">
        <v>623</v>
      </c>
      <c r="C477" s="38">
        <v>69943</v>
      </c>
      <c r="D477" s="13">
        <v>0.67390000000000005</v>
      </c>
      <c r="E477" s="13">
        <v>0.26119999999999999</v>
      </c>
      <c r="F477" s="13">
        <v>5.7000000000000002E-3</v>
      </c>
      <c r="G477" s="13">
        <v>7.1999999999999998E-3</v>
      </c>
      <c r="H477" s="13">
        <v>2.5700000000000001E-2</v>
      </c>
      <c r="I477" s="13">
        <v>2.6200000000000001E-2</v>
      </c>
      <c r="J477" s="23">
        <f t="shared" si="14"/>
        <v>3.9225243920751763E-4</v>
      </c>
      <c r="K477" s="41">
        <f t="shared" si="15"/>
        <v>392.25243920751763</v>
      </c>
    </row>
    <row r="478" spans="1:11" ht="15.6" thickBot="1">
      <c r="A478" s="10">
        <v>476</v>
      </c>
      <c r="B478" s="11" t="s">
        <v>624</v>
      </c>
      <c r="C478" s="38">
        <v>69943</v>
      </c>
      <c r="D478" s="13">
        <v>0.15820000000000001</v>
      </c>
      <c r="E478" s="13">
        <v>6.3E-3</v>
      </c>
      <c r="F478" s="13">
        <v>1.7399999999999999E-2</v>
      </c>
      <c r="G478" s="13">
        <v>3.2000000000000002E-3</v>
      </c>
      <c r="H478" s="13">
        <v>5.0000000000000001E-3</v>
      </c>
      <c r="I478" s="13">
        <v>0.81</v>
      </c>
      <c r="J478" s="23">
        <f t="shared" si="14"/>
        <v>3.9225243920751763E-4</v>
      </c>
      <c r="K478" s="41">
        <f t="shared" si="15"/>
        <v>392.25243920751763</v>
      </c>
    </row>
    <row r="479" spans="1:11" ht="15.6" thickBot="1">
      <c r="A479" s="10">
        <v>478</v>
      </c>
      <c r="B479" s="11" t="s">
        <v>625</v>
      </c>
      <c r="C479" s="38">
        <v>69879</v>
      </c>
      <c r="D479" s="13">
        <v>0.79259999999999997</v>
      </c>
      <c r="E479" s="13">
        <v>0.15060000000000001</v>
      </c>
      <c r="F479" s="13">
        <v>6.4000000000000003E-3</v>
      </c>
      <c r="G479" s="13">
        <v>5.7000000000000002E-3</v>
      </c>
      <c r="H479" s="13">
        <v>0.02</v>
      </c>
      <c r="I479" s="13">
        <v>2.47E-2</v>
      </c>
      <c r="J479" s="23">
        <f t="shared" si="14"/>
        <v>3.9189351614003006E-4</v>
      </c>
      <c r="K479" s="41">
        <f t="shared" si="15"/>
        <v>391.89351614003004</v>
      </c>
    </row>
    <row r="480" spans="1:11" ht="15.6" thickBot="1">
      <c r="A480" s="10">
        <v>479</v>
      </c>
      <c r="B480" s="11" t="s">
        <v>626</v>
      </c>
      <c r="C480" s="38">
        <v>69834</v>
      </c>
      <c r="D480" s="13">
        <v>0.94620000000000004</v>
      </c>
      <c r="E480" s="13">
        <v>6.8999999999999999E-3</v>
      </c>
      <c r="F480" s="13">
        <v>6.4000000000000003E-3</v>
      </c>
      <c r="G480" s="13">
        <v>3.0000000000000001E-3</v>
      </c>
      <c r="H480" s="13">
        <v>1.26E-2</v>
      </c>
      <c r="I480" s="13">
        <v>2.5000000000000001E-2</v>
      </c>
      <c r="J480" s="23">
        <f t="shared" si="14"/>
        <v>3.9164114835820287E-4</v>
      </c>
      <c r="K480" s="41">
        <f t="shared" si="15"/>
        <v>391.64114835820288</v>
      </c>
    </row>
    <row r="481" spans="1:11" ht="15.6" thickBot="1">
      <c r="A481" s="10">
        <v>480</v>
      </c>
      <c r="B481" s="11" t="s">
        <v>627</v>
      </c>
      <c r="C481" s="38">
        <v>69617</v>
      </c>
      <c r="D481" s="13">
        <v>0.77159999999999995</v>
      </c>
      <c r="E481" s="13">
        <v>0.17449999999999999</v>
      </c>
      <c r="F481" s="13">
        <v>4.7000000000000002E-3</v>
      </c>
      <c r="G481" s="13">
        <v>1.0500000000000001E-2</v>
      </c>
      <c r="H481" s="13">
        <v>1.8200000000000001E-2</v>
      </c>
      <c r="I481" s="13">
        <v>2.07E-2</v>
      </c>
      <c r="J481" s="23">
        <f t="shared" si="14"/>
        <v>3.9042417483250297E-4</v>
      </c>
      <c r="K481" s="41">
        <f t="shared" si="15"/>
        <v>390.42417483250296</v>
      </c>
    </row>
    <row r="482" spans="1:11" ht="15.6" thickBot="1">
      <c r="A482" s="10">
        <v>481</v>
      </c>
      <c r="B482" s="11" t="s">
        <v>628</v>
      </c>
      <c r="C482" s="38">
        <v>69515</v>
      </c>
      <c r="D482" s="13">
        <v>0.7823</v>
      </c>
      <c r="E482" s="13">
        <v>0.16089999999999999</v>
      </c>
      <c r="F482" s="13">
        <v>6.4000000000000003E-3</v>
      </c>
      <c r="G482" s="13">
        <v>6.8999999999999999E-3</v>
      </c>
      <c r="H482" s="13">
        <v>2.1600000000000001E-2</v>
      </c>
      <c r="I482" s="13">
        <v>2.1899999999999999E-2</v>
      </c>
      <c r="J482" s="23">
        <f t="shared" si="14"/>
        <v>3.898521411936947E-4</v>
      </c>
      <c r="K482" s="41">
        <f t="shared" si="15"/>
        <v>389.85214119369471</v>
      </c>
    </row>
    <row r="483" spans="1:11" ht="15.6" thickBot="1">
      <c r="A483" s="10">
        <v>482</v>
      </c>
      <c r="B483" s="11" t="s">
        <v>629</v>
      </c>
      <c r="C483" s="38">
        <v>69472</v>
      </c>
      <c r="D483" s="13">
        <v>0.53700000000000003</v>
      </c>
      <c r="E483" s="13">
        <v>0.40300000000000002</v>
      </c>
      <c r="F483" s="13">
        <v>4.0000000000000001E-3</v>
      </c>
      <c r="G483" s="13">
        <v>7.1999999999999998E-3</v>
      </c>
      <c r="H483" s="13">
        <v>2.6700000000000002E-2</v>
      </c>
      <c r="I483" s="13">
        <v>2.2100000000000002E-2</v>
      </c>
      <c r="J483" s="23">
        <f t="shared" si="14"/>
        <v>3.8961098975772649E-4</v>
      </c>
      <c r="K483" s="41">
        <f t="shared" si="15"/>
        <v>389.61098975772649</v>
      </c>
    </row>
    <row r="484" spans="1:11" ht="15.6" thickBot="1">
      <c r="A484" s="10">
        <v>483</v>
      </c>
      <c r="B484" s="11" t="s">
        <v>630</v>
      </c>
      <c r="C484" s="38">
        <v>69360</v>
      </c>
      <c r="D484" s="13">
        <v>0.67700000000000005</v>
      </c>
      <c r="E484" s="13">
        <v>0.26419999999999999</v>
      </c>
      <c r="F484" s="13">
        <v>4.7000000000000002E-3</v>
      </c>
      <c r="G484" s="13">
        <v>7.9000000000000008E-3</v>
      </c>
      <c r="H484" s="13">
        <v>2.2499999999999999E-2</v>
      </c>
      <c r="I484" s="13">
        <v>2.3800000000000002E-2</v>
      </c>
      <c r="J484" s="23">
        <f t="shared" si="14"/>
        <v>3.8898287438962327E-4</v>
      </c>
      <c r="K484" s="41">
        <f t="shared" si="15"/>
        <v>388.98287438962325</v>
      </c>
    </row>
    <row r="485" spans="1:11" ht="15.6" thickBot="1">
      <c r="A485" s="10">
        <v>484</v>
      </c>
      <c r="B485" s="11" t="s">
        <v>631</v>
      </c>
      <c r="C485" s="38">
        <v>69345</v>
      </c>
      <c r="D485" s="13">
        <v>0.61450000000000005</v>
      </c>
      <c r="E485" s="13">
        <v>0.32979999999999998</v>
      </c>
      <c r="F485" s="13">
        <v>3.5999999999999999E-3</v>
      </c>
      <c r="G485" s="13">
        <v>5.4000000000000003E-3</v>
      </c>
      <c r="H485" s="13">
        <v>2.2499999999999999E-2</v>
      </c>
      <c r="I485" s="13">
        <v>2.4199999999999999E-2</v>
      </c>
      <c r="J485" s="23">
        <f t="shared" si="14"/>
        <v>3.8889875179568087E-4</v>
      </c>
      <c r="K485" s="41">
        <f t="shared" si="15"/>
        <v>388.89875179568088</v>
      </c>
    </row>
    <row r="486" spans="1:11" ht="15.6" thickBot="1">
      <c r="A486" s="10">
        <v>485</v>
      </c>
      <c r="B486" s="11" t="s">
        <v>632</v>
      </c>
      <c r="C486" s="38">
        <v>68649</v>
      </c>
      <c r="D486" s="13">
        <v>0.7863</v>
      </c>
      <c r="E486" s="13">
        <v>0.1555</v>
      </c>
      <c r="F486" s="13">
        <v>5.7999999999999996E-3</v>
      </c>
      <c r="G486" s="13">
        <v>7.1000000000000004E-3</v>
      </c>
      <c r="H486" s="13">
        <v>2.1399999999999999E-2</v>
      </c>
      <c r="I486" s="13">
        <v>2.3800000000000002E-2</v>
      </c>
      <c r="J486" s="23">
        <f t="shared" si="14"/>
        <v>3.8499546343675388E-4</v>
      </c>
      <c r="K486" s="41">
        <f t="shared" si="15"/>
        <v>384.99546343675388</v>
      </c>
    </row>
    <row r="487" spans="1:11" ht="15.6" thickBot="1">
      <c r="A487" s="10">
        <v>486</v>
      </c>
      <c r="B487" s="11" t="s">
        <v>633</v>
      </c>
      <c r="C487" s="38">
        <v>68373</v>
      </c>
      <c r="D487" s="13">
        <v>7.6600000000000001E-2</v>
      </c>
      <c r="E487" s="13">
        <v>1.9E-3</v>
      </c>
      <c r="F487" s="13">
        <v>4.7000000000000002E-3</v>
      </c>
      <c r="G487" s="13">
        <v>4.8999999999999998E-3</v>
      </c>
      <c r="H487" s="13">
        <v>2.8999999999999998E-3</v>
      </c>
      <c r="I487" s="13">
        <v>0.90890000000000004</v>
      </c>
      <c r="J487" s="23">
        <f t="shared" si="14"/>
        <v>3.8344760770821386E-4</v>
      </c>
      <c r="K487" s="41">
        <f t="shared" si="15"/>
        <v>383.44760770821387</v>
      </c>
    </row>
    <row r="488" spans="1:11" ht="15.6" thickBot="1">
      <c r="A488" s="10">
        <v>487</v>
      </c>
      <c r="B488" s="11" t="s">
        <v>634</v>
      </c>
      <c r="C488" s="38">
        <v>68281</v>
      </c>
      <c r="D488" s="13">
        <v>0.61019999999999996</v>
      </c>
      <c r="E488" s="13">
        <v>0.32100000000000001</v>
      </c>
      <c r="F488" s="13">
        <v>6.3E-3</v>
      </c>
      <c r="G488" s="13">
        <v>3.8E-3</v>
      </c>
      <c r="H488" s="13">
        <v>2.3199999999999998E-2</v>
      </c>
      <c r="I488" s="13">
        <v>3.56E-2</v>
      </c>
      <c r="J488" s="23">
        <f t="shared" si="14"/>
        <v>3.8293165579870048E-4</v>
      </c>
      <c r="K488" s="41">
        <f t="shared" si="15"/>
        <v>382.93165579870049</v>
      </c>
    </row>
    <row r="489" spans="1:11" ht="15.6" thickBot="1">
      <c r="A489" s="10">
        <v>488</v>
      </c>
      <c r="B489" s="11" t="s">
        <v>635</v>
      </c>
      <c r="C489" s="38">
        <v>68233</v>
      </c>
      <c r="D489" s="13">
        <v>0.85109999999999997</v>
      </c>
      <c r="E489" s="13">
        <v>7.9600000000000004E-2</v>
      </c>
      <c r="F489" s="13">
        <v>5.8999999999999999E-3</v>
      </c>
      <c r="G489" s="13">
        <v>1.3100000000000001E-2</v>
      </c>
      <c r="H489" s="13">
        <v>1.9099999999999999E-2</v>
      </c>
      <c r="I489" s="13">
        <v>3.1199999999999999E-2</v>
      </c>
      <c r="J489" s="23">
        <f t="shared" si="14"/>
        <v>3.8266246349808483E-4</v>
      </c>
      <c r="K489" s="41">
        <f t="shared" si="15"/>
        <v>382.66246349808483</v>
      </c>
    </row>
    <row r="490" spans="1:11" ht="15.6" thickBot="1">
      <c r="A490" s="10">
        <v>489</v>
      </c>
      <c r="B490" s="11" t="s">
        <v>636</v>
      </c>
      <c r="C490" s="38">
        <v>67977</v>
      </c>
      <c r="D490" s="13">
        <v>0.9536</v>
      </c>
      <c r="E490" s="13">
        <v>3.2000000000000002E-3</v>
      </c>
      <c r="F490" s="13">
        <v>5.8999999999999999E-3</v>
      </c>
      <c r="G490" s="13">
        <v>4.8999999999999998E-3</v>
      </c>
      <c r="H490" s="13">
        <v>1.1299999999999999E-2</v>
      </c>
      <c r="I490" s="13">
        <v>2.1100000000000001E-2</v>
      </c>
      <c r="J490" s="23">
        <f t="shared" si="14"/>
        <v>3.8122677122813471E-4</v>
      </c>
      <c r="K490" s="41">
        <f t="shared" si="15"/>
        <v>381.22677122813474</v>
      </c>
    </row>
    <row r="491" spans="1:11" ht="15.6" thickBot="1">
      <c r="A491" s="10">
        <v>490</v>
      </c>
      <c r="B491" s="11" t="s">
        <v>637</v>
      </c>
      <c r="C491" s="38">
        <v>67961</v>
      </c>
      <c r="D491" s="13">
        <v>0.73219999999999996</v>
      </c>
      <c r="E491" s="13">
        <v>0.20630000000000001</v>
      </c>
      <c r="F491" s="13">
        <v>6.1000000000000004E-3</v>
      </c>
      <c r="G491" s="13">
        <v>6.4000000000000003E-3</v>
      </c>
      <c r="H491" s="13">
        <v>2.1600000000000001E-2</v>
      </c>
      <c r="I491" s="13">
        <v>2.7400000000000001E-2</v>
      </c>
      <c r="J491" s="23">
        <f t="shared" si="14"/>
        <v>3.8113704046126279E-4</v>
      </c>
      <c r="K491" s="41">
        <f t="shared" si="15"/>
        <v>381.13704046126281</v>
      </c>
    </row>
    <row r="492" spans="1:11" ht="15.6" thickBot="1">
      <c r="A492" s="10">
        <v>491</v>
      </c>
      <c r="B492" s="11" t="s">
        <v>638</v>
      </c>
      <c r="C492" s="38">
        <v>67929</v>
      </c>
      <c r="D492" s="13">
        <v>0.7339</v>
      </c>
      <c r="E492" s="13">
        <v>0.20680000000000001</v>
      </c>
      <c r="F492" s="13">
        <v>5.5999999999999999E-3</v>
      </c>
      <c r="G492" s="13">
        <v>8.5000000000000006E-3</v>
      </c>
      <c r="H492" s="13">
        <v>2.1299999999999999E-2</v>
      </c>
      <c r="I492" s="13">
        <v>2.3900000000000001E-2</v>
      </c>
      <c r="J492" s="23">
        <f t="shared" si="14"/>
        <v>3.8095757892751901E-4</v>
      </c>
      <c r="K492" s="41">
        <f t="shared" si="15"/>
        <v>380.95757892751902</v>
      </c>
    </row>
    <row r="493" spans="1:11" ht="15.6" thickBot="1">
      <c r="A493" s="10">
        <v>492</v>
      </c>
      <c r="B493" s="11" t="s">
        <v>639</v>
      </c>
      <c r="C493" s="38">
        <v>67909</v>
      </c>
      <c r="D493" s="13">
        <v>0.64800000000000002</v>
      </c>
      <c r="E493" s="13">
        <v>0.27300000000000002</v>
      </c>
      <c r="F493" s="13">
        <v>7.1000000000000004E-3</v>
      </c>
      <c r="G493" s="13">
        <v>1.0800000000000001E-2</v>
      </c>
      <c r="H493" s="13">
        <v>2.8899999999999999E-2</v>
      </c>
      <c r="I493" s="13">
        <v>3.2099999999999997E-2</v>
      </c>
      <c r="J493" s="23">
        <f t="shared" si="14"/>
        <v>3.8084541546892916E-4</v>
      </c>
      <c r="K493" s="41">
        <f t="shared" si="15"/>
        <v>380.84541546892916</v>
      </c>
    </row>
    <row r="494" spans="1:11" ht="15.6" thickBot="1">
      <c r="A494" s="10">
        <v>493</v>
      </c>
      <c r="B494" s="11" t="s">
        <v>640</v>
      </c>
      <c r="C494" s="38">
        <v>67893</v>
      </c>
      <c r="D494" s="13">
        <v>6.0900000000000003E-2</v>
      </c>
      <c r="E494" s="13">
        <v>5.7000000000000002E-3</v>
      </c>
      <c r="F494" s="13">
        <v>2.9000000000000001E-2</v>
      </c>
      <c r="G494" s="13">
        <v>1.6000000000000001E-3</v>
      </c>
      <c r="H494" s="13">
        <v>7.1000000000000004E-3</v>
      </c>
      <c r="I494" s="13">
        <v>0.89559999999999995</v>
      </c>
      <c r="J494" s="23">
        <f t="shared" si="14"/>
        <v>3.807556847020573E-4</v>
      </c>
      <c r="K494" s="41">
        <f t="shared" si="15"/>
        <v>380.75568470205729</v>
      </c>
    </row>
    <row r="495" spans="1:11" ht="15.6" thickBot="1">
      <c r="A495" s="10">
        <v>494</v>
      </c>
      <c r="B495" s="11" t="s">
        <v>641</v>
      </c>
      <c r="C495" s="38">
        <v>67769</v>
      </c>
      <c r="D495" s="13">
        <v>0.76229999999999998</v>
      </c>
      <c r="E495" s="13">
        <v>0.1716</v>
      </c>
      <c r="F495" s="13">
        <v>4.5999999999999999E-3</v>
      </c>
      <c r="G495" s="13">
        <v>2.1499999999999998E-2</v>
      </c>
      <c r="H495" s="13">
        <v>2.0400000000000001E-2</v>
      </c>
      <c r="I495" s="13">
        <v>1.9699999999999999E-2</v>
      </c>
      <c r="J495" s="23">
        <f t="shared" si="14"/>
        <v>3.8006027125880019E-4</v>
      </c>
      <c r="K495" s="41">
        <f t="shared" si="15"/>
        <v>380.06027125880019</v>
      </c>
    </row>
    <row r="496" spans="1:11" ht="15.6" thickBot="1">
      <c r="A496" s="10">
        <v>495</v>
      </c>
      <c r="B496" s="11" t="s">
        <v>642</v>
      </c>
      <c r="C496" s="38">
        <v>67704</v>
      </c>
      <c r="D496" s="13">
        <v>0.68969999999999998</v>
      </c>
      <c r="E496" s="13">
        <v>0.25069999999999998</v>
      </c>
      <c r="F496" s="13">
        <v>6.3E-3</v>
      </c>
      <c r="G496" s="13">
        <v>6.3E-3</v>
      </c>
      <c r="H496" s="13">
        <v>2.2499999999999999E-2</v>
      </c>
      <c r="I496" s="13">
        <v>2.4400000000000002E-2</v>
      </c>
      <c r="J496" s="23">
        <f t="shared" si="14"/>
        <v>3.7969574001838315E-4</v>
      </c>
      <c r="K496" s="41">
        <f t="shared" si="15"/>
        <v>379.69574001838316</v>
      </c>
    </row>
    <row r="497" spans="1:11" ht="15.6" thickBot="1">
      <c r="A497" s="10">
        <v>496</v>
      </c>
      <c r="B497" s="11" t="s">
        <v>643</v>
      </c>
      <c r="C497" s="38">
        <v>67411</v>
      </c>
      <c r="D497" s="13">
        <v>0.45579999999999998</v>
      </c>
      <c r="E497" s="13">
        <v>0.34510000000000002</v>
      </c>
      <c r="F497" s="13">
        <v>4.1399999999999999E-2</v>
      </c>
      <c r="G497" s="13">
        <v>1.12E-2</v>
      </c>
      <c r="H497" s="13">
        <v>1.78E-2</v>
      </c>
      <c r="I497" s="13">
        <v>0.1288</v>
      </c>
      <c r="J497" s="23">
        <f t="shared" si="14"/>
        <v>3.7805254535004174E-4</v>
      </c>
      <c r="K497" s="41">
        <f t="shared" si="15"/>
        <v>378.05254535004173</v>
      </c>
    </row>
    <row r="498" spans="1:11" ht="15.6" thickBot="1">
      <c r="A498" s="10">
        <v>497</v>
      </c>
      <c r="B498" s="11" t="s">
        <v>644</v>
      </c>
      <c r="C498" s="38">
        <v>67338</v>
      </c>
      <c r="D498" s="13">
        <v>7.5800000000000006E-2</v>
      </c>
      <c r="E498" s="13">
        <v>1.89E-2</v>
      </c>
      <c r="F498" s="13">
        <v>3.0999999999999999E-3</v>
      </c>
      <c r="G498" s="13">
        <v>1.4E-3</v>
      </c>
      <c r="H498" s="13">
        <v>3.3E-3</v>
      </c>
      <c r="I498" s="13">
        <v>0.89749999999999996</v>
      </c>
      <c r="J498" s="23">
        <f t="shared" si="14"/>
        <v>3.7764314872618874E-4</v>
      </c>
      <c r="K498" s="41">
        <f t="shared" si="15"/>
        <v>377.64314872618877</v>
      </c>
    </row>
    <row r="499" spans="1:11" ht="15.6" thickBot="1">
      <c r="A499" s="10">
        <v>498</v>
      </c>
      <c r="B499" s="11" t="s">
        <v>645</v>
      </c>
      <c r="C499" s="38">
        <v>67310</v>
      </c>
      <c r="D499" s="13">
        <v>0.91090000000000004</v>
      </c>
      <c r="E499" s="13">
        <v>3.5999999999999997E-2</v>
      </c>
      <c r="F499" s="13">
        <v>6.0000000000000001E-3</v>
      </c>
      <c r="G499" s="13">
        <v>6.7000000000000002E-3</v>
      </c>
      <c r="H499" s="13">
        <v>1.7500000000000002E-2</v>
      </c>
      <c r="I499" s="13">
        <v>2.2700000000000001E-2</v>
      </c>
      <c r="J499" s="23">
        <f t="shared" si="14"/>
        <v>3.7748611988416294E-4</v>
      </c>
      <c r="K499" s="41">
        <f t="shared" si="15"/>
        <v>377.48611988416292</v>
      </c>
    </row>
    <row r="500" spans="1:11" ht="15.6" thickBot="1">
      <c r="A500" s="10">
        <v>499</v>
      </c>
      <c r="B500" s="11" t="s">
        <v>646</v>
      </c>
      <c r="C500" s="38">
        <v>67304</v>
      </c>
      <c r="D500" s="13">
        <v>0.84540000000000004</v>
      </c>
      <c r="E500" s="13">
        <v>7.9600000000000004E-2</v>
      </c>
      <c r="F500" s="13">
        <v>9.9000000000000008E-3</v>
      </c>
      <c r="G500" s="13">
        <v>2.23E-2</v>
      </c>
      <c r="H500" s="13">
        <v>1.6E-2</v>
      </c>
      <c r="I500" s="13">
        <v>2.6800000000000001E-2</v>
      </c>
      <c r="J500" s="23">
        <f t="shared" si="14"/>
        <v>3.7745247084658602E-4</v>
      </c>
      <c r="K500" s="41">
        <f t="shared" si="15"/>
        <v>377.45247084658604</v>
      </c>
    </row>
    <row r="501" spans="1:11" ht="15.6" thickBot="1">
      <c r="A501" s="10">
        <v>500</v>
      </c>
      <c r="B501" s="11" t="s">
        <v>647</v>
      </c>
      <c r="C501" s="38">
        <v>66959</v>
      </c>
      <c r="D501" s="13">
        <v>0.82010000000000005</v>
      </c>
      <c r="E501" s="13">
        <v>0.12379999999999999</v>
      </c>
      <c r="F501" s="13">
        <v>7.1999999999999998E-3</v>
      </c>
      <c r="G501" s="13">
        <v>6.4000000000000003E-3</v>
      </c>
      <c r="H501" s="13">
        <v>1.84E-2</v>
      </c>
      <c r="I501" s="13">
        <v>2.41E-2</v>
      </c>
      <c r="J501" s="23">
        <f t="shared" si="14"/>
        <v>3.7551765118591098E-4</v>
      </c>
      <c r="K501" s="41">
        <f t="shared" si="15"/>
        <v>375.51765118591101</v>
      </c>
    </row>
    <row r="502" spans="1:11" ht="15.6" thickBot="1">
      <c r="A502" s="10">
        <v>501</v>
      </c>
      <c r="B502" s="11" t="s">
        <v>648</v>
      </c>
      <c r="C502" s="38">
        <v>66858</v>
      </c>
      <c r="D502" s="13">
        <v>0.52580000000000005</v>
      </c>
      <c r="E502" s="13">
        <v>0.4173</v>
      </c>
      <c r="F502" s="13">
        <v>5.1000000000000004E-3</v>
      </c>
      <c r="G502" s="13">
        <v>4.7999999999999996E-3</v>
      </c>
      <c r="H502" s="13">
        <v>2.4500000000000001E-2</v>
      </c>
      <c r="I502" s="13">
        <v>2.24E-2</v>
      </c>
      <c r="J502" s="23">
        <f t="shared" si="14"/>
        <v>3.7495122572003218E-4</v>
      </c>
      <c r="K502" s="41">
        <f t="shared" si="15"/>
        <v>374.9512257200322</v>
      </c>
    </row>
    <row r="503" spans="1:11" ht="15.6" thickBot="1">
      <c r="A503" s="10">
        <v>502</v>
      </c>
      <c r="B503" s="11" t="s">
        <v>649</v>
      </c>
      <c r="C503" s="38">
        <v>66827</v>
      </c>
      <c r="D503" s="13">
        <v>0.82279999999999998</v>
      </c>
      <c r="E503" s="13">
        <v>0.1239</v>
      </c>
      <c r="F503" s="13">
        <v>5.0000000000000001E-3</v>
      </c>
      <c r="G503" s="13">
        <v>6.4999999999999997E-3</v>
      </c>
      <c r="H503" s="13">
        <v>1.9699999999999999E-2</v>
      </c>
      <c r="I503" s="13">
        <v>2.2200000000000001E-2</v>
      </c>
      <c r="J503" s="23">
        <f t="shared" si="14"/>
        <v>3.7477737235921792E-4</v>
      </c>
      <c r="K503" s="41">
        <f t="shared" si="15"/>
        <v>374.77737235921791</v>
      </c>
    </row>
    <row r="504" spans="1:11" ht="15.6" thickBot="1">
      <c r="A504" s="10">
        <v>503</v>
      </c>
      <c r="B504" s="11" t="s">
        <v>650</v>
      </c>
      <c r="C504" s="38">
        <v>66648</v>
      </c>
      <c r="D504" s="13">
        <v>0.77400000000000002</v>
      </c>
      <c r="E504" s="13">
        <v>0.17</v>
      </c>
      <c r="F504" s="13">
        <v>5.8999999999999999E-3</v>
      </c>
      <c r="G504" s="13">
        <v>5.7000000000000002E-3</v>
      </c>
      <c r="H504" s="13">
        <v>2.01E-2</v>
      </c>
      <c r="I504" s="13">
        <v>2.4299999999999999E-2</v>
      </c>
      <c r="J504" s="23">
        <f t="shared" si="14"/>
        <v>3.7377350940483872E-4</v>
      </c>
      <c r="K504" s="41">
        <f t="shared" si="15"/>
        <v>373.77350940483871</v>
      </c>
    </row>
    <row r="505" spans="1:11" ht="15.6" thickBot="1">
      <c r="A505" s="10">
        <v>504</v>
      </c>
      <c r="B505" s="11" t="s">
        <v>651</v>
      </c>
      <c r="C505" s="38">
        <v>66556</v>
      </c>
      <c r="D505" s="13">
        <v>0.86890000000000001</v>
      </c>
      <c r="E505" s="13">
        <v>7.4700000000000003E-2</v>
      </c>
      <c r="F505" s="13">
        <v>6.6E-3</v>
      </c>
      <c r="G505" s="13">
        <v>7.0000000000000001E-3</v>
      </c>
      <c r="H505" s="13">
        <v>1.8800000000000001E-2</v>
      </c>
      <c r="I505" s="13">
        <v>2.41E-2</v>
      </c>
      <c r="J505" s="23">
        <f t="shared" si="14"/>
        <v>3.7325755749532534E-4</v>
      </c>
      <c r="K505" s="41">
        <f t="shared" si="15"/>
        <v>373.25755749532533</v>
      </c>
    </row>
    <row r="506" spans="1:11" ht="15.6" thickBot="1">
      <c r="A506" s="10">
        <v>505</v>
      </c>
      <c r="B506" s="11" t="s">
        <v>652</v>
      </c>
      <c r="C506" s="38">
        <v>66454</v>
      </c>
      <c r="D506" s="13">
        <v>0.65410000000000001</v>
      </c>
      <c r="E506" s="13">
        <v>0.29210000000000003</v>
      </c>
      <c r="F506" s="13">
        <v>4.1000000000000003E-3</v>
      </c>
      <c r="G506" s="13">
        <v>6.7999999999999996E-3</v>
      </c>
      <c r="H506" s="13">
        <v>2.3E-2</v>
      </c>
      <c r="I506" s="13">
        <v>0.02</v>
      </c>
      <c r="J506" s="23">
        <f t="shared" si="14"/>
        <v>3.7268552385651707E-4</v>
      </c>
      <c r="K506" s="41">
        <f t="shared" si="15"/>
        <v>372.68552385651708</v>
      </c>
    </row>
    <row r="507" spans="1:11" ht="15.6" thickBot="1">
      <c r="A507" s="10">
        <v>506</v>
      </c>
      <c r="B507" s="11" t="s">
        <v>653</v>
      </c>
      <c r="C507" s="38">
        <v>66293</v>
      </c>
      <c r="D507" s="13">
        <v>0.73050000000000004</v>
      </c>
      <c r="E507" s="13">
        <v>0.20899999999999999</v>
      </c>
      <c r="F507" s="13">
        <v>4.8999999999999998E-3</v>
      </c>
      <c r="G507" s="13">
        <v>8.8000000000000005E-3</v>
      </c>
      <c r="H507" s="13">
        <v>2.2499999999999999E-2</v>
      </c>
      <c r="I507" s="13">
        <v>2.4400000000000002E-2</v>
      </c>
      <c r="J507" s="23">
        <f t="shared" si="14"/>
        <v>3.7178260801486873E-4</v>
      </c>
      <c r="K507" s="41">
        <f t="shared" si="15"/>
        <v>371.78260801486874</v>
      </c>
    </row>
    <row r="508" spans="1:11" ht="15.6" thickBot="1">
      <c r="A508" s="10">
        <v>507</v>
      </c>
      <c r="B508" s="11" t="s">
        <v>654</v>
      </c>
      <c r="C508" s="38">
        <v>66063</v>
      </c>
      <c r="D508" s="13">
        <v>2.9499999999999998E-2</v>
      </c>
      <c r="E508" s="13">
        <v>1.5E-3</v>
      </c>
      <c r="F508" s="13">
        <v>1.24E-2</v>
      </c>
      <c r="G508" s="13">
        <v>1.1999999999999999E-3</v>
      </c>
      <c r="H508" s="13">
        <v>2.3E-3</v>
      </c>
      <c r="I508" s="13">
        <v>0.95320000000000005</v>
      </c>
      <c r="J508" s="23">
        <f t="shared" si="14"/>
        <v>3.7049272824108537E-4</v>
      </c>
      <c r="K508" s="41">
        <f t="shared" si="15"/>
        <v>370.49272824108539</v>
      </c>
    </row>
    <row r="509" spans="1:11" ht="15.6" thickBot="1">
      <c r="A509" s="10">
        <v>508</v>
      </c>
      <c r="B509" s="11" t="s">
        <v>655</v>
      </c>
      <c r="C509" s="38">
        <v>66059</v>
      </c>
      <c r="D509" s="13">
        <v>0.82320000000000004</v>
      </c>
      <c r="E509" s="13">
        <v>0.12</v>
      </c>
      <c r="F509" s="13">
        <v>9.5999999999999992E-3</v>
      </c>
      <c r="G509" s="13">
        <v>5.7999999999999996E-3</v>
      </c>
      <c r="H509" s="13">
        <v>1.78E-2</v>
      </c>
      <c r="I509" s="13">
        <v>2.35E-2</v>
      </c>
      <c r="J509" s="23">
        <f t="shared" si="14"/>
        <v>3.7047029554936745E-4</v>
      </c>
      <c r="K509" s="41">
        <f t="shared" si="15"/>
        <v>370.47029554936745</v>
      </c>
    </row>
    <row r="510" spans="1:11" ht="15.6" thickBot="1">
      <c r="A510" s="10">
        <v>509</v>
      </c>
      <c r="B510" s="11" t="s">
        <v>656</v>
      </c>
      <c r="C510" s="38">
        <v>66056</v>
      </c>
      <c r="D510" s="13">
        <v>0.61960000000000004</v>
      </c>
      <c r="E510" s="13">
        <v>0.30990000000000001</v>
      </c>
      <c r="F510" s="13">
        <v>5.4000000000000003E-3</v>
      </c>
      <c r="G510" s="13">
        <v>1.35E-2</v>
      </c>
      <c r="H510" s="13">
        <v>2.7E-2</v>
      </c>
      <c r="I510" s="13">
        <v>2.46E-2</v>
      </c>
      <c r="J510" s="23">
        <f t="shared" si="14"/>
        <v>3.7045347103057893E-4</v>
      </c>
      <c r="K510" s="41">
        <f t="shared" si="15"/>
        <v>370.45347103057895</v>
      </c>
    </row>
    <row r="511" spans="1:11" ht="15.6" thickBot="1">
      <c r="A511" s="10">
        <v>510</v>
      </c>
      <c r="B511" s="11" t="s">
        <v>657</v>
      </c>
      <c r="C511" s="38">
        <v>66013</v>
      </c>
      <c r="D511" s="13">
        <v>6.7900000000000002E-2</v>
      </c>
      <c r="E511" s="13">
        <v>5.7000000000000002E-3</v>
      </c>
      <c r="F511" s="13">
        <v>2.1100000000000001E-2</v>
      </c>
      <c r="G511" s="13">
        <v>1.4E-3</v>
      </c>
      <c r="H511" s="13">
        <v>2.7000000000000001E-3</v>
      </c>
      <c r="I511" s="13">
        <v>0.9012</v>
      </c>
      <c r="J511" s="23">
        <f t="shared" si="14"/>
        <v>3.7021231959461073E-4</v>
      </c>
      <c r="K511" s="41">
        <f t="shared" si="15"/>
        <v>370.21231959461073</v>
      </c>
    </row>
    <row r="512" spans="1:11" ht="15.6" thickBot="1">
      <c r="A512" s="10">
        <v>511</v>
      </c>
      <c r="B512" s="11" t="s">
        <v>658</v>
      </c>
      <c r="C512" s="38">
        <v>66003</v>
      </c>
      <c r="D512" s="13">
        <v>0.83399999999999996</v>
      </c>
      <c r="E512" s="13">
        <v>0.1153</v>
      </c>
      <c r="F512" s="13">
        <v>4.7000000000000002E-3</v>
      </c>
      <c r="G512" s="13">
        <v>6.0000000000000001E-3</v>
      </c>
      <c r="H512" s="13">
        <v>1.7299999999999999E-2</v>
      </c>
      <c r="I512" s="13">
        <v>2.2700000000000001E-2</v>
      </c>
      <c r="J512" s="23">
        <f t="shared" si="14"/>
        <v>3.7015623786531583E-4</v>
      </c>
      <c r="K512" s="41">
        <f t="shared" si="15"/>
        <v>370.15623786531586</v>
      </c>
    </row>
    <row r="513" spans="1:11" ht="15.6" thickBot="1">
      <c r="A513" s="10">
        <v>512</v>
      </c>
      <c r="B513" s="11" t="s">
        <v>659</v>
      </c>
      <c r="C513" s="38">
        <v>65904</v>
      </c>
      <c r="D513" s="13">
        <v>3.4000000000000002E-2</v>
      </c>
      <c r="E513" s="13">
        <v>1.6999999999999999E-3</v>
      </c>
      <c r="F513" s="13">
        <v>3.8999999999999998E-3</v>
      </c>
      <c r="G513" s="13">
        <v>1.5E-3</v>
      </c>
      <c r="H513" s="13">
        <v>1.1999999999999999E-3</v>
      </c>
      <c r="I513" s="13">
        <v>0.95760000000000001</v>
      </c>
      <c r="J513" s="23">
        <f t="shared" si="14"/>
        <v>3.6960102874529602E-4</v>
      </c>
      <c r="K513" s="41">
        <f t="shared" si="15"/>
        <v>369.60102874529605</v>
      </c>
    </row>
    <row r="514" spans="1:11" ht="15.6" thickBot="1">
      <c r="A514" s="10">
        <v>513</v>
      </c>
      <c r="B514" s="11" t="s">
        <v>660</v>
      </c>
      <c r="C514" s="38">
        <v>65468</v>
      </c>
      <c r="D514" s="13">
        <v>6.4600000000000005E-2</v>
      </c>
      <c r="E514" s="13">
        <v>3.8E-3</v>
      </c>
      <c r="F514" s="13">
        <v>2.0500000000000001E-2</v>
      </c>
      <c r="G514" s="13">
        <v>3.0999999999999999E-3</v>
      </c>
      <c r="H514" s="13">
        <v>5.7999999999999996E-3</v>
      </c>
      <c r="I514" s="13">
        <v>0.9022</v>
      </c>
      <c r="J514" s="23">
        <f t="shared" si="14"/>
        <v>3.6715586534803718E-4</v>
      </c>
      <c r="K514" s="41">
        <f t="shared" si="15"/>
        <v>367.1558653480372</v>
      </c>
    </row>
    <row r="515" spans="1:11" ht="15.6" thickBot="1">
      <c r="A515" s="10">
        <v>514</v>
      </c>
      <c r="B515" s="11" t="s">
        <v>661</v>
      </c>
      <c r="C515" s="38">
        <v>65125</v>
      </c>
      <c r="D515" s="13">
        <v>0.69979999999999998</v>
      </c>
      <c r="E515" s="13">
        <v>0.24790000000000001</v>
      </c>
      <c r="F515" s="13">
        <v>4.4000000000000003E-3</v>
      </c>
      <c r="G515" s="13">
        <v>6.4000000000000003E-3</v>
      </c>
      <c r="H515" s="13">
        <v>2.1299999999999999E-2</v>
      </c>
      <c r="I515" s="13">
        <v>2.0199999999999999E-2</v>
      </c>
      <c r="J515" s="23">
        <f t="shared" ref="J515:J578" si="16">C515/$C$5002</f>
        <v>3.6523226203322113E-4</v>
      </c>
      <c r="K515" s="41">
        <f t="shared" ref="K515:K578" si="17">J515*$L$1</f>
        <v>365.2322620332211</v>
      </c>
    </row>
    <row r="516" spans="1:11" ht="15.6" thickBot="1">
      <c r="A516" s="10">
        <v>515</v>
      </c>
      <c r="B516" s="11" t="s">
        <v>662</v>
      </c>
      <c r="C516" s="38">
        <v>65064</v>
      </c>
      <c r="D516" s="13">
        <v>0.65849999999999997</v>
      </c>
      <c r="E516" s="13">
        <v>0.28289999999999998</v>
      </c>
      <c r="F516" s="13">
        <v>4.8999999999999998E-3</v>
      </c>
      <c r="G516" s="13">
        <v>6.8999999999999999E-3</v>
      </c>
      <c r="H516" s="13">
        <v>2.2499999999999999E-2</v>
      </c>
      <c r="I516" s="13">
        <v>2.4199999999999999E-2</v>
      </c>
      <c r="J516" s="23">
        <f t="shared" si="16"/>
        <v>3.6489016348452207E-4</v>
      </c>
      <c r="K516" s="41">
        <f t="shared" si="17"/>
        <v>364.89016348452208</v>
      </c>
    </row>
    <row r="517" spans="1:11" ht="15.6" thickBot="1">
      <c r="A517" s="10">
        <v>516</v>
      </c>
      <c r="B517" s="11" t="s">
        <v>663</v>
      </c>
      <c r="C517" s="38">
        <v>65037</v>
      </c>
      <c r="D517" s="13">
        <v>0.15429999999999999</v>
      </c>
      <c r="E517" s="13">
        <v>3.2399999999999998E-2</v>
      </c>
      <c r="F517" s="13">
        <v>1.6199999999999999E-2</v>
      </c>
      <c r="G517" s="13">
        <v>2.5999999999999999E-3</v>
      </c>
      <c r="H517" s="13">
        <v>1.26E-2</v>
      </c>
      <c r="I517" s="13">
        <v>0.78190000000000004</v>
      </c>
      <c r="J517" s="23">
        <f t="shared" si="16"/>
        <v>3.6473874281542574E-4</v>
      </c>
      <c r="K517" s="41">
        <f t="shared" si="17"/>
        <v>364.73874281542572</v>
      </c>
    </row>
    <row r="518" spans="1:11" ht="15.6" thickBot="1">
      <c r="A518" s="10">
        <v>517</v>
      </c>
      <c r="B518" s="11" t="s">
        <v>664</v>
      </c>
      <c r="C518" s="38">
        <v>65004</v>
      </c>
      <c r="D518" s="13">
        <v>0.95099999999999996</v>
      </c>
      <c r="E518" s="13">
        <v>3.8999999999999998E-3</v>
      </c>
      <c r="F518" s="13">
        <v>5.8999999999999999E-3</v>
      </c>
      <c r="G518" s="13">
        <v>3.8E-3</v>
      </c>
      <c r="H518" s="13">
        <v>1.17E-2</v>
      </c>
      <c r="I518" s="13">
        <v>2.3800000000000002E-2</v>
      </c>
      <c r="J518" s="23">
        <f t="shared" si="16"/>
        <v>3.6455367310875248E-4</v>
      </c>
      <c r="K518" s="41">
        <f t="shared" si="17"/>
        <v>364.55367310875249</v>
      </c>
    </row>
    <row r="519" spans="1:11" ht="15.6" thickBot="1">
      <c r="A519" s="10">
        <v>518</v>
      </c>
      <c r="B519" s="11" t="s">
        <v>665</v>
      </c>
      <c r="C519" s="38">
        <v>64572</v>
      </c>
      <c r="D519" s="13">
        <v>0.78569999999999995</v>
      </c>
      <c r="E519" s="13">
        <v>0.16170000000000001</v>
      </c>
      <c r="F519" s="13">
        <v>4.7000000000000002E-3</v>
      </c>
      <c r="G519" s="13">
        <v>5.7000000000000002E-3</v>
      </c>
      <c r="H519" s="13">
        <v>2.0199999999999999E-2</v>
      </c>
      <c r="I519" s="13">
        <v>2.1999999999999999E-2</v>
      </c>
      <c r="J519" s="23">
        <f t="shared" si="16"/>
        <v>3.6213094240321157E-4</v>
      </c>
      <c r="K519" s="41">
        <f t="shared" si="17"/>
        <v>362.13094240321158</v>
      </c>
    </row>
    <row r="520" spans="1:11" ht="15.6" thickBot="1">
      <c r="A520" s="10">
        <v>519</v>
      </c>
      <c r="B520" s="11" t="s">
        <v>666</v>
      </c>
      <c r="C520" s="38">
        <v>64429</v>
      </c>
      <c r="D520" s="13">
        <v>0.7127</v>
      </c>
      <c r="E520" s="13">
        <v>0.2286</v>
      </c>
      <c r="F520" s="13">
        <v>4.4000000000000003E-3</v>
      </c>
      <c r="G520" s="13">
        <v>7.6E-3</v>
      </c>
      <c r="H520" s="13">
        <v>1.95E-2</v>
      </c>
      <c r="I520" s="13">
        <v>2.7099999999999999E-2</v>
      </c>
      <c r="J520" s="23">
        <f t="shared" si="16"/>
        <v>3.6132897367429408E-4</v>
      </c>
      <c r="K520" s="41">
        <f t="shared" si="17"/>
        <v>361.3289736742941</v>
      </c>
    </row>
    <row r="521" spans="1:11" ht="15.6" thickBot="1">
      <c r="A521" s="10">
        <v>520</v>
      </c>
      <c r="B521" s="11" t="s">
        <v>667</v>
      </c>
      <c r="C521" s="38">
        <v>64403</v>
      </c>
      <c r="D521" s="13">
        <v>5.1700000000000003E-2</v>
      </c>
      <c r="E521" s="13">
        <v>4.1000000000000003E-3</v>
      </c>
      <c r="F521" s="13">
        <v>1.55E-2</v>
      </c>
      <c r="G521" s="13">
        <v>1.8E-3</v>
      </c>
      <c r="H521" s="13">
        <v>2.5999999999999999E-3</v>
      </c>
      <c r="I521" s="13">
        <v>0.9244</v>
      </c>
      <c r="J521" s="23">
        <f t="shared" si="16"/>
        <v>3.6118316117812727E-4</v>
      </c>
      <c r="K521" s="41">
        <f t="shared" si="17"/>
        <v>361.18316117812725</v>
      </c>
    </row>
    <row r="522" spans="1:11" ht="15.6" thickBot="1">
      <c r="A522" s="10">
        <v>521</v>
      </c>
      <c r="B522" s="11" t="s">
        <v>668</v>
      </c>
      <c r="C522" s="38">
        <v>64327</v>
      </c>
      <c r="D522" s="13">
        <v>0.88</v>
      </c>
      <c r="E522" s="13">
        <v>6.3299999999999995E-2</v>
      </c>
      <c r="F522" s="13">
        <v>6.4999999999999997E-3</v>
      </c>
      <c r="G522" s="13">
        <v>5.5999999999999999E-3</v>
      </c>
      <c r="H522" s="13">
        <v>1.8599999999999998E-2</v>
      </c>
      <c r="I522" s="13">
        <v>2.6100000000000002E-2</v>
      </c>
      <c r="J522" s="23">
        <f t="shared" si="16"/>
        <v>3.6075694003548581E-4</v>
      </c>
      <c r="K522" s="41">
        <f t="shared" si="17"/>
        <v>360.7569400354858</v>
      </c>
    </row>
    <row r="523" spans="1:11" ht="15.6" thickBot="1">
      <c r="A523" s="10">
        <v>522</v>
      </c>
      <c r="B523" s="11" t="s">
        <v>669</v>
      </c>
      <c r="C523" s="38">
        <v>64202</v>
      </c>
      <c r="D523" s="13">
        <v>0.72589999999999999</v>
      </c>
      <c r="E523" s="13">
        <v>0.22109999999999999</v>
      </c>
      <c r="F523" s="13">
        <v>5.4999999999999997E-3</v>
      </c>
      <c r="G523" s="13">
        <v>4.4000000000000003E-3</v>
      </c>
      <c r="H523" s="13">
        <v>2.0299999999999999E-2</v>
      </c>
      <c r="I523" s="13">
        <v>2.29E-2</v>
      </c>
      <c r="J523" s="23">
        <f t="shared" si="16"/>
        <v>3.6005591841929924E-4</v>
      </c>
      <c r="K523" s="41">
        <f t="shared" si="17"/>
        <v>360.05591841929925</v>
      </c>
    </row>
    <row r="524" spans="1:11" ht="15.6" thickBot="1">
      <c r="A524" s="10">
        <v>523</v>
      </c>
      <c r="B524" s="11" t="s">
        <v>670</v>
      </c>
      <c r="C524" s="38">
        <v>64191</v>
      </c>
      <c r="D524" s="13">
        <v>0.95660000000000001</v>
      </c>
      <c r="E524" s="13">
        <v>3.0999999999999999E-3</v>
      </c>
      <c r="F524" s="13">
        <v>6.4000000000000003E-3</v>
      </c>
      <c r="G524" s="13">
        <v>2.3999999999999998E-3</v>
      </c>
      <c r="H524" s="13">
        <v>1.14E-2</v>
      </c>
      <c r="I524" s="13">
        <v>2.0199999999999999E-2</v>
      </c>
      <c r="J524" s="23">
        <f t="shared" si="16"/>
        <v>3.5999422851707482E-4</v>
      </c>
      <c r="K524" s="41">
        <f t="shared" si="17"/>
        <v>359.99422851707482</v>
      </c>
    </row>
    <row r="525" spans="1:11" ht="15.6" thickBot="1">
      <c r="A525" s="10">
        <v>524</v>
      </c>
      <c r="B525" s="11" t="s">
        <v>671</v>
      </c>
      <c r="C525" s="38">
        <v>64106</v>
      </c>
      <c r="D525" s="13">
        <v>0.93859999999999999</v>
      </c>
      <c r="E525" s="13">
        <v>1.6199999999999999E-2</v>
      </c>
      <c r="F525" s="13">
        <v>6.4999999999999997E-3</v>
      </c>
      <c r="G525" s="13">
        <v>4.4999999999999997E-3</v>
      </c>
      <c r="H525" s="13">
        <v>1.29E-2</v>
      </c>
      <c r="I525" s="13">
        <v>2.1299999999999999E-2</v>
      </c>
      <c r="J525" s="23">
        <f t="shared" si="16"/>
        <v>3.5951753381806794E-4</v>
      </c>
      <c r="K525" s="41">
        <f t="shared" si="17"/>
        <v>359.51753381806793</v>
      </c>
    </row>
    <row r="526" spans="1:11" ht="15.6" thickBot="1">
      <c r="A526" s="10">
        <v>525</v>
      </c>
      <c r="B526" s="11" t="s">
        <v>672</v>
      </c>
      <c r="C526" s="38">
        <v>63991</v>
      </c>
      <c r="D526" s="13">
        <v>0.85750000000000004</v>
      </c>
      <c r="E526" s="13">
        <v>8.1000000000000003E-2</v>
      </c>
      <c r="F526" s="13">
        <v>6.6E-3</v>
      </c>
      <c r="G526" s="13">
        <v>1.11E-2</v>
      </c>
      <c r="H526" s="13">
        <v>1.9199999999999998E-2</v>
      </c>
      <c r="I526" s="13">
        <v>2.4500000000000001E-2</v>
      </c>
      <c r="J526" s="23">
        <f t="shared" si="16"/>
        <v>3.5887259393117626E-4</v>
      </c>
      <c r="K526" s="41">
        <f t="shared" si="17"/>
        <v>358.87259393117625</v>
      </c>
    </row>
    <row r="527" spans="1:11" ht="15.6" thickBot="1">
      <c r="A527" s="10">
        <v>526</v>
      </c>
      <c r="B527" s="11" t="s">
        <v>673</v>
      </c>
      <c r="C527" s="38">
        <v>63936</v>
      </c>
      <c r="D527" s="13">
        <v>0.95350000000000001</v>
      </c>
      <c r="E527" s="13">
        <v>3.3999999999999998E-3</v>
      </c>
      <c r="F527" s="13">
        <v>6.1000000000000004E-3</v>
      </c>
      <c r="G527" s="13">
        <v>2.5000000000000001E-3</v>
      </c>
      <c r="H527" s="13">
        <v>1.24E-2</v>
      </c>
      <c r="I527" s="13">
        <v>2.2100000000000002E-2</v>
      </c>
      <c r="J527" s="23">
        <f t="shared" si="16"/>
        <v>3.5856414442005411E-4</v>
      </c>
      <c r="K527" s="41">
        <f t="shared" si="17"/>
        <v>358.56414442005411</v>
      </c>
    </row>
    <row r="528" spans="1:11" ht="15.6" thickBot="1">
      <c r="A528" s="10">
        <v>527</v>
      </c>
      <c r="B528" s="11" t="s">
        <v>674</v>
      </c>
      <c r="C528" s="38">
        <v>63899</v>
      </c>
      <c r="D528" s="13">
        <v>0.74280000000000002</v>
      </c>
      <c r="E528" s="13">
        <v>0.1988</v>
      </c>
      <c r="F528" s="13">
        <v>4.4000000000000003E-3</v>
      </c>
      <c r="G528" s="13">
        <v>8.0000000000000002E-3</v>
      </c>
      <c r="H528" s="13">
        <v>2.0199999999999999E-2</v>
      </c>
      <c r="I528" s="13">
        <v>2.5700000000000001E-2</v>
      </c>
      <c r="J528" s="23">
        <f t="shared" si="16"/>
        <v>3.5835664202166288E-4</v>
      </c>
      <c r="K528" s="41">
        <f t="shared" si="17"/>
        <v>358.35664202166288</v>
      </c>
    </row>
    <row r="529" spans="1:11" ht="15.6" thickBot="1">
      <c r="A529" s="10">
        <v>528</v>
      </c>
      <c r="B529" s="11" t="s">
        <v>675</v>
      </c>
      <c r="C529" s="38">
        <v>63881</v>
      </c>
      <c r="D529" s="13">
        <v>0.70830000000000004</v>
      </c>
      <c r="E529" s="13">
        <v>0.23769999999999999</v>
      </c>
      <c r="F529" s="13">
        <v>4.7000000000000002E-3</v>
      </c>
      <c r="G529" s="13">
        <v>6.1000000000000004E-3</v>
      </c>
      <c r="H529" s="13">
        <v>2.1299999999999999E-2</v>
      </c>
      <c r="I529" s="13">
        <v>2.1899999999999999E-2</v>
      </c>
      <c r="J529" s="23">
        <f t="shared" si="16"/>
        <v>3.5825569490893202E-4</v>
      </c>
      <c r="K529" s="41">
        <f t="shared" si="17"/>
        <v>358.25569490893201</v>
      </c>
    </row>
    <row r="530" spans="1:11" ht="15.6" thickBot="1">
      <c r="A530" s="10">
        <v>529</v>
      </c>
      <c r="B530" s="11" t="s">
        <v>676</v>
      </c>
      <c r="C530" s="38">
        <v>63760</v>
      </c>
      <c r="D530" s="13">
        <v>0.67779999999999996</v>
      </c>
      <c r="E530" s="13">
        <v>0.25719999999999998</v>
      </c>
      <c r="F530" s="13">
        <v>7.9000000000000008E-3</v>
      </c>
      <c r="G530" s="13">
        <v>6.7999999999999996E-3</v>
      </c>
      <c r="H530" s="13">
        <v>2.7300000000000001E-2</v>
      </c>
      <c r="I530" s="13">
        <v>2.3099999999999999E-2</v>
      </c>
      <c r="J530" s="23">
        <f t="shared" si="16"/>
        <v>3.5757710598446337E-4</v>
      </c>
      <c r="K530" s="41">
        <f t="shared" si="17"/>
        <v>357.5771059844634</v>
      </c>
    </row>
    <row r="531" spans="1:11" ht="15.6" thickBot="1">
      <c r="A531" s="10">
        <v>530</v>
      </c>
      <c r="B531" s="11" t="s">
        <v>677</v>
      </c>
      <c r="C531" s="38">
        <v>63736</v>
      </c>
      <c r="D531" s="13">
        <v>3.2599999999999997E-2</v>
      </c>
      <c r="E531" s="13">
        <v>4.4000000000000003E-3</v>
      </c>
      <c r="F531" s="13">
        <v>1.1999999999999999E-3</v>
      </c>
      <c r="G531" s="13">
        <v>1.1999999999999999E-3</v>
      </c>
      <c r="H531" s="13">
        <v>1.1000000000000001E-3</v>
      </c>
      <c r="I531" s="13">
        <v>0.95950000000000002</v>
      </c>
      <c r="J531" s="23">
        <f t="shared" si="16"/>
        <v>3.5744250983415555E-4</v>
      </c>
      <c r="K531" s="41">
        <f t="shared" si="17"/>
        <v>357.44250983415554</v>
      </c>
    </row>
    <row r="532" spans="1:11" ht="15.6" thickBot="1">
      <c r="A532" s="10">
        <v>531</v>
      </c>
      <c r="B532" s="11" t="s">
        <v>678</v>
      </c>
      <c r="C532" s="38">
        <v>63722</v>
      </c>
      <c r="D532" s="13">
        <v>0.87839999999999996</v>
      </c>
      <c r="E532" s="13">
        <v>6.5500000000000003E-2</v>
      </c>
      <c r="F532" s="13">
        <v>5.4999999999999997E-3</v>
      </c>
      <c r="G532" s="13">
        <v>1.1900000000000001E-2</v>
      </c>
      <c r="H532" s="13">
        <v>1.7500000000000002E-2</v>
      </c>
      <c r="I532" s="13">
        <v>2.12E-2</v>
      </c>
      <c r="J532" s="23">
        <f t="shared" si="16"/>
        <v>3.5736399541314267E-4</v>
      </c>
      <c r="K532" s="41">
        <f t="shared" si="17"/>
        <v>357.36399541314267</v>
      </c>
    </row>
    <row r="533" spans="1:11" ht="15.6" thickBot="1">
      <c r="A533" s="10">
        <v>532</v>
      </c>
      <c r="B533" s="11" t="s">
        <v>679</v>
      </c>
      <c r="C533" s="38">
        <v>63649</v>
      </c>
      <c r="D533" s="13">
        <v>0.87329999999999997</v>
      </c>
      <c r="E533" s="13">
        <v>7.5899999999999995E-2</v>
      </c>
      <c r="F533" s="13">
        <v>5.7000000000000002E-3</v>
      </c>
      <c r="G533" s="13">
        <v>4.1999999999999997E-3</v>
      </c>
      <c r="H533" s="13">
        <v>1.61E-2</v>
      </c>
      <c r="I533" s="13">
        <v>2.4799999999999999E-2</v>
      </c>
      <c r="J533" s="23">
        <f t="shared" si="16"/>
        <v>3.5695459878928967E-4</v>
      </c>
      <c r="K533" s="41">
        <f t="shared" si="17"/>
        <v>356.95459878928966</v>
      </c>
    </row>
    <row r="534" spans="1:11" ht="15.6" thickBot="1">
      <c r="A534" s="10">
        <v>533</v>
      </c>
      <c r="B534" s="11" t="s">
        <v>680</v>
      </c>
      <c r="C534" s="38">
        <v>63440</v>
      </c>
      <c r="D534" s="13">
        <v>0.84219999999999995</v>
      </c>
      <c r="E534" s="13">
        <v>0.1043</v>
      </c>
      <c r="F534" s="13">
        <v>4.1999999999999997E-3</v>
      </c>
      <c r="G534" s="13">
        <v>7.4000000000000003E-3</v>
      </c>
      <c r="H534" s="13">
        <v>1.9900000000000001E-2</v>
      </c>
      <c r="I534" s="13">
        <v>2.2100000000000002E-2</v>
      </c>
      <c r="J534" s="23">
        <f t="shared" si="16"/>
        <v>3.5578249064702568E-4</v>
      </c>
      <c r="K534" s="41">
        <f t="shared" si="17"/>
        <v>355.78249064702567</v>
      </c>
    </row>
    <row r="535" spans="1:11" ht="15.6" thickBot="1">
      <c r="A535" s="10">
        <v>534</v>
      </c>
      <c r="B535" s="11" t="s">
        <v>681</v>
      </c>
      <c r="C535" s="38">
        <v>63400</v>
      </c>
      <c r="D535" s="13">
        <v>0.91910000000000003</v>
      </c>
      <c r="E535" s="13">
        <v>3.0700000000000002E-2</v>
      </c>
      <c r="F535" s="13">
        <v>6.6E-3</v>
      </c>
      <c r="G535" s="13">
        <v>6.0000000000000001E-3</v>
      </c>
      <c r="H535" s="13">
        <v>1.4999999999999999E-2</v>
      </c>
      <c r="I535" s="13">
        <v>2.2599999999999999E-2</v>
      </c>
      <c r="J535" s="23">
        <f t="shared" si="16"/>
        <v>3.5555816372984594E-4</v>
      </c>
      <c r="K535" s="41">
        <f t="shared" si="17"/>
        <v>355.55816372984594</v>
      </c>
    </row>
    <row r="536" spans="1:11" ht="15.6" thickBot="1">
      <c r="A536" s="10">
        <v>535</v>
      </c>
      <c r="B536" s="11" t="s">
        <v>682</v>
      </c>
      <c r="C536" s="38">
        <v>63254</v>
      </c>
      <c r="D536" s="13">
        <v>0.80579999999999996</v>
      </c>
      <c r="E536" s="13">
        <v>0.14069999999999999</v>
      </c>
      <c r="F536" s="13">
        <v>4.8999999999999998E-3</v>
      </c>
      <c r="G536" s="13">
        <v>5.4000000000000003E-3</v>
      </c>
      <c r="H536" s="13">
        <v>2.07E-2</v>
      </c>
      <c r="I536" s="13">
        <v>2.2499999999999999E-2</v>
      </c>
      <c r="J536" s="23">
        <f t="shared" si="16"/>
        <v>3.5473937048214E-4</v>
      </c>
      <c r="K536" s="41">
        <f t="shared" si="17"/>
        <v>354.73937048213998</v>
      </c>
    </row>
    <row r="537" spans="1:11" ht="15.6" thickBot="1">
      <c r="A537" s="10">
        <v>536</v>
      </c>
      <c r="B537" s="11" t="s">
        <v>683</v>
      </c>
      <c r="C537" s="38">
        <v>63085</v>
      </c>
      <c r="D537" s="13">
        <v>0.80120000000000002</v>
      </c>
      <c r="E537" s="13">
        <v>0.1444</v>
      </c>
      <c r="F537" s="13">
        <v>5.3E-3</v>
      </c>
      <c r="G537" s="13">
        <v>6.1000000000000004E-3</v>
      </c>
      <c r="H537" s="13">
        <v>1.84E-2</v>
      </c>
      <c r="I537" s="13">
        <v>2.46E-2</v>
      </c>
      <c r="J537" s="23">
        <f t="shared" si="16"/>
        <v>3.5379158925705569E-4</v>
      </c>
      <c r="K537" s="41">
        <f t="shared" si="17"/>
        <v>353.7915892570557</v>
      </c>
    </row>
    <row r="538" spans="1:11" ht="15.6" thickBot="1">
      <c r="A538" s="10">
        <v>537</v>
      </c>
      <c r="B538" s="11" t="s">
        <v>684</v>
      </c>
      <c r="C538" s="38">
        <v>62304</v>
      </c>
      <c r="D538" s="13">
        <v>0.82740000000000002</v>
      </c>
      <c r="E538" s="13">
        <v>0.12039999999999999</v>
      </c>
      <c r="F538" s="13">
        <v>5.4000000000000003E-3</v>
      </c>
      <c r="G538" s="13">
        <v>5.7000000000000002E-3</v>
      </c>
      <c r="H538" s="13">
        <v>1.9E-2</v>
      </c>
      <c r="I538" s="13">
        <v>2.2200000000000001E-2</v>
      </c>
      <c r="J538" s="23">
        <f t="shared" si="16"/>
        <v>3.4941160619912182E-4</v>
      </c>
      <c r="K538" s="41">
        <f t="shared" si="17"/>
        <v>349.41160619912182</v>
      </c>
    </row>
    <row r="539" spans="1:11" ht="15.6" thickBot="1">
      <c r="A539" s="10">
        <v>538</v>
      </c>
      <c r="B539" s="11" t="s">
        <v>685</v>
      </c>
      <c r="C539" s="38">
        <v>62227</v>
      </c>
      <c r="D539" s="13">
        <v>4.9200000000000001E-2</v>
      </c>
      <c r="E539" s="13">
        <v>1.6999999999999999E-3</v>
      </c>
      <c r="F539" s="13">
        <v>4.0000000000000001E-3</v>
      </c>
      <c r="G539" s="13">
        <v>2.0999999999999999E-3</v>
      </c>
      <c r="H539" s="13">
        <v>1.6000000000000001E-3</v>
      </c>
      <c r="I539" s="13">
        <v>0.94140000000000001</v>
      </c>
      <c r="J539" s="23">
        <f t="shared" si="16"/>
        <v>3.4897977688355089E-4</v>
      </c>
      <c r="K539" s="41">
        <f t="shared" si="17"/>
        <v>348.97977688355087</v>
      </c>
    </row>
    <row r="540" spans="1:11" ht="15.6" thickBot="1">
      <c r="A540" s="10">
        <v>539</v>
      </c>
      <c r="B540" s="11" t="s">
        <v>686</v>
      </c>
      <c r="C540" s="38">
        <v>61883</v>
      </c>
      <c r="D540" s="13">
        <v>4.2500000000000003E-2</v>
      </c>
      <c r="E540" s="13">
        <v>4.3E-3</v>
      </c>
      <c r="F540" s="13">
        <v>0.1229</v>
      </c>
      <c r="G540" s="13">
        <v>2.5999999999999999E-3</v>
      </c>
      <c r="H540" s="13">
        <v>1.01E-2</v>
      </c>
      <c r="I540" s="13">
        <v>0.81769999999999998</v>
      </c>
      <c r="J540" s="23">
        <f t="shared" si="16"/>
        <v>3.4705056539580532E-4</v>
      </c>
      <c r="K540" s="41">
        <f t="shared" si="17"/>
        <v>347.05056539580534</v>
      </c>
    </row>
    <row r="541" spans="1:11" ht="15.6" thickBot="1">
      <c r="A541" s="10">
        <v>540</v>
      </c>
      <c r="B541" s="11" t="s">
        <v>687</v>
      </c>
      <c r="C541" s="38">
        <v>61729</v>
      </c>
      <c r="D541" s="13">
        <v>5.3800000000000001E-2</v>
      </c>
      <c r="E541" s="13">
        <v>3.0999999999999999E-3</v>
      </c>
      <c r="F541" s="13">
        <v>2.52E-2</v>
      </c>
      <c r="G541" s="13">
        <v>2.5999999999999999E-3</v>
      </c>
      <c r="H541" s="13">
        <v>3.3E-3</v>
      </c>
      <c r="I541" s="13">
        <v>0.91210000000000002</v>
      </c>
      <c r="J541" s="23">
        <f t="shared" si="16"/>
        <v>3.4618690676466342E-4</v>
      </c>
      <c r="K541" s="41">
        <f t="shared" si="17"/>
        <v>346.18690676466343</v>
      </c>
    </row>
    <row r="542" spans="1:11" ht="15.6" thickBot="1">
      <c r="A542" s="10">
        <v>541</v>
      </c>
      <c r="B542" s="11" t="s">
        <v>688</v>
      </c>
      <c r="C542" s="38">
        <v>61671</v>
      </c>
      <c r="D542" s="13">
        <v>0.78039999999999998</v>
      </c>
      <c r="E542" s="13">
        <v>0.15690000000000001</v>
      </c>
      <c r="F542" s="13">
        <v>6.1999999999999998E-3</v>
      </c>
      <c r="G542" s="13">
        <v>0.01</v>
      </c>
      <c r="H542" s="13">
        <v>2.0199999999999999E-2</v>
      </c>
      <c r="I542" s="13">
        <v>2.63E-2</v>
      </c>
      <c r="J542" s="23">
        <f t="shared" si="16"/>
        <v>3.4586163273475287E-4</v>
      </c>
      <c r="K542" s="41">
        <f t="shared" si="17"/>
        <v>345.86163273475285</v>
      </c>
    </row>
    <row r="543" spans="1:11" ht="15.6" thickBot="1">
      <c r="A543" s="10">
        <v>542</v>
      </c>
      <c r="B543" s="11" t="s">
        <v>689</v>
      </c>
      <c r="C543" s="38">
        <v>61639</v>
      </c>
      <c r="D543" s="13">
        <v>0.5827</v>
      </c>
      <c r="E543" s="13">
        <v>0.36</v>
      </c>
      <c r="F543" s="13">
        <v>3.5999999999999999E-3</v>
      </c>
      <c r="G543" s="13">
        <v>4.4999999999999997E-3</v>
      </c>
      <c r="H543" s="13">
        <v>2.3900000000000001E-2</v>
      </c>
      <c r="I543" s="13">
        <v>2.52E-2</v>
      </c>
      <c r="J543" s="23">
        <f t="shared" si="16"/>
        <v>3.4568217120100909E-4</v>
      </c>
      <c r="K543" s="41">
        <f t="shared" si="17"/>
        <v>345.68217120100911</v>
      </c>
    </row>
    <row r="544" spans="1:11" ht="15.6" thickBot="1">
      <c r="A544" s="10">
        <v>543</v>
      </c>
      <c r="B544" s="11" t="s">
        <v>690</v>
      </c>
      <c r="C544" s="38">
        <v>61630</v>
      </c>
      <c r="D544" s="13">
        <v>0.91779999999999995</v>
      </c>
      <c r="E544" s="13">
        <v>2.3699999999999999E-2</v>
      </c>
      <c r="F544" s="13">
        <v>7.3000000000000001E-3</v>
      </c>
      <c r="G544" s="13">
        <v>8.6999999999999994E-3</v>
      </c>
      <c r="H544" s="13">
        <v>1.7100000000000001E-2</v>
      </c>
      <c r="I544" s="13">
        <v>2.5399999999999999E-2</v>
      </c>
      <c r="J544" s="23">
        <f t="shared" si="16"/>
        <v>3.4563169764464366E-4</v>
      </c>
      <c r="K544" s="41">
        <f t="shared" si="17"/>
        <v>345.63169764464368</v>
      </c>
    </row>
    <row r="545" spans="1:11" ht="15.6" thickBot="1">
      <c r="A545" s="10">
        <v>544</v>
      </c>
      <c r="B545" s="11" t="s">
        <v>691</v>
      </c>
      <c r="C545" s="38">
        <v>61625</v>
      </c>
      <c r="D545" s="13">
        <v>0.75260000000000005</v>
      </c>
      <c r="E545" s="13">
        <v>0.19170000000000001</v>
      </c>
      <c r="F545" s="13">
        <v>4.1999999999999997E-3</v>
      </c>
      <c r="G545" s="13">
        <v>8.2000000000000007E-3</v>
      </c>
      <c r="H545" s="13">
        <v>2.0899999999999998E-2</v>
      </c>
      <c r="I545" s="13">
        <v>2.23E-2</v>
      </c>
      <c r="J545" s="23">
        <f t="shared" si="16"/>
        <v>3.4560365677999616E-4</v>
      </c>
      <c r="K545" s="41">
        <f t="shared" si="17"/>
        <v>345.60365677999613</v>
      </c>
    </row>
    <row r="546" spans="1:11" ht="15.6" thickBot="1">
      <c r="A546" s="10">
        <v>545</v>
      </c>
      <c r="B546" s="11" t="s">
        <v>692</v>
      </c>
      <c r="C546" s="38">
        <v>61529</v>
      </c>
      <c r="D546" s="13">
        <v>0.81359999999999999</v>
      </c>
      <c r="E546" s="13">
        <v>0.1038</v>
      </c>
      <c r="F546" s="13">
        <v>3.3099999999999997E-2</v>
      </c>
      <c r="G546" s="13">
        <v>5.8999999999999999E-3</v>
      </c>
      <c r="H546" s="13">
        <v>1.84E-2</v>
      </c>
      <c r="I546" s="13">
        <v>2.52E-2</v>
      </c>
      <c r="J546" s="23">
        <f t="shared" si="16"/>
        <v>3.4506527217876485E-4</v>
      </c>
      <c r="K546" s="41">
        <f t="shared" si="17"/>
        <v>345.06527217876487</v>
      </c>
    </row>
    <row r="547" spans="1:11" ht="15.6" thickBot="1">
      <c r="A547" s="10">
        <v>546</v>
      </c>
      <c r="B547" s="11" t="s">
        <v>693</v>
      </c>
      <c r="C547" s="38">
        <v>61369</v>
      </c>
      <c r="D547" s="13">
        <v>0.83030000000000004</v>
      </c>
      <c r="E547" s="13">
        <v>0.1174</v>
      </c>
      <c r="F547" s="13">
        <v>4.5999999999999999E-3</v>
      </c>
      <c r="G547" s="13">
        <v>7.6E-3</v>
      </c>
      <c r="H547" s="13">
        <v>1.9800000000000002E-2</v>
      </c>
      <c r="I547" s="13">
        <v>2.0199999999999999E-2</v>
      </c>
      <c r="J547" s="23">
        <f t="shared" si="16"/>
        <v>3.4416796451004604E-4</v>
      </c>
      <c r="K547" s="41">
        <f t="shared" si="17"/>
        <v>344.16796451004603</v>
      </c>
    </row>
    <row r="548" spans="1:11" ht="15.6" thickBot="1">
      <c r="A548" s="10">
        <v>547</v>
      </c>
      <c r="B548" s="11" t="s">
        <v>694</v>
      </c>
      <c r="C548" s="38">
        <v>61355</v>
      </c>
      <c r="D548" s="13">
        <v>6.4500000000000002E-2</v>
      </c>
      <c r="E548" s="13">
        <v>2.3E-3</v>
      </c>
      <c r="F548" s="13">
        <v>1.9E-3</v>
      </c>
      <c r="G548" s="13">
        <v>1.5E-3</v>
      </c>
      <c r="H548" s="13">
        <v>1.2999999999999999E-3</v>
      </c>
      <c r="I548" s="13">
        <v>0.92849999999999999</v>
      </c>
      <c r="J548" s="23">
        <f t="shared" si="16"/>
        <v>3.4408945008903311E-4</v>
      </c>
      <c r="K548" s="41">
        <f t="shared" si="17"/>
        <v>344.08945008903311</v>
      </c>
    </row>
    <row r="549" spans="1:11" ht="15.6" thickBot="1">
      <c r="A549" s="10">
        <v>548</v>
      </c>
      <c r="B549" s="11" t="s">
        <v>695</v>
      </c>
      <c r="C549" s="38">
        <v>61211</v>
      </c>
      <c r="D549" s="13">
        <v>0.33689999999999998</v>
      </c>
      <c r="E549" s="13">
        <v>0.52959999999999996</v>
      </c>
      <c r="F549" s="13">
        <v>1.01E-2</v>
      </c>
      <c r="G549" s="13">
        <v>2.07E-2</v>
      </c>
      <c r="H549" s="13">
        <v>2.3699999999999999E-2</v>
      </c>
      <c r="I549" s="13">
        <v>7.9000000000000001E-2</v>
      </c>
      <c r="J549" s="23">
        <f t="shared" si="16"/>
        <v>3.4328187318718615E-4</v>
      </c>
      <c r="K549" s="41">
        <f t="shared" si="17"/>
        <v>343.28187318718614</v>
      </c>
    </row>
    <row r="550" spans="1:11" ht="15.6" thickBot="1">
      <c r="A550" s="10">
        <v>549</v>
      </c>
      <c r="B550" s="11" t="s">
        <v>696</v>
      </c>
      <c r="C550" s="38">
        <v>61162</v>
      </c>
      <c r="D550" s="13">
        <v>0.79549999999999998</v>
      </c>
      <c r="E550" s="13">
        <v>0.1492</v>
      </c>
      <c r="F550" s="13">
        <v>5.1999999999999998E-3</v>
      </c>
      <c r="G550" s="13">
        <v>6.1999999999999998E-3</v>
      </c>
      <c r="H550" s="13">
        <v>2.0400000000000001E-2</v>
      </c>
      <c r="I550" s="13">
        <v>2.3400000000000001E-2</v>
      </c>
      <c r="J550" s="23">
        <f t="shared" si="16"/>
        <v>3.4300707271364098E-4</v>
      </c>
      <c r="K550" s="41">
        <f t="shared" si="17"/>
        <v>343.00707271364098</v>
      </c>
    </row>
    <row r="551" spans="1:11" ht="15.6" thickBot="1">
      <c r="A551" s="10">
        <v>550</v>
      </c>
      <c r="B551" s="11" t="s">
        <v>697</v>
      </c>
      <c r="C551" s="38">
        <v>60998</v>
      </c>
      <c r="D551" s="13">
        <v>5.0099999999999999E-2</v>
      </c>
      <c r="E551" s="13">
        <v>2.7000000000000001E-3</v>
      </c>
      <c r="F551" s="13">
        <v>1.14E-2</v>
      </c>
      <c r="G551" s="13">
        <v>2E-3</v>
      </c>
      <c r="H551" s="13">
        <v>2.0999999999999999E-3</v>
      </c>
      <c r="I551" s="13">
        <v>0.93179999999999996</v>
      </c>
      <c r="J551" s="23">
        <f t="shared" si="16"/>
        <v>3.4208733235320418E-4</v>
      </c>
      <c r="K551" s="41">
        <f t="shared" si="17"/>
        <v>342.0873323532042</v>
      </c>
    </row>
    <row r="552" spans="1:11" ht="15.6" thickBot="1">
      <c r="A552" s="10">
        <v>551</v>
      </c>
      <c r="B552" s="11" t="s">
        <v>698</v>
      </c>
      <c r="C552" s="38">
        <v>60948</v>
      </c>
      <c r="D552" s="13">
        <v>0.77210000000000001</v>
      </c>
      <c r="E552" s="13">
        <v>0.17</v>
      </c>
      <c r="F552" s="13">
        <v>7.4999999999999997E-3</v>
      </c>
      <c r="G552" s="13">
        <v>6.0000000000000001E-3</v>
      </c>
      <c r="H552" s="13">
        <v>2.1100000000000001E-2</v>
      </c>
      <c r="I552" s="13">
        <v>2.3300000000000001E-2</v>
      </c>
      <c r="J552" s="23">
        <f t="shared" si="16"/>
        <v>3.4180692370672954E-4</v>
      </c>
      <c r="K552" s="41">
        <f t="shared" si="17"/>
        <v>341.80692370672955</v>
      </c>
    </row>
    <row r="553" spans="1:11" ht="15.6" thickBot="1">
      <c r="A553" s="10">
        <v>552</v>
      </c>
      <c r="B553" s="11" t="s">
        <v>699</v>
      </c>
      <c r="C553" s="38">
        <v>60845</v>
      </c>
      <c r="D553" s="13">
        <v>0.73729999999999996</v>
      </c>
      <c r="E553" s="13">
        <v>0.20349999999999999</v>
      </c>
      <c r="F553" s="13">
        <v>7.3000000000000001E-3</v>
      </c>
      <c r="G553" s="13">
        <v>1.03E-2</v>
      </c>
      <c r="H553" s="13">
        <v>2.01E-2</v>
      </c>
      <c r="I553" s="13">
        <v>2.1499999999999998E-2</v>
      </c>
      <c r="J553" s="23">
        <f t="shared" si="16"/>
        <v>3.4122928189499175E-4</v>
      </c>
      <c r="K553" s="41">
        <f t="shared" si="17"/>
        <v>341.22928189499174</v>
      </c>
    </row>
    <row r="554" spans="1:11" ht="15.6" thickBot="1">
      <c r="A554" s="10">
        <v>553</v>
      </c>
      <c r="B554" s="11" t="s">
        <v>700</v>
      </c>
      <c r="C554" s="38">
        <v>60820</v>
      </c>
      <c r="D554" s="13">
        <v>3.2899999999999999E-2</v>
      </c>
      <c r="E554" s="13">
        <v>3.2000000000000002E-3</v>
      </c>
      <c r="F554" s="13">
        <v>5.28E-2</v>
      </c>
      <c r="G554" s="13">
        <v>1.1999999999999999E-3</v>
      </c>
      <c r="H554" s="13">
        <v>3.2000000000000002E-3</v>
      </c>
      <c r="I554" s="13">
        <v>0.90669999999999995</v>
      </c>
      <c r="J554" s="23">
        <f t="shared" si="16"/>
        <v>3.4108907757175445E-4</v>
      </c>
      <c r="K554" s="41">
        <f t="shared" si="17"/>
        <v>341.08907757175444</v>
      </c>
    </row>
    <row r="555" spans="1:11" ht="15.6" thickBot="1">
      <c r="A555" s="10">
        <v>554</v>
      </c>
      <c r="B555" s="11" t="s">
        <v>701</v>
      </c>
      <c r="C555" s="38">
        <v>60791</v>
      </c>
      <c r="D555" s="13">
        <v>0.69910000000000005</v>
      </c>
      <c r="E555" s="13">
        <v>0.24060000000000001</v>
      </c>
      <c r="F555" s="13">
        <v>4.1000000000000003E-3</v>
      </c>
      <c r="G555" s="13">
        <v>7.4000000000000003E-3</v>
      </c>
      <c r="H555" s="13">
        <v>2.52E-2</v>
      </c>
      <c r="I555" s="13">
        <v>2.3599999999999999E-2</v>
      </c>
      <c r="J555" s="23">
        <f t="shared" si="16"/>
        <v>3.4092644055679913E-4</v>
      </c>
      <c r="K555" s="41">
        <f t="shared" si="17"/>
        <v>340.92644055679915</v>
      </c>
    </row>
    <row r="556" spans="1:11" ht="15.6" thickBot="1">
      <c r="A556" s="10">
        <v>555</v>
      </c>
      <c r="B556" s="11" t="s">
        <v>702</v>
      </c>
      <c r="C556" s="38">
        <v>60761</v>
      </c>
      <c r="D556" s="13">
        <v>5.2400000000000002E-2</v>
      </c>
      <c r="E556" s="13">
        <v>5.7999999999999996E-3</v>
      </c>
      <c r="F556" s="13">
        <v>6.8500000000000005E-2</v>
      </c>
      <c r="G556" s="13">
        <v>1.4E-3</v>
      </c>
      <c r="H556" s="13">
        <v>6.3E-3</v>
      </c>
      <c r="I556" s="13">
        <v>0.86550000000000005</v>
      </c>
      <c r="J556" s="23">
        <f t="shared" si="16"/>
        <v>3.4075819536891438E-4</v>
      </c>
      <c r="K556" s="41">
        <f t="shared" si="17"/>
        <v>340.75819536891436</v>
      </c>
    </row>
    <row r="557" spans="1:11" ht="15.6" thickBot="1">
      <c r="A557" s="10">
        <v>556</v>
      </c>
      <c r="B557" s="11" t="s">
        <v>703</v>
      </c>
      <c r="C557" s="38">
        <v>60667</v>
      </c>
      <c r="D557" s="13">
        <v>6.13E-2</v>
      </c>
      <c r="E557" s="13">
        <v>1.3100000000000001E-2</v>
      </c>
      <c r="F557" s="13">
        <v>5.4000000000000003E-3</v>
      </c>
      <c r="G557" s="13">
        <v>1.1000000000000001E-3</v>
      </c>
      <c r="H557" s="13">
        <v>3.3E-3</v>
      </c>
      <c r="I557" s="13">
        <v>0.91590000000000005</v>
      </c>
      <c r="J557" s="23">
        <f t="shared" si="16"/>
        <v>3.4023102711354202E-4</v>
      </c>
      <c r="K557" s="41">
        <f t="shared" si="17"/>
        <v>340.23102711354204</v>
      </c>
    </row>
    <row r="558" spans="1:11" ht="15.6" thickBot="1">
      <c r="A558" s="10">
        <v>557</v>
      </c>
      <c r="B558" s="11" t="s">
        <v>704</v>
      </c>
      <c r="C558" s="38">
        <v>60479</v>
      </c>
      <c r="D558" s="13">
        <v>0.78639999999999999</v>
      </c>
      <c r="E558" s="13">
        <v>0.15939999999999999</v>
      </c>
      <c r="F558" s="13">
        <v>5.4000000000000003E-3</v>
      </c>
      <c r="G558" s="13">
        <v>8.8999999999999999E-3</v>
      </c>
      <c r="H558" s="13">
        <v>1.95E-2</v>
      </c>
      <c r="I558" s="13">
        <v>2.0400000000000001E-2</v>
      </c>
      <c r="J558" s="23">
        <f t="shared" si="16"/>
        <v>3.3917669060279739E-4</v>
      </c>
      <c r="K558" s="41">
        <f t="shared" si="17"/>
        <v>339.17669060279741</v>
      </c>
    </row>
    <row r="559" spans="1:11" ht="15.6" thickBot="1">
      <c r="A559" s="10">
        <v>558</v>
      </c>
      <c r="B559" s="11" t="s">
        <v>705</v>
      </c>
      <c r="C559" s="38">
        <v>60264</v>
      </c>
      <c r="D559" s="13">
        <v>3.1600000000000003E-2</v>
      </c>
      <c r="E559" s="13">
        <v>2.7000000000000001E-3</v>
      </c>
      <c r="F559" s="13">
        <v>0.18229999999999999</v>
      </c>
      <c r="G559" s="13">
        <v>2.8E-3</v>
      </c>
      <c r="H559" s="13">
        <v>1.2699999999999999E-2</v>
      </c>
      <c r="I559" s="13">
        <v>0.76800000000000002</v>
      </c>
      <c r="J559" s="23">
        <f t="shared" si="16"/>
        <v>3.3797093342295643E-4</v>
      </c>
      <c r="K559" s="41">
        <f t="shared" si="17"/>
        <v>337.97093342295642</v>
      </c>
    </row>
    <row r="560" spans="1:11" ht="15.6" thickBot="1">
      <c r="A560" s="10">
        <v>559</v>
      </c>
      <c r="B560" s="11" t="s">
        <v>706</v>
      </c>
      <c r="C560" s="38">
        <v>60002</v>
      </c>
      <c r="D560" s="13">
        <v>0.17330000000000001</v>
      </c>
      <c r="E560" s="13">
        <v>0.30709999999999998</v>
      </c>
      <c r="F560" s="13">
        <v>0.42909999999999998</v>
      </c>
      <c r="G560" s="13">
        <v>5.1000000000000004E-3</v>
      </c>
      <c r="H560" s="13">
        <v>5.6599999999999998E-2</v>
      </c>
      <c r="I560" s="13">
        <v>2.87E-2</v>
      </c>
      <c r="J560" s="23">
        <f t="shared" si="16"/>
        <v>3.3650159211542929E-4</v>
      </c>
      <c r="K560" s="41">
        <f t="shared" si="17"/>
        <v>336.50159211542928</v>
      </c>
    </row>
    <row r="561" spans="1:11" ht="15.6" thickBot="1">
      <c r="A561" s="10">
        <v>560</v>
      </c>
      <c r="B561" s="11" t="s">
        <v>707</v>
      </c>
      <c r="C561" s="38">
        <v>59943</v>
      </c>
      <c r="D561" s="13">
        <v>0.93079999999999996</v>
      </c>
      <c r="E561" s="13">
        <v>2.5399999999999999E-2</v>
      </c>
      <c r="F561" s="13">
        <v>5.4999999999999997E-3</v>
      </c>
      <c r="G561" s="13">
        <v>4.0000000000000001E-3</v>
      </c>
      <c r="H561" s="13">
        <v>1.4999999999999999E-2</v>
      </c>
      <c r="I561" s="13">
        <v>1.9199999999999998E-2</v>
      </c>
      <c r="J561" s="23">
        <f t="shared" si="16"/>
        <v>3.3617070991258922E-4</v>
      </c>
      <c r="K561" s="41">
        <f t="shared" si="17"/>
        <v>336.17070991258925</v>
      </c>
    </row>
    <row r="562" spans="1:11" ht="15.6" thickBot="1">
      <c r="A562" s="10">
        <v>561</v>
      </c>
      <c r="B562" s="11" t="s">
        <v>708</v>
      </c>
      <c r="C562" s="38">
        <v>59913</v>
      </c>
      <c r="D562" s="13">
        <v>0.86099999999999999</v>
      </c>
      <c r="E562" s="13">
        <v>8.6199999999999999E-2</v>
      </c>
      <c r="F562" s="13">
        <v>7.0000000000000001E-3</v>
      </c>
      <c r="G562" s="13">
        <v>5.4000000000000003E-3</v>
      </c>
      <c r="H562" s="13">
        <v>1.7299999999999999E-2</v>
      </c>
      <c r="I562" s="13">
        <v>2.29E-2</v>
      </c>
      <c r="J562" s="23">
        <f t="shared" si="16"/>
        <v>3.3600246472470442E-4</v>
      </c>
      <c r="K562" s="41">
        <f t="shared" si="17"/>
        <v>336.0024647247044</v>
      </c>
    </row>
    <row r="563" spans="1:11" ht="15.6" thickBot="1">
      <c r="A563" s="10">
        <v>562</v>
      </c>
      <c r="B563" s="11" t="s">
        <v>709</v>
      </c>
      <c r="C563" s="38">
        <v>59882</v>
      </c>
      <c r="D563" s="13">
        <v>7.8299999999999995E-2</v>
      </c>
      <c r="E563" s="13">
        <v>2.8999999999999998E-3</v>
      </c>
      <c r="F563" s="13">
        <v>2E-3</v>
      </c>
      <c r="G563" s="13">
        <v>4.0000000000000001E-3</v>
      </c>
      <c r="H563" s="13">
        <v>2.2000000000000001E-3</v>
      </c>
      <c r="I563" s="13">
        <v>0.91059999999999997</v>
      </c>
      <c r="J563" s="23">
        <f t="shared" si="16"/>
        <v>3.3582861136389016E-4</v>
      </c>
      <c r="K563" s="41">
        <f t="shared" si="17"/>
        <v>335.82861136389016</v>
      </c>
    </row>
    <row r="564" spans="1:11" ht="15.6" thickBot="1">
      <c r="A564" s="10">
        <v>563</v>
      </c>
      <c r="B564" s="11" t="s">
        <v>710</v>
      </c>
      <c r="C564" s="38">
        <v>59595</v>
      </c>
      <c r="D564" s="13">
        <v>0.64639999999999997</v>
      </c>
      <c r="E564" s="13">
        <v>0.2863</v>
      </c>
      <c r="F564" s="13">
        <v>6.8999999999999999E-3</v>
      </c>
      <c r="G564" s="13">
        <v>7.4000000000000003E-3</v>
      </c>
      <c r="H564" s="13">
        <v>2.2800000000000001E-2</v>
      </c>
      <c r="I564" s="13">
        <v>3.0300000000000001E-2</v>
      </c>
      <c r="J564" s="23">
        <f t="shared" si="16"/>
        <v>3.3421906573312572E-4</v>
      </c>
      <c r="K564" s="41">
        <f t="shared" si="17"/>
        <v>334.21906573312572</v>
      </c>
    </row>
    <row r="565" spans="1:11" ht="15.6" thickBot="1">
      <c r="A565" s="10">
        <v>564</v>
      </c>
      <c r="B565" s="11" t="s">
        <v>711</v>
      </c>
      <c r="C565" s="38">
        <v>59486</v>
      </c>
      <c r="D565" s="13">
        <v>0.94630000000000003</v>
      </c>
      <c r="E565" s="13">
        <v>9.2999999999999992E-3</v>
      </c>
      <c r="F565" s="13">
        <v>5.4999999999999997E-3</v>
      </c>
      <c r="G565" s="13">
        <v>5.3E-3</v>
      </c>
      <c r="H565" s="13">
        <v>1.38E-2</v>
      </c>
      <c r="I565" s="13">
        <v>1.9800000000000002E-2</v>
      </c>
      <c r="J565" s="23">
        <f t="shared" si="16"/>
        <v>3.3360777488381101E-4</v>
      </c>
      <c r="K565" s="41">
        <f t="shared" si="17"/>
        <v>333.60777488381103</v>
      </c>
    </row>
    <row r="566" spans="1:11" ht="15.6" thickBot="1">
      <c r="A566" s="10">
        <v>565</v>
      </c>
      <c r="B566" s="11" t="s">
        <v>712</v>
      </c>
      <c r="C566" s="38">
        <v>59463</v>
      </c>
      <c r="D566" s="13">
        <v>0.621</v>
      </c>
      <c r="E566" s="13">
        <v>0.32079999999999997</v>
      </c>
      <c r="F566" s="13">
        <v>3.3999999999999998E-3</v>
      </c>
      <c r="G566" s="13">
        <v>8.6999999999999994E-3</v>
      </c>
      <c r="H566" s="13">
        <v>2.29E-2</v>
      </c>
      <c r="I566" s="13">
        <v>2.3300000000000001E-2</v>
      </c>
      <c r="J566" s="23">
        <f t="shared" si="16"/>
        <v>3.3347878690643266E-4</v>
      </c>
      <c r="K566" s="41">
        <f t="shared" si="17"/>
        <v>333.47878690643267</v>
      </c>
    </row>
    <row r="567" spans="1:11" ht="15.6" thickBot="1">
      <c r="A567" s="10">
        <v>566</v>
      </c>
      <c r="B567" s="11" t="s">
        <v>713</v>
      </c>
      <c r="C567" s="38">
        <v>59356</v>
      </c>
      <c r="D567" s="13">
        <v>0.93689999999999996</v>
      </c>
      <c r="E567" s="13">
        <v>3.3999999999999998E-3</v>
      </c>
      <c r="F567" s="13">
        <v>7.7000000000000002E-3</v>
      </c>
      <c r="G567" s="13">
        <v>7.6E-3</v>
      </c>
      <c r="H567" s="13">
        <v>1.7899999999999999E-2</v>
      </c>
      <c r="I567" s="13">
        <v>2.6499999999999999E-2</v>
      </c>
      <c r="J567" s="23">
        <f t="shared" si="16"/>
        <v>3.3287871240297694E-4</v>
      </c>
      <c r="K567" s="41">
        <f t="shared" si="17"/>
        <v>332.87871240297693</v>
      </c>
    </row>
    <row r="568" spans="1:11" ht="15.6" thickBot="1">
      <c r="A568" s="10">
        <v>567</v>
      </c>
      <c r="B568" s="11" t="s">
        <v>714</v>
      </c>
      <c r="C568" s="38">
        <v>59350</v>
      </c>
      <c r="D568" s="13">
        <v>0.85289999999999999</v>
      </c>
      <c r="E568" s="13">
        <v>9.0499999999999997E-2</v>
      </c>
      <c r="F568" s="13">
        <v>5.0000000000000001E-3</v>
      </c>
      <c r="G568" s="13">
        <v>1.24E-2</v>
      </c>
      <c r="H568" s="13">
        <v>1.67E-2</v>
      </c>
      <c r="I568" s="13">
        <v>2.24E-2</v>
      </c>
      <c r="J568" s="23">
        <f t="shared" si="16"/>
        <v>3.3284506336539997E-4</v>
      </c>
      <c r="K568" s="41">
        <f t="shared" si="17"/>
        <v>332.84506336539994</v>
      </c>
    </row>
    <row r="569" spans="1:11" ht="15.6" thickBot="1">
      <c r="A569" s="10">
        <v>568</v>
      </c>
      <c r="B569" s="11" t="s">
        <v>715</v>
      </c>
      <c r="C569" s="38">
        <v>59213</v>
      </c>
      <c r="D569" s="13">
        <v>0.74</v>
      </c>
      <c r="E569" s="13">
        <v>0.19739999999999999</v>
      </c>
      <c r="F569" s="13">
        <v>6.6E-3</v>
      </c>
      <c r="G569" s="13">
        <v>8.6E-3</v>
      </c>
      <c r="H569" s="13">
        <v>2.29E-2</v>
      </c>
      <c r="I569" s="13">
        <v>2.4500000000000001E-2</v>
      </c>
      <c r="J569" s="23">
        <f t="shared" si="16"/>
        <v>3.3207674367405945E-4</v>
      </c>
      <c r="K569" s="41">
        <f t="shared" si="17"/>
        <v>332.07674367405946</v>
      </c>
    </row>
    <row r="570" spans="1:11" ht="15.6" thickBot="1">
      <c r="A570" s="10">
        <v>569</v>
      </c>
      <c r="B570" s="11" t="s">
        <v>716</v>
      </c>
      <c r="C570" s="38">
        <v>58714</v>
      </c>
      <c r="D570" s="13">
        <v>0.69340000000000002</v>
      </c>
      <c r="E570" s="13">
        <v>0.2462</v>
      </c>
      <c r="F570" s="13">
        <v>5.3E-3</v>
      </c>
      <c r="G570" s="13">
        <v>8.0000000000000002E-3</v>
      </c>
      <c r="H570" s="13">
        <v>2.4299999999999999E-2</v>
      </c>
      <c r="I570" s="13">
        <v>2.29E-2</v>
      </c>
      <c r="J570" s="23">
        <f t="shared" si="16"/>
        <v>3.2927826538224251E-4</v>
      </c>
      <c r="K570" s="41">
        <f t="shared" si="17"/>
        <v>329.27826538224252</v>
      </c>
    </row>
    <row r="571" spans="1:11" ht="15.6" thickBot="1">
      <c r="A571" s="10">
        <v>570</v>
      </c>
      <c r="B571" s="11" t="s">
        <v>717</v>
      </c>
      <c r="C571" s="38">
        <v>58634</v>
      </c>
      <c r="D571" s="13">
        <v>0.63090000000000002</v>
      </c>
      <c r="E571" s="13">
        <v>0.30559999999999998</v>
      </c>
      <c r="F571" s="13">
        <v>4.3E-3</v>
      </c>
      <c r="G571" s="13">
        <v>8.8999999999999999E-3</v>
      </c>
      <c r="H571" s="13">
        <v>2.3599999999999999E-2</v>
      </c>
      <c r="I571" s="13">
        <v>2.6599999999999999E-2</v>
      </c>
      <c r="J571" s="23">
        <f t="shared" si="16"/>
        <v>3.2882961154788307E-4</v>
      </c>
      <c r="K571" s="41">
        <f t="shared" si="17"/>
        <v>328.82961154788308</v>
      </c>
    </row>
    <row r="572" spans="1:11" ht="15.6" thickBot="1">
      <c r="A572" s="10">
        <v>571</v>
      </c>
      <c r="B572" s="11" t="s">
        <v>718</v>
      </c>
      <c r="C572" s="38">
        <v>58480</v>
      </c>
      <c r="D572" s="13">
        <v>0.93420000000000003</v>
      </c>
      <c r="E572" s="13">
        <v>1.3299999999999999E-2</v>
      </c>
      <c r="F572" s="13">
        <v>7.6E-3</v>
      </c>
      <c r="G572" s="13">
        <v>4.4000000000000003E-3</v>
      </c>
      <c r="H572" s="13">
        <v>1.55E-2</v>
      </c>
      <c r="I572" s="13">
        <v>2.5100000000000001E-2</v>
      </c>
      <c r="J572" s="23">
        <f t="shared" si="16"/>
        <v>3.2796595291674122E-4</v>
      </c>
      <c r="K572" s="41">
        <f t="shared" si="17"/>
        <v>327.96595291674123</v>
      </c>
    </row>
    <row r="573" spans="1:11" ht="15.6" thickBot="1">
      <c r="A573" s="10">
        <v>572</v>
      </c>
      <c r="B573" s="11" t="s">
        <v>719</v>
      </c>
      <c r="C573" s="38">
        <v>58408</v>
      </c>
      <c r="D573" s="13">
        <v>0.75919999999999999</v>
      </c>
      <c r="E573" s="13">
        <v>0.18559999999999999</v>
      </c>
      <c r="F573" s="13">
        <v>5.1000000000000004E-3</v>
      </c>
      <c r="G573" s="13">
        <v>6.7000000000000002E-3</v>
      </c>
      <c r="H573" s="13">
        <v>2.1000000000000001E-2</v>
      </c>
      <c r="I573" s="13">
        <v>2.24E-2</v>
      </c>
      <c r="J573" s="23">
        <f t="shared" si="16"/>
        <v>3.2756216446581769E-4</v>
      </c>
      <c r="K573" s="41">
        <f t="shared" si="17"/>
        <v>327.56216446581772</v>
      </c>
    </row>
    <row r="574" spans="1:11" ht="15.6" thickBot="1">
      <c r="A574" s="10">
        <v>573</v>
      </c>
      <c r="B574" s="11" t="s">
        <v>720</v>
      </c>
      <c r="C574" s="38">
        <v>58287</v>
      </c>
      <c r="D574" s="13">
        <v>3.5900000000000001E-2</v>
      </c>
      <c r="E574" s="13">
        <v>9.4000000000000004E-3</v>
      </c>
      <c r="F574" s="13">
        <v>0.91739999999999999</v>
      </c>
      <c r="G574" s="13">
        <v>3.3999999999999998E-3</v>
      </c>
      <c r="H574" s="13">
        <v>2.7E-2</v>
      </c>
      <c r="I574" s="13">
        <v>7.0000000000000001E-3</v>
      </c>
      <c r="J574" s="23">
        <f t="shared" si="16"/>
        <v>3.268835755413491E-4</v>
      </c>
      <c r="K574" s="41">
        <f t="shared" si="17"/>
        <v>326.8835755413491</v>
      </c>
    </row>
    <row r="575" spans="1:11" ht="15.6" thickBot="1">
      <c r="A575" s="10">
        <v>574</v>
      </c>
      <c r="B575" s="11" t="s">
        <v>721</v>
      </c>
      <c r="C575" s="38">
        <v>58278</v>
      </c>
      <c r="D575" s="13">
        <v>0.9486</v>
      </c>
      <c r="E575" s="13">
        <v>5.0000000000000001E-3</v>
      </c>
      <c r="F575" s="13">
        <v>8.9999999999999993E-3</v>
      </c>
      <c r="G575" s="13">
        <v>2.8999999999999998E-3</v>
      </c>
      <c r="H575" s="13">
        <v>1.1900000000000001E-2</v>
      </c>
      <c r="I575" s="13">
        <v>2.2700000000000001E-2</v>
      </c>
      <c r="J575" s="23">
        <f t="shared" si="16"/>
        <v>3.2683310198498367E-4</v>
      </c>
      <c r="K575" s="41">
        <f t="shared" si="17"/>
        <v>326.83310198498367</v>
      </c>
    </row>
    <row r="576" spans="1:11" ht="15.6" thickBot="1">
      <c r="A576" s="10">
        <v>575</v>
      </c>
      <c r="B576" s="11" t="s">
        <v>722</v>
      </c>
      <c r="C576" s="38">
        <v>58151</v>
      </c>
      <c r="D576" s="13">
        <v>0.74250000000000005</v>
      </c>
      <c r="E576" s="13">
        <v>0.19889999999999999</v>
      </c>
      <c r="F576" s="13">
        <v>5.4000000000000003E-3</v>
      </c>
      <c r="G576" s="13">
        <v>6.1999999999999998E-3</v>
      </c>
      <c r="H576" s="13">
        <v>2.1499999999999998E-2</v>
      </c>
      <c r="I576" s="13">
        <v>2.5399999999999999E-2</v>
      </c>
      <c r="J576" s="23">
        <f t="shared" si="16"/>
        <v>3.2612086402293805E-4</v>
      </c>
      <c r="K576" s="41">
        <f t="shared" si="17"/>
        <v>326.12086402293806</v>
      </c>
    </row>
    <row r="577" spans="1:11" ht="15.6" thickBot="1">
      <c r="A577" s="10">
        <v>576</v>
      </c>
      <c r="B577" s="11" t="s">
        <v>723</v>
      </c>
      <c r="C577" s="38">
        <v>58040</v>
      </c>
      <c r="D577" s="13">
        <v>0.5827</v>
      </c>
      <c r="E577" s="13">
        <v>0.36070000000000002</v>
      </c>
      <c r="F577" s="13">
        <v>4.0000000000000001E-3</v>
      </c>
      <c r="G577" s="13">
        <v>6.1000000000000004E-3</v>
      </c>
      <c r="H577" s="13">
        <v>2.53E-2</v>
      </c>
      <c r="I577" s="13">
        <v>2.12E-2</v>
      </c>
      <c r="J577" s="23">
        <f t="shared" si="16"/>
        <v>3.2549835682776435E-4</v>
      </c>
      <c r="K577" s="41">
        <f t="shared" si="17"/>
        <v>325.49835682776433</v>
      </c>
    </row>
    <row r="578" spans="1:11" ht="15.6" thickBot="1">
      <c r="A578" s="10">
        <v>577</v>
      </c>
      <c r="B578" s="11" t="s">
        <v>724</v>
      </c>
      <c r="C578" s="38">
        <v>57779</v>
      </c>
      <c r="D578" s="13">
        <v>5.96E-2</v>
      </c>
      <c r="E578" s="13">
        <v>2.8999999999999998E-3</v>
      </c>
      <c r="F578" s="13">
        <v>1.55E-2</v>
      </c>
      <c r="G578" s="13">
        <v>2E-3</v>
      </c>
      <c r="H578" s="13">
        <v>2.5999999999999999E-3</v>
      </c>
      <c r="I578" s="13">
        <v>0.9173</v>
      </c>
      <c r="J578" s="23">
        <f t="shared" si="16"/>
        <v>3.2403462369316673E-4</v>
      </c>
      <c r="K578" s="41">
        <f t="shared" si="17"/>
        <v>324.03462369316674</v>
      </c>
    </row>
    <row r="579" spans="1:11" ht="15.6" thickBot="1">
      <c r="A579" s="10">
        <v>578</v>
      </c>
      <c r="B579" s="11" t="s">
        <v>725</v>
      </c>
      <c r="C579" s="38">
        <v>57549</v>
      </c>
      <c r="D579" s="13">
        <v>6.0100000000000001E-2</v>
      </c>
      <c r="E579" s="13">
        <v>2.8999999999999998E-3</v>
      </c>
      <c r="F579" s="13">
        <v>2.8E-3</v>
      </c>
      <c r="G579" s="13">
        <v>2.2000000000000001E-3</v>
      </c>
      <c r="H579" s="13">
        <v>1.8E-3</v>
      </c>
      <c r="I579" s="13">
        <v>0.93020000000000003</v>
      </c>
      <c r="J579" s="23">
        <f t="shared" ref="J579:J642" si="18">C579/$C$5002</f>
        <v>3.2274474391938337E-4</v>
      </c>
      <c r="K579" s="41">
        <f t="shared" ref="K579:K642" si="19">J579*$L$1</f>
        <v>322.74474391938338</v>
      </c>
    </row>
    <row r="580" spans="1:11" ht="15.6" thickBot="1">
      <c r="A580" s="10">
        <v>578</v>
      </c>
      <c r="B580" s="11" t="s">
        <v>726</v>
      </c>
      <c r="C580" s="38">
        <v>57549</v>
      </c>
      <c r="D580" s="13">
        <v>0.53120000000000001</v>
      </c>
      <c r="E580" s="13">
        <v>0.40279999999999999</v>
      </c>
      <c r="F580" s="13">
        <v>4.0000000000000001E-3</v>
      </c>
      <c r="G580" s="13">
        <v>6.3E-3</v>
      </c>
      <c r="H580" s="13">
        <v>2.8000000000000001E-2</v>
      </c>
      <c r="I580" s="13">
        <v>2.7699999999999999E-2</v>
      </c>
      <c r="J580" s="23">
        <f t="shared" si="18"/>
        <v>3.2274474391938337E-4</v>
      </c>
      <c r="K580" s="41">
        <f t="shared" si="19"/>
        <v>322.74474391938338</v>
      </c>
    </row>
    <row r="581" spans="1:11" ht="15.6" thickBot="1">
      <c r="A581" s="10">
        <v>580</v>
      </c>
      <c r="B581" s="11" t="s">
        <v>727</v>
      </c>
      <c r="C581" s="38">
        <v>57497</v>
      </c>
      <c r="D581" s="13">
        <v>0.92030000000000001</v>
      </c>
      <c r="E581" s="13">
        <v>3.3700000000000001E-2</v>
      </c>
      <c r="F581" s="13">
        <v>5.8999999999999999E-3</v>
      </c>
      <c r="G581" s="13">
        <v>6.4000000000000003E-3</v>
      </c>
      <c r="H581" s="13">
        <v>1.4999999999999999E-2</v>
      </c>
      <c r="I581" s="13">
        <v>1.8700000000000001E-2</v>
      </c>
      <c r="J581" s="23">
        <f t="shared" si="18"/>
        <v>3.2245311892704974E-4</v>
      </c>
      <c r="K581" s="41">
        <f t="shared" si="19"/>
        <v>322.45311892704973</v>
      </c>
    </row>
    <row r="582" spans="1:11" ht="15.6" thickBot="1">
      <c r="A582" s="10">
        <v>581</v>
      </c>
      <c r="B582" s="11" t="s">
        <v>728</v>
      </c>
      <c r="C582" s="38">
        <v>57477</v>
      </c>
      <c r="D582" s="13">
        <v>0.84119999999999995</v>
      </c>
      <c r="E582" s="13">
        <v>0.1024</v>
      </c>
      <c r="F582" s="13">
        <v>5.8999999999999999E-3</v>
      </c>
      <c r="G582" s="13">
        <v>8.6E-3</v>
      </c>
      <c r="H582" s="13">
        <v>2.01E-2</v>
      </c>
      <c r="I582" s="13">
        <v>2.18E-2</v>
      </c>
      <c r="J582" s="23">
        <f t="shared" si="18"/>
        <v>3.2234095546845989E-4</v>
      </c>
      <c r="K582" s="41">
        <f t="shared" si="19"/>
        <v>322.34095546845987</v>
      </c>
    </row>
    <row r="583" spans="1:11" ht="15.6" thickBot="1">
      <c r="A583" s="10">
        <v>581</v>
      </c>
      <c r="B583" s="11" t="s">
        <v>729</v>
      </c>
      <c r="C583" s="38">
        <v>57477</v>
      </c>
      <c r="D583" s="13">
        <v>5.1200000000000002E-2</v>
      </c>
      <c r="E583" s="13">
        <v>4.0000000000000001E-3</v>
      </c>
      <c r="F583" s="13">
        <v>1.06E-2</v>
      </c>
      <c r="G583" s="13">
        <v>1.4E-3</v>
      </c>
      <c r="H583" s="13">
        <v>2.0999999999999999E-3</v>
      </c>
      <c r="I583" s="13">
        <v>0.93069999999999997</v>
      </c>
      <c r="J583" s="23">
        <f t="shared" si="18"/>
        <v>3.2234095546845989E-4</v>
      </c>
      <c r="K583" s="41">
        <f t="shared" si="19"/>
        <v>322.34095546845987</v>
      </c>
    </row>
    <row r="584" spans="1:11" ht="15.6" thickBot="1">
      <c r="A584" s="10">
        <v>583</v>
      </c>
      <c r="B584" s="11" t="s">
        <v>730</v>
      </c>
      <c r="C584" s="38">
        <v>57464</v>
      </c>
      <c r="D584" s="13">
        <v>7.3800000000000004E-2</v>
      </c>
      <c r="E584" s="13">
        <v>4.4999999999999997E-3</v>
      </c>
      <c r="F584" s="13">
        <v>1.0699999999999999E-2</v>
      </c>
      <c r="G584" s="13">
        <v>2.5999999999999999E-3</v>
      </c>
      <c r="H584" s="13">
        <v>2.5999999999999999E-3</v>
      </c>
      <c r="I584" s="13">
        <v>0.90590000000000004</v>
      </c>
      <c r="J584" s="23">
        <f t="shared" si="18"/>
        <v>3.2226804922037648E-4</v>
      </c>
      <c r="K584" s="41">
        <f t="shared" si="19"/>
        <v>322.2680492203765</v>
      </c>
    </row>
    <row r="585" spans="1:11" ht="15.6" thickBot="1">
      <c r="A585" s="10">
        <v>584</v>
      </c>
      <c r="B585" s="11" t="s">
        <v>731</v>
      </c>
      <c r="C585" s="38">
        <v>57383</v>
      </c>
      <c r="D585" s="13">
        <v>4.9500000000000002E-2</v>
      </c>
      <c r="E585" s="13">
        <v>2.0999999999999999E-3</v>
      </c>
      <c r="F585" s="13">
        <v>2.4E-2</v>
      </c>
      <c r="G585" s="13">
        <v>1.67E-2</v>
      </c>
      <c r="H585" s="13">
        <v>4.0000000000000001E-3</v>
      </c>
      <c r="I585" s="13">
        <v>0.90359999999999996</v>
      </c>
      <c r="J585" s="23">
        <f t="shared" si="18"/>
        <v>3.2181378721308758E-4</v>
      </c>
      <c r="K585" s="41">
        <f t="shared" si="19"/>
        <v>321.81378721308761</v>
      </c>
    </row>
    <row r="586" spans="1:11" ht="15.6" thickBot="1">
      <c r="A586" s="10">
        <v>585</v>
      </c>
      <c r="B586" s="11" t="s">
        <v>732</v>
      </c>
      <c r="C586" s="38">
        <v>57143</v>
      </c>
      <c r="D586" s="13">
        <v>0.81330000000000002</v>
      </c>
      <c r="E586" s="13">
        <v>0.1179</v>
      </c>
      <c r="F586" s="13">
        <v>6.4000000000000003E-3</v>
      </c>
      <c r="G586" s="13">
        <v>6.3E-3</v>
      </c>
      <c r="H586" s="13">
        <v>1.77E-2</v>
      </c>
      <c r="I586" s="13">
        <v>3.8300000000000001E-2</v>
      </c>
      <c r="J586" s="23">
        <f t="shared" si="18"/>
        <v>3.2046782571000927E-4</v>
      </c>
      <c r="K586" s="41">
        <f t="shared" si="19"/>
        <v>320.46782571000927</v>
      </c>
    </row>
    <row r="587" spans="1:11" ht="15.6" thickBot="1">
      <c r="A587" s="10">
        <v>586</v>
      </c>
      <c r="B587" s="11" t="s">
        <v>733</v>
      </c>
      <c r="C587" s="38">
        <v>57127</v>
      </c>
      <c r="D587" s="13">
        <v>0.89780000000000004</v>
      </c>
      <c r="E587" s="13">
        <v>4.6399999999999997E-2</v>
      </c>
      <c r="F587" s="13">
        <v>7.6E-3</v>
      </c>
      <c r="G587" s="13">
        <v>6.1999999999999998E-3</v>
      </c>
      <c r="H587" s="13">
        <v>1.8200000000000001E-2</v>
      </c>
      <c r="I587" s="13">
        <v>2.3800000000000002E-2</v>
      </c>
      <c r="J587" s="23">
        <f t="shared" si="18"/>
        <v>3.2037809494313741E-4</v>
      </c>
      <c r="K587" s="41">
        <f t="shared" si="19"/>
        <v>320.3780949431374</v>
      </c>
    </row>
    <row r="588" spans="1:11" ht="15.6" thickBot="1">
      <c r="A588" s="10">
        <v>587</v>
      </c>
      <c r="B588" s="11" t="s">
        <v>734</v>
      </c>
      <c r="C588" s="38">
        <v>57112</v>
      </c>
      <c r="D588" s="13">
        <v>0.95579999999999998</v>
      </c>
      <c r="E588" s="13">
        <v>3.8E-3</v>
      </c>
      <c r="F588" s="13">
        <v>6.4999999999999997E-3</v>
      </c>
      <c r="G588" s="13">
        <v>2E-3</v>
      </c>
      <c r="H588" s="13">
        <v>9.4999999999999998E-3</v>
      </c>
      <c r="I588" s="13">
        <v>2.24E-2</v>
      </c>
      <c r="J588" s="23">
        <f t="shared" si="18"/>
        <v>3.2029397234919501E-4</v>
      </c>
      <c r="K588" s="41">
        <f t="shared" si="19"/>
        <v>320.29397234919503</v>
      </c>
    </row>
    <row r="589" spans="1:11" ht="15.6" thickBot="1">
      <c r="A589" s="10">
        <v>588</v>
      </c>
      <c r="B589" s="11" t="s">
        <v>735</v>
      </c>
      <c r="C589" s="38">
        <v>57064</v>
      </c>
      <c r="D589" s="13">
        <v>0.79200000000000004</v>
      </c>
      <c r="E589" s="13">
        <v>0.15029999999999999</v>
      </c>
      <c r="F589" s="13">
        <v>4.7999999999999996E-3</v>
      </c>
      <c r="G589" s="13">
        <v>1.09E-2</v>
      </c>
      <c r="H589" s="13">
        <v>2.0299999999999999E-2</v>
      </c>
      <c r="I589" s="13">
        <v>2.1700000000000001E-2</v>
      </c>
      <c r="J589" s="23">
        <f t="shared" si="18"/>
        <v>3.2002478004857936E-4</v>
      </c>
      <c r="K589" s="41">
        <f t="shared" si="19"/>
        <v>320.02478004857937</v>
      </c>
    </row>
    <row r="590" spans="1:11" ht="15.6" thickBot="1">
      <c r="A590" s="10">
        <v>589</v>
      </c>
      <c r="B590" s="11" t="s">
        <v>736</v>
      </c>
      <c r="C590" s="38">
        <v>57044</v>
      </c>
      <c r="D590" s="13">
        <v>0.69179999999999997</v>
      </c>
      <c r="E590" s="13">
        <v>0.24529999999999999</v>
      </c>
      <c r="F590" s="13">
        <v>4.8999999999999998E-3</v>
      </c>
      <c r="G590" s="13">
        <v>7.7000000000000002E-3</v>
      </c>
      <c r="H590" s="13">
        <v>2.3099999999999999E-2</v>
      </c>
      <c r="I590" s="13">
        <v>2.7199999999999998E-2</v>
      </c>
      <c r="J590" s="23">
        <f t="shared" si="18"/>
        <v>3.1991261658998946E-4</v>
      </c>
      <c r="K590" s="41">
        <f t="shared" si="19"/>
        <v>319.91261658998945</v>
      </c>
    </row>
    <row r="591" spans="1:11" ht="15.6" thickBot="1">
      <c r="A591" s="10">
        <v>590</v>
      </c>
      <c r="B591" s="11" t="s">
        <v>737</v>
      </c>
      <c r="C591" s="38">
        <v>57043</v>
      </c>
      <c r="D591" s="13">
        <v>0.73299999999999998</v>
      </c>
      <c r="E591" s="13">
        <v>0.21329999999999999</v>
      </c>
      <c r="F591" s="13">
        <v>4.8999999999999998E-3</v>
      </c>
      <c r="G591" s="13">
        <v>4.4999999999999997E-3</v>
      </c>
      <c r="H591" s="13">
        <v>2.07E-2</v>
      </c>
      <c r="I591" s="13">
        <v>2.3599999999999999E-2</v>
      </c>
      <c r="J591" s="23">
        <f t="shared" si="18"/>
        <v>3.1990700841705999E-4</v>
      </c>
      <c r="K591" s="41">
        <f t="shared" si="19"/>
        <v>319.90700841706001</v>
      </c>
    </row>
    <row r="592" spans="1:11" ht="15.6" thickBot="1">
      <c r="A592" s="10">
        <v>591</v>
      </c>
      <c r="B592" s="11" t="s">
        <v>738</v>
      </c>
      <c r="C592" s="38">
        <v>56953</v>
      </c>
      <c r="D592" s="13">
        <v>0.7893</v>
      </c>
      <c r="E592" s="13">
        <v>0.14799999999999999</v>
      </c>
      <c r="F592" s="13">
        <v>5.4000000000000003E-3</v>
      </c>
      <c r="G592" s="13">
        <v>1.0999999999999999E-2</v>
      </c>
      <c r="H592" s="13">
        <v>2.29E-2</v>
      </c>
      <c r="I592" s="13">
        <v>2.3400000000000001E-2</v>
      </c>
      <c r="J592" s="23">
        <f t="shared" si="18"/>
        <v>3.1940227285340566E-4</v>
      </c>
      <c r="K592" s="41">
        <f t="shared" si="19"/>
        <v>319.40227285340563</v>
      </c>
    </row>
    <row r="593" spans="1:11" ht="15.6" thickBot="1">
      <c r="A593" s="10">
        <v>592</v>
      </c>
      <c r="B593" s="11" t="s">
        <v>739</v>
      </c>
      <c r="C593" s="38">
        <v>56900</v>
      </c>
      <c r="D593" s="13">
        <v>0.52070000000000005</v>
      </c>
      <c r="E593" s="13">
        <v>0.41489999999999999</v>
      </c>
      <c r="F593" s="13">
        <v>5.0000000000000001E-3</v>
      </c>
      <c r="G593" s="13">
        <v>6.3E-3</v>
      </c>
      <c r="H593" s="13">
        <v>2.81E-2</v>
      </c>
      <c r="I593" s="13">
        <v>2.5100000000000001E-2</v>
      </c>
      <c r="J593" s="23">
        <f t="shared" si="18"/>
        <v>3.191050396881425E-4</v>
      </c>
      <c r="K593" s="41">
        <f t="shared" si="19"/>
        <v>319.10503968814248</v>
      </c>
    </row>
    <row r="594" spans="1:11" ht="15.6" thickBot="1">
      <c r="A594" s="10">
        <v>593</v>
      </c>
      <c r="B594" s="11" t="s">
        <v>740</v>
      </c>
      <c r="C594" s="38">
        <v>56872</v>
      </c>
      <c r="D594" s="13">
        <v>0.72250000000000003</v>
      </c>
      <c r="E594" s="13">
        <v>0.2167</v>
      </c>
      <c r="F594" s="13">
        <v>6.1000000000000004E-3</v>
      </c>
      <c r="G594" s="13">
        <v>7.7999999999999996E-3</v>
      </c>
      <c r="H594" s="13">
        <v>2.2800000000000001E-2</v>
      </c>
      <c r="I594" s="13">
        <v>2.41E-2</v>
      </c>
      <c r="J594" s="23">
        <f t="shared" si="18"/>
        <v>3.189480108461167E-4</v>
      </c>
      <c r="K594" s="41">
        <f t="shared" si="19"/>
        <v>318.94801084611669</v>
      </c>
    </row>
    <row r="595" spans="1:11" ht="15.6" thickBot="1">
      <c r="A595" s="10">
        <v>594</v>
      </c>
      <c r="B595" s="11" t="s">
        <v>741</v>
      </c>
      <c r="C595" s="38">
        <v>56840</v>
      </c>
      <c r="D595" s="13">
        <v>0.79849999999999999</v>
      </c>
      <c r="E595" s="13">
        <v>0.1472</v>
      </c>
      <c r="F595" s="13">
        <v>5.1999999999999998E-3</v>
      </c>
      <c r="G595" s="13">
        <v>7.1999999999999998E-3</v>
      </c>
      <c r="H595" s="13">
        <v>2.0400000000000001E-2</v>
      </c>
      <c r="I595" s="13">
        <v>2.1499999999999998E-2</v>
      </c>
      <c r="J595" s="23">
        <f t="shared" si="18"/>
        <v>3.1876854931237297E-4</v>
      </c>
      <c r="K595" s="41">
        <f t="shared" si="19"/>
        <v>318.76854931237295</v>
      </c>
    </row>
    <row r="596" spans="1:11" ht="15.6" thickBot="1">
      <c r="A596" s="10">
        <v>595</v>
      </c>
      <c r="B596" s="11" t="s">
        <v>742</v>
      </c>
      <c r="C596" s="38">
        <v>56638</v>
      </c>
      <c r="D596" s="13">
        <v>0.69140000000000001</v>
      </c>
      <c r="E596" s="13">
        <v>0.25469999999999998</v>
      </c>
      <c r="F596" s="13">
        <v>4.4999999999999997E-3</v>
      </c>
      <c r="G596" s="13">
        <v>5.3E-3</v>
      </c>
      <c r="H596" s="13">
        <v>2.23E-2</v>
      </c>
      <c r="I596" s="13">
        <v>2.18E-2</v>
      </c>
      <c r="J596" s="23">
        <f t="shared" si="18"/>
        <v>3.1763569838061541E-4</v>
      </c>
      <c r="K596" s="41">
        <f t="shared" si="19"/>
        <v>317.63569838061539</v>
      </c>
    </row>
    <row r="597" spans="1:11" ht="15.6" thickBot="1">
      <c r="A597" s="10">
        <v>596</v>
      </c>
      <c r="B597" s="11" t="s">
        <v>743</v>
      </c>
      <c r="C597" s="38">
        <v>56616</v>
      </c>
      <c r="D597" s="13">
        <v>0.70709999999999995</v>
      </c>
      <c r="E597" s="13">
        <v>0.24329999999999999</v>
      </c>
      <c r="F597" s="13">
        <v>4.5999999999999999E-3</v>
      </c>
      <c r="G597" s="13">
        <v>4.4999999999999997E-3</v>
      </c>
      <c r="H597" s="13">
        <v>2.0199999999999999E-2</v>
      </c>
      <c r="I597" s="13">
        <v>2.0299999999999999E-2</v>
      </c>
      <c r="J597" s="23">
        <f t="shared" si="18"/>
        <v>3.1751231857616652E-4</v>
      </c>
      <c r="K597" s="41">
        <f t="shared" si="19"/>
        <v>317.51231857616654</v>
      </c>
    </row>
    <row r="598" spans="1:11" ht="15.6" thickBot="1">
      <c r="A598" s="10">
        <v>597</v>
      </c>
      <c r="B598" s="11" t="s">
        <v>744</v>
      </c>
      <c r="C598" s="38">
        <v>56576</v>
      </c>
      <c r="D598" s="13">
        <v>0.93959999999999999</v>
      </c>
      <c r="E598" s="13">
        <v>8.9999999999999993E-3</v>
      </c>
      <c r="F598" s="13">
        <v>5.1000000000000004E-3</v>
      </c>
      <c r="G598" s="13">
        <v>5.7999999999999996E-3</v>
      </c>
      <c r="H598" s="13">
        <v>1.61E-2</v>
      </c>
      <c r="I598" s="13">
        <v>2.4500000000000001E-2</v>
      </c>
      <c r="J598" s="23">
        <f t="shared" si="18"/>
        <v>3.1728799165898683E-4</v>
      </c>
      <c r="K598" s="41">
        <f t="shared" si="19"/>
        <v>317.28799165898681</v>
      </c>
    </row>
    <row r="599" spans="1:11" ht="15.6" thickBot="1">
      <c r="A599" s="10">
        <v>598</v>
      </c>
      <c r="B599" s="11" t="s">
        <v>745</v>
      </c>
      <c r="C599" s="38">
        <v>56410</v>
      </c>
      <c r="D599" s="13">
        <v>0.97770000000000001</v>
      </c>
      <c r="E599" s="13">
        <v>1.9E-3</v>
      </c>
      <c r="F599" s="13">
        <v>2.3E-3</v>
      </c>
      <c r="G599" s="13">
        <v>1.5E-3</v>
      </c>
      <c r="H599" s="13">
        <v>7.3000000000000001E-3</v>
      </c>
      <c r="I599" s="13">
        <v>9.2999999999999992E-3</v>
      </c>
      <c r="J599" s="23">
        <f t="shared" si="18"/>
        <v>3.1635703495269104E-4</v>
      </c>
      <c r="K599" s="41">
        <f t="shared" si="19"/>
        <v>316.35703495269104</v>
      </c>
    </row>
    <row r="600" spans="1:11" ht="15.6" thickBot="1">
      <c r="A600" s="10">
        <v>599</v>
      </c>
      <c r="B600" s="11" t="s">
        <v>746</v>
      </c>
      <c r="C600" s="38">
        <v>56380</v>
      </c>
      <c r="D600" s="13">
        <v>0.66969999999999996</v>
      </c>
      <c r="E600" s="13">
        <v>0.27389999999999998</v>
      </c>
      <c r="F600" s="13">
        <v>4.7000000000000002E-3</v>
      </c>
      <c r="G600" s="13">
        <v>6.0000000000000001E-3</v>
      </c>
      <c r="H600" s="13">
        <v>2.41E-2</v>
      </c>
      <c r="I600" s="13">
        <v>2.1499999999999998E-2</v>
      </c>
      <c r="J600" s="23">
        <f t="shared" si="18"/>
        <v>3.1618878976480625E-4</v>
      </c>
      <c r="K600" s="41">
        <f t="shared" si="19"/>
        <v>316.18878976480624</v>
      </c>
    </row>
    <row r="601" spans="1:11" ht="15.6" thickBot="1">
      <c r="A601" s="10">
        <v>600</v>
      </c>
      <c r="B601" s="11" t="s">
        <v>747</v>
      </c>
      <c r="C601" s="38">
        <v>56347</v>
      </c>
      <c r="D601" s="13">
        <v>4.4499999999999998E-2</v>
      </c>
      <c r="E601" s="13">
        <v>4.7999999999999996E-3</v>
      </c>
      <c r="F601" s="13">
        <v>7.4999999999999997E-3</v>
      </c>
      <c r="G601" s="13">
        <v>2.3E-3</v>
      </c>
      <c r="H601" s="13">
        <v>1.6000000000000001E-3</v>
      </c>
      <c r="I601" s="13">
        <v>0.93920000000000003</v>
      </c>
      <c r="J601" s="23">
        <f t="shared" si="18"/>
        <v>3.16003720058133E-4</v>
      </c>
      <c r="K601" s="41">
        <f t="shared" si="19"/>
        <v>316.00372005813301</v>
      </c>
    </row>
    <row r="602" spans="1:11" ht="15.6" thickBot="1">
      <c r="A602" s="10">
        <v>601</v>
      </c>
      <c r="B602" s="11" t="s">
        <v>748</v>
      </c>
      <c r="C602" s="38">
        <v>56322</v>
      </c>
      <c r="D602" s="13">
        <v>0.80900000000000005</v>
      </c>
      <c r="E602" s="13">
        <v>0.13519999999999999</v>
      </c>
      <c r="F602" s="13">
        <v>6.0000000000000001E-3</v>
      </c>
      <c r="G602" s="13">
        <v>6.7000000000000002E-3</v>
      </c>
      <c r="H602" s="13">
        <v>2.0500000000000001E-2</v>
      </c>
      <c r="I602" s="13">
        <v>2.2499999999999999E-2</v>
      </c>
      <c r="J602" s="23">
        <f t="shared" si="18"/>
        <v>3.1586351573489565E-4</v>
      </c>
      <c r="K602" s="41">
        <f t="shared" si="19"/>
        <v>315.86351573489566</v>
      </c>
    </row>
    <row r="603" spans="1:11" ht="15.6" thickBot="1">
      <c r="A603" s="10">
        <v>602</v>
      </c>
      <c r="B603" s="11" t="s">
        <v>749</v>
      </c>
      <c r="C603" s="38">
        <v>56286</v>
      </c>
      <c r="D603" s="13">
        <v>0.83889999999999998</v>
      </c>
      <c r="E603" s="13">
        <v>0.1042</v>
      </c>
      <c r="F603" s="13">
        <v>5.5999999999999999E-3</v>
      </c>
      <c r="G603" s="13">
        <v>7.7999999999999996E-3</v>
      </c>
      <c r="H603" s="13">
        <v>1.8700000000000001E-2</v>
      </c>
      <c r="I603" s="13">
        <v>2.4799999999999999E-2</v>
      </c>
      <c r="J603" s="23">
        <f t="shared" si="18"/>
        <v>3.1566162150943394E-4</v>
      </c>
      <c r="K603" s="41">
        <f t="shared" si="19"/>
        <v>315.66162150943393</v>
      </c>
    </row>
    <row r="604" spans="1:11" ht="15.6" thickBot="1">
      <c r="A604" s="10">
        <v>603</v>
      </c>
      <c r="B604" s="11" t="s">
        <v>750</v>
      </c>
      <c r="C604" s="38">
        <v>56230</v>
      </c>
      <c r="D604" s="13">
        <v>4.9599999999999998E-2</v>
      </c>
      <c r="E604" s="13">
        <v>9.9000000000000008E-3</v>
      </c>
      <c r="F604" s="13">
        <v>4.7999999999999996E-3</v>
      </c>
      <c r="G604" s="13">
        <v>2.2000000000000001E-3</v>
      </c>
      <c r="H604" s="13">
        <v>2.5999999999999999E-3</v>
      </c>
      <c r="I604" s="13">
        <v>0.93079999999999996</v>
      </c>
      <c r="J604" s="23">
        <f t="shared" si="18"/>
        <v>3.1534756382538233E-4</v>
      </c>
      <c r="K604" s="41">
        <f t="shared" si="19"/>
        <v>315.34756382538234</v>
      </c>
    </row>
    <row r="605" spans="1:11" ht="15.6" thickBot="1">
      <c r="A605" s="10">
        <v>604</v>
      </c>
      <c r="B605" s="11" t="s">
        <v>751</v>
      </c>
      <c r="C605" s="38">
        <v>56226</v>
      </c>
      <c r="D605" s="13">
        <v>0.72560000000000002</v>
      </c>
      <c r="E605" s="13">
        <v>0.2271</v>
      </c>
      <c r="F605" s="13">
        <v>4.7999999999999996E-3</v>
      </c>
      <c r="G605" s="13">
        <v>4.1999999999999997E-3</v>
      </c>
      <c r="H605" s="13">
        <v>1.9699999999999999E-2</v>
      </c>
      <c r="I605" s="13">
        <v>1.8499999999999999E-2</v>
      </c>
      <c r="J605" s="23">
        <f t="shared" si="18"/>
        <v>3.1532513113366435E-4</v>
      </c>
      <c r="K605" s="41">
        <f t="shared" si="19"/>
        <v>315.32513113366434</v>
      </c>
    </row>
    <row r="606" spans="1:11" ht="15.6" thickBot="1">
      <c r="A606" s="10">
        <v>605</v>
      </c>
      <c r="B606" s="11" t="s">
        <v>752</v>
      </c>
      <c r="C606" s="38">
        <v>56180</v>
      </c>
      <c r="D606" s="13">
        <v>0.51339999999999997</v>
      </c>
      <c r="E606" s="13">
        <v>0.42780000000000001</v>
      </c>
      <c r="F606" s="13">
        <v>3.8E-3</v>
      </c>
      <c r="G606" s="13">
        <v>5.1999999999999998E-3</v>
      </c>
      <c r="H606" s="13">
        <v>2.7400000000000001E-2</v>
      </c>
      <c r="I606" s="13">
        <v>2.23E-2</v>
      </c>
      <c r="J606" s="23">
        <f t="shared" si="18"/>
        <v>3.1506715517890768E-4</v>
      </c>
      <c r="K606" s="41">
        <f t="shared" si="19"/>
        <v>315.06715517890768</v>
      </c>
    </row>
    <row r="607" spans="1:11" ht="15.6" thickBot="1">
      <c r="A607" s="10">
        <v>606</v>
      </c>
      <c r="B607" s="11" t="s">
        <v>753</v>
      </c>
      <c r="C607" s="38">
        <v>55960</v>
      </c>
      <c r="D607" s="13">
        <v>0.94159999999999999</v>
      </c>
      <c r="E607" s="13">
        <v>5.1000000000000004E-3</v>
      </c>
      <c r="F607" s="13">
        <v>7.4999999999999997E-3</v>
      </c>
      <c r="G607" s="13">
        <v>7.0000000000000001E-3</v>
      </c>
      <c r="H607" s="13">
        <v>1.4999999999999999E-2</v>
      </c>
      <c r="I607" s="13">
        <v>2.3699999999999999E-2</v>
      </c>
      <c r="J607" s="23">
        <f t="shared" si="18"/>
        <v>3.1383335713441922E-4</v>
      </c>
      <c r="K607" s="41">
        <f t="shared" si="19"/>
        <v>313.8333571344192</v>
      </c>
    </row>
    <row r="608" spans="1:11" ht="15.6" thickBot="1">
      <c r="A608" s="10">
        <v>607</v>
      </c>
      <c r="B608" s="11" t="s">
        <v>754</v>
      </c>
      <c r="C608" s="38">
        <v>55917</v>
      </c>
      <c r="D608" s="13">
        <v>0.79779999999999995</v>
      </c>
      <c r="E608" s="13">
        <v>0.15390000000000001</v>
      </c>
      <c r="F608" s="13">
        <v>4.1999999999999997E-3</v>
      </c>
      <c r="G608" s="13">
        <v>5.4999999999999997E-3</v>
      </c>
      <c r="H608" s="13">
        <v>2.0199999999999999E-2</v>
      </c>
      <c r="I608" s="13">
        <v>1.8499999999999999E-2</v>
      </c>
      <c r="J608" s="23">
        <f t="shared" si="18"/>
        <v>3.1359220569845107E-4</v>
      </c>
      <c r="K608" s="41">
        <f t="shared" si="19"/>
        <v>313.5922056984511</v>
      </c>
    </row>
    <row r="609" spans="1:11" ht="15.6" thickBot="1">
      <c r="A609" s="10">
        <v>608</v>
      </c>
      <c r="B609" s="11" t="s">
        <v>755</v>
      </c>
      <c r="C609" s="38">
        <v>55895</v>
      </c>
      <c r="D609" s="13">
        <v>0.71760000000000002</v>
      </c>
      <c r="E609" s="13">
        <v>0.22320000000000001</v>
      </c>
      <c r="F609" s="13">
        <v>4.8999999999999998E-3</v>
      </c>
      <c r="G609" s="13">
        <v>6.8999999999999999E-3</v>
      </c>
      <c r="H609" s="13">
        <v>2.3800000000000002E-2</v>
      </c>
      <c r="I609" s="13">
        <v>2.3599999999999999E-2</v>
      </c>
      <c r="J609" s="23">
        <f t="shared" si="18"/>
        <v>3.1346882589400224E-4</v>
      </c>
      <c r="K609" s="41">
        <f t="shared" si="19"/>
        <v>313.46882589400224</v>
      </c>
    </row>
    <row r="610" spans="1:11" ht="15.6" thickBot="1">
      <c r="A610" s="10">
        <v>609</v>
      </c>
      <c r="B610" s="11" t="s">
        <v>756</v>
      </c>
      <c r="C610" s="38">
        <v>55850</v>
      </c>
      <c r="D610" s="13">
        <v>0.65849999999999997</v>
      </c>
      <c r="E610" s="13">
        <v>0.2828</v>
      </c>
      <c r="F610" s="13">
        <v>4.5999999999999999E-3</v>
      </c>
      <c r="G610" s="13">
        <v>7.1000000000000004E-3</v>
      </c>
      <c r="H610" s="13">
        <v>2.3900000000000001E-2</v>
      </c>
      <c r="I610" s="13">
        <v>2.3099999999999999E-2</v>
      </c>
      <c r="J610" s="23">
        <f t="shared" si="18"/>
        <v>3.1321645811217504E-4</v>
      </c>
      <c r="K610" s="41">
        <f t="shared" si="19"/>
        <v>313.21645811217502</v>
      </c>
    </row>
    <row r="611" spans="1:11" ht="15.6" thickBot="1">
      <c r="A611" s="10">
        <v>610</v>
      </c>
      <c r="B611" s="11" t="s">
        <v>757</v>
      </c>
      <c r="C611" s="38">
        <v>55595</v>
      </c>
      <c r="D611" s="13">
        <v>0.73180000000000001</v>
      </c>
      <c r="E611" s="13">
        <v>0.20419999999999999</v>
      </c>
      <c r="F611" s="13">
        <v>1.06E-2</v>
      </c>
      <c r="G611" s="13">
        <v>1.0699999999999999E-2</v>
      </c>
      <c r="H611" s="13">
        <v>1.9599999999999999E-2</v>
      </c>
      <c r="I611" s="13">
        <v>2.3199999999999998E-2</v>
      </c>
      <c r="J611" s="23">
        <f t="shared" si="18"/>
        <v>3.1178637401515434E-4</v>
      </c>
      <c r="K611" s="41">
        <f t="shared" si="19"/>
        <v>311.78637401515437</v>
      </c>
    </row>
    <row r="612" spans="1:11" ht="15.6" thickBot="1">
      <c r="A612" s="10">
        <v>611</v>
      </c>
      <c r="B612" s="11" t="s">
        <v>758</v>
      </c>
      <c r="C612" s="38">
        <v>55554</v>
      </c>
      <c r="D612" s="13">
        <v>6.8400000000000002E-2</v>
      </c>
      <c r="E612" s="13">
        <v>5.7000000000000002E-3</v>
      </c>
      <c r="F612" s="13">
        <v>0.87990000000000002</v>
      </c>
      <c r="G612" s="13">
        <v>5.0000000000000001E-4</v>
      </c>
      <c r="H612" s="13">
        <v>1.9900000000000001E-2</v>
      </c>
      <c r="I612" s="13">
        <v>2.5600000000000001E-2</v>
      </c>
      <c r="J612" s="23">
        <f t="shared" si="18"/>
        <v>3.1155643892504518E-4</v>
      </c>
      <c r="K612" s="41">
        <f t="shared" si="19"/>
        <v>311.5564389250452</v>
      </c>
    </row>
    <row r="613" spans="1:11" ht="15.6" thickBot="1">
      <c r="A613" s="10">
        <v>612</v>
      </c>
      <c r="B613" s="11" t="s">
        <v>759</v>
      </c>
      <c r="C613" s="38">
        <v>55484</v>
      </c>
      <c r="D613" s="13">
        <v>0.81369999999999998</v>
      </c>
      <c r="E613" s="13">
        <v>0.1341</v>
      </c>
      <c r="F613" s="13">
        <v>5.1999999999999998E-3</v>
      </c>
      <c r="G613" s="13">
        <v>7.0000000000000001E-3</v>
      </c>
      <c r="H613" s="13">
        <v>1.8800000000000001E-2</v>
      </c>
      <c r="I613" s="13">
        <v>2.1100000000000001E-2</v>
      </c>
      <c r="J613" s="23">
        <f t="shared" si="18"/>
        <v>3.1116386681998064E-4</v>
      </c>
      <c r="K613" s="41">
        <f t="shared" si="19"/>
        <v>311.16386681998063</v>
      </c>
    </row>
    <row r="614" spans="1:11" ht="15.6" thickBot="1">
      <c r="A614" s="10">
        <v>613</v>
      </c>
      <c r="B614" s="11" t="s">
        <v>760</v>
      </c>
      <c r="C614" s="38">
        <v>55251</v>
      </c>
      <c r="D614" s="13">
        <v>0.16450000000000001</v>
      </c>
      <c r="E614" s="13">
        <v>8.3000000000000001E-3</v>
      </c>
      <c r="F614" s="13">
        <v>8.0000000000000002E-3</v>
      </c>
      <c r="G614" s="13">
        <v>3.3999999999999998E-3</v>
      </c>
      <c r="H614" s="13">
        <v>4.8999999999999998E-3</v>
      </c>
      <c r="I614" s="13">
        <v>0.81079999999999997</v>
      </c>
      <c r="J614" s="23">
        <f t="shared" si="18"/>
        <v>3.0985716252740882E-4</v>
      </c>
      <c r="K614" s="41">
        <f t="shared" si="19"/>
        <v>309.85716252740883</v>
      </c>
    </row>
    <row r="615" spans="1:11" ht="15.6" thickBot="1">
      <c r="A615" s="10">
        <v>614</v>
      </c>
      <c r="B615" s="11" t="s">
        <v>761</v>
      </c>
      <c r="C615" s="38">
        <v>55240</v>
      </c>
      <c r="D615" s="13">
        <v>0.75519999999999998</v>
      </c>
      <c r="E615" s="13">
        <v>0.17860000000000001</v>
      </c>
      <c r="F615" s="13">
        <v>6.6E-3</v>
      </c>
      <c r="G615" s="13">
        <v>7.3000000000000001E-3</v>
      </c>
      <c r="H615" s="13">
        <v>2.0899999999999998E-2</v>
      </c>
      <c r="I615" s="13">
        <v>3.1399999999999997E-2</v>
      </c>
      <c r="J615" s="23">
        <f t="shared" si="18"/>
        <v>3.097954726251844E-4</v>
      </c>
      <c r="K615" s="41">
        <f t="shared" si="19"/>
        <v>309.7954726251844</v>
      </c>
    </row>
    <row r="616" spans="1:11" ht="15.6" thickBot="1">
      <c r="A616" s="10">
        <v>615</v>
      </c>
      <c r="B616" s="11" t="s">
        <v>762</v>
      </c>
      <c r="C616" s="38">
        <v>55179</v>
      </c>
      <c r="D616" s="13">
        <v>0.17449999999999999</v>
      </c>
      <c r="E616" s="13">
        <v>0.74239999999999995</v>
      </c>
      <c r="F616" s="13">
        <v>4.0000000000000001E-3</v>
      </c>
      <c r="G616" s="13">
        <v>1.9E-2</v>
      </c>
      <c r="H616" s="13">
        <v>3.5400000000000001E-2</v>
      </c>
      <c r="I616" s="13">
        <v>2.47E-2</v>
      </c>
      <c r="J616" s="23">
        <f t="shared" si="18"/>
        <v>3.0945337407648534E-4</v>
      </c>
      <c r="K616" s="41">
        <f t="shared" si="19"/>
        <v>309.45337407648532</v>
      </c>
    </row>
    <row r="617" spans="1:11" ht="15.6" thickBot="1">
      <c r="A617" s="10">
        <v>616</v>
      </c>
      <c r="B617" s="11" t="s">
        <v>763</v>
      </c>
      <c r="C617" s="38">
        <v>55174</v>
      </c>
      <c r="D617" s="13">
        <v>0.74070000000000003</v>
      </c>
      <c r="E617" s="13">
        <v>0.2016</v>
      </c>
      <c r="F617" s="13">
        <v>5.1999999999999998E-3</v>
      </c>
      <c r="G617" s="13">
        <v>0.01</v>
      </c>
      <c r="H617" s="13">
        <v>2.07E-2</v>
      </c>
      <c r="I617" s="13">
        <v>2.18E-2</v>
      </c>
      <c r="J617" s="23">
        <f t="shared" si="18"/>
        <v>3.094253332118379E-4</v>
      </c>
      <c r="K617" s="41">
        <f t="shared" si="19"/>
        <v>309.42533321183788</v>
      </c>
    </row>
    <row r="618" spans="1:11" ht="15.6" thickBot="1">
      <c r="A618" s="10">
        <v>617</v>
      </c>
      <c r="B618" s="11" t="s">
        <v>764</v>
      </c>
      <c r="C618" s="38">
        <v>55136</v>
      </c>
      <c r="D618" s="13">
        <v>0.62880000000000003</v>
      </c>
      <c r="E618" s="13">
        <v>0.29270000000000002</v>
      </c>
      <c r="F618" s="13">
        <v>5.0000000000000001E-3</v>
      </c>
      <c r="G618" s="13">
        <v>1.5299999999999999E-2</v>
      </c>
      <c r="H618" s="13">
        <v>2.53E-2</v>
      </c>
      <c r="I618" s="13">
        <v>3.2800000000000003E-2</v>
      </c>
      <c r="J618" s="23">
        <f t="shared" si="18"/>
        <v>3.0921222264051714E-4</v>
      </c>
      <c r="K618" s="41">
        <f t="shared" si="19"/>
        <v>309.21222264051715</v>
      </c>
    </row>
    <row r="619" spans="1:11" ht="15.6" thickBot="1">
      <c r="A619" s="10">
        <v>618</v>
      </c>
      <c r="B619" s="11" t="s">
        <v>765</v>
      </c>
      <c r="C619" s="38">
        <v>55114</v>
      </c>
      <c r="D619" s="13">
        <v>0.59819999999999995</v>
      </c>
      <c r="E619" s="13">
        <v>0.31929999999999997</v>
      </c>
      <c r="F619" s="13">
        <v>1.5299999999999999E-2</v>
      </c>
      <c r="G619" s="13">
        <v>6.1999999999999998E-3</v>
      </c>
      <c r="H619" s="13">
        <v>2.29E-2</v>
      </c>
      <c r="I619" s="13">
        <v>3.8199999999999998E-2</v>
      </c>
      <c r="J619" s="23">
        <f t="shared" si="18"/>
        <v>3.090888428360683E-4</v>
      </c>
      <c r="K619" s="41">
        <f t="shared" si="19"/>
        <v>309.0888428360683</v>
      </c>
    </row>
    <row r="620" spans="1:11" ht="15.6" thickBot="1">
      <c r="A620" s="10">
        <v>619</v>
      </c>
      <c r="B620" s="11" t="s">
        <v>766</v>
      </c>
      <c r="C620" s="38">
        <v>55021</v>
      </c>
      <c r="D620" s="13">
        <v>0.63549999999999995</v>
      </c>
      <c r="E620" s="13">
        <v>0.31309999999999999</v>
      </c>
      <c r="F620" s="13">
        <v>3.5999999999999999E-3</v>
      </c>
      <c r="G620" s="13">
        <v>6.4999999999999997E-3</v>
      </c>
      <c r="H620" s="13">
        <v>2.1399999999999999E-2</v>
      </c>
      <c r="I620" s="13">
        <v>1.9900000000000001E-2</v>
      </c>
      <c r="J620" s="23">
        <f t="shared" si="18"/>
        <v>3.0856728275362546E-4</v>
      </c>
      <c r="K620" s="41">
        <f t="shared" si="19"/>
        <v>308.56728275362548</v>
      </c>
    </row>
    <row r="621" spans="1:11" ht="15.6" thickBot="1">
      <c r="A621" s="10">
        <v>620</v>
      </c>
      <c r="B621" s="11" t="s">
        <v>767</v>
      </c>
      <c r="C621" s="38">
        <v>54996</v>
      </c>
      <c r="D621" s="13">
        <v>8.2000000000000007E-3</v>
      </c>
      <c r="E621" s="13">
        <v>8.9999999999999998E-4</v>
      </c>
      <c r="F621" s="13">
        <v>0.96679999999999999</v>
      </c>
      <c r="G621" s="13">
        <v>2.0000000000000001E-4</v>
      </c>
      <c r="H621" s="13">
        <v>1.72E-2</v>
      </c>
      <c r="I621" s="13">
        <v>6.7000000000000002E-3</v>
      </c>
      <c r="J621" s="23">
        <f t="shared" si="18"/>
        <v>3.0842707843038817E-4</v>
      </c>
      <c r="K621" s="41">
        <f t="shared" si="19"/>
        <v>308.42707843038818</v>
      </c>
    </row>
    <row r="622" spans="1:11" ht="15.6" thickBot="1">
      <c r="A622" s="10">
        <v>621</v>
      </c>
      <c r="B622" s="11" t="s">
        <v>768</v>
      </c>
      <c r="C622" s="38">
        <v>54764</v>
      </c>
      <c r="D622" s="13">
        <v>0.74650000000000005</v>
      </c>
      <c r="E622" s="13">
        <v>0.19070000000000001</v>
      </c>
      <c r="F622" s="13">
        <v>6.4000000000000003E-3</v>
      </c>
      <c r="G622" s="13">
        <v>1.1599999999999999E-2</v>
      </c>
      <c r="H622" s="13">
        <v>2.1700000000000001E-2</v>
      </c>
      <c r="I622" s="13">
        <v>2.3E-2</v>
      </c>
      <c r="J622" s="23">
        <f t="shared" si="18"/>
        <v>3.0712598231074582E-4</v>
      </c>
      <c r="K622" s="41">
        <f t="shared" si="19"/>
        <v>307.12598231074583</v>
      </c>
    </row>
    <row r="623" spans="1:11" ht="15.6" thickBot="1">
      <c r="A623" s="10">
        <v>622</v>
      </c>
      <c r="B623" s="11" t="s">
        <v>769</v>
      </c>
      <c r="C623" s="38">
        <v>54621</v>
      </c>
      <c r="D623" s="13">
        <v>0.45910000000000001</v>
      </c>
      <c r="E623" s="13">
        <v>0.48620000000000002</v>
      </c>
      <c r="F623" s="13">
        <v>3.8E-3</v>
      </c>
      <c r="G623" s="13">
        <v>4.1000000000000003E-3</v>
      </c>
      <c r="H623" s="13">
        <v>2.4799999999999999E-2</v>
      </c>
      <c r="I623" s="13">
        <v>2.1999999999999999E-2</v>
      </c>
      <c r="J623" s="23">
        <f t="shared" si="18"/>
        <v>3.0632401358182833E-4</v>
      </c>
      <c r="K623" s="41">
        <f t="shared" si="19"/>
        <v>306.32401358182835</v>
      </c>
    </row>
    <row r="624" spans="1:11" ht="15.6" thickBot="1">
      <c r="A624" s="10">
        <v>623</v>
      </c>
      <c r="B624" s="11" t="s">
        <v>770</v>
      </c>
      <c r="C624" s="38">
        <v>54394</v>
      </c>
      <c r="D624" s="13">
        <v>0.82369999999999999</v>
      </c>
      <c r="E624" s="13">
        <v>0.1056</v>
      </c>
      <c r="F624" s="13">
        <v>1.29E-2</v>
      </c>
      <c r="G624" s="13">
        <v>1.38E-2</v>
      </c>
      <c r="H624" s="13">
        <v>2.06E-2</v>
      </c>
      <c r="I624" s="13">
        <v>2.3400000000000001E-2</v>
      </c>
      <c r="J624" s="23">
        <f t="shared" si="18"/>
        <v>3.0505095832683349E-4</v>
      </c>
      <c r="K624" s="41">
        <f t="shared" si="19"/>
        <v>305.05095832683349</v>
      </c>
    </row>
    <row r="625" spans="1:11" ht="15.6" thickBot="1">
      <c r="A625" s="10">
        <v>624</v>
      </c>
      <c r="B625" s="11" t="s">
        <v>771</v>
      </c>
      <c r="C625" s="38">
        <v>54257</v>
      </c>
      <c r="D625" s="13">
        <v>0.86080000000000001</v>
      </c>
      <c r="E625" s="13">
        <v>9.1300000000000006E-2</v>
      </c>
      <c r="F625" s="13">
        <v>4.4999999999999997E-3</v>
      </c>
      <c r="G625" s="13">
        <v>5.7000000000000002E-3</v>
      </c>
      <c r="H625" s="13">
        <v>1.8599999999999998E-2</v>
      </c>
      <c r="I625" s="13">
        <v>1.9099999999999999E-2</v>
      </c>
      <c r="J625" s="23">
        <f t="shared" si="18"/>
        <v>3.0428263863549292E-4</v>
      </c>
      <c r="K625" s="41">
        <f t="shared" si="19"/>
        <v>304.2826386354929</v>
      </c>
    </row>
    <row r="626" spans="1:11" ht="15.6" thickBot="1">
      <c r="A626" s="10">
        <v>625</v>
      </c>
      <c r="B626" s="11" t="s">
        <v>772</v>
      </c>
      <c r="C626" s="38">
        <v>54217</v>
      </c>
      <c r="D626" s="13">
        <v>0.61939999999999995</v>
      </c>
      <c r="E626" s="13">
        <v>0.32650000000000001</v>
      </c>
      <c r="F626" s="13">
        <v>2.8999999999999998E-3</v>
      </c>
      <c r="G626" s="13">
        <v>5.8999999999999999E-3</v>
      </c>
      <c r="H626" s="13">
        <v>2.1999999999999999E-2</v>
      </c>
      <c r="I626" s="13">
        <v>2.3300000000000001E-2</v>
      </c>
      <c r="J626" s="23">
        <f t="shared" si="18"/>
        <v>3.0405831171831323E-4</v>
      </c>
      <c r="K626" s="41">
        <f t="shared" si="19"/>
        <v>304.05831171831323</v>
      </c>
    </row>
    <row r="627" spans="1:11" ht="15.6" thickBot="1">
      <c r="A627" s="10">
        <v>626</v>
      </c>
      <c r="B627" s="11" t="s">
        <v>773</v>
      </c>
      <c r="C627" s="38">
        <v>54198</v>
      </c>
      <c r="D627" s="13">
        <v>0.66410000000000002</v>
      </c>
      <c r="E627" s="13">
        <v>0.2457</v>
      </c>
      <c r="F627" s="13">
        <v>2.3300000000000001E-2</v>
      </c>
      <c r="G627" s="13">
        <v>5.8999999999999999E-3</v>
      </c>
      <c r="H627" s="13">
        <v>2.4899999999999999E-2</v>
      </c>
      <c r="I627" s="13">
        <v>3.6200000000000003E-2</v>
      </c>
      <c r="J627" s="23">
        <f t="shared" si="18"/>
        <v>3.0395175643265285E-4</v>
      </c>
      <c r="K627" s="41">
        <f t="shared" si="19"/>
        <v>303.95175643265287</v>
      </c>
    </row>
    <row r="628" spans="1:11" ht="15.6" thickBot="1">
      <c r="A628" s="10">
        <v>627</v>
      </c>
      <c r="B628" s="11" t="s">
        <v>774</v>
      </c>
      <c r="C628" s="38">
        <v>54046</v>
      </c>
      <c r="D628" s="13">
        <v>0.79339999999999999</v>
      </c>
      <c r="E628" s="13">
        <v>0.15029999999999999</v>
      </c>
      <c r="F628" s="13">
        <v>4.7999999999999996E-3</v>
      </c>
      <c r="G628" s="13">
        <v>6.6E-3</v>
      </c>
      <c r="H628" s="13">
        <v>1.9599999999999999E-2</v>
      </c>
      <c r="I628" s="13">
        <v>2.53E-2</v>
      </c>
      <c r="J628" s="23">
        <f t="shared" si="18"/>
        <v>3.0309931414736993E-4</v>
      </c>
      <c r="K628" s="41">
        <f t="shared" si="19"/>
        <v>303.09931414736991</v>
      </c>
    </row>
    <row r="629" spans="1:11" ht="15.6" thickBot="1">
      <c r="A629" s="10">
        <v>628</v>
      </c>
      <c r="B629" s="11" t="s">
        <v>775</v>
      </c>
      <c r="C629" s="38">
        <v>54015</v>
      </c>
      <c r="D629" s="13">
        <v>0.64770000000000005</v>
      </c>
      <c r="E629" s="13">
        <v>0.29099999999999998</v>
      </c>
      <c r="F629" s="13">
        <v>5.1000000000000004E-3</v>
      </c>
      <c r="G629" s="13">
        <v>6.4000000000000003E-3</v>
      </c>
      <c r="H629" s="13">
        <v>2.4799999999999999E-2</v>
      </c>
      <c r="I629" s="13">
        <v>2.5000000000000001E-2</v>
      </c>
      <c r="J629" s="23">
        <f t="shared" si="18"/>
        <v>3.0292546078655567E-4</v>
      </c>
      <c r="K629" s="41">
        <f t="shared" si="19"/>
        <v>302.92546078655567</v>
      </c>
    </row>
    <row r="630" spans="1:11" ht="15.6" thickBot="1">
      <c r="A630" s="10">
        <v>629</v>
      </c>
      <c r="B630" s="11" t="s">
        <v>776</v>
      </c>
      <c r="C630" s="38">
        <v>53893</v>
      </c>
      <c r="D630" s="13">
        <v>0.70350000000000001</v>
      </c>
      <c r="E630" s="13">
        <v>0.2346</v>
      </c>
      <c r="F630" s="13">
        <v>8.9999999999999993E-3</v>
      </c>
      <c r="G630" s="13">
        <v>5.7000000000000002E-3</v>
      </c>
      <c r="H630" s="13">
        <v>1.9699999999999999E-2</v>
      </c>
      <c r="I630" s="13">
        <v>2.75E-2</v>
      </c>
      <c r="J630" s="23">
        <f t="shared" si="18"/>
        <v>3.0224126368915755E-4</v>
      </c>
      <c r="K630" s="41">
        <f t="shared" si="19"/>
        <v>302.24126368915756</v>
      </c>
    </row>
    <row r="631" spans="1:11" ht="15.6" thickBot="1">
      <c r="A631" s="10">
        <v>630</v>
      </c>
      <c r="B631" s="11" t="s">
        <v>777</v>
      </c>
      <c r="C631" s="38">
        <v>53822</v>
      </c>
      <c r="D631" s="13">
        <v>6.0600000000000001E-2</v>
      </c>
      <c r="E631" s="13">
        <v>2.7000000000000001E-3</v>
      </c>
      <c r="F631" s="13">
        <v>8.0000000000000002E-3</v>
      </c>
      <c r="G631" s="13">
        <v>3.8E-3</v>
      </c>
      <c r="H631" s="13">
        <v>2.3E-3</v>
      </c>
      <c r="I631" s="13">
        <v>0.92259999999999998</v>
      </c>
      <c r="J631" s="23">
        <f t="shared" si="18"/>
        <v>3.0184308341116355E-4</v>
      </c>
      <c r="K631" s="41">
        <f t="shared" si="19"/>
        <v>301.84308341116355</v>
      </c>
    </row>
    <row r="632" spans="1:11" ht="15.6" thickBot="1">
      <c r="A632" s="10">
        <v>631</v>
      </c>
      <c r="B632" s="11" t="s">
        <v>778</v>
      </c>
      <c r="C632" s="38">
        <v>53794</v>
      </c>
      <c r="D632" s="13">
        <v>0.86099999999999999</v>
      </c>
      <c r="E632" s="13">
        <v>8.2100000000000006E-2</v>
      </c>
      <c r="F632" s="13">
        <v>7.4999999999999997E-3</v>
      </c>
      <c r="G632" s="13">
        <v>8.0999999999999996E-3</v>
      </c>
      <c r="H632" s="13">
        <v>1.8100000000000002E-2</v>
      </c>
      <c r="I632" s="13">
        <v>2.3099999999999999E-2</v>
      </c>
      <c r="J632" s="23">
        <f t="shared" si="18"/>
        <v>3.0168605456913774E-4</v>
      </c>
      <c r="K632" s="41">
        <f t="shared" si="19"/>
        <v>301.68605456913775</v>
      </c>
    </row>
    <row r="633" spans="1:11" ht="15.6" thickBot="1">
      <c r="A633" s="10">
        <v>632</v>
      </c>
      <c r="B633" s="11" t="s">
        <v>779</v>
      </c>
      <c r="C633" s="38">
        <v>53792</v>
      </c>
      <c r="D633" s="13">
        <v>0.62390000000000001</v>
      </c>
      <c r="E633" s="13">
        <v>0.31009999999999999</v>
      </c>
      <c r="F633" s="13">
        <v>5.1999999999999998E-3</v>
      </c>
      <c r="G633" s="13">
        <v>1.38E-2</v>
      </c>
      <c r="H633" s="13">
        <v>2.3599999999999999E-2</v>
      </c>
      <c r="I633" s="13">
        <v>2.35E-2</v>
      </c>
      <c r="J633" s="23">
        <f t="shared" si="18"/>
        <v>3.0167483822327875E-4</v>
      </c>
      <c r="K633" s="41">
        <f t="shared" si="19"/>
        <v>301.67483822327875</v>
      </c>
    </row>
    <row r="634" spans="1:11" ht="15.6" thickBot="1">
      <c r="A634" s="10">
        <v>633</v>
      </c>
      <c r="B634" s="11" t="s">
        <v>780</v>
      </c>
      <c r="C634" s="38">
        <v>53767</v>
      </c>
      <c r="D634" s="13">
        <v>0.85899999999999999</v>
      </c>
      <c r="E634" s="13">
        <v>9.1600000000000001E-2</v>
      </c>
      <c r="F634" s="13">
        <v>5.0000000000000001E-3</v>
      </c>
      <c r="G634" s="13">
        <v>7.3000000000000001E-3</v>
      </c>
      <c r="H634" s="13">
        <v>1.78E-2</v>
      </c>
      <c r="I634" s="13">
        <v>1.9300000000000001E-2</v>
      </c>
      <c r="J634" s="23">
        <f t="shared" si="18"/>
        <v>3.0153463390004146E-4</v>
      </c>
      <c r="K634" s="41">
        <f t="shared" si="19"/>
        <v>301.53463390004146</v>
      </c>
    </row>
    <row r="635" spans="1:11" ht="15.6" thickBot="1">
      <c r="A635" s="10">
        <v>634</v>
      </c>
      <c r="B635" s="11" t="s">
        <v>781</v>
      </c>
      <c r="C635" s="38">
        <v>53739</v>
      </c>
      <c r="D635" s="13">
        <v>0.88160000000000005</v>
      </c>
      <c r="E635" s="13">
        <v>6.5199999999999994E-2</v>
      </c>
      <c r="F635" s="13">
        <v>6.3E-3</v>
      </c>
      <c r="G635" s="13">
        <v>6.1000000000000004E-3</v>
      </c>
      <c r="H635" s="13">
        <v>1.7399999999999999E-2</v>
      </c>
      <c r="I635" s="13">
        <v>2.3599999999999999E-2</v>
      </c>
      <c r="J635" s="23">
        <f t="shared" si="18"/>
        <v>3.0137760505801565E-4</v>
      </c>
      <c r="K635" s="41">
        <f t="shared" si="19"/>
        <v>301.37760505801566</v>
      </c>
    </row>
    <row r="636" spans="1:11" ht="15.6" thickBot="1">
      <c r="A636" s="10">
        <v>635</v>
      </c>
      <c r="B636" s="11" t="s">
        <v>782</v>
      </c>
      <c r="C636" s="38">
        <v>53682</v>
      </c>
      <c r="D636" s="13">
        <v>0.67710000000000004</v>
      </c>
      <c r="E636" s="13">
        <v>0.27050000000000002</v>
      </c>
      <c r="F636" s="13">
        <v>4.5999999999999999E-3</v>
      </c>
      <c r="G636" s="13">
        <v>5.1999999999999998E-3</v>
      </c>
      <c r="H636" s="13">
        <v>2.1600000000000001E-2</v>
      </c>
      <c r="I636" s="13">
        <v>2.1000000000000001E-2</v>
      </c>
      <c r="J636" s="23">
        <f t="shared" si="18"/>
        <v>3.0105793920103457E-4</v>
      </c>
      <c r="K636" s="41">
        <f t="shared" si="19"/>
        <v>301.05793920103457</v>
      </c>
    </row>
    <row r="637" spans="1:11" ht="15.6" thickBot="1">
      <c r="A637" s="10">
        <v>636</v>
      </c>
      <c r="B637" s="11" t="s">
        <v>783</v>
      </c>
      <c r="C637" s="38">
        <v>53419</v>
      </c>
      <c r="D637" s="13">
        <v>0.77349999999999997</v>
      </c>
      <c r="E637" s="13">
        <v>0.15890000000000001</v>
      </c>
      <c r="F637" s="13">
        <v>7.4000000000000003E-3</v>
      </c>
      <c r="G637" s="13">
        <v>1.1299999999999999E-2</v>
      </c>
      <c r="H637" s="13">
        <v>2.1999999999999999E-2</v>
      </c>
      <c r="I637" s="13">
        <v>2.7E-2</v>
      </c>
      <c r="J637" s="23">
        <f t="shared" si="18"/>
        <v>2.9958298972057796E-4</v>
      </c>
      <c r="K637" s="41">
        <f t="shared" si="19"/>
        <v>299.58298972057798</v>
      </c>
    </row>
    <row r="638" spans="1:11" ht="15.6" thickBot="1">
      <c r="A638" s="10">
        <v>637</v>
      </c>
      <c r="B638" s="11" t="s">
        <v>784</v>
      </c>
      <c r="C638" s="38">
        <v>53376</v>
      </c>
      <c r="D638" s="13">
        <v>0.79310000000000003</v>
      </c>
      <c r="E638" s="13">
        <v>0.1396</v>
      </c>
      <c r="F638" s="13">
        <v>5.4999999999999997E-3</v>
      </c>
      <c r="G638" s="13">
        <v>5.4999999999999997E-3</v>
      </c>
      <c r="H638" s="13">
        <v>1.7299999999999999E-2</v>
      </c>
      <c r="I638" s="13">
        <v>3.9E-2</v>
      </c>
      <c r="J638" s="23">
        <f t="shared" si="18"/>
        <v>2.9934183828460976E-4</v>
      </c>
      <c r="K638" s="41">
        <f t="shared" si="19"/>
        <v>299.34183828460976</v>
      </c>
    </row>
    <row r="639" spans="1:11" ht="15.6" thickBot="1">
      <c r="A639" s="10">
        <v>638</v>
      </c>
      <c r="B639" s="11" t="s">
        <v>785</v>
      </c>
      <c r="C639" s="38">
        <v>53265</v>
      </c>
      <c r="D639" s="13">
        <v>6.8000000000000005E-2</v>
      </c>
      <c r="E639" s="13">
        <v>9.1999999999999998E-3</v>
      </c>
      <c r="F639" s="13">
        <v>8.8000000000000005E-3</v>
      </c>
      <c r="G639" s="13">
        <v>6.9999999999999999E-4</v>
      </c>
      <c r="H639" s="13">
        <v>3.0000000000000001E-3</v>
      </c>
      <c r="I639" s="13">
        <v>0.9103</v>
      </c>
      <c r="J639" s="23">
        <f t="shared" si="18"/>
        <v>2.9871933108943606E-4</v>
      </c>
      <c r="K639" s="41">
        <f t="shared" si="19"/>
        <v>298.71933108943608</v>
      </c>
    </row>
    <row r="640" spans="1:11" ht="15.6" thickBot="1">
      <c r="A640" s="10">
        <v>639</v>
      </c>
      <c r="B640" s="11" t="s">
        <v>786</v>
      </c>
      <c r="C640" s="38">
        <v>53230</v>
      </c>
      <c r="D640" s="13">
        <v>3.73E-2</v>
      </c>
      <c r="E640" s="13">
        <v>2.5999999999999999E-3</v>
      </c>
      <c r="F640" s="13">
        <v>1.8E-3</v>
      </c>
      <c r="G640" s="13">
        <v>1.8E-3</v>
      </c>
      <c r="H640" s="13">
        <v>1.1000000000000001E-3</v>
      </c>
      <c r="I640" s="13">
        <v>0.95530000000000004</v>
      </c>
      <c r="J640" s="23">
        <f t="shared" si="18"/>
        <v>2.9852304503690381E-4</v>
      </c>
      <c r="K640" s="41">
        <f t="shared" si="19"/>
        <v>298.5230450369038</v>
      </c>
    </row>
    <row r="641" spans="1:11" ht="15.6" thickBot="1">
      <c r="A641" s="10">
        <v>640</v>
      </c>
      <c r="B641" s="11" t="s">
        <v>787</v>
      </c>
      <c r="C641" s="38">
        <v>53159</v>
      </c>
      <c r="D641" s="13">
        <v>0.752</v>
      </c>
      <c r="E641" s="13">
        <v>9.0399999999999994E-2</v>
      </c>
      <c r="F641" s="13">
        <v>9.69E-2</v>
      </c>
      <c r="G641" s="13">
        <v>1.54E-2</v>
      </c>
      <c r="H641" s="13">
        <v>1.9599999999999999E-2</v>
      </c>
      <c r="I641" s="13">
        <v>2.5700000000000001E-2</v>
      </c>
      <c r="J641" s="23">
        <f t="shared" si="18"/>
        <v>2.9812486475890981E-4</v>
      </c>
      <c r="K641" s="41">
        <f t="shared" si="19"/>
        <v>298.12486475890978</v>
      </c>
    </row>
    <row r="642" spans="1:11" ht="15.6" thickBot="1">
      <c r="A642" s="10">
        <v>641</v>
      </c>
      <c r="B642" s="11" t="s">
        <v>788</v>
      </c>
      <c r="C642" s="38">
        <v>53095</v>
      </c>
      <c r="D642" s="13">
        <v>0.7893</v>
      </c>
      <c r="E642" s="13">
        <v>0.13950000000000001</v>
      </c>
      <c r="F642" s="13">
        <v>1.4E-2</v>
      </c>
      <c r="G642" s="13">
        <v>6.3E-3</v>
      </c>
      <c r="H642" s="13">
        <v>1.9699999999999999E-2</v>
      </c>
      <c r="I642" s="13">
        <v>3.1199999999999999E-2</v>
      </c>
      <c r="J642" s="23">
        <f t="shared" si="18"/>
        <v>2.9776594169142229E-4</v>
      </c>
      <c r="K642" s="41">
        <f t="shared" si="19"/>
        <v>297.76594169142231</v>
      </c>
    </row>
    <row r="643" spans="1:11" ht="15.6" thickBot="1">
      <c r="A643" s="10">
        <v>642</v>
      </c>
      <c r="B643" s="11" t="s">
        <v>789</v>
      </c>
      <c r="C643" s="38">
        <v>53059</v>
      </c>
      <c r="D643" s="13">
        <v>0.85809999999999997</v>
      </c>
      <c r="E643" s="13">
        <v>8.0399999999999999E-2</v>
      </c>
      <c r="F643" s="13">
        <v>8.9999999999999993E-3</v>
      </c>
      <c r="G643" s="13">
        <v>0.01</v>
      </c>
      <c r="H643" s="13">
        <v>1.9699999999999999E-2</v>
      </c>
      <c r="I643" s="13">
        <v>2.2800000000000001E-2</v>
      </c>
      <c r="J643" s="23">
        <f t="shared" ref="J643:J706" si="20">C643/$C$5002</f>
        <v>2.9756404746596052E-4</v>
      </c>
      <c r="K643" s="41">
        <f t="shared" ref="K643:K706" si="21">J643*$L$1</f>
        <v>297.56404746596053</v>
      </c>
    </row>
    <row r="644" spans="1:11" ht="15.6" thickBot="1">
      <c r="A644" s="10">
        <v>643</v>
      </c>
      <c r="B644" s="11" t="s">
        <v>790</v>
      </c>
      <c r="C644" s="38">
        <v>52920</v>
      </c>
      <c r="D644" s="13">
        <v>0.68669999999999998</v>
      </c>
      <c r="E644" s="13">
        <v>0.2492</v>
      </c>
      <c r="F644" s="13">
        <v>4.3E-3</v>
      </c>
      <c r="G644" s="13">
        <v>6.4999999999999997E-3</v>
      </c>
      <c r="H644" s="13">
        <v>2.4299999999999999E-2</v>
      </c>
      <c r="I644" s="13">
        <v>2.9000000000000001E-2</v>
      </c>
      <c r="J644" s="23">
        <f t="shared" si="20"/>
        <v>2.9678451142876102E-4</v>
      </c>
      <c r="K644" s="41">
        <f t="shared" si="21"/>
        <v>296.78451142876099</v>
      </c>
    </row>
    <row r="645" spans="1:11" ht="15.6" thickBot="1">
      <c r="A645" s="10">
        <v>644</v>
      </c>
      <c r="B645" s="11" t="s">
        <v>791</v>
      </c>
      <c r="C645" s="38">
        <v>52817</v>
      </c>
      <c r="D645" s="13">
        <v>8.0799999999999997E-2</v>
      </c>
      <c r="E645" s="13">
        <v>3.8999999999999998E-3</v>
      </c>
      <c r="F645" s="13">
        <v>2.06E-2</v>
      </c>
      <c r="G645" s="13">
        <v>3.0999999999999999E-3</v>
      </c>
      <c r="H645" s="13">
        <v>4.1999999999999997E-3</v>
      </c>
      <c r="I645" s="13">
        <v>0.88739999999999997</v>
      </c>
      <c r="J645" s="23">
        <f t="shared" si="20"/>
        <v>2.9620686961702328E-4</v>
      </c>
      <c r="K645" s="41">
        <f t="shared" si="21"/>
        <v>296.2068696170233</v>
      </c>
    </row>
    <row r="646" spans="1:11" ht="15.6" thickBot="1">
      <c r="A646" s="10">
        <v>645</v>
      </c>
      <c r="B646" s="11" t="s">
        <v>792</v>
      </c>
      <c r="C646" s="38">
        <v>52739</v>
      </c>
      <c r="D646" s="13">
        <v>0.89500000000000002</v>
      </c>
      <c r="E646" s="13">
        <v>4.8899999999999999E-2</v>
      </c>
      <c r="F646" s="13">
        <v>6.4999999999999997E-3</v>
      </c>
      <c r="G646" s="13">
        <v>6.6E-3</v>
      </c>
      <c r="H646" s="13">
        <v>1.78E-2</v>
      </c>
      <c r="I646" s="13">
        <v>2.53E-2</v>
      </c>
      <c r="J646" s="23">
        <f t="shared" si="20"/>
        <v>2.9576943212852283E-4</v>
      </c>
      <c r="K646" s="41">
        <f t="shared" si="21"/>
        <v>295.76943212852285</v>
      </c>
    </row>
    <row r="647" spans="1:11" ht="15.6" thickBot="1">
      <c r="A647" s="10">
        <v>646</v>
      </c>
      <c r="B647" s="11" t="s">
        <v>793</v>
      </c>
      <c r="C647" s="38">
        <v>52701</v>
      </c>
      <c r="D647" s="13">
        <v>0.80720000000000003</v>
      </c>
      <c r="E647" s="13">
        <v>0.13100000000000001</v>
      </c>
      <c r="F647" s="13">
        <v>5.7000000000000002E-3</v>
      </c>
      <c r="G647" s="13">
        <v>1.34E-2</v>
      </c>
      <c r="H647" s="13">
        <v>1.9900000000000001E-2</v>
      </c>
      <c r="I647" s="13">
        <v>2.2800000000000001E-2</v>
      </c>
      <c r="J647" s="23">
        <f t="shared" si="20"/>
        <v>2.9555632155720208E-4</v>
      </c>
      <c r="K647" s="41">
        <f t="shared" si="21"/>
        <v>295.55632155720207</v>
      </c>
    </row>
    <row r="648" spans="1:11" ht="15.6" thickBot="1">
      <c r="A648" s="10">
        <v>647</v>
      </c>
      <c r="B648" s="11" t="s">
        <v>794</v>
      </c>
      <c r="C648" s="38">
        <v>52651</v>
      </c>
      <c r="D648" s="13">
        <v>4.8500000000000001E-2</v>
      </c>
      <c r="E648" s="13">
        <v>2.8999999999999998E-3</v>
      </c>
      <c r="F648" s="13">
        <v>7.1000000000000004E-3</v>
      </c>
      <c r="G648" s="13">
        <v>4.0000000000000001E-3</v>
      </c>
      <c r="H648" s="13">
        <v>2.2000000000000001E-3</v>
      </c>
      <c r="I648" s="13">
        <v>0.93540000000000001</v>
      </c>
      <c r="J648" s="23">
        <f t="shared" si="20"/>
        <v>2.9527591291072744E-4</v>
      </c>
      <c r="K648" s="41">
        <f t="shared" si="21"/>
        <v>295.27591291072741</v>
      </c>
    </row>
    <row r="649" spans="1:11" ht="15.6" thickBot="1">
      <c r="A649" s="10">
        <v>648</v>
      </c>
      <c r="B649" s="11" t="s">
        <v>795</v>
      </c>
      <c r="C649" s="38">
        <v>52569</v>
      </c>
      <c r="D649" s="13">
        <v>0.75039999999999996</v>
      </c>
      <c r="E649" s="13">
        <v>0.1913</v>
      </c>
      <c r="F649" s="13">
        <v>6.1999999999999998E-3</v>
      </c>
      <c r="G649" s="13">
        <v>7.6E-3</v>
      </c>
      <c r="H649" s="13">
        <v>2.06E-2</v>
      </c>
      <c r="I649" s="13">
        <v>2.3800000000000002E-2</v>
      </c>
      <c r="J649" s="23">
        <f t="shared" si="20"/>
        <v>2.9481604273050901E-4</v>
      </c>
      <c r="K649" s="41">
        <f t="shared" si="21"/>
        <v>294.81604273050903</v>
      </c>
    </row>
    <row r="650" spans="1:11" ht="15.6" thickBot="1">
      <c r="A650" s="10">
        <v>649</v>
      </c>
      <c r="B650" s="11" t="s">
        <v>796</v>
      </c>
      <c r="C650" s="38">
        <v>52481</v>
      </c>
      <c r="D650" s="13">
        <v>0.81840000000000002</v>
      </c>
      <c r="E650" s="13">
        <v>0.1139</v>
      </c>
      <c r="F650" s="13">
        <v>7.1999999999999998E-3</v>
      </c>
      <c r="G650" s="13">
        <v>1.47E-2</v>
      </c>
      <c r="H650" s="13">
        <v>2.07E-2</v>
      </c>
      <c r="I650" s="13">
        <v>2.5000000000000001E-2</v>
      </c>
      <c r="J650" s="23">
        <f t="shared" si="20"/>
        <v>2.9432252351271367E-4</v>
      </c>
      <c r="K650" s="41">
        <f t="shared" si="21"/>
        <v>294.32252351271364</v>
      </c>
    </row>
    <row r="651" spans="1:11" ht="15.6" thickBot="1">
      <c r="A651" s="10">
        <v>650</v>
      </c>
      <c r="B651" s="11" t="s">
        <v>797</v>
      </c>
      <c r="C651" s="38">
        <v>52457</v>
      </c>
      <c r="D651" s="13">
        <v>5.0999999999999997E-2</v>
      </c>
      <c r="E651" s="13">
        <v>5.1999999999999998E-3</v>
      </c>
      <c r="F651" s="13">
        <v>7.1999999999999998E-3</v>
      </c>
      <c r="G651" s="13">
        <v>1.8E-3</v>
      </c>
      <c r="H651" s="13">
        <v>1.6000000000000001E-3</v>
      </c>
      <c r="I651" s="13">
        <v>0.93310000000000004</v>
      </c>
      <c r="J651" s="23">
        <f t="shared" si="20"/>
        <v>2.9418792736240584E-4</v>
      </c>
      <c r="K651" s="41">
        <f t="shared" si="21"/>
        <v>294.18792736240584</v>
      </c>
    </row>
    <row r="652" spans="1:11" ht="15.6" thickBot="1">
      <c r="A652" s="10">
        <v>651</v>
      </c>
      <c r="B652" s="11" t="s">
        <v>798</v>
      </c>
      <c r="C652" s="38">
        <v>52410</v>
      </c>
      <c r="D652" s="13">
        <v>0.90600000000000003</v>
      </c>
      <c r="E652" s="13">
        <v>4.7600000000000003E-2</v>
      </c>
      <c r="F652" s="13">
        <v>5.5999999999999999E-3</v>
      </c>
      <c r="G652" s="13">
        <v>3.8999999999999998E-3</v>
      </c>
      <c r="H652" s="13">
        <v>1.2999999999999999E-2</v>
      </c>
      <c r="I652" s="13">
        <v>2.3800000000000002E-2</v>
      </c>
      <c r="J652" s="23">
        <f t="shared" si="20"/>
        <v>2.9392434323471966E-4</v>
      </c>
      <c r="K652" s="41">
        <f t="shared" si="21"/>
        <v>293.92434323471969</v>
      </c>
    </row>
    <row r="653" spans="1:11" ht="15.6" thickBot="1">
      <c r="A653" s="10">
        <v>652</v>
      </c>
      <c r="B653" s="11" t="s">
        <v>799</v>
      </c>
      <c r="C653" s="38">
        <v>52321</v>
      </c>
      <c r="D653" s="13">
        <v>0.89880000000000004</v>
      </c>
      <c r="E653" s="13">
        <v>4.7800000000000002E-2</v>
      </c>
      <c r="F653" s="13">
        <v>7.3000000000000001E-3</v>
      </c>
      <c r="G653" s="13">
        <v>5.4000000000000003E-3</v>
      </c>
      <c r="H653" s="13">
        <v>1.41E-2</v>
      </c>
      <c r="I653" s="13">
        <v>2.6499999999999999E-2</v>
      </c>
      <c r="J653" s="23">
        <f t="shared" si="20"/>
        <v>2.9342521584399479E-4</v>
      </c>
      <c r="K653" s="41">
        <f t="shared" si="21"/>
        <v>293.42521584399481</v>
      </c>
    </row>
    <row r="654" spans="1:11" ht="15.6" thickBot="1">
      <c r="A654" s="10">
        <v>653</v>
      </c>
      <c r="B654" s="11" t="s">
        <v>800</v>
      </c>
      <c r="C654" s="38">
        <v>52211</v>
      </c>
      <c r="D654" s="13">
        <v>0.7571</v>
      </c>
      <c r="E654" s="13">
        <v>0.18629999999999999</v>
      </c>
      <c r="F654" s="13">
        <v>4.1999999999999997E-3</v>
      </c>
      <c r="G654" s="13">
        <v>6.7000000000000002E-3</v>
      </c>
      <c r="H654" s="13">
        <v>2.07E-2</v>
      </c>
      <c r="I654" s="13">
        <v>2.4899999999999999E-2</v>
      </c>
      <c r="J654" s="23">
        <f t="shared" si="20"/>
        <v>2.9280831682175062E-4</v>
      </c>
      <c r="K654" s="41">
        <f t="shared" si="21"/>
        <v>292.80831682175062</v>
      </c>
    </row>
    <row r="655" spans="1:11" ht="15.6" thickBot="1">
      <c r="A655" s="10">
        <v>654</v>
      </c>
      <c r="B655" s="11" t="s">
        <v>801</v>
      </c>
      <c r="C655" s="38">
        <v>52184</v>
      </c>
      <c r="D655" s="13">
        <v>0.86839999999999995</v>
      </c>
      <c r="E655" s="13">
        <v>7.7100000000000002E-2</v>
      </c>
      <c r="F655" s="13">
        <v>5.7000000000000002E-3</v>
      </c>
      <c r="G655" s="13">
        <v>6.7000000000000002E-3</v>
      </c>
      <c r="H655" s="13">
        <v>1.8700000000000001E-2</v>
      </c>
      <c r="I655" s="13">
        <v>2.3199999999999998E-2</v>
      </c>
      <c r="J655" s="23">
        <f t="shared" si="20"/>
        <v>2.9265689615265428E-4</v>
      </c>
      <c r="K655" s="41">
        <f t="shared" si="21"/>
        <v>292.65689615265427</v>
      </c>
    </row>
    <row r="656" spans="1:11" ht="15.6" thickBot="1">
      <c r="A656" s="10">
        <v>655</v>
      </c>
      <c r="B656" s="11" t="s">
        <v>802</v>
      </c>
      <c r="C656" s="38">
        <v>52138</v>
      </c>
      <c r="D656" s="13">
        <v>0.85150000000000003</v>
      </c>
      <c r="E656" s="13">
        <v>8.6499999999999994E-2</v>
      </c>
      <c r="F656" s="13">
        <v>9.7999999999999997E-3</v>
      </c>
      <c r="G656" s="13">
        <v>1.18E-2</v>
      </c>
      <c r="H656" s="13">
        <v>1.8200000000000001E-2</v>
      </c>
      <c r="I656" s="13">
        <v>2.2200000000000001E-2</v>
      </c>
      <c r="J656" s="23">
        <f t="shared" si="20"/>
        <v>2.9239892019789762E-4</v>
      </c>
      <c r="K656" s="41">
        <f t="shared" si="21"/>
        <v>292.39892019789761</v>
      </c>
    </row>
    <row r="657" spans="1:11" ht="15.6" thickBot="1">
      <c r="A657" s="10">
        <v>656</v>
      </c>
      <c r="B657" s="11" t="s">
        <v>803</v>
      </c>
      <c r="C657" s="38">
        <v>52070</v>
      </c>
      <c r="D657" s="13">
        <v>0.4637</v>
      </c>
      <c r="E657" s="13">
        <v>8.8300000000000003E-2</v>
      </c>
      <c r="F657" s="13">
        <v>7.0000000000000001E-3</v>
      </c>
      <c r="G657" s="13">
        <v>3.8999999999999998E-3</v>
      </c>
      <c r="H657" s="13">
        <v>1.18E-2</v>
      </c>
      <c r="I657" s="13">
        <v>0.42520000000000002</v>
      </c>
      <c r="J657" s="23">
        <f t="shared" si="20"/>
        <v>2.9201756443869212E-4</v>
      </c>
      <c r="K657" s="41">
        <f t="shared" si="21"/>
        <v>292.01756443869215</v>
      </c>
    </row>
    <row r="658" spans="1:11" ht="15.6" thickBot="1">
      <c r="A658" s="10">
        <v>657</v>
      </c>
      <c r="B658" s="11" t="s">
        <v>804</v>
      </c>
      <c r="C658" s="38">
        <v>52044</v>
      </c>
      <c r="D658" s="13">
        <v>0.85099999999999998</v>
      </c>
      <c r="E658" s="13">
        <v>9.6799999999999997E-2</v>
      </c>
      <c r="F658" s="13">
        <v>5.1999999999999998E-3</v>
      </c>
      <c r="G658" s="13">
        <v>6.0000000000000001E-3</v>
      </c>
      <c r="H658" s="13">
        <v>1.8200000000000001E-2</v>
      </c>
      <c r="I658" s="13">
        <v>2.29E-2</v>
      </c>
      <c r="J658" s="23">
        <f t="shared" si="20"/>
        <v>2.9187175194252531E-4</v>
      </c>
      <c r="K658" s="41">
        <f t="shared" si="21"/>
        <v>291.87175194252529</v>
      </c>
    </row>
    <row r="659" spans="1:11" ht="15.6" thickBot="1">
      <c r="A659" s="10">
        <v>658</v>
      </c>
      <c r="B659" s="11" t="s">
        <v>805</v>
      </c>
      <c r="C659" s="38">
        <v>52035</v>
      </c>
      <c r="D659" s="13">
        <v>1.46E-2</v>
      </c>
      <c r="E659" s="13">
        <v>1.1999999999999999E-3</v>
      </c>
      <c r="F659" s="13">
        <v>0.96099999999999997</v>
      </c>
      <c r="G659" s="13">
        <v>2.0000000000000001E-4</v>
      </c>
      <c r="H659" s="13">
        <v>1.61E-2</v>
      </c>
      <c r="I659" s="13">
        <v>6.8999999999999999E-3</v>
      </c>
      <c r="J659" s="23">
        <f t="shared" si="20"/>
        <v>2.9182127838615988E-4</v>
      </c>
      <c r="K659" s="41">
        <f t="shared" si="21"/>
        <v>291.82127838615986</v>
      </c>
    </row>
    <row r="660" spans="1:11" ht="15.6" thickBot="1">
      <c r="A660" s="10">
        <v>659</v>
      </c>
      <c r="B660" s="11" t="s">
        <v>806</v>
      </c>
      <c r="C660" s="38">
        <v>51889</v>
      </c>
      <c r="D660" s="13">
        <v>0.62970000000000004</v>
      </c>
      <c r="E660" s="13">
        <v>0.31569999999999998</v>
      </c>
      <c r="F660" s="13">
        <v>4.3E-3</v>
      </c>
      <c r="G660" s="13">
        <v>4.1999999999999997E-3</v>
      </c>
      <c r="H660" s="13">
        <v>2.52E-2</v>
      </c>
      <c r="I660" s="13">
        <v>2.0899999999999998E-2</v>
      </c>
      <c r="J660" s="23">
        <f t="shared" si="20"/>
        <v>2.9100248513845388E-4</v>
      </c>
      <c r="K660" s="41">
        <f t="shared" si="21"/>
        <v>291.00248513845389</v>
      </c>
    </row>
    <row r="661" spans="1:11" ht="15.6" thickBot="1">
      <c r="A661" s="10">
        <v>660</v>
      </c>
      <c r="B661" s="11" t="s">
        <v>807</v>
      </c>
      <c r="C661" s="38">
        <v>51877</v>
      </c>
      <c r="D661" s="13">
        <v>0.80300000000000005</v>
      </c>
      <c r="E661" s="13">
        <v>0.14380000000000001</v>
      </c>
      <c r="F661" s="13">
        <v>5.1000000000000004E-3</v>
      </c>
      <c r="G661" s="13">
        <v>7.7000000000000002E-3</v>
      </c>
      <c r="H661" s="13">
        <v>1.7999999999999999E-2</v>
      </c>
      <c r="I661" s="13">
        <v>2.24E-2</v>
      </c>
      <c r="J661" s="23">
        <f t="shared" si="20"/>
        <v>2.909351870633E-4</v>
      </c>
      <c r="K661" s="41">
        <f t="shared" si="21"/>
        <v>290.93518706330002</v>
      </c>
    </row>
    <row r="662" spans="1:11" ht="15.6" thickBot="1">
      <c r="A662" s="10">
        <v>661</v>
      </c>
      <c r="B662" s="11" t="s">
        <v>808</v>
      </c>
      <c r="C662" s="38">
        <v>51865</v>
      </c>
      <c r="D662" s="13">
        <v>0.92049999999999998</v>
      </c>
      <c r="E662" s="13">
        <v>3.3099999999999997E-2</v>
      </c>
      <c r="F662" s="13">
        <v>7.3000000000000001E-3</v>
      </c>
      <c r="G662" s="13">
        <v>3.0000000000000001E-3</v>
      </c>
      <c r="H662" s="13">
        <v>1.5100000000000001E-2</v>
      </c>
      <c r="I662" s="13">
        <v>2.1000000000000001E-2</v>
      </c>
      <c r="J662" s="23">
        <f t="shared" si="20"/>
        <v>2.9086788898814606E-4</v>
      </c>
      <c r="K662" s="41">
        <f t="shared" si="21"/>
        <v>290.86788898814603</v>
      </c>
    </row>
    <row r="663" spans="1:11" ht="15.6" thickBot="1">
      <c r="A663" s="10">
        <v>662</v>
      </c>
      <c r="B663" s="11" t="s">
        <v>809</v>
      </c>
      <c r="C663" s="38">
        <v>51671</v>
      </c>
      <c r="D663" s="13">
        <v>0.67620000000000002</v>
      </c>
      <c r="E663" s="13">
        <v>0.26669999999999999</v>
      </c>
      <c r="F663" s="13">
        <v>5.0000000000000001E-3</v>
      </c>
      <c r="G663" s="13">
        <v>5.8999999999999999E-3</v>
      </c>
      <c r="H663" s="13">
        <v>2.4E-2</v>
      </c>
      <c r="I663" s="13">
        <v>2.2100000000000002E-2</v>
      </c>
      <c r="J663" s="23">
        <f t="shared" si="20"/>
        <v>2.8977990343982446E-4</v>
      </c>
      <c r="K663" s="41">
        <f t="shared" si="21"/>
        <v>289.77990343982447</v>
      </c>
    </row>
    <row r="664" spans="1:11" ht="15.6" thickBot="1">
      <c r="A664" s="10">
        <v>663</v>
      </c>
      <c r="B664" s="11" t="s">
        <v>810</v>
      </c>
      <c r="C664" s="38">
        <v>51592</v>
      </c>
      <c r="D664" s="13">
        <v>0.74629999999999996</v>
      </c>
      <c r="E664" s="13">
        <v>0.15359999999999999</v>
      </c>
      <c r="F664" s="13">
        <v>4.24E-2</v>
      </c>
      <c r="G664" s="13">
        <v>7.3000000000000001E-3</v>
      </c>
      <c r="H664" s="13">
        <v>2.2100000000000002E-2</v>
      </c>
      <c r="I664" s="13">
        <v>2.8299999999999999E-2</v>
      </c>
      <c r="J664" s="23">
        <f t="shared" si="20"/>
        <v>2.8933685777839455E-4</v>
      </c>
      <c r="K664" s="41">
        <f t="shared" si="21"/>
        <v>289.33685777839457</v>
      </c>
    </row>
    <row r="665" spans="1:11" ht="15.6" thickBot="1">
      <c r="A665" s="10">
        <v>664</v>
      </c>
      <c r="B665" s="11" t="s">
        <v>811</v>
      </c>
      <c r="C665" s="38">
        <v>51475</v>
      </c>
      <c r="D665" s="13">
        <v>4.48E-2</v>
      </c>
      <c r="E665" s="13">
        <v>7.0000000000000001E-3</v>
      </c>
      <c r="F665" s="13">
        <v>1.17E-2</v>
      </c>
      <c r="G665" s="13">
        <v>1.6999999999999999E-3</v>
      </c>
      <c r="H665" s="13">
        <v>2.5000000000000001E-3</v>
      </c>
      <c r="I665" s="13">
        <v>0.93230000000000002</v>
      </c>
      <c r="J665" s="23">
        <f t="shared" si="20"/>
        <v>2.8868070154564388E-4</v>
      </c>
      <c r="K665" s="41">
        <f t="shared" si="21"/>
        <v>288.6807015456439</v>
      </c>
    </row>
    <row r="666" spans="1:11" ht="15.6" thickBot="1">
      <c r="A666" s="10">
        <v>665</v>
      </c>
      <c r="B666" s="11" t="s">
        <v>812</v>
      </c>
      <c r="C666" s="38">
        <v>51351</v>
      </c>
      <c r="D666" s="13">
        <v>5.11E-2</v>
      </c>
      <c r="E666" s="13">
        <v>6.0000000000000001E-3</v>
      </c>
      <c r="F666" s="13">
        <v>4.1999999999999997E-3</v>
      </c>
      <c r="G666" s="13">
        <v>1.6000000000000001E-3</v>
      </c>
      <c r="H666" s="13">
        <v>1.6999999999999999E-3</v>
      </c>
      <c r="I666" s="13">
        <v>0.93540000000000001</v>
      </c>
      <c r="J666" s="23">
        <f t="shared" si="20"/>
        <v>2.8798528810238677E-4</v>
      </c>
      <c r="K666" s="41">
        <f t="shared" si="21"/>
        <v>287.98528810238679</v>
      </c>
    </row>
    <row r="667" spans="1:11" ht="15.6" thickBot="1">
      <c r="A667" s="10">
        <v>666</v>
      </c>
      <c r="B667" s="11" t="s">
        <v>813</v>
      </c>
      <c r="C667" s="38">
        <v>51288</v>
      </c>
      <c r="D667" s="13">
        <v>3.7600000000000001E-2</v>
      </c>
      <c r="E667" s="13">
        <v>5.0000000000000001E-3</v>
      </c>
      <c r="F667" s="13">
        <v>1.5900000000000001E-2</v>
      </c>
      <c r="G667" s="13">
        <v>8.9999999999999998E-4</v>
      </c>
      <c r="H667" s="13">
        <v>1.9E-3</v>
      </c>
      <c r="I667" s="13">
        <v>0.93859999999999999</v>
      </c>
      <c r="J667" s="23">
        <f t="shared" si="20"/>
        <v>2.8763197320782872E-4</v>
      </c>
      <c r="K667" s="41">
        <f t="shared" si="21"/>
        <v>287.63197320782871</v>
      </c>
    </row>
    <row r="668" spans="1:11" ht="15.6" thickBot="1">
      <c r="A668" s="10">
        <v>667</v>
      </c>
      <c r="B668" s="11" t="s">
        <v>814</v>
      </c>
      <c r="C668" s="38">
        <v>51153</v>
      </c>
      <c r="D668" s="13">
        <v>3.2899999999999999E-2</v>
      </c>
      <c r="E668" s="13">
        <v>2E-3</v>
      </c>
      <c r="F668" s="13">
        <v>1.8E-3</v>
      </c>
      <c r="G668" s="13">
        <v>8.9999999999999998E-4</v>
      </c>
      <c r="H668" s="13">
        <v>1.1999999999999999E-3</v>
      </c>
      <c r="I668" s="13">
        <v>0.96130000000000004</v>
      </c>
      <c r="J668" s="23">
        <f t="shared" si="20"/>
        <v>2.868748698623472E-4</v>
      </c>
      <c r="K668" s="41">
        <f t="shared" si="21"/>
        <v>286.87486986234717</v>
      </c>
    </row>
    <row r="669" spans="1:11" ht="15.6" thickBot="1">
      <c r="A669" s="10">
        <v>668</v>
      </c>
      <c r="B669" s="11" t="s">
        <v>815</v>
      </c>
      <c r="C669" s="38">
        <v>51081</v>
      </c>
      <c r="D669" s="13">
        <v>0.92830000000000001</v>
      </c>
      <c r="E669" s="13">
        <v>1.8800000000000001E-2</v>
      </c>
      <c r="F669" s="13">
        <v>4.7000000000000002E-3</v>
      </c>
      <c r="G669" s="13">
        <v>9.7999999999999997E-3</v>
      </c>
      <c r="H669" s="13">
        <v>1.7899999999999999E-2</v>
      </c>
      <c r="I669" s="13">
        <v>2.06E-2</v>
      </c>
      <c r="J669" s="23">
        <f t="shared" si="20"/>
        <v>2.8647108141142367E-4</v>
      </c>
      <c r="K669" s="41">
        <f t="shared" si="21"/>
        <v>286.47108141142365</v>
      </c>
    </row>
    <row r="670" spans="1:11" ht="15.6" thickBot="1">
      <c r="A670" s="10">
        <v>669</v>
      </c>
      <c r="B670" s="11" t="s">
        <v>816</v>
      </c>
      <c r="C670" s="38">
        <v>51043</v>
      </c>
      <c r="D670" s="13">
        <v>0.61409999999999998</v>
      </c>
      <c r="E670" s="13">
        <v>0.32779999999999998</v>
      </c>
      <c r="F670" s="13">
        <v>4.7999999999999996E-3</v>
      </c>
      <c r="G670" s="13">
        <v>6.3E-3</v>
      </c>
      <c r="H670" s="13">
        <v>2.3900000000000001E-2</v>
      </c>
      <c r="I670" s="13">
        <v>2.3199999999999998E-2</v>
      </c>
      <c r="J670" s="23">
        <f t="shared" si="20"/>
        <v>2.8625797084010296E-4</v>
      </c>
      <c r="K670" s="41">
        <f t="shared" si="21"/>
        <v>286.25797084010298</v>
      </c>
    </row>
    <row r="671" spans="1:11" ht="15.6" thickBot="1">
      <c r="A671" s="10">
        <v>670</v>
      </c>
      <c r="B671" s="11" t="s">
        <v>817</v>
      </c>
      <c r="C671" s="38">
        <v>50920</v>
      </c>
      <c r="D671" s="13">
        <v>4.58E-2</v>
      </c>
      <c r="E671" s="13">
        <v>2E-3</v>
      </c>
      <c r="F671" s="13">
        <v>2E-3</v>
      </c>
      <c r="G671" s="13">
        <v>1.1999999999999999E-3</v>
      </c>
      <c r="H671" s="13">
        <v>1.6999999999999999E-3</v>
      </c>
      <c r="I671" s="13">
        <v>0.94730000000000003</v>
      </c>
      <c r="J671" s="23">
        <f t="shared" si="20"/>
        <v>2.8556816556977533E-4</v>
      </c>
      <c r="K671" s="41">
        <f t="shared" si="21"/>
        <v>285.56816556977532</v>
      </c>
    </row>
    <row r="672" spans="1:11" ht="15.6" thickBot="1">
      <c r="A672" s="10">
        <v>671</v>
      </c>
      <c r="B672" s="11" t="s">
        <v>818</v>
      </c>
      <c r="C672" s="38">
        <v>50837</v>
      </c>
      <c r="D672" s="13">
        <v>0.66080000000000005</v>
      </c>
      <c r="E672" s="13">
        <v>0.28839999999999999</v>
      </c>
      <c r="F672" s="13">
        <v>3.5000000000000001E-3</v>
      </c>
      <c r="G672" s="13">
        <v>5.1000000000000004E-3</v>
      </c>
      <c r="H672" s="13">
        <v>2.1999999999999999E-2</v>
      </c>
      <c r="I672" s="13">
        <v>2.01E-2</v>
      </c>
      <c r="J672" s="23">
        <f t="shared" si="20"/>
        <v>2.8510268721662743E-4</v>
      </c>
      <c r="K672" s="41">
        <f t="shared" si="21"/>
        <v>285.10268721662743</v>
      </c>
    </row>
    <row r="673" spans="1:11" ht="15.6" thickBot="1">
      <c r="A673" s="10">
        <v>672</v>
      </c>
      <c r="B673" s="11" t="s">
        <v>819</v>
      </c>
      <c r="C673" s="38">
        <v>50832</v>
      </c>
      <c r="D673" s="13">
        <v>0.75829999999999997</v>
      </c>
      <c r="E673" s="13">
        <v>0.185</v>
      </c>
      <c r="F673" s="13">
        <v>6.4000000000000003E-3</v>
      </c>
      <c r="G673" s="13">
        <v>9.4999999999999998E-3</v>
      </c>
      <c r="H673" s="13">
        <v>1.9E-2</v>
      </c>
      <c r="I673" s="13">
        <v>2.18E-2</v>
      </c>
      <c r="J673" s="23">
        <f t="shared" si="20"/>
        <v>2.8507464635197998E-4</v>
      </c>
      <c r="K673" s="41">
        <f t="shared" si="21"/>
        <v>285.07464635197999</v>
      </c>
    </row>
    <row r="674" spans="1:11" ht="15.6" thickBot="1">
      <c r="A674" s="10">
        <v>673</v>
      </c>
      <c r="B674" s="11" t="s">
        <v>820</v>
      </c>
      <c r="C674" s="38">
        <v>50788</v>
      </c>
      <c r="D674" s="13">
        <v>5.3499999999999999E-2</v>
      </c>
      <c r="E674" s="13">
        <v>2.8E-3</v>
      </c>
      <c r="F674" s="13">
        <v>1.7999999999999999E-2</v>
      </c>
      <c r="G674" s="13">
        <v>2.7000000000000001E-3</v>
      </c>
      <c r="H674" s="13">
        <v>2.5000000000000001E-3</v>
      </c>
      <c r="I674" s="13">
        <v>0.9204</v>
      </c>
      <c r="J674" s="23">
        <f t="shared" si="20"/>
        <v>2.8482788674308231E-4</v>
      </c>
      <c r="K674" s="41">
        <f t="shared" si="21"/>
        <v>284.82788674308233</v>
      </c>
    </row>
    <row r="675" spans="1:11" ht="15.6" thickBot="1">
      <c r="A675" s="10">
        <v>674</v>
      </c>
      <c r="B675" s="11" t="s">
        <v>821</v>
      </c>
      <c r="C675" s="38">
        <v>50786</v>
      </c>
      <c r="D675" s="13">
        <v>0.91200000000000003</v>
      </c>
      <c r="E675" s="13">
        <v>4.3099999999999999E-2</v>
      </c>
      <c r="F675" s="13">
        <v>4.5999999999999999E-3</v>
      </c>
      <c r="G675" s="13">
        <v>4.7000000000000002E-3</v>
      </c>
      <c r="H675" s="13">
        <v>1.6400000000000001E-2</v>
      </c>
      <c r="I675" s="13">
        <v>1.9099999999999999E-2</v>
      </c>
      <c r="J675" s="23">
        <f t="shared" si="20"/>
        <v>2.8481667039722332E-4</v>
      </c>
      <c r="K675" s="41">
        <f t="shared" si="21"/>
        <v>284.81667039722333</v>
      </c>
    </row>
    <row r="676" spans="1:11" ht="15.6" thickBot="1">
      <c r="A676" s="10">
        <v>674</v>
      </c>
      <c r="B676" s="11" t="s">
        <v>822</v>
      </c>
      <c r="C676" s="38">
        <v>50786</v>
      </c>
      <c r="D676" s="13">
        <v>1.5699999999999999E-2</v>
      </c>
      <c r="E676" s="13">
        <v>3.0999999999999999E-3</v>
      </c>
      <c r="F676" s="13">
        <v>0.96089999999999998</v>
      </c>
      <c r="G676" s="13">
        <v>1E-4</v>
      </c>
      <c r="H676" s="13">
        <v>1.49E-2</v>
      </c>
      <c r="I676" s="13">
        <v>5.4000000000000003E-3</v>
      </c>
      <c r="J676" s="23">
        <f t="shared" si="20"/>
        <v>2.8481667039722332E-4</v>
      </c>
      <c r="K676" s="41">
        <f t="shared" si="21"/>
        <v>284.81667039722333</v>
      </c>
    </row>
    <row r="677" spans="1:11" ht="15.6" thickBot="1">
      <c r="A677" s="10">
        <v>676</v>
      </c>
      <c r="B677" s="11" t="s">
        <v>823</v>
      </c>
      <c r="C677" s="38">
        <v>50742</v>
      </c>
      <c r="D677" s="13">
        <v>0.88780000000000003</v>
      </c>
      <c r="E677" s="13">
        <v>5.45E-2</v>
      </c>
      <c r="F677" s="13">
        <v>6.1999999999999998E-3</v>
      </c>
      <c r="G677" s="13">
        <v>6.1000000000000004E-3</v>
      </c>
      <c r="H677" s="13">
        <v>1.8599999999999998E-2</v>
      </c>
      <c r="I677" s="13">
        <v>2.6800000000000001E-2</v>
      </c>
      <c r="J677" s="23">
        <f t="shared" si="20"/>
        <v>2.845699107883256E-4</v>
      </c>
      <c r="K677" s="41">
        <f t="shared" si="21"/>
        <v>284.56991078832561</v>
      </c>
    </row>
    <row r="678" spans="1:11" ht="15.6" thickBot="1">
      <c r="A678" s="10">
        <v>677</v>
      </c>
      <c r="B678" s="11" t="s">
        <v>824</v>
      </c>
      <c r="C678" s="38">
        <v>50686</v>
      </c>
      <c r="D678" s="13">
        <v>0.83089999999999997</v>
      </c>
      <c r="E678" s="13">
        <v>0.11020000000000001</v>
      </c>
      <c r="F678" s="13">
        <v>5.0000000000000001E-3</v>
      </c>
      <c r="G678" s="13">
        <v>8.3000000000000001E-3</v>
      </c>
      <c r="H678" s="13">
        <v>2.0899999999999998E-2</v>
      </c>
      <c r="I678" s="13">
        <v>2.4799999999999999E-2</v>
      </c>
      <c r="J678" s="23">
        <f t="shared" si="20"/>
        <v>2.8425585310427404E-4</v>
      </c>
      <c r="K678" s="41">
        <f t="shared" si="21"/>
        <v>284.25585310427402</v>
      </c>
    </row>
    <row r="679" spans="1:11" ht="15.6" thickBot="1">
      <c r="A679" s="10">
        <v>678</v>
      </c>
      <c r="B679" s="11" t="s">
        <v>825</v>
      </c>
      <c r="C679" s="38">
        <v>50614</v>
      </c>
      <c r="D679" s="13">
        <v>4.6199999999999998E-2</v>
      </c>
      <c r="E679" s="13">
        <v>6.3E-3</v>
      </c>
      <c r="F679" s="13">
        <v>1.06E-2</v>
      </c>
      <c r="G679" s="13">
        <v>1.2999999999999999E-3</v>
      </c>
      <c r="H679" s="13">
        <v>2.3999999999999998E-3</v>
      </c>
      <c r="I679" s="13">
        <v>0.93310000000000004</v>
      </c>
      <c r="J679" s="23">
        <f t="shared" si="20"/>
        <v>2.8385206465335051E-4</v>
      </c>
      <c r="K679" s="41">
        <f t="shared" si="21"/>
        <v>283.85206465335051</v>
      </c>
    </row>
    <row r="680" spans="1:11" ht="15.6" thickBot="1">
      <c r="A680" s="10">
        <v>679</v>
      </c>
      <c r="B680" s="11" t="s">
        <v>826</v>
      </c>
      <c r="C680" s="38">
        <v>50610</v>
      </c>
      <c r="D680" s="13">
        <v>0.7591</v>
      </c>
      <c r="E680" s="13">
        <v>0.17879999999999999</v>
      </c>
      <c r="F680" s="13">
        <v>5.7999999999999996E-3</v>
      </c>
      <c r="G680" s="13">
        <v>8.5000000000000006E-3</v>
      </c>
      <c r="H680" s="13">
        <v>2.3400000000000001E-2</v>
      </c>
      <c r="I680" s="13">
        <v>2.4299999999999999E-2</v>
      </c>
      <c r="J680" s="23">
        <f t="shared" si="20"/>
        <v>2.8382963196163258E-4</v>
      </c>
      <c r="K680" s="41">
        <f t="shared" si="21"/>
        <v>283.82963196163257</v>
      </c>
    </row>
    <row r="681" spans="1:11" ht="15.6" thickBot="1">
      <c r="A681" s="10">
        <v>680</v>
      </c>
      <c r="B681" s="11" t="s">
        <v>827</v>
      </c>
      <c r="C681" s="38">
        <v>50584</v>
      </c>
      <c r="D681" s="13">
        <v>0.89080000000000004</v>
      </c>
      <c r="E681" s="13">
        <v>4.5699999999999998E-2</v>
      </c>
      <c r="F681" s="13">
        <v>1.67E-2</v>
      </c>
      <c r="G681" s="13">
        <v>4.7000000000000002E-3</v>
      </c>
      <c r="H681" s="13">
        <v>1.77E-2</v>
      </c>
      <c r="I681" s="13">
        <v>2.4299999999999999E-2</v>
      </c>
      <c r="J681" s="23">
        <f t="shared" si="20"/>
        <v>2.8368381946546577E-4</v>
      </c>
      <c r="K681" s="41">
        <f t="shared" si="21"/>
        <v>283.68381946546577</v>
      </c>
    </row>
    <row r="682" spans="1:11" ht="15.6" thickBot="1">
      <c r="A682" s="10">
        <v>681</v>
      </c>
      <c r="B682" s="11" t="s">
        <v>828</v>
      </c>
      <c r="C682" s="38">
        <v>50558</v>
      </c>
      <c r="D682" s="13">
        <v>0.87329999999999997</v>
      </c>
      <c r="E682" s="13">
        <v>7.6499999999999999E-2</v>
      </c>
      <c r="F682" s="13">
        <v>4.7999999999999996E-3</v>
      </c>
      <c r="G682" s="13">
        <v>6.1000000000000004E-3</v>
      </c>
      <c r="H682" s="13">
        <v>1.7000000000000001E-2</v>
      </c>
      <c r="I682" s="13">
        <v>2.23E-2</v>
      </c>
      <c r="J682" s="23">
        <f t="shared" si="20"/>
        <v>2.8353800696929895E-4</v>
      </c>
      <c r="K682" s="41">
        <f t="shared" si="21"/>
        <v>283.53800696929898</v>
      </c>
    </row>
    <row r="683" spans="1:11" ht="15.6" thickBot="1">
      <c r="A683" s="10">
        <v>682</v>
      </c>
      <c r="B683" s="11" t="s">
        <v>829</v>
      </c>
      <c r="C683" s="38">
        <v>50524</v>
      </c>
      <c r="D683" s="13">
        <v>0.89800000000000002</v>
      </c>
      <c r="E683" s="13">
        <v>5.28E-2</v>
      </c>
      <c r="F683" s="13">
        <v>6.0000000000000001E-3</v>
      </c>
      <c r="G683" s="13">
        <v>5.3E-3</v>
      </c>
      <c r="H683" s="13">
        <v>1.55E-2</v>
      </c>
      <c r="I683" s="13">
        <v>2.23E-2</v>
      </c>
      <c r="J683" s="23">
        <f t="shared" si="20"/>
        <v>2.8334732908969618E-4</v>
      </c>
      <c r="K683" s="41">
        <f t="shared" si="21"/>
        <v>283.34732908969619</v>
      </c>
    </row>
    <row r="684" spans="1:11" ht="15.6" thickBot="1">
      <c r="A684" s="10">
        <v>683</v>
      </c>
      <c r="B684" s="11" t="s">
        <v>830</v>
      </c>
      <c r="C684" s="38">
        <v>50465</v>
      </c>
      <c r="D684" s="13">
        <v>0.84360000000000002</v>
      </c>
      <c r="E684" s="13">
        <v>9.7000000000000003E-2</v>
      </c>
      <c r="F684" s="13">
        <v>7.1999999999999998E-3</v>
      </c>
      <c r="G684" s="13">
        <v>9.7999999999999997E-3</v>
      </c>
      <c r="H684" s="13">
        <v>1.6500000000000001E-2</v>
      </c>
      <c r="I684" s="13">
        <v>2.58E-2</v>
      </c>
      <c r="J684" s="23">
        <f t="shared" si="20"/>
        <v>2.8301644688685611E-4</v>
      </c>
      <c r="K684" s="41">
        <f t="shared" si="21"/>
        <v>283.0164468868561</v>
      </c>
    </row>
    <row r="685" spans="1:11" ht="15.6" thickBot="1">
      <c r="A685" s="10">
        <v>684</v>
      </c>
      <c r="B685" s="11" t="s">
        <v>831</v>
      </c>
      <c r="C685" s="38">
        <v>50258</v>
      </c>
      <c r="D685" s="13">
        <v>0.92859999999999998</v>
      </c>
      <c r="E685" s="13">
        <v>2.1499999999999998E-2</v>
      </c>
      <c r="F685" s="13">
        <v>5.1000000000000004E-3</v>
      </c>
      <c r="G685" s="13">
        <v>8.6999999999999994E-3</v>
      </c>
      <c r="H685" s="13">
        <v>1.61E-2</v>
      </c>
      <c r="I685" s="13">
        <v>0.02</v>
      </c>
      <c r="J685" s="23">
        <f t="shared" si="20"/>
        <v>2.8185555509045111E-4</v>
      </c>
      <c r="K685" s="41">
        <f t="shared" si="21"/>
        <v>281.85555509045111</v>
      </c>
    </row>
    <row r="686" spans="1:11" ht="15.6" thickBot="1">
      <c r="A686" s="10">
        <v>685</v>
      </c>
      <c r="B686" s="11" t="s">
        <v>832</v>
      </c>
      <c r="C686" s="38">
        <v>50247</v>
      </c>
      <c r="D686" s="13">
        <v>0.54669999999999996</v>
      </c>
      <c r="E686" s="13">
        <v>0.39639999999999997</v>
      </c>
      <c r="F686" s="13">
        <v>3.3E-3</v>
      </c>
      <c r="G686" s="13">
        <v>6.4999999999999997E-3</v>
      </c>
      <c r="H686" s="13">
        <v>2.3699999999999999E-2</v>
      </c>
      <c r="I686" s="13">
        <v>2.3300000000000001E-2</v>
      </c>
      <c r="J686" s="23">
        <f t="shared" si="20"/>
        <v>2.8179386518822663E-4</v>
      </c>
      <c r="K686" s="41">
        <f t="shared" si="21"/>
        <v>281.79386518822662</v>
      </c>
    </row>
    <row r="687" spans="1:11" ht="15.6" thickBot="1">
      <c r="A687" s="10">
        <v>686</v>
      </c>
      <c r="B687" s="11" t="s">
        <v>833</v>
      </c>
      <c r="C687" s="38">
        <v>50245</v>
      </c>
      <c r="D687" s="13">
        <v>0.74909999999999999</v>
      </c>
      <c r="E687" s="13">
        <v>0.19489999999999999</v>
      </c>
      <c r="F687" s="13">
        <v>3.8999999999999998E-3</v>
      </c>
      <c r="G687" s="13">
        <v>5.7999999999999996E-3</v>
      </c>
      <c r="H687" s="13">
        <v>2.18E-2</v>
      </c>
      <c r="I687" s="13">
        <v>2.4500000000000001E-2</v>
      </c>
      <c r="J687" s="23">
        <f t="shared" si="20"/>
        <v>2.817826488423677E-4</v>
      </c>
      <c r="K687" s="41">
        <f t="shared" si="21"/>
        <v>281.78264884236768</v>
      </c>
    </row>
    <row r="688" spans="1:11" ht="15.6" thickBot="1">
      <c r="A688" s="10">
        <v>687</v>
      </c>
      <c r="B688" s="11" t="s">
        <v>834</v>
      </c>
      <c r="C688" s="38">
        <v>50104</v>
      </c>
      <c r="D688" s="13">
        <v>4.4900000000000002E-2</v>
      </c>
      <c r="E688" s="13">
        <v>1E-3</v>
      </c>
      <c r="F688" s="13">
        <v>2.6100000000000002E-2</v>
      </c>
      <c r="G688" s="13">
        <v>2.8E-3</v>
      </c>
      <c r="H688" s="13">
        <v>3.8999999999999998E-3</v>
      </c>
      <c r="I688" s="13">
        <v>0.92120000000000002</v>
      </c>
      <c r="J688" s="23">
        <f t="shared" si="20"/>
        <v>2.809918964593092E-4</v>
      </c>
      <c r="K688" s="41">
        <f t="shared" si="21"/>
        <v>280.9918964593092</v>
      </c>
    </row>
    <row r="689" spans="1:11" ht="15.6" thickBot="1">
      <c r="A689" s="10">
        <v>688</v>
      </c>
      <c r="B689" s="11" t="s">
        <v>835</v>
      </c>
      <c r="C689" s="38">
        <v>50069</v>
      </c>
      <c r="D689" s="13">
        <v>0.79759999999999998</v>
      </c>
      <c r="E689" s="13">
        <v>0.14199999999999999</v>
      </c>
      <c r="F689" s="13">
        <v>5.1000000000000004E-3</v>
      </c>
      <c r="G689" s="13">
        <v>1.06E-2</v>
      </c>
      <c r="H689" s="13">
        <v>2.12E-2</v>
      </c>
      <c r="I689" s="13">
        <v>2.3400000000000001E-2</v>
      </c>
      <c r="J689" s="23">
        <f t="shared" si="20"/>
        <v>2.8079561040677696E-4</v>
      </c>
      <c r="K689" s="41">
        <f t="shared" si="21"/>
        <v>280.79561040677697</v>
      </c>
    </row>
    <row r="690" spans="1:11" ht="15.6" thickBot="1">
      <c r="A690" s="10">
        <v>689</v>
      </c>
      <c r="B690" s="11" t="s">
        <v>836</v>
      </c>
      <c r="C690" s="38">
        <v>50028</v>
      </c>
      <c r="D690" s="13">
        <v>0.92669999999999997</v>
      </c>
      <c r="E690" s="13">
        <v>9.4000000000000004E-3</v>
      </c>
      <c r="F690" s="13">
        <v>7.7000000000000002E-3</v>
      </c>
      <c r="G690" s="13">
        <v>2.7000000000000001E-3</v>
      </c>
      <c r="H690" s="13">
        <v>1.3599999999999999E-2</v>
      </c>
      <c r="I690" s="13">
        <v>3.9899999999999998E-2</v>
      </c>
      <c r="J690" s="23">
        <f t="shared" si="20"/>
        <v>2.8056567531666775E-4</v>
      </c>
      <c r="K690" s="41">
        <f t="shared" si="21"/>
        <v>280.56567531666775</v>
      </c>
    </row>
    <row r="691" spans="1:11" ht="15.6" thickBot="1">
      <c r="A691" s="10">
        <v>690</v>
      </c>
      <c r="B691" s="11" t="s">
        <v>837</v>
      </c>
      <c r="C691" s="38">
        <v>49914</v>
      </c>
      <c r="D691" s="13">
        <v>0.74839999999999995</v>
      </c>
      <c r="E691" s="13">
        <v>0.19570000000000001</v>
      </c>
      <c r="F691" s="13">
        <v>5.0000000000000001E-3</v>
      </c>
      <c r="G691" s="13">
        <v>8.0000000000000002E-3</v>
      </c>
      <c r="H691" s="13">
        <v>2.07E-2</v>
      </c>
      <c r="I691" s="13">
        <v>2.2200000000000001E-2</v>
      </c>
      <c r="J691" s="23">
        <f t="shared" si="20"/>
        <v>2.7992634360270554E-4</v>
      </c>
      <c r="K691" s="41">
        <f t="shared" si="21"/>
        <v>279.92634360270551</v>
      </c>
    </row>
    <row r="692" spans="1:11" ht="15.6" thickBot="1">
      <c r="A692" s="10">
        <v>691</v>
      </c>
      <c r="B692" s="11" t="s">
        <v>838</v>
      </c>
      <c r="C692" s="38">
        <v>49817</v>
      </c>
      <c r="D692" s="13">
        <v>2.4199999999999999E-2</v>
      </c>
      <c r="E692" s="13">
        <v>2E-3</v>
      </c>
      <c r="F692" s="13">
        <v>0.93059999999999998</v>
      </c>
      <c r="G692" s="13">
        <v>2.9999999999999997E-4</v>
      </c>
      <c r="H692" s="13">
        <v>3.2099999999999997E-2</v>
      </c>
      <c r="I692" s="13">
        <v>1.0800000000000001E-2</v>
      </c>
      <c r="J692" s="23">
        <f t="shared" si="20"/>
        <v>2.7938235082854471E-4</v>
      </c>
      <c r="K692" s="41">
        <f t="shared" si="21"/>
        <v>279.3823508285447</v>
      </c>
    </row>
    <row r="693" spans="1:11" ht="15.6" thickBot="1">
      <c r="A693" s="10">
        <v>692</v>
      </c>
      <c r="B693" s="11" t="s">
        <v>839</v>
      </c>
      <c r="C693" s="38">
        <v>49776</v>
      </c>
      <c r="D693" s="13">
        <v>4.9399999999999999E-2</v>
      </c>
      <c r="E693" s="13">
        <v>3.8E-3</v>
      </c>
      <c r="F693" s="13">
        <v>3.3399999999999999E-2</v>
      </c>
      <c r="G693" s="13">
        <v>1.6000000000000001E-3</v>
      </c>
      <c r="H693" s="13">
        <v>3.2000000000000002E-3</v>
      </c>
      <c r="I693" s="13">
        <v>0.90849999999999997</v>
      </c>
      <c r="J693" s="23">
        <f t="shared" si="20"/>
        <v>2.7915241573843555E-4</v>
      </c>
      <c r="K693" s="41">
        <f t="shared" si="21"/>
        <v>279.15241573843554</v>
      </c>
    </row>
    <row r="694" spans="1:11" ht="15.6" thickBot="1">
      <c r="A694" s="10">
        <v>693</v>
      </c>
      <c r="B694" s="11" t="s">
        <v>840</v>
      </c>
      <c r="C694" s="38">
        <v>49740</v>
      </c>
      <c r="D694" s="13">
        <v>0.63229999999999997</v>
      </c>
      <c r="E694" s="13">
        <v>0.3135</v>
      </c>
      <c r="F694" s="13">
        <v>4.5999999999999999E-3</v>
      </c>
      <c r="G694" s="13">
        <v>5.1000000000000004E-3</v>
      </c>
      <c r="H694" s="13">
        <v>2.3300000000000001E-2</v>
      </c>
      <c r="I694" s="13">
        <v>2.12E-2</v>
      </c>
      <c r="J694" s="23">
        <f t="shared" si="20"/>
        <v>2.7895052151297379E-4</v>
      </c>
      <c r="K694" s="41">
        <f t="shared" si="21"/>
        <v>278.95052151297381</v>
      </c>
    </row>
    <row r="695" spans="1:11" ht="15.6" thickBot="1">
      <c r="A695" s="10">
        <v>694</v>
      </c>
      <c r="B695" s="11" t="s">
        <v>841</v>
      </c>
      <c r="C695" s="38">
        <v>49733</v>
      </c>
      <c r="D695" s="13">
        <v>0.80210000000000004</v>
      </c>
      <c r="E695" s="13">
        <v>0.14180000000000001</v>
      </c>
      <c r="F695" s="13">
        <v>4.8999999999999998E-3</v>
      </c>
      <c r="G695" s="13">
        <v>1.26E-2</v>
      </c>
      <c r="H695" s="13">
        <v>1.84E-2</v>
      </c>
      <c r="I695" s="13">
        <v>2.01E-2</v>
      </c>
      <c r="J695" s="23">
        <f t="shared" si="20"/>
        <v>2.7891126430246735E-4</v>
      </c>
      <c r="K695" s="41">
        <f t="shared" si="21"/>
        <v>278.91126430246737</v>
      </c>
    </row>
    <row r="696" spans="1:11" ht="15.6" thickBot="1">
      <c r="A696" s="10">
        <v>695</v>
      </c>
      <c r="B696" s="11" t="s">
        <v>842</v>
      </c>
      <c r="C696" s="38">
        <v>49549</v>
      </c>
      <c r="D696" s="13">
        <v>5.1299999999999998E-2</v>
      </c>
      <c r="E696" s="13">
        <v>3.8E-3</v>
      </c>
      <c r="F696" s="13">
        <v>2.0299999999999999E-2</v>
      </c>
      <c r="G696" s="13">
        <v>2.0999999999999999E-3</v>
      </c>
      <c r="H696" s="13">
        <v>3.5999999999999999E-3</v>
      </c>
      <c r="I696" s="13">
        <v>0.91890000000000005</v>
      </c>
      <c r="J696" s="23">
        <f t="shared" si="20"/>
        <v>2.7787936048344065E-4</v>
      </c>
      <c r="K696" s="41">
        <f t="shared" si="21"/>
        <v>277.87936048344068</v>
      </c>
    </row>
    <row r="697" spans="1:11" ht="15.6" thickBot="1">
      <c r="A697" s="10">
        <v>696</v>
      </c>
      <c r="B697" s="11" t="s">
        <v>843</v>
      </c>
      <c r="C697" s="38">
        <v>49481</v>
      </c>
      <c r="D697" s="13">
        <v>0.85199999999999998</v>
      </c>
      <c r="E697" s="13">
        <v>9.2899999999999996E-2</v>
      </c>
      <c r="F697" s="13">
        <v>6.7000000000000002E-3</v>
      </c>
      <c r="G697" s="13">
        <v>5.5999999999999999E-3</v>
      </c>
      <c r="H697" s="13">
        <v>1.8700000000000001E-2</v>
      </c>
      <c r="I697" s="13">
        <v>2.41E-2</v>
      </c>
      <c r="J697" s="23">
        <f t="shared" si="20"/>
        <v>2.7749800472423515E-4</v>
      </c>
      <c r="K697" s="41">
        <f t="shared" si="21"/>
        <v>277.49800472423516</v>
      </c>
    </row>
    <row r="698" spans="1:11" ht="15.6" thickBot="1">
      <c r="A698" s="10">
        <v>697</v>
      </c>
      <c r="B698" s="11" t="s">
        <v>844</v>
      </c>
      <c r="C698" s="38">
        <v>49402</v>
      </c>
      <c r="D698" s="13">
        <v>0.83379999999999999</v>
      </c>
      <c r="E698" s="13">
        <v>0.1084</v>
      </c>
      <c r="F698" s="13">
        <v>6.3E-3</v>
      </c>
      <c r="G698" s="13">
        <v>1.0500000000000001E-2</v>
      </c>
      <c r="H698" s="13">
        <v>1.7600000000000001E-2</v>
      </c>
      <c r="I698" s="13">
        <v>2.3400000000000001E-2</v>
      </c>
      <c r="J698" s="23">
        <f t="shared" si="20"/>
        <v>2.7705495906280519E-4</v>
      </c>
      <c r="K698" s="41">
        <f t="shared" si="21"/>
        <v>277.05495906280521</v>
      </c>
    </row>
    <row r="699" spans="1:11" ht="15.6" thickBot="1">
      <c r="A699" s="10">
        <v>698</v>
      </c>
      <c r="B699" s="11" t="s">
        <v>845</v>
      </c>
      <c r="C699" s="38">
        <v>49395</v>
      </c>
      <c r="D699" s="13">
        <v>0.95289999999999997</v>
      </c>
      <c r="E699" s="13">
        <v>2.5999999999999999E-3</v>
      </c>
      <c r="F699" s="13">
        <v>7.3000000000000001E-3</v>
      </c>
      <c r="G699" s="13">
        <v>2.8999999999999998E-3</v>
      </c>
      <c r="H699" s="13">
        <v>1.12E-2</v>
      </c>
      <c r="I699" s="13">
        <v>2.3E-2</v>
      </c>
      <c r="J699" s="23">
        <f t="shared" si="20"/>
        <v>2.7701570185229875E-4</v>
      </c>
      <c r="K699" s="41">
        <f t="shared" si="21"/>
        <v>277.01570185229878</v>
      </c>
    </row>
    <row r="700" spans="1:11" ht="15.6" thickBot="1">
      <c r="A700" s="10">
        <v>699</v>
      </c>
      <c r="B700" s="11" t="s">
        <v>846</v>
      </c>
      <c r="C700" s="38">
        <v>49360</v>
      </c>
      <c r="D700" s="13">
        <v>0.747</v>
      </c>
      <c r="E700" s="13">
        <v>0.19850000000000001</v>
      </c>
      <c r="F700" s="13">
        <v>5.4000000000000003E-3</v>
      </c>
      <c r="G700" s="13">
        <v>6.1000000000000004E-3</v>
      </c>
      <c r="H700" s="13">
        <v>2.0199999999999999E-2</v>
      </c>
      <c r="I700" s="13">
        <v>2.2800000000000001E-2</v>
      </c>
      <c r="J700" s="23">
        <f t="shared" si="20"/>
        <v>2.7681941579976651E-4</v>
      </c>
      <c r="K700" s="41">
        <f t="shared" si="21"/>
        <v>276.81941579976649</v>
      </c>
    </row>
    <row r="701" spans="1:11" ht="15.6" thickBot="1">
      <c r="A701" s="10">
        <v>700</v>
      </c>
      <c r="B701" s="11" t="s">
        <v>847</v>
      </c>
      <c r="C701" s="38">
        <v>49316</v>
      </c>
      <c r="D701" s="13">
        <v>0.4869</v>
      </c>
      <c r="E701" s="13">
        <v>0.44879999999999998</v>
      </c>
      <c r="F701" s="13">
        <v>4.7000000000000002E-3</v>
      </c>
      <c r="G701" s="13">
        <v>8.2000000000000007E-3</v>
      </c>
      <c r="H701" s="13">
        <v>2.75E-2</v>
      </c>
      <c r="I701" s="13">
        <v>2.3900000000000001E-2</v>
      </c>
      <c r="J701" s="23">
        <f t="shared" si="20"/>
        <v>2.7657265619086883E-4</v>
      </c>
      <c r="K701" s="41">
        <f t="shared" si="21"/>
        <v>276.57265619086883</v>
      </c>
    </row>
    <row r="702" spans="1:11" ht="15.6" thickBot="1">
      <c r="A702" s="10">
        <v>701</v>
      </c>
      <c r="B702" s="11" t="s">
        <v>848</v>
      </c>
      <c r="C702" s="38">
        <v>49238</v>
      </c>
      <c r="D702" s="13">
        <v>0.9456</v>
      </c>
      <c r="E702" s="13">
        <v>8.0000000000000002E-3</v>
      </c>
      <c r="F702" s="13">
        <v>8.3000000000000001E-3</v>
      </c>
      <c r="G702" s="13">
        <v>2.3999999999999998E-3</v>
      </c>
      <c r="H702" s="13">
        <v>1.26E-2</v>
      </c>
      <c r="I702" s="13">
        <v>2.3199999999999998E-2</v>
      </c>
      <c r="J702" s="23">
        <f t="shared" si="20"/>
        <v>2.7613521870236839E-4</v>
      </c>
      <c r="K702" s="41">
        <f t="shared" si="21"/>
        <v>276.13521870236838</v>
      </c>
    </row>
    <row r="703" spans="1:11" ht="15.6" thickBot="1">
      <c r="A703" s="10">
        <v>702</v>
      </c>
      <c r="B703" s="11" t="s">
        <v>849</v>
      </c>
      <c r="C703" s="38">
        <v>49217</v>
      </c>
      <c r="D703" s="13">
        <v>0.69699999999999995</v>
      </c>
      <c r="E703" s="13">
        <v>0.24859999999999999</v>
      </c>
      <c r="F703" s="13">
        <v>4.7999999999999996E-3</v>
      </c>
      <c r="G703" s="13">
        <v>6.1999999999999998E-3</v>
      </c>
      <c r="H703" s="13">
        <v>2.0899999999999998E-2</v>
      </c>
      <c r="I703" s="13">
        <v>2.2499999999999999E-2</v>
      </c>
      <c r="J703" s="23">
        <f t="shared" si="20"/>
        <v>2.7601744707084902E-4</v>
      </c>
      <c r="K703" s="41">
        <f t="shared" si="21"/>
        <v>276.01744707084902</v>
      </c>
    </row>
    <row r="704" spans="1:11" ht="15.6" thickBot="1">
      <c r="A704" s="10">
        <v>703</v>
      </c>
      <c r="B704" s="11" t="s">
        <v>850</v>
      </c>
      <c r="C704" s="38">
        <v>49177</v>
      </c>
      <c r="D704" s="13">
        <v>0.79930000000000001</v>
      </c>
      <c r="E704" s="13">
        <v>0.1399</v>
      </c>
      <c r="F704" s="13">
        <v>7.3000000000000001E-3</v>
      </c>
      <c r="G704" s="13">
        <v>8.9999999999999993E-3</v>
      </c>
      <c r="H704" s="13">
        <v>1.9099999999999999E-2</v>
      </c>
      <c r="I704" s="13">
        <v>2.53E-2</v>
      </c>
      <c r="J704" s="23">
        <f t="shared" si="20"/>
        <v>2.7579312015366933E-4</v>
      </c>
      <c r="K704" s="41">
        <f t="shared" si="21"/>
        <v>275.79312015366935</v>
      </c>
    </row>
    <row r="705" spans="1:11" ht="15.6" thickBot="1">
      <c r="A705" s="10">
        <v>704</v>
      </c>
      <c r="B705" s="11" t="s">
        <v>851</v>
      </c>
      <c r="C705" s="38">
        <v>49126</v>
      </c>
      <c r="D705" s="13">
        <v>7.85E-2</v>
      </c>
      <c r="E705" s="13">
        <v>6.1999999999999998E-3</v>
      </c>
      <c r="F705" s="13">
        <v>2E-3</v>
      </c>
      <c r="G705" s="13">
        <v>2.3E-3</v>
      </c>
      <c r="H705" s="13">
        <v>2.0999999999999999E-3</v>
      </c>
      <c r="I705" s="13">
        <v>0.90890000000000004</v>
      </c>
      <c r="J705" s="23">
        <f t="shared" si="20"/>
        <v>2.7550710333426517E-4</v>
      </c>
      <c r="K705" s="41">
        <f t="shared" si="21"/>
        <v>275.50710333426514</v>
      </c>
    </row>
    <row r="706" spans="1:11" ht="15.6" thickBot="1">
      <c r="A706" s="10">
        <v>705</v>
      </c>
      <c r="B706" s="11" t="s">
        <v>852</v>
      </c>
      <c r="C706" s="38">
        <v>49056</v>
      </c>
      <c r="D706" s="13">
        <v>0.71309999999999996</v>
      </c>
      <c r="E706" s="13">
        <v>0.2321</v>
      </c>
      <c r="F706" s="13">
        <v>4.4999999999999997E-3</v>
      </c>
      <c r="G706" s="13">
        <v>6.7000000000000002E-3</v>
      </c>
      <c r="H706" s="13">
        <v>2.1000000000000001E-2</v>
      </c>
      <c r="I706" s="13">
        <v>2.2599999999999999E-2</v>
      </c>
      <c r="J706" s="23">
        <f t="shared" si="20"/>
        <v>2.7511453122920068E-4</v>
      </c>
      <c r="K706" s="41">
        <f t="shared" si="21"/>
        <v>275.11453122920068</v>
      </c>
    </row>
    <row r="707" spans="1:11" ht="15.6" thickBot="1">
      <c r="A707" s="10">
        <v>706</v>
      </c>
      <c r="B707" s="11" t="s">
        <v>853</v>
      </c>
      <c r="C707" s="38">
        <v>49033</v>
      </c>
      <c r="D707" s="13">
        <v>0.80369999999999997</v>
      </c>
      <c r="E707" s="13">
        <v>0.13869999999999999</v>
      </c>
      <c r="F707" s="13">
        <v>6.0000000000000001E-3</v>
      </c>
      <c r="G707" s="13">
        <v>6.3E-3</v>
      </c>
      <c r="H707" s="13">
        <v>2.07E-2</v>
      </c>
      <c r="I707" s="13">
        <v>2.47E-2</v>
      </c>
      <c r="J707" s="23">
        <f t="shared" ref="J707:J770" si="22">C707/$C$5002</f>
        <v>2.7498554325182238E-4</v>
      </c>
      <c r="K707" s="41">
        <f t="shared" ref="K707:K770" si="23">J707*$L$1</f>
        <v>274.98554325182238</v>
      </c>
    </row>
    <row r="708" spans="1:11" ht="15.6" thickBot="1">
      <c r="A708" s="10">
        <v>707</v>
      </c>
      <c r="B708" s="11" t="s">
        <v>854</v>
      </c>
      <c r="C708" s="38">
        <v>49028</v>
      </c>
      <c r="D708" s="13">
        <v>0.80830000000000002</v>
      </c>
      <c r="E708" s="13">
        <v>0.13619999999999999</v>
      </c>
      <c r="F708" s="13">
        <v>7.1000000000000004E-3</v>
      </c>
      <c r="G708" s="13">
        <v>5.7000000000000002E-3</v>
      </c>
      <c r="H708" s="13">
        <v>1.9900000000000001E-2</v>
      </c>
      <c r="I708" s="13">
        <v>2.29E-2</v>
      </c>
      <c r="J708" s="23">
        <f t="shared" si="22"/>
        <v>2.7495750238717487E-4</v>
      </c>
      <c r="K708" s="41">
        <f t="shared" si="23"/>
        <v>274.95750238717488</v>
      </c>
    </row>
    <row r="709" spans="1:11" ht="15.6" thickBot="1">
      <c r="A709" s="10">
        <v>708</v>
      </c>
      <c r="B709" s="11" t="s">
        <v>855</v>
      </c>
      <c r="C709" s="38">
        <v>48844</v>
      </c>
      <c r="D709" s="13">
        <v>0.52739999999999998</v>
      </c>
      <c r="E709" s="13">
        <v>0.40500000000000003</v>
      </c>
      <c r="F709" s="13">
        <v>4.8999999999999998E-3</v>
      </c>
      <c r="G709" s="13">
        <v>9.4000000000000004E-3</v>
      </c>
      <c r="H709" s="13">
        <v>2.9000000000000001E-2</v>
      </c>
      <c r="I709" s="13">
        <v>2.4299999999999999E-2</v>
      </c>
      <c r="J709" s="23">
        <f t="shared" si="22"/>
        <v>2.7392559856814823E-4</v>
      </c>
      <c r="K709" s="41">
        <f t="shared" si="23"/>
        <v>273.92559856814825</v>
      </c>
    </row>
    <row r="710" spans="1:11" ht="15.6" thickBot="1">
      <c r="A710" s="10">
        <v>709</v>
      </c>
      <c r="B710" s="11" t="s">
        <v>856</v>
      </c>
      <c r="C710" s="38">
        <v>48813</v>
      </c>
      <c r="D710" s="13">
        <v>0.82750000000000001</v>
      </c>
      <c r="E710" s="13">
        <v>0.1094</v>
      </c>
      <c r="F710" s="13">
        <v>6.3E-3</v>
      </c>
      <c r="G710" s="13">
        <v>1.14E-2</v>
      </c>
      <c r="H710" s="13">
        <v>2.2100000000000002E-2</v>
      </c>
      <c r="I710" s="13">
        <v>2.3199999999999998E-2</v>
      </c>
      <c r="J710" s="23">
        <f t="shared" si="22"/>
        <v>2.7375174520733391E-4</v>
      </c>
      <c r="K710" s="41">
        <f t="shared" si="23"/>
        <v>273.7517452073339</v>
      </c>
    </row>
    <row r="711" spans="1:11" ht="15.6" thickBot="1">
      <c r="A711" s="10">
        <v>710</v>
      </c>
      <c r="B711" s="11" t="s">
        <v>857</v>
      </c>
      <c r="C711" s="38">
        <v>48781</v>
      </c>
      <c r="D711" s="13">
        <v>0.75380000000000003</v>
      </c>
      <c r="E711" s="13">
        <v>0.18490000000000001</v>
      </c>
      <c r="F711" s="13">
        <v>7.1000000000000004E-3</v>
      </c>
      <c r="G711" s="13">
        <v>7.1999999999999998E-3</v>
      </c>
      <c r="H711" s="13">
        <v>2.1999999999999999E-2</v>
      </c>
      <c r="I711" s="13">
        <v>2.5100000000000001E-2</v>
      </c>
      <c r="J711" s="23">
        <f t="shared" si="22"/>
        <v>2.7357228367359018E-4</v>
      </c>
      <c r="K711" s="41">
        <f t="shared" si="23"/>
        <v>273.57228367359016</v>
      </c>
    </row>
    <row r="712" spans="1:11" ht="15.6" thickBot="1">
      <c r="A712" s="10">
        <v>711</v>
      </c>
      <c r="B712" s="11" t="s">
        <v>858</v>
      </c>
      <c r="C712" s="38">
        <v>48753</v>
      </c>
      <c r="D712" s="13">
        <v>1.1299999999999999E-2</v>
      </c>
      <c r="E712" s="13">
        <v>2.7000000000000001E-3</v>
      </c>
      <c r="F712" s="13">
        <v>0.96089999999999998</v>
      </c>
      <c r="G712" s="13">
        <v>6.4000000000000003E-3</v>
      </c>
      <c r="H712" s="13">
        <v>1.4999999999999999E-2</v>
      </c>
      <c r="I712" s="13">
        <v>3.7000000000000002E-3</v>
      </c>
      <c r="J712" s="23">
        <f t="shared" si="22"/>
        <v>2.7341525483156438E-4</v>
      </c>
      <c r="K712" s="41">
        <f t="shared" si="23"/>
        <v>273.41525483156437</v>
      </c>
    </row>
    <row r="713" spans="1:11" ht="15.6" thickBot="1">
      <c r="A713" s="10">
        <v>712</v>
      </c>
      <c r="B713" s="11" t="s">
        <v>859</v>
      </c>
      <c r="C713" s="38">
        <v>48746</v>
      </c>
      <c r="D713" s="13">
        <v>0.94689999999999996</v>
      </c>
      <c r="E713" s="13">
        <v>3.5000000000000001E-3</v>
      </c>
      <c r="F713" s="13">
        <v>7.3000000000000001E-3</v>
      </c>
      <c r="G713" s="13">
        <v>4.7000000000000002E-3</v>
      </c>
      <c r="H713" s="13">
        <v>1.44E-2</v>
      </c>
      <c r="I713" s="13">
        <v>2.3199999999999998E-2</v>
      </c>
      <c r="J713" s="23">
        <f t="shared" si="22"/>
        <v>2.7337599762105788E-4</v>
      </c>
      <c r="K713" s="41">
        <f t="shared" si="23"/>
        <v>273.37599762105788</v>
      </c>
    </row>
    <row r="714" spans="1:11" ht="15.6" thickBot="1">
      <c r="A714" s="10">
        <v>713</v>
      </c>
      <c r="B714" s="11" t="s">
        <v>860</v>
      </c>
      <c r="C714" s="38">
        <v>48720</v>
      </c>
      <c r="D714" s="13">
        <v>0.65710000000000002</v>
      </c>
      <c r="E714" s="13">
        <v>0.2868</v>
      </c>
      <c r="F714" s="13">
        <v>4.5999999999999999E-3</v>
      </c>
      <c r="G714" s="13">
        <v>6.4000000000000003E-3</v>
      </c>
      <c r="H714" s="13">
        <v>2.2800000000000001E-2</v>
      </c>
      <c r="I714" s="13">
        <v>2.23E-2</v>
      </c>
      <c r="J714" s="23">
        <f t="shared" si="22"/>
        <v>2.7323018512489107E-4</v>
      </c>
      <c r="K714" s="41">
        <f t="shared" si="23"/>
        <v>273.23018512489108</v>
      </c>
    </row>
    <row r="715" spans="1:11" ht="15.6" thickBot="1">
      <c r="A715" s="10">
        <v>714</v>
      </c>
      <c r="B715" s="11" t="s">
        <v>861</v>
      </c>
      <c r="C715" s="38">
        <v>48719</v>
      </c>
      <c r="D715" s="13">
        <v>0.65410000000000001</v>
      </c>
      <c r="E715" s="13">
        <v>0.28060000000000002</v>
      </c>
      <c r="F715" s="13">
        <v>5.1999999999999998E-3</v>
      </c>
      <c r="G715" s="13">
        <v>8.6999999999999994E-3</v>
      </c>
      <c r="H715" s="13">
        <v>2.5499999999999998E-2</v>
      </c>
      <c r="I715" s="13">
        <v>2.5899999999999999E-2</v>
      </c>
      <c r="J715" s="23">
        <f t="shared" si="22"/>
        <v>2.732245769519616E-4</v>
      </c>
      <c r="K715" s="41">
        <f t="shared" si="23"/>
        <v>273.22457695196158</v>
      </c>
    </row>
    <row r="716" spans="1:11" ht="15.6" thickBot="1">
      <c r="A716" s="10">
        <v>715</v>
      </c>
      <c r="B716" s="11" t="s">
        <v>862</v>
      </c>
      <c r="C716" s="38">
        <v>48696</v>
      </c>
      <c r="D716" s="13">
        <v>0.9385</v>
      </c>
      <c r="E716" s="13">
        <v>4.3E-3</v>
      </c>
      <c r="F716" s="13">
        <v>5.0000000000000001E-3</v>
      </c>
      <c r="G716" s="13">
        <v>1.4E-3</v>
      </c>
      <c r="H716" s="13">
        <v>9.4000000000000004E-3</v>
      </c>
      <c r="I716" s="13">
        <v>4.1399999999999999E-2</v>
      </c>
      <c r="J716" s="23">
        <f t="shared" si="22"/>
        <v>2.7309558897458324E-4</v>
      </c>
      <c r="K716" s="41">
        <f t="shared" si="23"/>
        <v>273.09558897458322</v>
      </c>
    </row>
    <row r="717" spans="1:11" ht="15.6" thickBot="1">
      <c r="A717" s="10">
        <v>716</v>
      </c>
      <c r="B717" s="11" t="s">
        <v>863</v>
      </c>
      <c r="C717" s="38">
        <v>48599</v>
      </c>
      <c r="D717" s="13">
        <v>3.9699999999999999E-2</v>
      </c>
      <c r="E717" s="13">
        <v>2.8999999999999998E-3</v>
      </c>
      <c r="F717" s="13">
        <v>3.2399999999999998E-2</v>
      </c>
      <c r="G717" s="13">
        <v>2.3999999999999998E-3</v>
      </c>
      <c r="H717" s="13">
        <v>3.8999999999999998E-3</v>
      </c>
      <c r="I717" s="13">
        <v>0.91879999999999995</v>
      </c>
      <c r="J717" s="23">
        <f t="shared" si="22"/>
        <v>2.7255159620042247E-4</v>
      </c>
      <c r="K717" s="41">
        <f t="shared" si="23"/>
        <v>272.55159620042247</v>
      </c>
    </row>
    <row r="718" spans="1:11" ht="15.6" thickBot="1">
      <c r="A718" s="10">
        <v>717</v>
      </c>
      <c r="B718" s="11" t="s">
        <v>864</v>
      </c>
      <c r="C718" s="38">
        <v>48522</v>
      </c>
      <c r="D718" s="13">
        <v>0.79069999999999996</v>
      </c>
      <c r="E718" s="13">
        <v>0.15540000000000001</v>
      </c>
      <c r="F718" s="13">
        <v>3.8E-3</v>
      </c>
      <c r="G718" s="13">
        <v>8.0999999999999996E-3</v>
      </c>
      <c r="H718" s="13">
        <v>1.9599999999999999E-2</v>
      </c>
      <c r="I718" s="13">
        <v>2.2499999999999999E-2</v>
      </c>
      <c r="J718" s="23">
        <f t="shared" si="22"/>
        <v>2.7211976688485149E-4</v>
      </c>
      <c r="K718" s="41">
        <f t="shared" si="23"/>
        <v>272.11976688485151</v>
      </c>
    </row>
    <row r="719" spans="1:11" ht="15.6" thickBot="1">
      <c r="A719" s="10">
        <v>718</v>
      </c>
      <c r="B719" s="11" t="s">
        <v>865</v>
      </c>
      <c r="C719" s="38">
        <v>48487</v>
      </c>
      <c r="D719" s="13">
        <v>0.79320000000000002</v>
      </c>
      <c r="E719" s="13">
        <v>0.1452</v>
      </c>
      <c r="F719" s="13">
        <v>6.7000000000000002E-3</v>
      </c>
      <c r="G719" s="13">
        <v>1.0800000000000001E-2</v>
      </c>
      <c r="H719" s="13">
        <v>2.1299999999999999E-2</v>
      </c>
      <c r="I719" s="13">
        <v>2.2800000000000001E-2</v>
      </c>
      <c r="J719" s="23">
        <f t="shared" si="22"/>
        <v>2.7192348083231925E-4</v>
      </c>
      <c r="K719" s="41">
        <f t="shared" si="23"/>
        <v>271.92348083231923</v>
      </c>
    </row>
    <row r="720" spans="1:11" ht="15.6" thickBot="1">
      <c r="A720" s="10">
        <v>719</v>
      </c>
      <c r="B720" s="11" t="s">
        <v>866</v>
      </c>
      <c r="C720" s="38">
        <v>48444</v>
      </c>
      <c r="D720" s="13">
        <v>0.64680000000000004</v>
      </c>
      <c r="E720" s="13">
        <v>0.29389999999999999</v>
      </c>
      <c r="F720" s="13">
        <v>4.4999999999999997E-3</v>
      </c>
      <c r="G720" s="13">
        <v>6.1000000000000004E-3</v>
      </c>
      <c r="H720" s="13">
        <v>2.5899999999999999E-2</v>
      </c>
      <c r="I720" s="13">
        <v>2.2700000000000001E-2</v>
      </c>
      <c r="J720" s="23">
        <f t="shared" si="22"/>
        <v>2.7168232939635105E-4</v>
      </c>
      <c r="K720" s="41">
        <f t="shared" si="23"/>
        <v>271.68232939635107</v>
      </c>
    </row>
    <row r="721" spans="1:11" ht="15.6" thickBot="1">
      <c r="A721" s="10">
        <v>720</v>
      </c>
      <c r="B721" s="11" t="s">
        <v>867</v>
      </c>
      <c r="C721" s="38">
        <v>48319</v>
      </c>
      <c r="D721" s="13">
        <v>0.15690000000000001</v>
      </c>
      <c r="E721" s="13">
        <v>0.22020000000000001</v>
      </c>
      <c r="F721" s="13">
        <v>0.56540000000000001</v>
      </c>
      <c r="G721" s="13">
        <v>3.5999999999999999E-3</v>
      </c>
      <c r="H721" s="13">
        <v>3.9600000000000003E-2</v>
      </c>
      <c r="I721" s="13">
        <v>1.44E-2</v>
      </c>
      <c r="J721" s="23">
        <f t="shared" si="22"/>
        <v>2.7098130778016447E-4</v>
      </c>
      <c r="K721" s="41">
        <f t="shared" si="23"/>
        <v>270.98130778016446</v>
      </c>
    </row>
    <row r="722" spans="1:11" ht="15.6" thickBot="1">
      <c r="A722" s="10">
        <v>721</v>
      </c>
      <c r="B722" s="11" t="s">
        <v>868</v>
      </c>
      <c r="C722" s="38">
        <v>48207</v>
      </c>
      <c r="D722" s="13">
        <v>0.74909999999999999</v>
      </c>
      <c r="E722" s="13">
        <v>0.1961</v>
      </c>
      <c r="F722" s="13">
        <v>4.4999999999999997E-3</v>
      </c>
      <c r="G722" s="13">
        <v>6.7000000000000002E-3</v>
      </c>
      <c r="H722" s="13">
        <v>1.9900000000000001E-2</v>
      </c>
      <c r="I722" s="13">
        <v>2.3800000000000002E-2</v>
      </c>
      <c r="J722" s="23">
        <f t="shared" si="22"/>
        <v>2.7035319241206125E-4</v>
      </c>
      <c r="K722" s="41">
        <f t="shared" si="23"/>
        <v>270.35319241206128</v>
      </c>
    </row>
    <row r="723" spans="1:11" ht="15.6" thickBot="1">
      <c r="A723" s="10">
        <v>722</v>
      </c>
      <c r="B723" s="11" t="s">
        <v>869</v>
      </c>
      <c r="C723" s="38">
        <v>48165</v>
      </c>
      <c r="D723" s="13">
        <v>0.61109999999999998</v>
      </c>
      <c r="E723" s="13">
        <v>0.33100000000000002</v>
      </c>
      <c r="F723" s="13">
        <v>3.5999999999999999E-3</v>
      </c>
      <c r="G723" s="13">
        <v>4.8999999999999998E-3</v>
      </c>
      <c r="H723" s="13">
        <v>2.5700000000000001E-2</v>
      </c>
      <c r="I723" s="13">
        <v>2.3699999999999999E-2</v>
      </c>
      <c r="J723" s="23">
        <f t="shared" si="22"/>
        <v>2.7011764914902257E-4</v>
      </c>
      <c r="K723" s="41">
        <f t="shared" si="23"/>
        <v>270.11764914902255</v>
      </c>
    </row>
    <row r="724" spans="1:11" ht="15.6" thickBot="1">
      <c r="A724" s="10">
        <v>723</v>
      </c>
      <c r="B724" s="11" t="s">
        <v>870</v>
      </c>
      <c r="C724" s="38">
        <v>48142</v>
      </c>
      <c r="D724" s="13">
        <v>5.4600000000000003E-2</v>
      </c>
      <c r="E724" s="13">
        <v>6.4999999999999997E-3</v>
      </c>
      <c r="F724" s="13">
        <v>7.9000000000000008E-3</v>
      </c>
      <c r="G724" s="13">
        <v>3.0000000000000001E-3</v>
      </c>
      <c r="H724" s="13">
        <v>2.2000000000000001E-3</v>
      </c>
      <c r="I724" s="13">
        <v>0.92579999999999996</v>
      </c>
      <c r="J724" s="23">
        <f t="shared" si="22"/>
        <v>2.6998866117164421E-4</v>
      </c>
      <c r="K724" s="41">
        <f t="shared" si="23"/>
        <v>269.9886611716442</v>
      </c>
    </row>
    <row r="725" spans="1:11" ht="15.6" thickBot="1">
      <c r="A725" s="10">
        <v>724</v>
      </c>
      <c r="B725" s="11" t="s">
        <v>871</v>
      </c>
      <c r="C725" s="38">
        <v>48120</v>
      </c>
      <c r="D725" s="13">
        <v>5.8599999999999999E-2</v>
      </c>
      <c r="E725" s="13">
        <v>3.3E-3</v>
      </c>
      <c r="F725" s="13">
        <v>2.58E-2</v>
      </c>
      <c r="G725" s="13">
        <v>3.3999999999999998E-3</v>
      </c>
      <c r="H725" s="13">
        <v>5.0000000000000001E-3</v>
      </c>
      <c r="I725" s="13">
        <v>0.90390000000000004</v>
      </c>
      <c r="J725" s="23">
        <f t="shared" si="22"/>
        <v>2.6986528136719538E-4</v>
      </c>
      <c r="K725" s="41">
        <f t="shared" si="23"/>
        <v>269.86528136719539</v>
      </c>
    </row>
    <row r="726" spans="1:11" ht="15.6" thickBot="1">
      <c r="A726" s="10">
        <v>725</v>
      </c>
      <c r="B726" s="11" t="s">
        <v>872</v>
      </c>
      <c r="C726" s="38">
        <v>48051</v>
      </c>
      <c r="D726" s="13">
        <v>5.7299999999999997E-2</v>
      </c>
      <c r="E726" s="13">
        <v>1.7999999999999999E-2</v>
      </c>
      <c r="F726" s="13">
        <v>4.5100000000000001E-2</v>
      </c>
      <c r="G726" s="13">
        <v>1E-3</v>
      </c>
      <c r="H726" s="13">
        <v>8.2000000000000007E-3</v>
      </c>
      <c r="I726" s="13">
        <v>0.87019999999999997</v>
      </c>
      <c r="J726" s="23">
        <f t="shared" si="22"/>
        <v>2.6947831743506041E-4</v>
      </c>
      <c r="K726" s="41">
        <f t="shared" si="23"/>
        <v>269.47831743506043</v>
      </c>
    </row>
    <row r="727" spans="1:11" ht="15.6" thickBot="1">
      <c r="A727" s="10">
        <v>726</v>
      </c>
      <c r="B727" s="11" t="s">
        <v>873</v>
      </c>
      <c r="C727" s="38">
        <v>48036</v>
      </c>
      <c r="D727" s="13">
        <v>1.37E-2</v>
      </c>
      <c r="E727" s="10" t="s">
        <v>874</v>
      </c>
      <c r="F727" s="13">
        <v>0.96699999999999997</v>
      </c>
      <c r="G727" s="10" t="s">
        <v>874</v>
      </c>
      <c r="H727" s="13">
        <v>1.41E-2</v>
      </c>
      <c r="I727" s="13">
        <v>4.1999999999999997E-3</v>
      </c>
      <c r="J727" s="23">
        <f t="shared" si="22"/>
        <v>2.6939419484111801E-4</v>
      </c>
      <c r="K727" s="41">
        <f t="shared" si="23"/>
        <v>269.39419484111801</v>
      </c>
    </row>
    <row r="728" spans="1:11" ht="15.6" thickBot="1">
      <c r="A728" s="10">
        <v>727</v>
      </c>
      <c r="B728" s="11" t="s">
        <v>875</v>
      </c>
      <c r="C728" s="38">
        <v>48024</v>
      </c>
      <c r="D728" s="13">
        <v>0.88570000000000004</v>
      </c>
      <c r="E728" s="13">
        <v>6.2E-2</v>
      </c>
      <c r="F728" s="13">
        <v>9.4000000000000004E-3</v>
      </c>
      <c r="G728" s="13">
        <v>5.4000000000000003E-3</v>
      </c>
      <c r="H728" s="13">
        <v>1.4200000000000001E-2</v>
      </c>
      <c r="I728" s="13">
        <v>2.3400000000000001E-2</v>
      </c>
      <c r="J728" s="23">
        <f t="shared" si="22"/>
        <v>2.6932689676596407E-4</v>
      </c>
      <c r="K728" s="41">
        <f t="shared" si="23"/>
        <v>269.32689676596408</v>
      </c>
    </row>
    <row r="729" spans="1:11" ht="15.6" thickBot="1">
      <c r="A729" s="10">
        <v>728</v>
      </c>
      <c r="B729" s="11" t="s">
        <v>876</v>
      </c>
      <c r="C729" s="38">
        <v>48013</v>
      </c>
      <c r="D729" s="13">
        <v>0.8206</v>
      </c>
      <c r="E729" s="13">
        <v>0.1079</v>
      </c>
      <c r="F729" s="13">
        <v>1.03E-2</v>
      </c>
      <c r="G729" s="13">
        <v>1.2999999999999999E-2</v>
      </c>
      <c r="H729" s="13">
        <v>2.4500000000000001E-2</v>
      </c>
      <c r="I729" s="13">
        <v>2.3699999999999999E-2</v>
      </c>
      <c r="J729" s="23">
        <f t="shared" si="22"/>
        <v>2.6926520686373966E-4</v>
      </c>
      <c r="K729" s="41">
        <f t="shared" si="23"/>
        <v>269.26520686373965</v>
      </c>
    </row>
    <row r="730" spans="1:11" ht="15.6" thickBot="1">
      <c r="A730" s="10">
        <v>729</v>
      </c>
      <c r="B730" s="11" t="s">
        <v>877</v>
      </c>
      <c r="C730" s="38">
        <v>47979</v>
      </c>
      <c r="D730" s="13">
        <v>0.64549999999999996</v>
      </c>
      <c r="E730" s="13">
        <v>0.29170000000000001</v>
      </c>
      <c r="F730" s="13">
        <v>4.4000000000000003E-3</v>
      </c>
      <c r="G730" s="13">
        <v>7.4000000000000003E-3</v>
      </c>
      <c r="H730" s="13">
        <v>2.6200000000000001E-2</v>
      </c>
      <c r="I730" s="13">
        <v>2.4799999999999999E-2</v>
      </c>
      <c r="J730" s="23">
        <f t="shared" si="22"/>
        <v>2.6907452898413688E-4</v>
      </c>
      <c r="K730" s="41">
        <f t="shared" si="23"/>
        <v>269.07452898413686</v>
      </c>
    </row>
    <row r="731" spans="1:11" ht="15.6" thickBot="1">
      <c r="A731" s="10">
        <v>730</v>
      </c>
      <c r="B731" s="11" t="s">
        <v>878</v>
      </c>
      <c r="C731" s="38">
        <v>47963</v>
      </c>
      <c r="D731" s="13">
        <v>0.40489999999999998</v>
      </c>
      <c r="E731" s="13">
        <v>0.53159999999999996</v>
      </c>
      <c r="F731" s="13">
        <v>3.3E-3</v>
      </c>
      <c r="G731" s="13">
        <v>6.1000000000000004E-3</v>
      </c>
      <c r="H731" s="13">
        <v>3.15E-2</v>
      </c>
      <c r="I731" s="13">
        <v>2.2700000000000001E-2</v>
      </c>
      <c r="J731" s="23">
        <f t="shared" si="22"/>
        <v>2.6898479821726502E-4</v>
      </c>
      <c r="K731" s="41">
        <f t="shared" si="23"/>
        <v>268.98479821726499</v>
      </c>
    </row>
    <row r="732" spans="1:11" ht="15.6" thickBot="1">
      <c r="A732" s="10">
        <v>731</v>
      </c>
      <c r="B732" s="11" t="s">
        <v>879</v>
      </c>
      <c r="C732" s="38">
        <v>47742</v>
      </c>
      <c r="D732" s="13">
        <v>0.84619999999999995</v>
      </c>
      <c r="E732" s="13">
        <v>9.74E-2</v>
      </c>
      <c r="F732" s="13">
        <v>5.7000000000000002E-3</v>
      </c>
      <c r="G732" s="13">
        <v>8.3000000000000001E-3</v>
      </c>
      <c r="H732" s="13">
        <v>1.9400000000000001E-2</v>
      </c>
      <c r="I732" s="13">
        <v>2.3E-2</v>
      </c>
      <c r="J732" s="23">
        <f t="shared" si="22"/>
        <v>2.6774539199984708E-4</v>
      </c>
      <c r="K732" s="41">
        <f t="shared" si="23"/>
        <v>267.74539199984707</v>
      </c>
    </row>
    <row r="733" spans="1:11" ht="15.6" thickBot="1">
      <c r="A733" s="10">
        <v>732</v>
      </c>
      <c r="B733" s="11" t="s">
        <v>880</v>
      </c>
      <c r="C733" s="38">
        <v>47693</v>
      </c>
      <c r="D733" s="13">
        <v>0.67020000000000002</v>
      </c>
      <c r="E733" s="13">
        <v>0.2762</v>
      </c>
      <c r="F733" s="13">
        <v>4.1999999999999997E-3</v>
      </c>
      <c r="G733" s="13">
        <v>6.7000000000000002E-3</v>
      </c>
      <c r="H733" s="13">
        <v>2.3199999999999998E-2</v>
      </c>
      <c r="I733" s="13">
        <v>1.95E-2</v>
      </c>
      <c r="J733" s="23">
        <f t="shared" si="22"/>
        <v>2.6747059152630197E-4</v>
      </c>
      <c r="K733" s="41">
        <f t="shared" si="23"/>
        <v>267.47059152630197</v>
      </c>
    </row>
    <row r="734" spans="1:11" ht="15.6" thickBot="1">
      <c r="A734" s="10">
        <v>733</v>
      </c>
      <c r="B734" s="11" t="s">
        <v>881</v>
      </c>
      <c r="C734" s="38">
        <v>47641</v>
      </c>
      <c r="D734" s="13">
        <v>0.80059999999999998</v>
      </c>
      <c r="E734" s="13">
        <v>0.1396</v>
      </c>
      <c r="F734" s="13">
        <v>6.1000000000000004E-3</v>
      </c>
      <c r="G734" s="13">
        <v>6.8999999999999999E-3</v>
      </c>
      <c r="H734" s="13">
        <v>2.0400000000000001E-2</v>
      </c>
      <c r="I734" s="13">
        <v>2.6499999999999999E-2</v>
      </c>
      <c r="J734" s="23">
        <f t="shared" si="22"/>
        <v>2.6717896653396833E-4</v>
      </c>
      <c r="K734" s="41">
        <f t="shared" si="23"/>
        <v>267.17896653396832</v>
      </c>
    </row>
    <row r="735" spans="1:11" ht="15.6" thickBot="1">
      <c r="A735" s="10">
        <v>734</v>
      </c>
      <c r="B735" s="11" t="s">
        <v>882</v>
      </c>
      <c r="C735" s="38">
        <v>47528</v>
      </c>
      <c r="D735" s="13">
        <v>0.85</v>
      </c>
      <c r="E735" s="13">
        <v>8.9700000000000002E-2</v>
      </c>
      <c r="F735" s="13">
        <v>6.1000000000000004E-3</v>
      </c>
      <c r="G735" s="13">
        <v>1.4200000000000001E-2</v>
      </c>
      <c r="H735" s="13">
        <v>2.0500000000000001E-2</v>
      </c>
      <c r="I735" s="13">
        <v>1.9400000000000001E-2</v>
      </c>
      <c r="J735" s="23">
        <f t="shared" si="22"/>
        <v>2.6654524299293565E-4</v>
      </c>
      <c r="K735" s="41">
        <f t="shared" si="23"/>
        <v>266.54524299293564</v>
      </c>
    </row>
    <row r="736" spans="1:11" ht="15.6" thickBot="1">
      <c r="A736" s="10">
        <v>735</v>
      </c>
      <c r="B736" s="11" t="s">
        <v>883</v>
      </c>
      <c r="C736" s="38">
        <v>47455</v>
      </c>
      <c r="D736" s="13">
        <v>3.78E-2</v>
      </c>
      <c r="E736" s="13">
        <v>2E-3</v>
      </c>
      <c r="F736" s="13">
        <v>2.7000000000000001E-3</v>
      </c>
      <c r="G736" s="13">
        <v>1.4E-3</v>
      </c>
      <c r="H736" s="13">
        <v>1.4E-3</v>
      </c>
      <c r="I736" s="13">
        <v>0.95469999999999999</v>
      </c>
      <c r="J736" s="23">
        <f t="shared" si="22"/>
        <v>2.6613584636908265E-4</v>
      </c>
      <c r="K736" s="41">
        <f t="shared" si="23"/>
        <v>266.13584636908263</v>
      </c>
    </row>
    <row r="737" spans="1:11" ht="15.6" thickBot="1">
      <c r="A737" s="10">
        <v>736</v>
      </c>
      <c r="B737" s="11" t="s">
        <v>884</v>
      </c>
      <c r="C737" s="38">
        <v>47367</v>
      </c>
      <c r="D737" s="13">
        <v>0.73180000000000001</v>
      </c>
      <c r="E737" s="13">
        <v>0.20399999999999999</v>
      </c>
      <c r="F737" s="13">
        <v>5.7000000000000002E-3</v>
      </c>
      <c r="G737" s="13">
        <v>1.0500000000000001E-2</v>
      </c>
      <c r="H737" s="13">
        <v>2.3E-2</v>
      </c>
      <c r="I737" s="13">
        <v>2.4899999999999999E-2</v>
      </c>
      <c r="J737" s="23">
        <f t="shared" si="22"/>
        <v>2.656423271512873E-4</v>
      </c>
      <c r="K737" s="41">
        <f t="shared" si="23"/>
        <v>265.6423271512873</v>
      </c>
    </row>
    <row r="738" spans="1:11" ht="15.6" thickBot="1">
      <c r="A738" s="10">
        <v>737</v>
      </c>
      <c r="B738" s="11" t="s">
        <v>885</v>
      </c>
      <c r="C738" s="38">
        <v>47324</v>
      </c>
      <c r="D738" s="13">
        <v>0.81620000000000004</v>
      </c>
      <c r="E738" s="13">
        <v>0.1288</v>
      </c>
      <c r="F738" s="13">
        <v>5.4999999999999997E-3</v>
      </c>
      <c r="G738" s="13">
        <v>6.4999999999999997E-3</v>
      </c>
      <c r="H738" s="13">
        <v>1.8599999999999998E-2</v>
      </c>
      <c r="I738" s="13">
        <v>2.4400000000000002E-2</v>
      </c>
      <c r="J738" s="23">
        <f t="shared" si="22"/>
        <v>2.654011757153191E-4</v>
      </c>
      <c r="K738" s="41">
        <f t="shared" si="23"/>
        <v>265.40117571531908</v>
      </c>
    </row>
    <row r="739" spans="1:11" ht="15.6" thickBot="1">
      <c r="A739" s="10">
        <v>738</v>
      </c>
      <c r="B739" s="11" t="s">
        <v>886</v>
      </c>
      <c r="C739" s="38">
        <v>47274</v>
      </c>
      <c r="D739" s="13">
        <v>0.84470000000000001</v>
      </c>
      <c r="E739" s="13">
        <v>0.10539999999999999</v>
      </c>
      <c r="F739" s="13">
        <v>7.6E-3</v>
      </c>
      <c r="G739" s="13">
        <v>3.7000000000000002E-3</v>
      </c>
      <c r="H739" s="13">
        <v>1.37E-2</v>
      </c>
      <c r="I739" s="13">
        <v>2.4899999999999999E-2</v>
      </c>
      <c r="J739" s="23">
        <f t="shared" si="22"/>
        <v>2.6512076706884446E-4</v>
      </c>
      <c r="K739" s="41">
        <f t="shared" si="23"/>
        <v>265.12076706884449</v>
      </c>
    </row>
    <row r="740" spans="1:11" ht="15.6" thickBot="1">
      <c r="A740" s="10">
        <v>739</v>
      </c>
      <c r="B740" s="11" t="s">
        <v>887</v>
      </c>
      <c r="C740" s="38">
        <v>47246</v>
      </c>
      <c r="D740" s="13">
        <v>0.79779999999999995</v>
      </c>
      <c r="E740" s="13">
        <v>0.12770000000000001</v>
      </c>
      <c r="F740" s="13">
        <v>7.9000000000000008E-3</v>
      </c>
      <c r="G740" s="13">
        <v>1.95E-2</v>
      </c>
      <c r="H740" s="13">
        <v>2.18E-2</v>
      </c>
      <c r="I740" s="13">
        <v>2.53E-2</v>
      </c>
      <c r="J740" s="23">
        <f t="shared" si="22"/>
        <v>2.6496373822681865E-4</v>
      </c>
      <c r="K740" s="41">
        <f t="shared" si="23"/>
        <v>264.96373822681863</v>
      </c>
    </row>
    <row r="741" spans="1:11" ht="15.6" thickBot="1">
      <c r="A741" s="10">
        <v>740</v>
      </c>
      <c r="B741" s="11" t="s">
        <v>888</v>
      </c>
      <c r="C741" s="38">
        <v>47184</v>
      </c>
      <c r="D741" s="13">
        <v>0.85109999999999997</v>
      </c>
      <c r="E741" s="13">
        <v>9.5600000000000004E-2</v>
      </c>
      <c r="F741" s="13">
        <v>5.4000000000000003E-3</v>
      </c>
      <c r="G741" s="13">
        <v>7.6E-3</v>
      </c>
      <c r="H741" s="13">
        <v>1.72E-2</v>
      </c>
      <c r="I741" s="13">
        <v>2.3099999999999999E-2</v>
      </c>
      <c r="J741" s="23">
        <f t="shared" si="22"/>
        <v>2.6461603150519007E-4</v>
      </c>
      <c r="K741" s="41">
        <f t="shared" si="23"/>
        <v>264.61603150519005</v>
      </c>
    </row>
    <row r="742" spans="1:11" ht="15.6" thickBot="1">
      <c r="A742" s="10">
        <v>741</v>
      </c>
      <c r="B742" s="11" t="s">
        <v>889</v>
      </c>
      <c r="C742" s="38">
        <v>47175</v>
      </c>
      <c r="D742" s="13">
        <v>0.65690000000000004</v>
      </c>
      <c r="E742" s="13">
        <v>0.28460000000000002</v>
      </c>
      <c r="F742" s="13">
        <v>3.8999999999999998E-3</v>
      </c>
      <c r="G742" s="13">
        <v>7.7000000000000002E-3</v>
      </c>
      <c r="H742" s="13">
        <v>2.64E-2</v>
      </c>
      <c r="I742" s="13">
        <v>2.0500000000000001E-2</v>
      </c>
      <c r="J742" s="23">
        <f t="shared" si="22"/>
        <v>2.6456555794882465E-4</v>
      </c>
      <c r="K742" s="41">
        <f t="shared" si="23"/>
        <v>264.56555794882462</v>
      </c>
    </row>
    <row r="743" spans="1:11" ht="15.6" thickBot="1">
      <c r="A743" s="10">
        <v>742</v>
      </c>
      <c r="B743" s="11" t="s">
        <v>890</v>
      </c>
      <c r="C743" s="38">
        <v>47170</v>
      </c>
      <c r="D743" s="13">
        <v>0.83220000000000005</v>
      </c>
      <c r="E743" s="13">
        <v>0.11360000000000001</v>
      </c>
      <c r="F743" s="13">
        <v>5.1000000000000004E-3</v>
      </c>
      <c r="G743" s="13">
        <v>6.4999999999999997E-3</v>
      </c>
      <c r="H743" s="13">
        <v>1.7600000000000001E-2</v>
      </c>
      <c r="I743" s="13">
        <v>2.5000000000000001E-2</v>
      </c>
      <c r="J743" s="23">
        <f t="shared" si="22"/>
        <v>2.645375170841772E-4</v>
      </c>
      <c r="K743" s="41">
        <f t="shared" si="23"/>
        <v>264.53751708417718</v>
      </c>
    </row>
    <row r="744" spans="1:11" ht="15.6" thickBot="1">
      <c r="A744" s="10">
        <v>743</v>
      </c>
      <c r="B744" s="11" t="s">
        <v>891</v>
      </c>
      <c r="C744" s="38">
        <v>47168</v>
      </c>
      <c r="D744" s="13">
        <v>0.66420000000000001</v>
      </c>
      <c r="E744" s="13">
        <v>0.26450000000000001</v>
      </c>
      <c r="F744" s="13">
        <v>7.1000000000000004E-3</v>
      </c>
      <c r="G744" s="13">
        <v>9.1999999999999998E-3</v>
      </c>
      <c r="H744" s="13">
        <v>2.3599999999999999E-2</v>
      </c>
      <c r="I744" s="13">
        <v>3.1399999999999997E-2</v>
      </c>
      <c r="J744" s="23">
        <f t="shared" si="22"/>
        <v>2.6452630073831821E-4</v>
      </c>
      <c r="K744" s="41">
        <f t="shared" si="23"/>
        <v>264.52630073831818</v>
      </c>
    </row>
    <row r="745" spans="1:11" ht="15.6" thickBot="1">
      <c r="A745" s="10">
        <v>744</v>
      </c>
      <c r="B745" s="11" t="s">
        <v>892</v>
      </c>
      <c r="C745" s="38">
        <v>46717</v>
      </c>
      <c r="D745" s="13">
        <v>0.93720000000000003</v>
      </c>
      <c r="E745" s="13">
        <v>1.06E-2</v>
      </c>
      <c r="F745" s="13">
        <v>8.5000000000000006E-3</v>
      </c>
      <c r="G745" s="13">
        <v>4.3E-3</v>
      </c>
      <c r="H745" s="13">
        <v>1.5800000000000002E-2</v>
      </c>
      <c r="I745" s="13">
        <v>2.3699999999999999E-2</v>
      </c>
      <c r="J745" s="23">
        <f t="shared" si="22"/>
        <v>2.6199701474711692E-4</v>
      </c>
      <c r="K745" s="41">
        <f t="shared" si="23"/>
        <v>261.99701474711691</v>
      </c>
    </row>
    <row r="746" spans="1:11" ht="15.6" thickBot="1">
      <c r="A746" s="10">
        <v>745</v>
      </c>
      <c r="B746" s="11" t="s">
        <v>893</v>
      </c>
      <c r="C746" s="38">
        <v>46534</v>
      </c>
      <c r="D746" s="13">
        <v>0.57830000000000004</v>
      </c>
      <c r="E746" s="13">
        <v>0.3211</v>
      </c>
      <c r="F746" s="13">
        <v>3.1300000000000001E-2</v>
      </c>
      <c r="G746" s="13">
        <v>1.3599999999999999E-2</v>
      </c>
      <c r="H746" s="13">
        <v>2.41E-2</v>
      </c>
      <c r="I746" s="13">
        <v>3.15E-2</v>
      </c>
      <c r="J746" s="23">
        <f t="shared" si="22"/>
        <v>2.6097071910101974E-4</v>
      </c>
      <c r="K746" s="41">
        <f t="shared" si="23"/>
        <v>260.97071910101977</v>
      </c>
    </row>
    <row r="747" spans="1:11" ht="15.6" thickBot="1">
      <c r="A747" s="10">
        <v>746</v>
      </c>
      <c r="B747" s="11" t="s">
        <v>894</v>
      </c>
      <c r="C747" s="38">
        <v>46454</v>
      </c>
      <c r="D747" s="13">
        <v>4.3400000000000001E-2</v>
      </c>
      <c r="E747" s="13">
        <v>5.1000000000000004E-3</v>
      </c>
      <c r="F747" s="13">
        <v>2.7099999999999999E-2</v>
      </c>
      <c r="G747" s="13">
        <v>2E-3</v>
      </c>
      <c r="H747" s="13">
        <v>3.3999999999999998E-3</v>
      </c>
      <c r="I747" s="13">
        <v>0.91900000000000004</v>
      </c>
      <c r="J747" s="23">
        <f t="shared" si="22"/>
        <v>2.6052206526666031E-4</v>
      </c>
      <c r="K747" s="41">
        <f t="shared" si="23"/>
        <v>260.52206526666032</v>
      </c>
    </row>
    <row r="748" spans="1:11" ht="15.6" thickBot="1">
      <c r="A748" s="10">
        <v>747</v>
      </c>
      <c r="B748" s="11" t="s">
        <v>895</v>
      </c>
      <c r="C748" s="38">
        <v>46394</v>
      </c>
      <c r="D748" s="13">
        <v>0.79139999999999999</v>
      </c>
      <c r="E748" s="13">
        <v>0.1507</v>
      </c>
      <c r="F748" s="13">
        <v>4.7999999999999996E-3</v>
      </c>
      <c r="G748" s="13">
        <v>9.2999999999999992E-3</v>
      </c>
      <c r="H748" s="13">
        <v>2.1600000000000001E-2</v>
      </c>
      <c r="I748" s="13">
        <v>2.23E-2</v>
      </c>
      <c r="J748" s="23">
        <f t="shared" si="22"/>
        <v>2.6018557489089077E-4</v>
      </c>
      <c r="K748" s="41">
        <f t="shared" si="23"/>
        <v>260.18557489089079</v>
      </c>
    </row>
    <row r="749" spans="1:11" ht="15.6" thickBot="1">
      <c r="A749" s="10">
        <v>748</v>
      </c>
      <c r="B749" s="11" t="s">
        <v>896</v>
      </c>
      <c r="C749" s="38">
        <v>46393</v>
      </c>
      <c r="D749" s="13">
        <v>0.7137</v>
      </c>
      <c r="E749" s="13">
        <v>0.22420000000000001</v>
      </c>
      <c r="F749" s="13">
        <v>7.1999999999999998E-3</v>
      </c>
      <c r="G749" s="13">
        <v>5.7000000000000002E-3</v>
      </c>
      <c r="H749" s="13">
        <v>2.4799999999999999E-2</v>
      </c>
      <c r="I749" s="13">
        <v>2.4400000000000002E-2</v>
      </c>
      <c r="J749" s="23">
        <f t="shared" si="22"/>
        <v>2.6017996671796125E-4</v>
      </c>
      <c r="K749" s="41">
        <f t="shared" si="23"/>
        <v>260.17996671796124</v>
      </c>
    </row>
    <row r="750" spans="1:11" ht="15.6" thickBot="1">
      <c r="A750" s="10">
        <v>749</v>
      </c>
      <c r="B750" s="11" t="s">
        <v>897</v>
      </c>
      <c r="C750" s="38">
        <v>46244</v>
      </c>
      <c r="D750" s="13">
        <v>0.84499999999999997</v>
      </c>
      <c r="E750" s="13">
        <v>0.1053</v>
      </c>
      <c r="F750" s="13">
        <v>4.7000000000000002E-3</v>
      </c>
      <c r="G750" s="13">
        <v>5.4000000000000003E-3</v>
      </c>
      <c r="H750" s="13">
        <v>1.7899999999999999E-2</v>
      </c>
      <c r="I750" s="13">
        <v>2.18E-2</v>
      </c>
      <c r="J750" s="23">
        <f t="shared" si="22"/>
        <v>2.5934434895146685E-4</v>
      </c>
      <c r="K750" s="41">
        <f t="shared" si="23"/>
        <v>259.34434895146683</v>
      </c>
    </row>
    <row r="751" spans="1:11" ht="15.6" thickBot="1">
      <c r="A751" s="10">
        <v>750</v>
      </c>
      <c r="B751" s="11" t="s">
        <v>898</v>
      </c>
      <c r="C751" s="38">
        <v>46240</v>
      </c>
      <c r="D751" s="13">
        <v>0.59899999999999998</v>
      </c>
      <c r="E751" s="13">
        <v>0.34599999999999997</v>
      </c>
      <c r="F751" s="13">
        <v>4.7999999999999996E-3</v>
      </c>
      <c r="G751" s="13">
        <v>5.8999999999999999E-3</v>
      </c>
      <c r="H751" s="13">
        <v>2.2100000000000002E-2</v>
      </c>
      <c r="I751" s="13">
        <v>2.2200000000000001E-2</v>
      </c>
      <c r="J751" s="23">
        <f t="shared" si="22"/>
        <v>2.5932191625974887E-4</v>
      </c>
      <c r="K751" s="41">
        <f t="shared" si="23"/>
        <v>259.32191625974889</v>
      </c>
    </row>
    <row r="752" spans="1:11" ht="15.6" thickBot="1">
      <c r="A752" s="10">
        <v>751</v>
      </c>
      <c r="B752" s="11" t="s">
        <v>899</v>
      </c>
      <c r="C752" s="38">
        <v>46229</v>
      </c>
      <c r="D752" s="13">
        <v>4.8300000000000003E-2</v>
      </c>
      <c r="E752" s="13">
        <v>4.0000000000000001E-3</v>
      </c>
      <c r="F752" s="13">
        <v>2.06E-2</v>
      </c>
      <c r="G752" s="13">
        <v>8.9999999999999998E-4</v>
      </c>
      <c r="H752" s="13">
        <v>2.2000000000000001E-3</v>
      </c>
      <c r="I752" s="13">
        <v>0.92400000000000004</v>
      </c>
      <c r="J752" s="23">
        <f t="shared" si="22"/>
        <v>2.5926022635752445E-4</v>
      </c>
      <c r="K752" s="41">
        <f t="shared" si="23"/>
        <v>259.26022635752446</v>
      </c>
    </row>
    <row r="753" spans="1:11" ht="15.6" thickBot="1">
      <c r="A753" s="10">
        <v>752</v>
      </c>
      <c r="B753" s="11" t="s">
        <v>900</v>
      </c>
      <c r="C753" s="38">
        <v>46147</v>
      </c>
      <c r="D753" s="13">
        <v>0.75160000000000005</v>
      </c>
      <c r="E753" s="13">
        <v>0.1951</v>
      </c>
      <c r="F753" s="13">
        <v>5.4000000000000003E-3</v>
      </c>
      <c r="G753" s="13">
        <v>4.0000000000000001E-3</v>
      </c>
      <c r="H753" s="13">
        <v>2.0299999999999999E-2</v>
      </c>
      <c r="I753" s="13">
        <v>2.3599999999999999E-2</v>
      </c>
      <c r="J753" s="23">
        <f t="shared" si="22"/>
        <v>2.5880035617730602E-4</v>
      </c>
      <c r="K753" s="41">
        <f t="shared" si="23"/>
        <v>258.80035617730601</v>
      </c>
    </row>
    <row r="754" spans="1:11" ht="15.6" thickBot="1">
      <c r="A754" s="10">
        <v>753</v>
      </c>
      <c r="B754" s="11" t="s">
        <v>901</v>
      </c>
      <c r="C754" s="38">
        <v>46146</v>
      </c>
      <c r="D754" s="13">
        <v>0.71719999999999995</v>
      </c>
      <c r="E754" s="13">
        <v>0.2283</v>
      </c>
      <c r="F754" s="13">
        <v>4.8999999999999998E-3</v>
      </c>
      <c r="G754" s="13">
        <v>6.8999999999999999E-3</v>
      </c>
      <c r="H754" s="13">
        <v>2.2100000000000002E-2</v>
      </c>
      <c r="I754" s="13">
        <v>2.07E-2</v>
      </c>
      <c r="J754" s="23">
        <f t="shared" si="22"/>
        <v>2.5879474800437655E-4</v>
      </c>
      <c r="K754" s="41">
        <f t="shared" si="23"/>
        <v>258.79474800437657</v>
      </c>
    </row>
    <row r="755" spans="1:11" ht="15.6" thickBot="1">
      <c r="A755" s="10">
        <v>754</v>
      </c>
      <c r="B755" s="11" t="s">
        <v>902</v>
      </c>
      <c r="C755" s="38">
        <v>46054</v>
      </c>
      <c r="D755" s="13">
        <v>0.86850000000000005</v>
      </c>
      <c r="E755" s="13">
        <v>7.4399999999999994E-2</v>
      </c>
      <c r="F755" s="13">
        <v>5.7999999999999996E-3</v>
      </c>
      <c r="G755" s="13">
        <v>5.5999999999999999E-3</v>
      </c>
      <c r="H755" s="13">
        <v>1.66E-2</v>
      </c>
      <c r="I755" s="13">
        <v>2.9100000000000001E-2</v>
      </c>
      <c r="J755" s="23">
        <f t="shared" si="22"/>
        <v>2.5827879609486318E-4</v>
      </c>
      <c r="K755" s="41">
        <f t="shared" si="23"/>
        <v>258.2787960948632</v>
      </c>
    </row>
    <row r="756" spans="1:11" ht="15.6" thickBot="1">
      <c r="A756" s="10">
        <v>755</v>
      </c>
      <c r="B756" s="11" t="s">
        <v>903</v>
      </c>
      <c r="C756" s="38">
        <v>45852</v>
      </c>
      <c r="D756" s="13">
        <v>0.73270000000000002</v>
      </c>
      <c r="E756" s="13">
        <v>0.2117</v>
      </c>
      <c r="F756" s="13">
        <v>5.0000000000000001E-3</v>
      </c>
      <c r="G756" s="13">
        <v>4.4999999999999997E-3</v>
      </c>
      <c r="H756" s="13">
        <v>2.01E-2</v>
      </c>
      <c r="I756" s="13">
        <v>2.5999999999999999E-2</v>
      </c>
      <c r="J756" s="23">
        <f t="shared" si="22"/>
        <v>2.5714594516310562E-4</v>
      </c>
      <c r="K756" s="41">
        <f t="shared" si="23"/>
        <v>257.14594516310564</v>
      </c>
    </row>
    <row r="757" spans="1:11" ht="15.6" thickBot="1">
      <c r="A757" s="10">
        <v>756</v>
      </c>
      <c r="B757" s="11" t="s">
        <v>904</v>
      </c>
      <c r="C757" s="38">
        <v>45594</v>
      </c>
      <c r="D757" s="13">
        <v>0.75080000000000002</v>
      </c>
      <c r="E757" s="13">
        <v>0.19670000000000001</v>
      </c>
      <c r="F757" s="13">
        <v>5.0000000000000001E-3</v>
      </c>
      <c r="G757" s="13">
        <v>6.8999999999999999E-3</v>
      </c>
      <c r="H757" s="13">
        <v>1.95E-2</v>
      </c>
      <c r="I757" s="13">
        <v>2.1100000000000001E-2</v>
      </c>
      <c r="J757" s="23">
        <f t="shared" si="22"/>
        <v>2.5569903654729646E-4</v>
      </c>
      <c r="K757" s="41">
        <f t="shared" si="23"/>
        <v>255.69903654729646</v>
      </c>
    </row>
    <row r="758" spans="1:11" ht="15.6" thickBot="1">
      <c r="A758" s="10">
        <v>757</v>
      </c>
      <c r="B758" s="11" t="s">
        <v>905</v>
      </c>
      <c r="C758" s="38">
        <v>45558</v>
      </c>
      <c r="D758" s="13">
        <v>4.3999999999999997E-2</v>
      </c>
      <c r="E758" s="13">
        <v>3.5999999999999999E-3</v>
      </c>
      <c r="F758" s="13">
        <v>8.6999999999999994E-3</v>
      </c>
      <c r="G758" s="13">
        <v>2.8999999999999998E-3</v>
      </c>
      <c r="H758" s="13">
        <v>2.3999999999999998E-3</v>
      </c>
      <c r="I758" s="13">
        <v>0.93840000000000001</v>
      </c>
      <c r="J758" s="23">
        <f t="shared" si="22"/>
        <v>2.5549714232183475E-4</v>
      </c>
      <c r="K758" s="41">
        <f t="shared" si="23"/>
        <v>255.49714232183476</v>
      </c>
    </row>
    <row r="759" spans="1:11" ht="15.6" thickBot="1">
      <c r="A759" s="10">
        <v>758</v>
      </c>
      <c r="B759" s="11" t="s">
        <v>906</v>
      </c>
      <c r="C759" s="38">
        <v>45528</v>
      </c>
      <c r="D759" s="13">
        <v>0.65690000000000004</v>
      </c>
      <c r="E759" s="13">
        <v>0.1002</v>
      </c>
      <c r="F759" s="13">
        <v>0.191</v>
      </c>
      <c r="G759" s="13">
        <v>9.9000000000000008E-3</v>
      </c>
      <c r="H759" s="13">
        <v>2.18E-2</v>
      </c>
      <c r="I759" s="13">
        <v>2.0199999999999999E-2</v>
      </c>
      <c r="J759" s="23">
        <f t="shared" si="22"/>
        <v>2.5532889713394995E-4</v>
      </c>
      <c r="K759" s="41">
        <f t="shared" si="23"/>
        <v>255.32889713394997</v>
      </c>
    </row>
    <row r="760" spans="1:11" ht="15.6" thickBot="1">
      <c r="A760" s="10">
        <v>759</v>
      </c>
      <c r="B760" s="11" t="s">
        <v>907</v>
      </c>
      <c r="C760" s="38">
        <v>45469</v>
      </c>
      <c r="D760" s="13">
        <v>4.0800000000000003E-2</v>
      </c>
      <c r="E760" s="13">
        <v>3.0000000000000001E-3</v>
      </c>
      <c r="F760" s="13">
        <v>1.23E-2</v>
      </c>
      <c r="G760" s="13">
        <v>3.3999999999999998E-3</v>
      </c>
      <c r="H760" s="13">
        <v>1.9E-3</v>
      </c>
      <c r="I760" s="13">
        <v>0.93859999999999999</v>
      </c>
      <c r="J760" s="23">
        <f t="shared" si="22"/>
        <v>2.5499801493110988E-4</v>
      </c>
      <c r="K760" s="41">
        <f t="shared" si="23"/>
        <v>254.99801493110988</v>
      </c>
    </row>
    <row r="761" spans="1:11" ht="15.6" thickBot="1">
      <c r="A761" s="10">
        <v>760</v>
      </c>
      <c r="B761" s="11" t="s">
        <v>908</v>
      </c>
      <c r="C761" s="38">
        <v>45432</v>
      </c>
      <c r="D761" s="13">
        <v>0.66839999999999999</v>
      </c>
      <c r="E761" s="13">
        <v>0.25829999999999997</v>
      </c>
      <c r="F761" s="13">
        <v>8.0000000000000002E-3</v>
      </c>
      <c r="G761" s="13">
        <v>1.4500000000000001E-2</v>
      </c>
      <c r="H761" s="13">
        <v>2.47E-2</v>
      </c>
      <c r="I761" s="13">
        <v>2.5999999999999999E-2</v>
      </c>
      <c r="J761" s="23">
        <f t="shared" si="22"/>
        <v>2.5479051253271865E-4</v>
      </c>
      <c r="K761" s="41">
        <f t="shared" si="23"/>
        <v>254.79051253271865</v>
      </c>
    </row>
    <row r="762" spans="1:11" ht="15.6" thickBot="1">
      <c r="A762" s="10">
        <v>761</v>
      </c>
      <c r="B762" s="11" t="s">
        <v>909</v>
      </c>
      <c r="C762" s="38">
        <v>45390</v>
      </c>
      <c r="D762" s="13">
        <v>0.94179999999999997</v>
      </c>
      <c r="E762" s="13">
        <v>1.6199999999999999E-2</v>
      </c>
      <c r="F762" s="13">
        <v>5.1000000000000004E-3</v>
      </c>
      <c r="G762" s="13">
        <v>3.3999999999999998E-3</v>
      </c>
      <c r="H762" s="13">
        <v>1.3299999999999999E-2</v>
      </c>
      <c r="I762" s="13">
        <v>2.0199999999999999E-2</v>
      </c>
      <c r="J762" s="23">
        <f t="shared" si="22"/>
        <v>2.5455496926967997E-4</v>
      </c>
      <c r="K762" s="41">
        <f t="shared" si="23"/>
        <v>254.55496926967996</v>
      </c>
    </row>
    <row r="763" spans="1:11" ht="15.6" thickBot="1">
      <c r="A763" s="10">
        <v>762</v>
      </c>
      <c r="B763" s="11" t="s">
        <v>910</v>
      </c>
      <c r="C763" s="38">
        <v>45305</v>
      </c>
      <c r="D763" s="13">
        <v>0.10249999999999999</v>
      </c>
      <c r="E763" s="13">
        <v>6.3E-3</v>
      </c>
      <c r="F763" s="13">
        <v>1.34E-2</v>
      </c>
      <c r="G763" s="13">
        <v>7.6E-3</v>
      </c>
      <c r="H763" s="13">
        <v>5.1000000000000004E-3</v>
      </c>
      <c r="I763" s="13">
        <v>0.86509999999999998</v>
      </c>
      <c r="J763" s="23">
        <f t="shared" si="22"/>
        <v>2.5407827457067303E-4</v>
      </c>
      <c r="K763" s="41">
        <f t="shared" si="23"/>
        <v>254.07827457067302</v>
      </c>
    </row>
    <row r="764" spans="1:11" ht="15.6" thickBot="1">
      <c r="A764" s="10">
        <v>763</v>
      </c>
      <c r="B764" s="11" t="s">
        <v>911</v>
      </c>
      <c r="C764" s="38">
        <v>45153</v>
      </c>
      <c r="D764" s="13">
        <v>3.0599999999999999E-2</v>
      </c>
      <c r="E764" s="13">
        <v>1E-3</v>
      </c>
      <c r="F764" s="13">
        <v>1.2999999999999999E-3</v>
      </c>
      <c r="G764" s="13">
        <v>1.5E-3</v>
      </c>
      <c r="H764" s="13">
        <v>1E-3</v>
      </c>
      <c r="I764" s="13">
        <v>0.96460000000000001</v>
      </c>
      <c r="J764" s="23">
        <f t="shared" si="22"/>
        <v>2.5322583228539012E-4</v>
      </c>
      <c r="K764" s="41">
        <f t="shared" si="23"/>
        <v>253.22583228539011</v>
      </c>
    </row>
    <row r="765" spans="1:11" ht="15.6" thickBot="1">
      <c r="A765" s="10">
        <v>764</v>
      </c>
      <c r="B765" s="11" t="s">
        <v>912</v>
      </c>
      <c r="C765" s="38">
        <v>45019</v>
      </c>
      <c r="D765" s="13">
        <v>0.80259999999999998</v>
      </c>
      <c r="E765" s="13">
        <v>0.1399</v>
      </c>
      <c r="F765" s="13">
        <v>5.0000000000000001E-3</v>
      </c>
      <c r="G765" s="13">
        <v>8.3999999999999995E-3</v>
      </c>
      <c r="H765" s="13">
        <v>1.7600000000000001E-2</v>
      </c>
      <c r="I765" s="13">
        <v>2.6499999999999999E-2</v>
      </c>
      <c r="J765" s="23">
        <f t="shared" si="22"/>
        <v>2.5247433711283811E-4</v>
      </c>
      <c r="K765" s="41">
        <f t="shared" si="23"/>
        <v>252.47433711283813</v>
      </c>
    </row>
    <row r="766" spans="1:11" ht="15.6" thickBot="1">
      <c r="A766" s="10">
        <v>765</v>
      </c>
      <c r="B766" s="11" t="s">
        <v>913</v>
      </c>
      <c r="C766" s="38">
        <v>44938</v>
      </c>
      <c r="D766" s="13">
        <v>3.8600000000000002E-2</v>
      </c>
      <c r="E766" s="13">
        <v>2.5000000000000001E-3</v>
      </c>
      <c r="F766" s="13">
        <v>5.1000000000000004E-3</v>
      </c>
      <c r="G766" s="13">
        <v>1.8E-3</v>
      </c>
      <c r="H766" s="13">
        <v>1.1999999999999999E-3</v>
      </c>
      <c r="I766" s="13">
        <v>0.95079999999999998</v>
      </c>
      <c r="J766" s="23">
        <f t="shared" si="22"/>
        <v>2.5202007510554916E-4</v>
      </c>
      <c r="K766" s="41">
        <f t="shared" si="23"/>
        <v>252.02007510554915</v>
      </c>
    </row>
    <row r="767" spans="1:11" ht="15.6" thickBot="1">
      <c r="A767" s="10">
        <v>766</v>
      </c>
      <c r="B767" s="11" t="s">
        <v>914</v>
      </c>
      <c r="C767" s="38">
        <v>44914</v>
      </c>
      <c r="D767" s="13">
        <v>0.79110000000000003</v>
      </c>
      <c r="E767" s="13">
        <v>0.15079999999999999</v>
      </c>
      <c r="F767" s="13">
        <v>5.1999999999999998E-3</v>
      </c>
      <c r="G767" s="13">
        <v>8.3999999999999995E-3</v>
      </c>
      <c r="H767" s="13">
        <v>2.0500000000000001E-2</v>
      </c>
      <c r="I767" s="13">
        <v>2.41E-2</v>
      </c>
      <c r="J767" s="23">
        <f t="shared" si="22"/>
        <v>2.5188547895524133E-4</v>
      </c>
      <c r="K767" s="41">
        <f t="shared" si="23"/>
        <v>251.88547895524133</v>
      </c>
    </row>
    <row r="768" spans="1:11" ht="15.6" thickBot="1">
      <c r="A768" s="10">
        <v>767</v>
      </c>
      <c r="B768" s="11" t="s">
        <v>915</v>
      </c>
      <c r="C768" s="38">
        <v>44808</v>
      </c>
      <c r="D768" s="13">
        <v>0.9466</v>
      </c>
      <c r="E768" s="13">
        <v>4.0000000000000001E-3</v>
      </c>
      <c r="F768" s="13">
        <v>7.6E-3</v>
      </c>
      <c r="G768" s="13">
        <v>5.3E-3</v>
      </c>
      <c r="H768" s="13">
        <v>1.47E-2</v>
      </c>
      <c r="I768" s="13">
        <v>2.18E-2</v>
      </c>
      <c r="J768" s="23">
        <f t="shared" si="22"/>
        <v>2.5129101262471513E-4</v>
      </c>
      <c r="K768" s="41">
        <f t="shared" si="23"/>
        <v>251.29101262471514</v>
      </c>
    </row>
    <row r="769" spans="1:11" ht="15.6" thickBot="1">
      <c r="A769" s="10">
        <v>768</v>
      </c>
      <c r="B769" s="11" t="s">
        <v>916</v>
      </c>
      <c r="C769" s="38">
        <v>44784</v>
      </c>
      <c r="D769" s="13">
        <v>0.75780000000000003</v>
      </c>
      <c r="E769" s="13">
        <v>0.186</v>
      </c>
      <c r="F769" s="13">
        <v>4.3E-3</v>
      </c>
      <c r="G769" s="13">
        <v>1.21E-2</v>
      </c>
      <c r="H769" s="13">
        <v>1.7500000000000002E-2</v>
      </c>
      <c r="I769" s="13">
        <v>2.2200000000000001E-2</v>
      </c>
      <c r="J769" s="23">
        <f t="shared" si="22"/>
        <v>2.5115641647440731E-4</v>
      </c>
      <c r="K769" s="41">
        <f t="shared" si="23"/>
        <v>251.15641647440731</v>
      </c>
    </row>
    <row r="770" spans="1:11" ht="15.6" thickBot="1">
      <c r="A770" s="10">
        <v>769</v>
      </c>
      <c r="B770" s="11" t="s">
        <v>917</v>
      </c>
      <c r="C770" s="38">
        <v>44742</v>
      </c>
      <c r="D770" s="13">
        <v>0.63400000000000001</v>
      </c>
      <c r="E770" s="13">
        <v>0.30580000000000002</v>
      </c>
      <c r="F770" s="13">
        <v>4.8999999999999998E-3</v>
      </c>
      <c r="G770" s="13">
        <v>7.4000000000000003E-3</v>
      </c>
      <c r="H770" s="13">
        <v>2.4899999999999999E-2</v>
      </c>
      <c r="I770" s="13">
        <v>2.3099999999999999E-2</v>
      </c>
      <c r="J770" s="23">
        <f t="shared" si="22"/>
        <v>2.5092087321136857E-4</v>
      </c>
      <c r="K770" s="41">
        <f t="shared" si="23"/>
        <v>250.92087321136856</v>
      </c>
    </row>
    <row r="771" spans="1:11" ht="15.6" thickBot="1">
      <c r="A771" s="10">
        <v>770</v>
      </c>
      <c r="B771" s="11" t="s">
        <v>918</v>
      </c>
      <c r="C771" s="38">
        <v>44740</v>
      </c>
      <c r="D771" s="13">
        <v>0.6159</v>
      </c>
      <c r="E771" s="13">
        <v>0.3296</v>
      </c>
      <c r="F771" s="13">
        <v>4.5999999999999999E-3</v>
      </c>
      <c r="G771" s="13">
        <v>6.1000000000000004E-3</v>
      </c>
      <c r="H771" s="13">
        <v>2.23E-2</v>
      </c>
      <c r="I771" s="13">
        <v>2.1499999999999998E-2</v>
      </c>
      <c r="J771" s="23">
        <f t="shared" ref="J771:J834" si="24">C771/$C$5002</f>
        <v>2.5090965686550958E-4</v>
      </c>
      <c r="K771" s="41">
        <f t="shared" ref="K771:K834" si="25">J771*$L$1</f>
        <v>250.90965686550959</v>
      </c>
    </row>
    <row r="772" spans="1:11" ht="15.6" thickBot="1">
      <c r="A772" s="10">
        <v>771</v>
      </c>
      <c r="B772" s="11" t="s">
        <v>919</v>
      </c>
      <c r="C772" s="38">
        <v>44711</v>
      </c>
      <c r="D772" s="13">
        <v>0.86860000000000004</v>
      </c>
      <c r="E772" s="13">
        <v>7.5200000000000003E-2</v>
      </c>
      <c r="F772" s="13">
        <v>8.0000000000000002E-3</v>
      </c>
      <c r="G772" s="13">
        <v>6.0000000000000001E-3</v>
      </c>
      <c r="H772" s="13">
        <v>1.78E-2</v>
      </c>
      <c r="I772" s="13">
        <v>2.4400000000000002E-2</v>
      </c>
      <c r="J772" s="23">
        <f t="shared" si="24"/>
        <v>2.5074701985055431E-4</v>
      </c>
      <c r="K772" s="41">
        <f t="shared" si="25"/>
        <v>250.7470198505543</v>
      </c>
    </row>
    <row r="773" spans="1:11" ht="15.6" thickBot="1">
      <c r="A773" s="10">
        <v>772</v>
      </c>
      <c r="B773" s="11" t="s">
        <v>920</v>
      </c>
      <c r="C773" s="38">
        <v>44581</v>
      </c>
      <c r="D773" s="13">
        <v>0.80279999999999996</v>
      </c>
      <c r="E773" s="13">
        <v>0.1384</v>
      </c>
      <c r="F773" s="13">
        <v>5.7999999999999996E-3</v>
      </c>
      <c r="G773" s="13">
        <v>8.8000000000000005E-3</v>
      </c>
      <c r="H773" s="13">
        <v>1.9900000000000001E-2</v>
      </c>
      <c r="I773" s="13">
        <v>2.4199999999999999E-2</v>
      </c>
      <c r="J773" s="23">
        <f t="shared" si="24"/>
        <v>2.5001795736972023E-4</v>
      </c>
      <c r="K773" s="41">
        <f t="shared" si="25"/>
        <v>250.01795736972022</v>
      </c>
    </row>
    <row r="774" spans="1:11" ht="15.6" thickBot="1">
      <c r="A774" s="10">
        <v>773</v>
      </c>
      <c r="B774" s="11" t="s">
        <v>921</v>
      </c>
      <c r="C774" s="38">
        <v>44500</v>
      </c>
      <c r="D774" s="13">
        <v>0.81240000000000001</v>
      </c>
      <c r="E774" s="13">
        <v>0.14169999999999999</v>
      </c>
      <c r="F774" s="13">
        <v>4.0000000000000001E-3</v>
      </c>
      <c r="G774" s="13">
        <v>4.7999999999999996E-3</v>
      </c>
      <c r="H774" s="13">
        <v>1.8100000000000002E-2</v>
      </c>
      <c r="I774" s="13">
        <v>1.9E-2</v>
      </c>
      <c r="J774" s="23">
        <f t="shared" si="24"/>
        <v>2.4956369536243133E-4</v>
      </c>
      <c r="K774" s="41">
        <f t="shared" si="25"/>
        <v>249.56369536243133</v>
      </c>
    </row>
    <row r="775" spans="1:11" ht="15.6" thickBot="1">
      <c r="A775" s="10">
        <v>774</v>
      </c>
      <c r="B775" s="11" t="s">
        <v>922</v>
      </c>
      <c r="C775" s="38">
        <v>44388</v>
      </c>
      <c r="D775" s="13">
        <v>0.79420000000000002</v>
      </c>
      <c r="E775" s="13">
        <v>0.15</v>
      </c>
      <c r="F775" s="13">
        <v>6.4999999999999997E-3</v>
      </c>
      <c r="G775" s="13">
        <v>7.7000000000000002E-3</v>
      </c>
      <c r="H775" s="13">
        <v>1.9599999999999999E-2</v>
      </c>
      <c r="I775" s="13">
        <v>2.1999999999999999E-2</v>
      </c>
      <c r="J775" s="23">
        <f t="shared" si="24"/>
        <v>2.4893557999432811E-4</v>
      </c>
      <c r="K775" s="41">
        <f t="shared" si="25"/>
        <v>248.93557999432809</v>
      </c>
    </row>
    <row r="776" spans="1:11" ht="15.6" thickBot="1">
      <c r="A776" s="10">
        <v>774</v>
      </c>
      <c r="B776" s="11" t="s">
        <v>923</v>
      </c>
      <c r="C776" s="38">
        <v>44388</v>
      </c>
      <c r="D776" s="13">
        <v>6.6400000000000001E-2</v>
      </c>
      <c r="E776" s="13">
        <v>7.0000000000000001E-3</v>
      </c>
      <c r="F776" s="13">
        <v>3.3E-3</v>
      </c>
      <c r="G776" s="13">
        <v>1.8E-3</v>
      </c>
      <c r="H776" s="13">
        <v>2E-3</v>
      </c>
      <c r="I776" s="13">
        <v>0.91949999999999998</v>
      </c>
      <c r="J776" s="23">
        <f t="shared" si="24"/>
        <v>2.4893557999432811E-4</v>
      </c>
      <c r="K776" s="41">
        <f t="shared" si="25"/>
        <v>248.93557999432809</v>
      </c>
    </row>
    <row r="777" spans="1:11" ht="15.6" thickBot="1">
      <c r="A777" s="10">
        <v>776</v>
      </c>
      <c r="B777" s="11" t="s">
        <v>924</v>
      </c>
      <c r="C777" s="38">
        <v>44373</v>
      </c>
      <c r="D777" s="13">
        <v>0.70489999999999997</v>
      </c>
      <c r="E777" s="13">
        <v>0.24030000000000001</v>
      </c>
      <c r="F777" s="13">
        <v>4.0000000000000001E-3</v>
      </c>
      <c r="G777" s="13">
        <v>7.3000000000000001E-3</v>
      </c>
      <c r="H777" s="13">
        <v>2.23E-2</v>
      </c>
      <c r="I777" s="13">
        <v>2.1100000000000001E-2</v>
      </c>
      <c r="J777" s="23">
        <f t="shared" si="24"/>
        <v>2.4885145740038571E-4</v>
      </c>
      <c r="K777" s="41">
        <f t="shared" si="25"/>
        <v>248.8514574003857</v>
      </c>
    </row>
    <row r="778" spans="1:11" ht="15.6" thickBot="1">
      <c r="A778" s="10">
        <v>777</v>
      </c>
      <c r="B778" s="11" t="s">
        <v>925</v>
      </c>
      <c r="C778" s="38">
        <v>44365</v>
      </c>
      <c r="D778" s="13">
        <v>0.7319</v>
      </c>
      <c r="E778" s="13">
        <v>0.215</v>
      </c>
      <c r="F778" s="13">
        <v>3.2000000000000002E-3</v>
      </c>
      <c r="G778" s="13">
        <v>7.1000000000000004E-3</v>
      </c>
      <c r="H778" s="13">
        <v>2.2700000000000001E-2</v>
      </c>
      <c r="I778" s="13">
        <v>2.01E-2</v>
      </c>
      <c r="J778" s="23">
        <f t="shared" si="24"/>
        <v>2.488065920169498E-4</v>
      </c>
      <c r="K778" s="41">
        <f t="shared" si="25"/>
        <v>248.80659201694979</v>
      </c>
    </row>
    <row r="779" spans="1:11" ht="15.6" thickBot="1">
      <c r="A779" s="10">
        <v>778</v>
      </c>
      <c r="B779" s="11" t="s">
        <v>926</v>
      </c>
      <c r="C779" s="38">
        <v>44325</v>
      </c>
      <c r="D779" s="13">
        <v>0.83879999999999999</v>
      </c>
      <c r="E779" s="13">
        <v>0.1041</v>
      </c>
      <c r="F779" s="13">
        <v>8.0999999999999996E-3</v>
      </c>
      <c r="G779" s="13">
        <v>6.7000000000000002E-3</v>
      </c>
      <c r="H779" s="13">
        <v>1.9400000000000001E-2</v>
      </c>
      <c r="I779" s="13">
        <v>2.29E-2</v>
      </c>
      <c r="J779" s="23">
        <f t="shared" si="24"/>
        <v>2.4858226509977006E-4</v>
      </c>
      <c r="K779" s="41">
        <f t="shared" si="25"/>
        <v>248.58226509977007</v>
      </c>
    </row>
    <row r="780" spans="1:11" ht="15.6" thickBot="1">
      <c r="A780" s="10">
        <v>779</v>
      </c>
      <c r="B780" s="11" t="s">
        <v>927</v>
      </c>
      <c r="C780" s="38">
        <v>44320</v>
      </c>
      <c r="D780" s="13">
        <v>0.81759999999999999</v>
      </c>
      <c r="E780" s="13">
        <v>0.12470000000000001</v>
      </c>
      <c r="F780" s="13">
        <v>6.3E-3</v>
      </c>
      <c r="G780" s="13">
        <v>7.1000000000000004E-3</v>
      </c>
      <c r="H780" s="13">
        <v>1.9400000000000001E-2</v>
      </c>
      <c r="I780" s="13">
        <v>2.4899999999999999E-2</v>
      </c>
      <c r="J780" s="23">
        <f t="shared" si="24"/>
        <v>2.4855422423512261E-4</v>
      </c>
      <c r="K780" s="41">
        <f t="shared" si="25"/>
        <v>248.5542242351226</v>
      </c>
    </row>
    <row r="781" spans="1:11" ht="15.6" thickBot="1">
      <c r="A781" s="10">
        <v>780</v>
      </c>
      <c r="B781" s="11" t="s">
        <v>928</v>
      </c>
      <c r="C781" s="38">
        <v>44137</v>
      </c>
      <c r="D781" s="13">
        <v>0.87419999999999998</v>
      </c>
      <c r="E781" s="13">
        <v>6.8099999999999994E-2</v>
      </c>
      <c r="F781" s="13">
        <v>6.3E-3</v>
      </c>
      <c r="G781" s="13">
        <v>8.3999999999999995E-3</v>
      </c>
      <c r="H781" s="13">
        <v>1.9400000000000001E-2</v>
      </c>
      <c r="I781" s="13">
        <v>2.35E-2</v>
      </c>
      <c r="J781" s="23">
        <f t="shared" si="24"/>
        <v>2.4752792858902543E-4</v>
      </c>
      <c r="K781" s="41">
        <f t="shared" si="25"/>
        <v>247.52792858902544</v>
      </c>
    </row>
    <row r="782" spans="1:11" ht="15.6" thickBot="1">
      <c r="A782" s="10">
        <v>781</v>
      </c>
      <c r="B782" s="11" t="s">
        <v>929</v>
      </c>
      <c r="C782" s="38">
        <v>44130</v>
      </c>
      <c r="D782" s="13">
        <v>0.82689999999999997</v>
      </c>
      <c r="E782" s="13">
        <v>0.1174</v>
      </c>
      <c r="F782" s="13">
        <v>5.8999999999999999E-3</v>
      </c>
      <c r="G782" s="13">
        <v>1.04E-2</v>
      </c>
      <c r="H782" s="13">
        <v>1.67E-2</v>
      </c>
      <c r="I782" s="13">
        <v>2.2599999999999999E-2</v>
      </c>
      <c r="J782" s="23">
        <f t="shared" si="24"/>
        <v>2.4748867137851894E-4</v>
      </c>
      <c r="K782" s="41">
        <f t="shared" si="25"/>
        <v>247.48867137851894</v>
      </c>
    </row>
    <row r="783" spans="1:11" ht="15.6" thickBot="1">
      <c r="A783" s="10">
        <v>782</v>
      </c>
      <c r="B783" s="11" t="s">
        <v>930</v>
      </c>
      <c r="C783" s="38">
        <v>44040</v>
      </c>
      <c r="D783" s="13">
        <v>0.59450000000000003</v>
      </c>
      <c r="E783" s="13">
        <v>0.14860000000000001</v>
      </c>
      <c r="F783" s="13">
        <v>0.13850000000000001</v>
      </c>
      <c r="G783" s="13">
        <v>1.7299999999999999E-2</v>
      </c>
      <c r="H783" s="13">
        <v>2.52E-2</v>
      </c>
      <c r="I783" s="13">
        <v>7.5899999999999995E-2</v>
      </c>
      <c r="J783" s="23">
        <f t="shared" si="24"/>
        <v>2.4698393581486461E-4</v>
      </c>
      <c r="K783" s="41">
        <f t="shared" si="25"/>
        <v>246.98393581486462</v>
      </c>
    </row>
    <row r="784" spans="1:11" ht="15.6" thickBot="1">
      <c r="A784" s="10">
        <v>783</v>
      </c>
      <c r="B784" s="11" t="s">
        <v>931</v>
      </c>
      <c r="C784" s="38">
        <v>44038</v>
      </c>
      <c r="D784" s="13">
        <v>5.8900000000000001E-2</v>
      </c>
      <c r="E784" s="13">
        <v>1.5599999999999999E-2</v>
      </c>
      <c r="F784" s="13">
        <v>7.7200000000000005E-2</v>
      </c>
      <c r="G784" s="13">
        <v>2.2000000000000001E-3</v>
      </c>
      <c r="H784" s="13">
        <v>6.8999999999999999E-3</v>
      </c>
      <c r="I784" s="13">
        <v>0.83919999999999995</v>
      </c>
      <c r="J784" s="23">
        <f t="shared" si="24"/>
        <v>2.4697271946900562E-4</v>
      </c>
      <c r="K784" s="41">
        <f t="shared" si="25"/>
        <v>246.97271946900563</v>
      </c>
    </row>
    <row r="785" spans="1:11" ht="15.6" thickBot="1">
      <c r="A785" s="10">
        <v>784</v>
      </c>
      <c r="B785" s="11" t="s">
        <v>932</v>
      </c>
      <c r="C785" s="38">
        <v>43904</v>
      </c>
      <c r="D785" s="13">
        <v>0.11070000000000001</v>
      </c>
      <c r="E785" s="13">
        <v>1.0699999999999999E-2</v>
      </c>
      <c r="F785" s="13">
        <v>8.0999999999999996E-3</v>
      </c>
      <c r="G785" s="13">
        <v>1.6999999999999999E-3</v>
      </c>
      <c r="H785" s="13">
        <v>3.2000000000000002E-3</v>
      </c>
      <c r="I785" s="13">
        <v>0.86580000000000001</v>
      </c>
      <c r="J785" s="23">
        <f t="shared" si="24"/>
        <v>2.4622122429645356E-4</v>
      </c>
      <c r="K785" s="41">
        <f t="shared" si="25"/>
        <v>246.22122429645356</v>
      </c>
    </row>
    <row r="786" spans="1:11" ht="15.6" thickBot="1">
      <c r="A786" s="10">
        <v>785</v>
      </c>
      <c r="B786" s="11" t="s">
        <v>933</v>
      </c>
      <c r="C786" s="38">
        <v>43851</v>
      </c>
      <c r="D786" s="13">
        <v>0.92330000000000001</v>
      </c>
      <c r="E786" s="13">
        <v>2.4799999999999999E-2</v>
      </c>
      <c r="F786" s="13">
        <v>6.8999999999999999E-3</v>
      </c>
      <c r="G786" s="13">
        <v>3.3999999999999998E-3</v>
      </c>
      <c r="H786" s="13">
        <v>1.3599999999999999E-2</v>
      </c>
      <c r="I786" s="13">
        <v>2.8000000000000001E-2</v>
      </c>
      <c r="J786" s="23">
        <f t="shared" si="24"/>
        <v>2.4592399113119046E-4</v>
      </c>
      <c r="K786" s="41">
        <f t="shared" si="25"/>
        <v>245.92399113119046</v>
      </c>
    </row>
    <row r="787" spans="1:11" ht="15.6" thickBot="1">
      <c r="A787" s="10">
        <v>786</v>
      </c>
      <c r="B787" s="11" t="s">
        <v>934</v>
      </c>
      <c r="C787" s="38">
        <v>43842</v>
      </c>
      <c r="D787" s="13">
        <v>0.78510000000000002</v>
      </c>
      <c r="E787" s="13">
        <v>0.16270000000000001</v>
      </c>
      <c r="F787" s="13">
        <v>5.4000000000000003E-3</v>
      </c>
      <c r="G787" s="13">
        <v>4.3E-3</v>
      </c>
      <c r="H787" s="13">
        <v>1.9300000000000001E-2</v>
      </c>
      <c r="I787" s="13">
        <v>2.3199999999999998E-2</v>
      </c>
      <c r="J787" s="23">
        <f t="shared" si="24"/>
        <v>2.4587351757482503E-4</v>
      </c>
      <c r="K787" s="41">
        <f t="shared" si="25"/>
        <v>245.87351757482503</v>
      </c>
    </row>
    <row r="788" spans="1:11" ht="15.6" thickBot="1">
      <c r="A788" s="10">
        <v>787</v>
      </c>
      <c r="B788" s="11" t="s">
        <v>935</v>
      </c>
      <c r="C788" s="38">
        <v>43830</v>
      </c>
      <c r="D788" s="13">
        <v>0.93710000000000004</v>
      </c>
      <c r="E788" s="13">
        <v>2.0299999999999999E-2</v>
      </c>
      <c r="F788" s="13">
        <v>3.5999999999999999E-3</v>
      </c>
      <c r="G788" s="13">
        <v>7.7000000000000002E-3</v>
      </c>
      <c r="H788" s="13">
        <v>1.5100000000000001E-2</v>
      </c>
      <c r="I788" s="13">
        <v>1.6299999999999999E-2</v>
      </c>
      <c r="J788" s="23">
        <f t="shared" si="24"/>
        <v>2.458062194996711E-4</v>
      </c>
      <c r="K788" s="41">
        <f t="shared" si="25"/>
        <v>245.8062194996711</v>
      </c>
    </row>
    <row r="789" spans="1:11" ht="15.6" thickBot="1">
      <c r="A789" s="10">
        <v>788</v>
      </c>
      <c r="B789" s="11" t="s">
        <v>936</v>
      </c>
      <c r="C789" s="38">
        <v>43821</v>
      </c>
      <c r="D789" s="13">
        <v>0.42930000000000001</v>
      </c>
      <c r="E789" s="13">
        <v>0.50719999999999998</v>
      </c>
      <c r="F789" s="13">
        <v>3.3E-3</v>
      </c>
      <c r="G789" s="13">
        <v>5.7999999999999996E-3</v>
      </c>
      <c r="H789" s="13">
        <v>3.0599999999999999E-2</v>
      </c>
      <c r="I789" s="13">
        <v>2.3699999999999999E-2</v>
      </c>
      <c r="J789" s="23">
        <f t="shared" si="24"/>
        <v>2.4575574594330567E-4</v>
      </c>
      <c r="K789" s="41">
        <f t="shared" si="25"/>
        <v>245.75574594330567</v>
      </c>
    </row>
    <row r="790" spans="1:11" ht="15.6" thickBot="1">
      <c r="A790" s="10">
        <v>789</v>
      </c>
      <c r="B790" s="11" t="s">
        <v>937</v>
      </c>
      <c r="C790" s="38">
        <v>43798</v>
      </c>
      <c r="D790" s="13">
        <v>4.2799999999999998E-2</v>
      </c>
      <c r="E790" s="13">
        <v>4.0000000000000001E-3</v>
      </c>
      <c r="F790" s="13">
        <v>8.6999999999999994E-3</v>
      </c>
      <c r="G790" s="13">
        <v>1.5E-3</v>
      </c>
      <c r="H790" s="13">
        <v>2.3999999999999998E-3</v>
      </c>
      <c r="I790" s="13">
        <v>0.9405</v>
      </c>
      <c r="J790" s="23">
        <f t="shared" si="24"/>
        <v>2.4562675796592736E-4</v>
      </c>
      <c r="K790" s="41">
        <f t="shared" si="25"/>
        <v>245.62675796592737</v>
      </c>
    </row>
    <row r="791" spans="1:11" ht="15.6" thickBot="1">
      <c r="A791" s="10">
        <v>790</v>
      </c>
      <c r="B791" s="11" t="s">
        <v>938</v>
      </c>
      <c r="C791" s="38">
        <v>43701</v>
      </c>
      <c r="D791" s="13">
        <v>7.3499999999999996E-2</v>
      </c>
      <c r="E791" s="13">
        <v>2.8E-3</v>
      </c>
      <c r="F791" s="13">
        <v>1.7399999999999999E-2</v>
      </c>
      <c r="G791" s="13">
        <v>1.6000000000000001E-3</v>
      </c>
      <c r="H791" s="13">
        <v>2.3E-3</v>
      </c>
      <c r="I791" s="13">
        <v>0.90239999999999998</v>
      </c>
      <c r="J791" s="23">
        <f t="shared" si="24"/>
        <v>2.4508276519176654E-4</v>
      </c>
      <c r="K791" s="41">
        <f t="shared" si="25"/>
        <v>245.08276519176653</v>
      </c>
    </row>
    <row r="792" spans="1:11" ht="15.6" thickBot="1">
      <c r="A792" s="10">
        <v>791</v>
      </c>
      <c r="B792" s="11" t="s">
        <v>939</v>
      </c>
      <c r="C792" s="38">
        <v>43648</v>
      </c>
      <c r="D792" s="13">
        <v>0.90559999999999996</v>
      </c>
      <c r="E792" s="13">
        <v>3.7100000000000001E-2</v>
      </c>
      <c r="F792" s="13">
        <v>6.6E-3</v>
      </c>
      <c r="G792" s="13">
        <v>6.4999999999999997E-3</v>
      </c>
      <c r="H792" s="13">
        <v>1.8200000000000001E-2</v>
      </c>
      <c r="I792" s="13">
        <v>2.5999999999999999E-2</v>
      </c>
      <c r="J792" s="23">
        <f t="shared" si="24"/>
        <v>2.4478553202650344E-4</v>
      </c>
      <c r="K792" s="41">
        <f t="shared" si="25"/>
        <v>244.78553202650343</v>
      </c>
    </row>
    <row r="793" spans="1:11" ht="15.6" thickBot="1">
      <c r="A793" s="10">
        <v>792</v>
      </c>
      <c r="B793" s="11" t="s">
        <v>940</v>
      </c>
      <c r="C793" s="38">
        <v>43635</v>
      </c>
      <c r="D793" s="13">
        <v>0.73029999999999995</v>
      </c>
      <c r="E793" s="13">
        <v>0.21540000000000001</v>
      </c>
      <c r="F793" s="13">
        <v>4.3E-3</v>
      </c>
      <c r="G793" s="13">
        <v>6.3E-3</v>
      </c>
      <c r="H793" s="13">
        <v>2.1999999999999999E-2</v>
      </c>
      <c r="I793" s="13">
        <v>2.1700000000000001E-2</v>
      </c>
      <c r="J793" s="23">
        <f t="shared" si="24"/>
        <v>2.4471262577842003E-4</v>
      </c>
      <c r="K793" s="41">
        <f t="shared" si="25"/>
        <v>244.71262577842003</v>
      </c>
    </row>
    <row r="794" spans="1:11" ht="15.6" thickBot="1">
      <c r="A794" s="10">
        <v>793</v>
      </c>
      <c r="B794" s="11" t="s">
        <v>941</v>
      </c>
      <c r="C794" s="38">
        <v>43631</v>
      </c>
      <c r="D794" s="13">
        <v>0.41839999999999999</v>
      </c>
      <c r="E794" s="13">
        <v>0.52159999999999995</v>
      </c>
      <c r="F794" s="13">
        <v>4.0000000000000001E-3</v>
      </c>
      <c r="G794" s="13">
        <v>4.7999999999999996E-3</v>
      </c>
      <c r="H794" s="13">
        <v>3.1800000000000002E-2</v>
      </c>
      <c r="I794" s="13">
        <v>1.95E-2</v>
      </c>
      <c r="J794" s="23">
        <f t="shared" si="24"/>
        <v>2.4469019308670205E-4</v>
      </c>
      <c r="K794" s="41">
        <f t="shared" si="25"/>
        <v>244.69019308670207</v>
      </c>
    </row>
    <row r="795" spans="1:11" ht="15.6" thickBot="1">
      <c r="A795" s="10">
        <v>794</v>
      </c>
      <c r="B795" s="11" t="s">
        <v>942</v>
      </c>
      <c r="C795" s="38">
        <v>43483</v>
      </c>
      <c r="D795" s="13">
        <v>0.66520000000000001</v>
      </c>
      <c r="E795" s="13">
        <v>0.28220000000000001</v>
      </c>
      <c r="F795" s="13">
        <v>4.4999999999999997E-3</v>
      </c>
      <c r="G795" s="13">
        <v>5.4999999999999997E-3</v>
      </c>
      <c r="H795" s="13">
        <v>2.0500000000000001E-2</v>
      </c>
      <c r="I795" s="13">
        <v>2.2100000000000002E-2</v>
      </c>
      <c r="J795" s="23">
        <f t="shared" si="24"/>
        <v>2.4386018349313709E-4</v>
      </c>
      <c r="K795" s="41">
        <f t="shared" si="25"/>
        <v>243.8601834931371</v>
      </c>
    </row>
    <row r="796" spans="1:11" ht="15.6" thickBot="1">
      <c r="A796" s="10">
        <v>795</v>
      </c>
      <c r="B796" s="11" t="s">
        <v>943</v>
      </c>
      <c r="C796" s="38">
        <v>43460</v>
      </c>
      <c r="D796" s="13">
        <v>0.95099999999999996</v>
      </c>
      <c r="E796" s="13">
        <v>4.7000000000000002E-3</v>
      </c>
      <c r="F796" s="13">
        <v>5.5999999999999999E-3</v>
      </c>
      <c r="G796" s="13">
        <v>2.7000000000000001E-3</v>
      </c>
      <c r="H796" s="13">
        <v>1.2200000000000001E-2</v>
      </c>
      <c r="I796" s="13">
        <v>2.3800000000000002E-2</v>
      </c>
      <c r="J796" s="23">
        <f t="shared" si="24"/>
        <v>2.4373119551575876E-4</v>
      </c>
      <c r="K796" s="41">
        <f t="shared" si="25"/>
        <v>243.73119551575877</v>
      </c>
    </row>
    <row r="797" spans="1:11" ht="15.6" thickBot="1">
      <c r="A797" s="10">
        <v>796</v>
      </c>
      <c r="B797" s="11" t="s">
        <v>944</v>
      </c>
      <c r="C797" s="38">
        <v>43389</v>
      </c>
      <c r="D797" s="13">
        <v>0.94399999999999995</v>
      </c>
      <c r="E797" s="13">
        <v>1.0200000000000001E-2</v>
      </c>
      <c r="F797" s="13">
        <v>7.0000000000000001E-3</v>
      </c>
      <c r="G797" s="13">
        <v>3.5999999999999999E-3</v>
      </c>
      <c r="H797" s="13">
        <v>1.1599999999999999E-2</v>
      </c>
      <c r="I797" s="13">
        <v>2.3599999999999999E-2</v>
      </c>
      <c r="J797" s="23">
        <f t="shared" si="24"/>
        <v>2.4333301523776478E-4</v>
      </c>
      <c r="K797" s="41">
        <f t="shared" si="25"/>
        <v>243.33301523776478</v>
      </c>
    </row>
    <row r="798" spans="1:11" ht="15.6" thickBot="1">
      <c r="A798" s="10">
        <v>797</v>
      </c>
      <c r="B798" s="11" t="s">
        <v>945</v>
      </c>
      <c r="C798" s="38">
        <v>43329</v>
      </c>
      <c r="D798" s="13">
        <v>0.87470000000000003</v>
      </c>
      <c r="E798" s="13">
        <v>7.2800000000000004E-2</v>
      </c>
      <c r="F798" s="13">
        <v>4.3E-3</v>
      </c>
      <c r="G798" s="13">
        <v>7.0000000000000001E-3</v>
      </c>
      <c r="H798" s="13">
        <v>1.83E-2</v>
      </c>
      <c r="I798" s="13">
        <v>2.2800000000000001E-2</v>
      </c>
      <c r="J798" s="23">
        <f t="shared" si="24"/>
        <v>2.4299652486199519E-4</v>
      </c>
      <c r="K798" s="41">
        <f t="shared" si="25"/>
        <v>242.9965248619952</v>
      </c>
    </row>
    <row r="799" spans="1:11" ht="15.6" thickBot="1">
      <c r="A799" s="10">
        <v>798</v>
      </c>
      <c r="B799" s="11" t="s">
        <v>946</v>
      </c>
      <c r="C799" s="38">
        <v>43305</v>
      </c>
      <c r="D799" s="13">
        <v>0.92049999999999998</v>
      </c>
      <c r="E799" s="13">
        <v>2.29E-2</v>
      </c>
      <c r="F799" s="13">
        <v>6.4999999999999997E-3</v>
      </c>
      <c r="G799" s="13">
        <v>8.8999999999999999E-3</v>
      </c>
      <c r="H799" s="13">
        <v>1.7100000000000001E-2</v>
      </c>
      <c r="I799" s="13">
        <v>2.4199999999999999E-2</v>
      </c>
      <c r="J799" s="23">
        <f t="shared" si="24"/>
        <v>2.4286192871168736E-4</v>
      </c>
      <c r="K799" s="41">
        <f t="shared" si="25"/>
        <v>242.86192871168737</v>
      </c>
    </row>
    <row r="800" spans="1:11" ht="15.6" thickBot="1">
      <c r="A800" s="10">
        <v>799</v>
      </c>
      <c r="B800" s="11" t="s">
        <v>947</v>
      </c>
      <c r="C800" s="38">
        <v>43278</v>
      </c>
      <c r="D800" s="13">
        <v>0.67949999999999999</v>
      </c>
      <c r="E800" s="13">
        <v>0.2296</v>
      </c>
      <c r="F800" s="13">
        <v>3.5999999999999999E-3</v>
      </c>
      <c r="G800" s="13">
        <v>4.48E-2</v>
      </c>
      <c r="H800" s="13">
        <v>2.18E-2</v>
      </c>
      <c r="I800" s="13">
        <v>2.07E-2</v>
      </c>
      <c r="J800" s="23">
        <f t="shared" si="24"/>
        <v>2.4271050804259105E-4</v>
      </c>
      <c r="K800" s="41">
        <f t="shared" si="25"/>
        <v>242.71050804259104</v>
      </c>
    </row>
    <row r="801" spans="1:11" ht="15.6" thickBot="1">
      <c r="A801" s="10">
        <v>800</v>
      </c>
      <c r="B801" s="11" t="s">
        <v>948</v>
      </c>
      <c r="C801" s="38">
        <v>43261</v>
      </c>
      <c r="D801" s="13">
        <v>0.79420000000000002</v>
      </c>
      <c r="E801" s="13">
        <v>0.13850000000000001</v>
      </c>
      <c r="F801" s="13">
        <v>5.5999999999999999E-3</v>
      </c>
      <c r="G801" s="13">
        <v>1.84E-2</v>
      </c>
      <c r="H801" s="13">
        <v>2.0899999999999998E-2</v>
      </c>
      <c r="I801" s="13">
        <v>2.2499999999999999E-2</v>
      </c>
      <c r="J801" s="23">
        <f t="shared" si="24"/>
        <v>2.4261516910278969E-4</v>
      </c>
      <c r="K801" s="41">
        <f t="shared" si="25"/>
        <v>242.61516910278971</v>
      </c>
    </row>
    <row r="802" spans="1:11" ht="15.6" thickBot="1">
      <c r="A802" s="10">
        <v>801</v>
      </c>
      <c r="B802" s="11" t="s">
        <v>949</v>
      </c>
      <c r="C802" s="38">
        <v>43260</v>
      </c>
      <c r="D802" s="13">
        <v>0.66949999999999998</v>
      </c>
      <c r="E802" s="13">
        <v>0.26910000000000001</v>
      </c>
      <c r="F802" s="13">
        <v>6.6E-3</v>
      </c>
      <c r="G802" s="13">
        <v>7.0000000000000001E-3</v>
      </c>
      <c r="H802" s="13">
        <v>2.1399999999999999E-2</v>
      </c>
      <c r="I802" s="13">
        <v>2.63E-2</v>
      </c>
      <c r="J802" s="23">
        <f t="shared" si="24"/>
        <v>2.426095609298602E-4</v>
      </c>
      <c r="K802" s="41">
        <f t="shared" si="25"/>
        <v>242.60956092986021</v>
      </c>
    </row>
    <row r="803" spans="1:11" ht="15.6" thickBot="1">
      <c r="A803" s="10">
        <v>802</v>
      </c>
      <c r="B803" s="11" t="s">
        <v>950</v>
      </c>
      <c r="C803" s="38">
        <v>43197</v>
      </c>
      <c r="D803" s="13">
        <v>0.75700000000000001</v>
      </c>
      <c r="E803" s="13">
        <v>0.17399999999999999</v>
      </c>
      <c r="F803" s="13">
        <v>5.5999999999999999E-3</v>
      </c>
      <c r="G803" s="13">
        <v>1.35E-2</v>
      </c>
      <c r="H803" s="13">
        <v>2.2100000000000002E-2</v>
      </c>
      <c r="I803" s="13">
        <v>2.7799999999999998E-2</v>
      </c>
      <c r="J803" s="23">
        <f t="shared" si="24"/>
        <v>2.4225624603530215E-4</v>
      </c>
      <c r="K803" s="41">
        <f t="shared" si="25"/>
        <v>242.25624603530215</v>
      </c>
    </row>
    <row r="804" spans="1:11" ht="15.6" thickBot="1">
      <c r="A804" s="10">
        <v>803</v>
      </c>
      <c r="B804" s="11" t="s">
        <v>951</v>
      </c>
      <c r="C804" s="38">
        <v>43180</v>
      </c>
      <c r="D804" s="13">
        <v>0.6169</v>
      </c>
      <c r="E804" s="13">
        <v>0.32990000000000003</v>
      </c>
      <c r="F804" s="13">
        <v>4.7999999999999996E-3</v>
      </c>
      <c r="G804" s="13">
        <v>5.1999999999999998E-3</v>
      </c>
      <c r="H804" s="13">
        <v>2.2599999999999999E-2</v>
      </c>
      <c r="I804" s="13">
        <v>2.07E-2</v>
      </c>
      <c r="J804" s="23">
        <f t="shared" si="24"/>
        <v>2.4216090709550076E-4</v>
      </c>
      <c r="K804" s="41">
        <f t="shared" si="25"/>
        <v>242.16090709550076</v>
      </c>
    </row>
    <row r="805" spans="1:11" ht="15.6" thickBot="1">
      <c r="A805" s="10">
        <v>804</v>
      </c>
      <c r="B805" s="11" t="s">
        <v>952</v>
      </c>
      <c r="C805" s="38">
        <v>43133</v>
      </c>
      <c r="D805" s="13">
        <v>0.9143</v>
      </c>
      <c r="E805" s="13">
        <v>3.6400000000000002E-2</v>
      </c>
      <c r="F805" s="13">
        <v>4.5999999999999999E-3</v>
      </c>
      <c r="G805" s="13">
        <v>7.4000000000000003E-3</v>
      </c>
      <c r="H805" s="13">
        <v>1.5800000000000002E-2</v>
      </c>
      <c r="I805" s="13">
        <v>2.1399999999999999E-2</v>
      </c>
      <c r="J805" s="23">
        <f t="shared" si="24"/>
        <v>2.4189732296781461E-4</v>
      </c>
      <c r="K805" s="41">
        <f t="shared" si="25"/>
        <v>241.8973229678146</v>
      </c>
    </row>
    <row r="806" spans="1:11" ht="15.6" thickBot="1">
      <c r="A806" s="10">
        <v>805</v>
      </c>
      <c r="B806" s="11" t="s">
        <v>953</v>
      </c>
      <c r="C806" s="38">
        <v>43110</v>
      </c>
      <c r="D806" s="13">
        <v>2.2499999999999999E-2</v>
      </c>
      <c r="E806" s="13">
        <v>2.2800000000000001E-2</v>
      </c>
      <c r="F806" s="13">
        <v>0.90010000000000001</v>
      </c>
      <c r="G806" s="13">
        <v>2.9999999999999997E-4</v>
      </c>
      <c r="H806" s="13">
        <v>4.02E-2</v>
      </c>
      <c r="I806" s="13">
        <v>1.4E-2</v>
      </c>
      <c r="J806" s="23">
        <f t="shared" si="24"/>
        <v>2.4176833499043628E-4</v>
      </c>
      <c r="K806" s="41">
        <f t="shared" si="25"/>
        <v>241.76833499043627</v>
      </c>
    </row>
    <row r="807" spans="1:11" ht="15.6" thickBot="1">
      <c r="A807" s="10">
        <v>806</v>
      </c>
      <c r="B807" s="11" t="s">
        <v>954</v>
      </c>
      <c r="C807" s="38">
        <v>43027</v>
      </c>
      <c r="D807" s="13">
        <v>0.82089999999999996</v>
      </c>
      <c r="E807" s="13">
        <v>0.1215</v>
      </c>
      <c r="F807" s="13">
        <v>4.1999999999999997E-3</v>
      </c>
      <c r="G807" s="13">
        <v>7.3000000000000001E-3</v>
      </c>
      <c r="H807" s="13">
        <v>2.0899999999999998E-2</v>
      </c>
      <c r="I807" s="13">
        <v>2.52E-2</v>
      </c>
      <c r="J807" s="23">
        <f t="shared" si="24"/>
        <v>2.4130285663728835E-4</v>
      </c>
      <c r="K807" s="41">
        <f t="shared" si="25"/>
        <v>241.30285663728836</v>
      </c>
    </row>
    <row r="808" spans="1:11" ht="15.6" thickBot="1">
      <c r="A808" s="10">
        <v>807</v>
      </c>
      <c r="B808" s="11" t="s">
        <v>955</v>
      </c>
      <c r="C808" s="38">
        <v>43018</v>
      </c>
      <c r="D808" s="13">
        <v>0.85540000000000005</v>
      </c>
      <c r="E808" s="13">
        <v>8.6199999999999999E-2</v>
      </c>
      <c r="F808" s="13">
        <v>6.1999999999999998E-3</v>
      </c>
      <c r="G808" s="13">
        <v>7.4000000000000003E-3</v>
      </c>
      <c r="H808" s="13">
        <v>1.8800000000000001E-2</v>
      </c>
      <c r="I808" s="13">
        <v>2.5999999999999999E-2</v>
      </c>
      <c r="J808" s="23">
        <f t="shared" si="24"/>
        <v>2.4125238308092293E-4</v>
      </c>
      <c r="K808" s="41">
        <f t="shared" si="25"/>
        <v>241.25238308092293</v>
      </c>
    </row>
    <row r="809" spans="1:11" ht="15.6" thickBot="1">
      <c r="A809" s="10">
        <v>808</v>
      </c>
      <c r="B809" s="11" t="s">
        <v>956</v>
      </c>
      <c r="C809" s="38">
        <v>42983</v>
      </c>
      <c r="D809" s="13">
        <v>0.16200000000000001</v>
      </c>
      <c r="E809" s="13">
        <v>1.67E-2</v>
      </c>
      <c r="F809" s="13">
        <v>8.8000000000000005E-3</v>
      </c>
      <c r="G809" s="13">
        <v>2.8999999999999998E-3</v>
      </c>
      <c r="H809" s="13">
        <v>9.7000000000000003E-3</v>
      </c>
      <c r="I809" s="13">
        <v>0.79990000000000006</v>
      </c>
      <c r="J809" s="23">
        <f t="shared" si="24"/>
        <v>2.4105609702839068E-4</v>
      </c>
      <c r="K809" s="41">
        <f t="shared" si="25"/>
        <v>241.0560970283907</v>
      </c>
    </row>
    <row r="810" spans="1:11" ht="15.6" thickBot="1">
      <c r="A810" s="10">
        <v>809</v>
      </c>
      <c r="B810" s="11" t="s">
        <v>957</v>
      </c>
      <c r="C810" s="38">
        <v>42827</v>
      </c>
      <c r="D810" s="13">
        <v>0.65839999999999999</v>
      </c>
      <c r="E810" s="13">
        <v>0.28320000000000001</v>
      </c>
      <c r="F810" s="13">
        <v>5.8999999999999999E-3</v>
      </c>
      <c r="G810" s="13">
        <v>5.7000000000000002E-3</v>
      </c>
      <c r="H810" s="13">
        <v>2.29E-2</v>
      </c>
      <c r="I810" s="13">
        <v>2.4E-2</v>
      </c>
      <c r="J810" s="23">
        <f t="shared" si="24"/>
        <v>2.4018122205138979E-4</v>
      </c>
      <c r="K810" s="41">
        <f t="shared" si="25"/>
        <v>240.1812220513898</v>
      </c>
    </row>
    <row r="811" spans="1:11" ht="15.6" thickBot="1">
      <c r="A811" s="10">
        <v>810</v>
      </c>
      <c r="B811" s="11" t="s">
        <v>958</v>
      </c>
      <c r="C811" s="38">
        <v>42773</v>
      </c>
      <c r="D811" s="13">
        <v>0.9415</v>
      </c>
      <c r="E811" s="13">
        <v>3.5000000000000001E-3</v>
      </c>
      <c r="F811" s="13">
        <v>8.8000000000000005E-3</v>
      </c>
      <c r="G811" s="13">
        <v>4.1000000000000003E-3</v>
      </c>
      <c r="H811" s="13">
        <v>1.4999999999999999E-2</v>
      </c>
      <c r="I811" s="13">
        <v>2.7099999999999999E-2</v>
      </c>
      <c r="J811" s="23">
        <f t="shared" si="24"/>
        <v>2.398783807131972E-4</v>
      </c>
      <c r="K811" s="41">
        <f t="shared" si="25"/>
        <v>239.8783807131972</v>
      </c>
    </row>
    <row r="812" spans="1:11" ht="15.6" thickBot="1">
      <c r="A812" s="10">
        <v>811</v>
      </c>
      <c r="B812" s="11" t="s">
        <v>959</v>
      </c>
      <c r="C812" s="38">
        <v>42693</v>
      </c>
      <c r="D812" s="13">
        <v>0.81200000000000006</v>
      </c>
      <c r="E812" s="13">
        <v>0.1384</v>
      </c>
      <c r="F812" s="13">
        <v>4.7000000000000002E-3</v>
      </c>
      <c r="G812" s="13">
        <v>4.7999999999999996E-3</v>
      </c>
      <c r="H812" s="13">
        <v>1.72E-2</v>
      </c>
      <c r="I812" s="13">
        <v>2.29E-2</v>
      </c>
      <c r="J812" s="23">
        <f t="shared" si="24"/>
        <v>2.3942972687883776E-4</v>
      </c>
      <c r="K812" s="41">
        <f t="shared" si="25"/>
        <v>239.42972687883776</v>
      </c>
    </row>
    <row r="813" spans="1:11" ht="15.6" thickBot="1">
      <c r="A813" s="10">
        <v>812</v>
      </c>
      <c r="B813" s="11" t="s">
        <v>960</v>
      </c>
      <c r="C813" s="38">
        <v>42639</v>
      </c>
      <c r="D813" s="13">
        <v>0.88100000000000001</v>
      </c>
      <c r="E813" s="13">
        <v>5.7099999999999998E-2</v>
      </c>
      <c r="F813" s="13">
        <v>7.7999999999999996E-3</v>
      </c>
      <c r="G813" s="13">
        <v>1.43E-2</v>
      </c>
      <c r="H813" s="13">
        <v>1.9199999999999998E-2</v>
      </c>
      <c r="I813" s="13">
        <v>2.06E-2</v>
      </c>
      <c r="J813" s="23">
        <f t="shared" si="24"/>
        <v>2.3912688554064514E-4</v>
      </c>
      <c r="K813" s="41">
        <f t="shared" si="25"/>
        <v>239.12688554064513</v>
      </c>
    </row>
    <row r="814" spans="1:11" ht="15.6" thickBot="1">
      <c r="A814" s="10">
        <v>813</v>
      </c>
      <c r="B814" s="11" t="s">
        <v>961</v>
      </c>
      <c r="C814" s="38">
        <v>42578</v>
      </c>
      <c r="D814" s="13">
        <v>0.66710000000000003</v>
      </c>
      <c r="E814" s="13">
        <v>0.28160000000000002</v>
      </c>
      <c r="F814" s="13">
        <v>5.0000000000000001E-3</v>
      </c>
      <c r="G814" s="13">
        <v>4.5999999999999999E-3</v>
      </c>
      <c r="H814" s="13">
        <v>2.06E-2</v>
      </c>
      <c r="I814" s="13">
        <v>2.1100000000000001E-2</v>
      </c>
      <c r="J814" s="23">
        <f t="shared" si="24"/>
        <v>2.3878478699194608E-4</v>
      </c>
      <c r="K814" s="41">
        <f t="shared" si="25"/>
        <v>238.78478699194608</v>
      </c>
    </row>
    <row r="815" spans="1:11" ht="15.6" thickBot="1">
      <c r="A815" s="10">
        <v>814</v>
      </c>
      <c r="B815" s="11" t="s">
        <v>962</v>
      </c>
      <c r="C815" s="38">
        <v>42577</v>
      </c>
      <c r="D815" s="13">
        <v>0.7651</v>
      </c>
      <c r="E815" s="13">
        <v>0.1784</v>
      </c>
      <c r="F815" s="13">
        <v>4.7000000000000002E-3</v>
      </c>
      <c r="G815" s="13">
        <v>1.04E-2</v>
      </c>
      <c r="H815" s="13">
        <v>2.01E-2</v>
      </c>
      <c r="I815" s="13">
        <v>2.1299999999999999E-2</v>
      </c>
      <c r="J815" s="23">
        <f t="shared" si="24"/>
        <v>2.3877917881901659E-4</v>
      </c>
      <c r="K815" s="41">
        <f t="shared" si="25"/>
        <v>238.77917881901658</v>
      </c>
    </row>
    <row r="816" spans="1:11" ht="15.6" thickBot="1">
      <c r="A816" s="10">
        <v>815</v>
      </c>
      <c r="B816" s="11" t="s">
        <v>963</v>
      </c>
      <c r="C816" s="38">
        <v>42575</v>
      </c>
      <c r="D816" s="13">
        <v>0.86170000000000002</v>
      </c>
      <c r="E816" s="13">
        <v>8.7499999999999994E-2</v>
      </c>
      <c r="F816" s="13">
        <v>4.5999999999999999E-3</v>
      </c>
      <c r="G816" s="13">
        <v>6.7999999999999996E-3</v>
      </c>
      <c r="H816" s="13">
        <v>1.44E-2</v>
      </c>
      <c r="I816" s="13">
        <v>2.4899999999999999E-2</v>
      </c>
      <c r="J816" s="23">
        <f t="shared" si="24"/>
        <v>2.387679624731576E-4</v>
      </c>
      <c r="K816" s="41">
        <f t="shared" si="25"/>
        <v>238.76796247315761</v>
      </c>
    </row>
    <row r="817" spans="1:11" ht="15.6" thickBot="1">
      <c r="A817" s="10">
        <v>816</v>
      </c>
      <c r="B817" s="11" t="s">
        <v>964</v>
      </c>
      <c r="C817" s="38">
        <v>42559</v>
      </c>
      <c r="D817" s="13">
        <v>5.1200000000000002E-2</v>
      </c>
      <c r="E817" s="13">
        <v>1.4E-3</v>
      </c>
      <c r="F817" s="13">
        <v>1.8E-3</v>
      </c>
      <c r="G817" s="13">
        <v>2.3999999999999998E-3</v>
      </c>
      <c r="H817" s="13">
        <v>1.5E-3</v>
      </c>
      <c r="I817" s="13">
        <v>0.94169999999999998</v>
      </c>
      <c r="J817" s="23">
        <f t="shared" si="24"/>
        <v>2.386782317062857E-4</v>
      </c>
      <c r="K817" s="41">
        <f t="shared" si="25"/>
        <v>238.67823170628571</v>
      </c>
    </row>
    <row r="818" spans="1:11" ht="15.6" thickBot="1">
      <c r="A818" s="10">
        <v>817</v>
      </c>
      <c r="B818" s="11" t="s">
        <v>965</v>
      </c>
      <c r="C818" s="38">
        <v>42469</v>
      </c>
      <c r="D818" s="13">
        <v>0.77669999999999995</v>
      </c>
      <c r="E818" s="13">
        <v>0.16</v>
      </c>
      <c r="F818" s="13">
        <v>5.7999999999999996E-3</v>
      </c>
      <c r="G818" s="13">
        <v>1.41E-2</v>
      </c>
      <c r="H818" s="13">
        <v>2.1899999999999999E-2</v>
      </c>
      <c r="I818" s="13">
        <v>2.1499999999999998E-2</v>
      </c>
      <c r="J818" s="23">
        <f t="shared" si="24"/>
        <v>2.3817349614263137E-4</v>
      </c>
      <c r="K818" s="41">
        <f t="shared" si="25"/>
        <v>238.17349614263136</v>
      </c>
    </row>
    <row r="819" spans="1:11" ht="15.6" thickBot="1">
      <c r="A819" s="10">
        <v>818</v>
      </c>
      <c r="B819" s="11" t="s">
        <v>966</v>
      </c>
      <c r="C819" s="38">
        <v>42465</v>
      </c>
      <c r="D819" s="13">
        <v>0.78069999999999995</v>
      </c>
      <c r="E819" s="13">
        <v>0.16420000000000001</v>
      </c>
      <c r="F819" s="13">
        <v>4.4999999999999997E-3</v>
      </c>
      <c r="G819" s="13">
        <v>5.7000000000000002E-3</v>
      </c>
      <c r="H819" s="13">
        <v>2.1600000000000001E-2</v>
      </c>
      <c r="I819" s="13">
        <v>2.3400000000000001E-2</v>
      </c>
      <c r="J819" s="23">
        <f t="shared" si="24"/>
        <v>2.3815106345091339E-4</v>
      </c>
      <c r="K819" s="41">
        <f t="shared" si="25"/>
        <v>238.1510634509134</v>
      </c>
    </row>
    <row r="820" spans="1:11" ht="15.6" thickBot="1">
      <c r="A820" s="10">
        <v>819</v>
      </c>
      <c r="B820" s="11" t="s">
        <v>967</v>
      </c>
      <c r="C820" s="38">
        <v>42379</v>
      </c>
      <c r="D820" s="13">
        <v>0.6976</v>
      </c>
      <c r="E820" s="13">
        <v>0.23799999999999999</v>
      </c>
      <c r="F820" s="13">
        <v>5.4999999999999997E-3</v>
      </c>
      <c r="G820" s="13">
        <v>1.0800000000000001E-2</v>
      </c>
      <c r="H820" s="13">
        <v>2.5000000000000001E-2</v>
      </c>
      <c r="I820" s="13">
        <v>2.3E-2</v>
      </c>
      <c r="J820" s="23">
        <f t="shared" si="24"/>
        <v>2.3766876057897701E-4</v>
      </c>
      <c r="K820" s="41">
        <f t="shared" si="25"/>
        <v>237.66876057897701</v>
      </c>
    </row>
    <row r="821" spans="1:11" ht="15.6" thickBot="1">
      <c r="A821" s="10">
        <v>820</v>
      </c>
      <c r="B821" s="11" t="s">
        <v>968</v>
      </c>
      <c r="C821" s="38">
        <v>42265</v>
      </c>
      <c r="D821" s="13">
        <v>0.90620000000000001</v>
      </c>
      <c r="E821" s="13">
        <v>3.1800000000000002E-2</v>
      </c>
      <c r="F821" s="13">
        <v>9.9000000000000008E-3</v>
      </c>
      <c r="G821" s="13">
        <v>1.2699999999999999E-2</v>
      </c>
      <c r="H821" s="13">
        <v>1.83E-2</v>
      </c>
      <c r="I821" s="13">
        <v>2.1000000000000001E-2</v>
      </c>
      <c r="J821" s="23">
        <f t="shared" si="24"/>
        <v>2.3702942886501483E-4</v>
      </c>
      <c r="K821" s="41">
        <f t="shared" si="25"/>
        <v>237.02942886501484</v>
      </c>
    </row>
    <row r="822" spans="1:11" ht="15.6" thickBot="1">
      <c r="A822" s="10">
        <v>821</v>
      </c>
      <c r="B822" s="11" t="s">
        <v>969</v>
      </c>
      <c r="C822" s="38">
        <v>42103</v>
      </c>
      <c r="D822" s="13">
        <v>0.7208</v>
      </c>
      <c r="E822" s="13">
        <v>0.2089</v>
      </c>
      <c r="F822" s="13">
        <v>5.4000000000000003E-3</v>
      </c>
      <c r="G822" s="13">
        <v>1.9400000000000001E-2</v>
      </c>
      <c r="H822" s="13">
        <v>2.0299999999999999E-2</v>
      </c>
      <c r="I822" s="13">
        <v>2.52E-2</v>
      </c>
      <c r="J822" s="23">
        <f t="shared" si="24"/>
        <v>2.3612090485043699E-4</v>
      </c>
      <c r="K822" s="41">
        <f t="shared" si="25"/>
        <v>236.120904850437</v>
      </c>
    </row>
    <row r="823" spans="1:11" ht="15.6" thickBot="1">
      <c r="A823" s="10">
        <v>822</v>
      </c>
      <c r="B823" s="11" t="s">
        <v>970</v>
      </c>
      <c r="C823" s="38">
        <v>42015</v>
      </c>
      <c r="D823" s="13">
        <v>0.86460000000000004</v>
      </c>
      <c r="E823" s="13">
        <v>7.6899999999999996E-2</v>
      </c>
      <c r="F823" s="13">
        <v>7.4000000000000003E-3</v>
      </c>
      <c r="G823" s="13">
        <v>9.4000000000000004E-3</v>
      </c>
      <c r="H823" s="13">
        <v>1.9900000000000001E-2</v>
      </c>
      <c r="I823" s="13">
        <v>2.1899999999999999E-2</v>
      </c>
      <c r="J823" s="23">
        <f t="shared" si="24"/>
        <v>2.3562738563264162E-4</v>
      </c>
      <c r="K823" s="41">
        <f t="shared" si="25"/>
        <v>235.62738563264162</v>
      </c>
    </row>
    <row r="824" spans="1:11" ht="15.6" thickBot="1">
      <c r="A824" s="10">
        <v>823</v>
      </c>
      <c r="B824" s="11" t="s">
        <v>971</v>
      </c>
      <c r="C824" s="38">
        <v>41802</v>
      </c>
      <c r="D824" s="13">
        <v>0.76990000000000003</v>
      </c>
      <c r="E824" s="13">
        <v>0.17349999999999999</v>
      </c>
      <c r="F824" s="13">
        <v>4.4000000000000003E-3</v>
      </c>
      <c r="G824" s="13">
        <v>1.06E-2</v>
      </c>
      <c r="H824" s="13">
        <v>1.8800000000000001E-2</v>
      </c>
      <c r="I824" s="13">
        <v>2.29E-2</v>
      </c>
      <c r="J824" s="23">
        <f t="shared" si="24"/>
        <v>2.3443284479865965E-4</v>
      </c>
      <c r="K824" s="41">
        <f t="shared" si="25"/>
        <v>234.43284479865966</v>
      </c>
    </row>
    <row r="825" spans="1:11" ht="15.6" thickBot="1">
      <c r="A825" s="10">
        <v>824</v>
      </c>
      <c r="B825" s="11" t="s">
        <v>972</v>
      </c>
      <c r="C825" s="38">
        <v>41774</v>
      </c>
      <c r="D825" s="13">
        <v>0.90539999999999998</v>
      </c>
      <c r="E825" s="13">
        <v>4.3099999999999999E-2</v>
      </c>
      <c r="F825" s="13">
        <v>7.1999999999999998E-3</v>
      </c>
      <c r="G825" s="13">
        <v>5.7000000000000002E-3</v>
      </c>
      <c r="H825" s="13">
        <v>1.7999999999999999E-2</v>
      </c>
      <c r="I825" s="13">
        <v>2.06E-2</v>
      </c>
      <c r="J825" s="23">
        <f t="shared" si="24"/>
        <v>2.3427581595663385E-4</v>
      </c>
      <c r="K825" s="41">
        <f t="shared" si="25"/>
        <v>234.27581595663383</v>
      </c>
    </row>
    <row r="826" spans="1:11" ht="15.6" thickBot="1">
      <c r="A826" s="10">
        <v>825</v>
      </c>
      <c r="B826" s="11" t="s">
        <v>973</v>
      </c>
      <c r="C826" s="38">
        <v>41771</v>
      </c>
      <c r="D826" s="13">
        <v>0.94710000000000005</v>
      </c>
      <c r="E826" s="13">
        <v>5.7999999999999996E-3</v>
      </c>
      <c r="F826" s="13">
        <v>6.4000000000000003E-3</v>
      </c>
      <c r="G826" s="13">
        <v>4.4000000000000003E-3</v>
      </c>
      <c r="H826" s="13">
        <v>1.3599999999999999E-2</v>
      </c>
      <c r="I826" s="13">
        <v>2.2700000000000001E-2</v>
      </c>
      <c r="J826" s="23">
        <f t="shared" si="24"/>
        <v>2.3425899143784536E-4</v>
      </c>
      <c r="K826" s="41">
        <f t="shared" si="25"/>
        <v>234.25899143784537</v>
      </c>
    </row>
    <row r="827" spans="1:11" ht="15.6" thickBot="1">
      <c r="A827" s="10">
        <v>826</v>
      </c>
      <c r="B827" s="11" t="s">
        <v>974</v>
      </c>
      <c r="C827" s="38">
        <v>41750</v>
      </c>
      <c r="D827" s="13">
        <v>0.90490000000000004</v>
      </c>
      <c r="E827" s="13">
        <v>3.4000000000000002E-2</v>
      </c>
      <c r="F827" s="13">
        <v>8.9999999999999993E-3</v>
      </c>
      <c r="G827" s="13">
        <v>1.01E-2</v>
      </c>
      <c r="H827" s="13">
        <v>1.26E-2</v>
      </c>
      <c r="I827" s="13">
        <v>2.9399999999999999E-2</v>
      </c>
      <c r="J827" s="23">
        <f t="shared" si="24"/>
        <v>2.3414121980632602E-4</v>
      </c>
      <c r="K827" s="41">
        <f t="shared" si="25"/>
        <v>234.14121980632601</v>
      </c>
    </row>
    <row r="828" spans="1:11" ht="15.6" thickBot="1">
      <c r="A828" s="10">
        <v>827</v>
      </c>
      <c r="B828" s="11" t="s">
        <v>975</v>
      </c>
      <c r="C828" s="38">
        <v>41735</v>
      </c>
      <c r="D828" s="13">
        <v>0.92479999999999996</v>
      </c>
      <c r="E828" s="13">
        <v>2.2499999999999999E-2</v>
      </c>
      <c r="F828" s="13">
        <v>5.7999999999999996E-3</v>
      </c>
      <c r="G828" s="13">
        <v>7.0000000000000001E-3</v>
      </c>
      <c r="H828" s="13">
        <v>1.5299999999999999E-2</v>
      </c>
      <c r="I828" s="13">
        <v>2.46E-2</v>
      </c>
      <c r="J828" s="23">
        <f t="shared" si="24"/>
        <v>2.3405709721238362E-4</v>
      </c>
      <c r="K828" s="41">
        <f t="shared" si="25"/>
        <v>234.05709721238361</v>
      </c>
    </row>
    <row r="829" spans="1:11" ht="15.6" thickBot="1">
      <c r="A829" s="10">
        <v>828</v>
      </c>
      <c r="B829" s="11" t="s">
        <v>976</v>
      </c>
      <c r="C829" s="38">
        <v>41700</v>
      </c>
      <c r="D829" s="13">
        <v>6.2100000000000002E-2</v>
      </c>
      <c r="E829" s="13">
        <v>6.4999999999999997E-3</v>
      </c>
      <c r="F829" s="13">
        <v>1.9E-2</v>
      </c>
      <c r="G829" s="13">
        <v>2.8999999999999998E-3</v>
      </c>
      <c r="H829" s="13">
        <v>3.5000000000000001E-3</v>
      </c>
      <c r="I829" s="13">
        <v>0.90600000000000003</v>
      </c>
      <c r="J829" s="23">
        <f t="shared" si="24"/>
        <v>2.3386081115985138E-4</v>
      </c>
      <c r="K829" s="41">
        <f t="shared" si="25"/>
        <v>233.86081115985138</v>
      </c>
    </row>
    <row r="830" spans="1:11" ht="15.6" thickBot="1">
      <c r="A830" s="10">
        <v>829</v>
      </c>
      <c r="B830" s="11" t="s">
        <v>977</v>
      </c>
      <c r="C830" s="38">
        <v>41667</v>
      </c>
      <c r="D830" s="13">
        <v>0.77690000000000003</v>
      </c>
      <c r="E830" s="13">
        <v>0.14399999999999999</v>
      </c>
      <c r="F830" s="13">
        <v>1.6500000000000001E-2</v>
      </c>
      <c r="G830" s="13">
        <v>7.4000000000000003E-3</v>
      </c>
      <c r="H830" s="13">
        <v>2.12E-2</v>
      </c>
      <c r="I830" s="13">
        <v>3.4000000000000002E-2</v>
      </c>
      <c r="J830" s="23">
        <f t="shared" si="24"/>
        <v>2.336757414531781E-4</v>
      </c>
      <c r="K830" s="41">
        <f t="shared" si="25"/>
        <v>233.67574145317809</v>
      </c>
    </row>
    <row r="831" spans="1:11" ht="15.6" thickBot="1">
      <c r="A831" s="10">
        <v>830</v>
      </c>
      <c r="B831" s="11" t="s">
        <v>978</v>
      </c>
      <c r="C831" s="38">
        <v>41665</v>
      </c>
      <c r="D831" s="13">
        <v>0.66949999999999998</v>
      </c>
      <c r="E831" s="13">
        <v>0.26340000000000002</v>
      </c>
      <c r="F831" s="13">
        <v>4.5999999999999999E-3</v>
      </c>
      <c r="G831" s="13">
        <v>1.5599999999999999E-2</v>
      </c>
      <c r="H831" s="13">
        <v>2.47E-2</v>
      </c>
      <c r="I831" s="13">
        <v>2.23E-2</v>
      </c>
      <c r="J831" s="23">
        <f t="shared" si="24"/>
        <v>2.3366452510731911E-4</v>
      </c>
      <c r="K831" s="41">
        <f t="shared" si="25"/>
        <v>233.66452510731912</v>
      </c>
    </row>
    <row r="832" spans="1:11" ht="15.6" thickBot="1">
      <c r="A832" s="10">
        <v>831</v>
      </c>
      <c r="B832" s="11" t="s">
        <v>979</v>
      </c>
      <c r="C832" s="38">
        <v>41565</v>
      </c>
      <c r="D832" s="13">
        <v>0.84379999999999999</v>
      </c>
      <c r="E832" s="13">
        <v>9.9699999999999997E-2</v>
      </c>
      <c r="F832" s="13">
        <v>5.4999999999999997E-3</v>
      </c>
      <c r="G832" s="13">
        <v>8.3999999999999995E-3</v>
      </c>
      <c r="H832" s="13">
        <v>1.8100000000000002E-2</v>
      </c>
      <c r="I832" s="13">
        <v>2.4500000000000001E-2</v>
      </c>
      <c r="J832" s="23">
        <f t="shared" si="24"/>
        <v>2.3310370781436983E-4</v>
      </c>
      <c r="K832" s="41">
        <f t="shared" si="25"/>
        <v>233.10370781436984</v>
      </c>
    </row>
    <row r="833" spans="1:11" ht="15.6" thickBot="1">
      <c r="A833" s="10">
        <v>832</v>
      </c>
      <c r="B833" s="11" t="s">
        <v>980</v>
      </c>
      <c r="C833" s="38">
        <v>41553</v>
      </c>
      <c r="D833" s="13">
        <v>8.5900000000000004E-2</v>
      </c>
      <c r="E833" s="13">
        <v>3.0000000000000001E-3</v>
      </c>
      <c r="F833" s="13">
        <v>4.3E-3</v>
      </c>
      <c r="G833" s="13">
        <v>1.5E-3</v>
      </c>
      <c r="H833" s="13">
        <v>2.5000000000000001E-3</v>
      </c>
      <c r="I833" s="13">
        <v>0.90280000000000005</v>
      </c>
      <c r="J833" s="23">
        <f t="shared" si="24"/>
        <v>2.3303640973921591E-4</v>
      </c>
      <c r="K833" s="41">
        <f t="shared" si="25"/>
        <v>233.03640973921591</v>
      </c>
    </row>
    <row r="834" spans="1:11" ht="15.6" thickBot="1">
      <c r="A834" s="10">
        <v>833</v>
      </c>
      <c r="B834" s="11" t="s">
        <v>981</v>
      </c>
      <c r="C834" s="38">
        <v>41394</v>
      </c>
      <c r="D834" s="13">
        <v>0.80130000000000001</v>
      </c>
      <c r="E834" s="13">
        <v>0.14069999999999999</v>
      </c>
      <c r="F834" s="13">
        <v>6.1999999999999998E-3</v>
      </c>
      <c r="G834" s="13">
        <v>8.2000000000000007E-3</v>
      </c>
      <c r="H834" s="13">
        <v>1.9400000000000001E-2</v>
      </c>
      <c r="I834" s="13">
        <v>2.4199999999999999E-2</v>
      </c>
      <c r="J834" s="23">
        <f t="shared" si="24"/>
        <v>2.3214471024342656E-4</v>
      </c>
      <c r="K834" s="41">
        <f t="shared" si="25"/>
        <v>232.14471024342657</v>
      </c>
    </row>
    <row r="835" spans="1:11" ht="15.6" thickBot="1">
      <c r="A835" s="10">
        <v>834</v>
      </c>
      <c r="B835" s="11" t="s">
        <v>982</v>
      </c>
      <c r="C835" s="38">
        <v>41348</v>
      </c>
      <c r="D835" s="13">
        <v>0.83179999999999998</v>
      </c>
      <c r="E835" s="13">
        <v>0.1148</v>
      </c>
      <c r="F835" s="13">
        <v>5.7000000000000002E-3</v>
      </c>
      <c r="G835" s="13">
        <v>7.3000000000000001E-3</v>
      </c>
      <c r="H835" s="13">
        <v>1.6899999999999998E-2</v>
      </c>
      <c r="I835" s="13">
        <v>2.3699999999999999E-2</v>
      </c>
      <c r="J835" s="23">
        <f t="shared" ref="J835:J898" si="26">C835/$C$5002</f>
        <v>2.318867342886699E-4</v>
      </c>
      <c r="K835" s="41">
        <f t="shared" ref="K835:K898" si="27">J835*$L$1</f>
        <v>231.88673428866991</v>
      </c>
    </row>
    <row r="836" spans="1:11" ht="15.6" thickBot="1">
      <c r="A836" s="10">
        <v>835</v>
      </c>
      <c r="B836" s="11" t="s">
        <v>983</v>
      </c>
      <c r="C836" s="38">
        <v>41300</v>
      </c>
      <c r="D836" s="13">
        <v>0.78849999999999998</v>
      </c>
      <c r="E836" s="13">
        <v>0.15640000000000001</v>
      </c>
      <c r="F836" s="13">
        <v>6.1000000000000004E-3</v>
      </c>
      <c r="G836" s="13">
        <v>5.4999999999999997E-3</v>
      </c>
      <c r="H836" s="13">
        <v>2.12E-2</v>
      </c>
      <c r="I836" s="13">
        <v>2.23E-2</v>
      </c>
      <c r="J836" s="23">
        <f t="shared" si="26"/>
        <v>2.3161754198805422E-4</v>
      </c>
      <c r="K836" s="41">
        <f t="shared" si="27"/>
        <v>231.61754198805423</v>
      </c>
    </row>
    <row r="837" spans="1:11" ht="15.6" thickBot="1">
      <c r="A837" s="10">
        <v>836</v>
      </c>
      <c r="B837" s="11" t="s">
        <v>984</v>
      </c>
      <c r="C837" s="38">
        <v>41275</v>
      </c>
      <c r="D837" s="13">
        <v>0.90429999999999999</v>
      </c>
      <c r="E837" s="13">
        <v>4.8500000000000001E-2</v>
      </c>
      <c r="F837" s="13">
        <v>4.4999999999999997E-3</v>
      </c>
      <c r="G837" s="13">
        <v>5.4999999999999997E-3</v>
      </c>
      <c r="H837" s="13">
        <v>1.35E-2</v>
      </c>
      <c r="I837" s="13">
        <v>2.3599999999999999E-2</v>
      </c>
      <c r="J837" s="23">
        <f t="shared" si="26"/>
        <v>2.314773376648169E-4</v>
      </c>
      <c r="K837" s="41">
        <f t="shared" si="27"/>
        <v>231.4773376648169</v>
      </c>
    </row>
    <row r="838" spans="1:11" ht="15.6" thickBot="1">
      <c r="A838" s="10">
        <v>837</v>
      </c>
      <c r="B838" s="11" t="s">
        <v>985</v>
      </c>
      <c r="C838" s="38">
        <v>41271</v>
      </c>
      <c r="D838" s="13">
        <v>4.0399999999999998E-2</v>
      </c>
      <c r="E838" s="13">
        <v>5.4999999999999997E-3</v>
      </c>
      <c r="F838" s="13">
        <v>7.9200000000000007E-2</v>
      </c>
      <c r="G838" s="13">
        <v>4.1999999999999997E-3</v>
      </c>
      <c r="H838" s="13">
        <v>5.5999999999999999E-3</v>
      </c>
      <c r="I838" s="13">
        <v>0.86509999999999998</v>
      </c>
      <c r="J838" s="23">
        <f t="shared" si="26"/>
        <v>2.3145490497309895E-4</v>
      </c>
      <c r="K838" s="41">
        <f t="shared" si="27"/>
        <v>231.45490497309896</v>
      </c>
    </row>
    <row r="839" spans="1:11" ht="15.6" thickBot="1">
      <c r="A839" s="10">
        <v>838</v>
      </c>
      <c r="B839" s="11" t="s">
        <v>986</v>
      </c>
      <c r="C839" s="38">
        <v>41163</v>
      </c>
      <c r="D839" s="13">
        <v>0.75170000000000003</v>
      </c>
      <c r="E839" s="13">
        <v>0.18659999999999999</v>
      </c>
      <c r="F839" s="13">
        <v>4.4999999999999997E-3</v>
      </c>
      <c r="G839" s="13">
        <v>1.26E-2</v>
      </c>
      <c r="H839" s="13">
        <v>2.1999999999999999E-2</v>
      </c>
      <c r="I839" s="13">
        <v>2.2700000000000001E-2</v>
      </c>
      <c r="J839" s="23">
        <f t="shared" si="26"/>
        <v>2.3084922229671371E-4</v>
      </c>
      <c r="K839" s="41">
        <f t="shared" si="27"/>
        <v>230.84922229671372</v>
      </c>
    </row>
    <row r="840" spans="1:11" ht="15.6" thickBot="1">
      <c r="A840" s="10">
        <v>839</v>
      </c>
      <c r="B840" s="11" t="s">
        <v>987</v>
      </c>
      <c r="C840" s="38">
        <v>41158</v>
      </c>
      <c r="D840" s="13">
        <v>4.2099999999999999E-2</v>
      </c>
      <c r="E840" s="13">
        <v>3.7000000000000002E-3</v>
      </c>
      <c r="F840" s="13">
        <v>4.1999999999999997E-3</v>
      </c>
      <c r="G840" s="13">
        <v>7.4999999999999997E-3</v>
      </c>
      <c r="H840" s="13">
        <v>1.6000000000000001E-3</v>
      </c>
      <c r="I840" s="13">
        <v>0.94089999999999996</v>
      </c>
      <c r="J840" s="23">
        <f t="shared" si="26"/>
        <v>2.3082118143206626E-4</v>
      </c>
      <c r="K840" s="41">
        <f t="shared" si="27"/>
        <v>230.82118143206625</v>
      </c>
    </row>
    <row r="841" spans="1:11" ht="15.6" thickBot="1">
      <c r="A841" s="10">
        <v>840</v>
      </c>
      <c r="B841" s="11" t="s">
        <v>988</v>
      </c>
      <c r="C841" s="38">
        <v>41129</v>
      </c>
      <c r="D841" s="13">
        <v>0.55869999999999997</v>
      </c>
      <c r="E841" s="13">
        <v>0.37709999999999999</v>
      </c>
      <c r="F841" s="13">
        <v>4.7000000000000002E-3</v>
      </c>
      <c r="G841" s="13">
        <v>7.0000000000000001E-3</v>
      </c>
      <c r="H841" s="13">
        <v>2.8799999999999999E-2</v>
      </c>
      <c r="I841" s="13">
        <v>2.3699999999999999E-2</v>
      </c>
      <c r="J841" s="23">
        <f t="shared" si="26"/>
        <v>2.3065854441711096E-4</v>
      </c>
      <c r="K841" s="41">
        <f t="shared" si="27"/>
        <v>230.65854441711096</v>
      </c>
    </row>
    <row r="842" spans="1:11" ht="15.6" thickBot="1">
      <c r="A842" s="10">
        <v>841</v>
      </c>
      <c r="B842" s="11" t="s">
        <v>989</v>
      </c>
      <c r="C842" s="38">
        <v>41063</v>
      </c>
      <c r="D842" s="13">
        <v>0.95050000000000001</v>
      </c>
      <c r="E842" s="13">
        <v>4.5999999999999999E-3</v>
      </c>
      <c r="F842" s="13">
        <v>6.7999999999999996E-3</v>
      </c>
      <c r="G842" s="13">
        <v>3.5000000000000001E-3</v>
      </c>
      <c r="H842" s="13">
        <v>1.3100000000000001E-2</v>
      </c>
      <c r="I842" s="13">
        <v>2.1600000000000001E-2</v>
      </c>
      <c r="J842" s="23">
        <f t="shared" si="26"/>
        <v>2.3028840500376443E-4</v>
      </c>
      <c r="K842" s="41">
        <f t="shared" si="27"/>
        <v>230.28840500376444</v>
      </c>
    </row>
    <row r="843" spans="1:11" ht="15.6" thickBot="1">
      <c r="A843" s="10">
        <v>842</v>
      </c>
      <c r="B843" s="11" t="s">
        <v>990</v>
      </c>
      <c r="C843" s="38">
        <v>41025</v>
      </c>
      <c r="D843" s="13">
        <v>0.68679999999999997</v>
      </c>
      <c r="E843" s="13">
        <v>0.25390000000000001</v>
      </c>
      <c r="F843" s="13">
        <v>3.7000000000000002E-3</v>
      </c>
      <c r="G843" s="13">
        <v>7.7000000000000002E-3</v>
      </c>
      <c r="H843" s="13">
        <v>2.3699999999999999E-2</v>
      </c>
      <c r="I843" s="13">
        <v>2.4199999999999999E-2</v>
      </c>
      <c r="J843" s="23">
        <f t="shared" si="26"/>
        <v>2.300752944324437E-4</v>
      </c>
      <c r="K843" s="41">
        <f t="shared" si="27"/>
        <v>230.07529443244371</v>
      </c>
    </row>
    <row r="844" spans="1:11" ht="15.6" thickBot="1">
      <c r="A844" s="10">
        <v>843</v>
      </c>
      <c r="B844" s="11" t="s">
        <v>991</v>
      </c>
      <c r="C844" s="38">
        <v>41021</v>
      </c>
      <c r="D844" s="13">
        <v>3.9600000000000003E-2</v>
      </c>
      <c r="E844" s="13">
        <v>3.5999999999999999E-3</v>
      </c>
      <c r="F844" s="13">
        <v>1.2999999999999999E-3</v>
      </c>
      <c r="G844" s="13">
        <v>2.5000000000000001E-3</v>
      </c>
      <c r="H844" s="13">
        <v>1.6000000000000001E-3</v>
      </c>
      <c r="I844" s="13">
        <v>0.95130000000000003</v>
      </c>
      <c r="J844" s="23">
        <f t="shared" si="26"/>
        <v>2.3005286174072572E-4</v>
      </c>
      <c r="K844" s="41">
        <f t="shared" si="27"/>
        <v>230.05286174072572</v>
      </c>
    </row>
    <row r="845" spans="1:11" ht="15.6" thickBot="1">
      <c r="A845" s="10">
        <v>844</v>
      </c>
      <c r="B845" s="11" t="s">
        <v>992</v>
      </c>
      <c r="C845" s="38">
        <v>41000</v>
      </c>
      <c r="D845" s="13">
        <v>0.751</v>
      </c>
      <c r="E845" s="13">
        <v>0.187</v>
      </c>
      <c r="F845" s="13">
        <v>4.1999999999999997E-3</v>
      </c>
      <c r="G845" s="13">
        <v>1.47E-2</v>
      </c>
      <c r="H845" s="13">
        <v>2.2499999999999999E-2</v>
      </c>
      <c r="I845" s="13">
        <v>2.0500000000000001E-2</v>
      </c>
      <c r="J845" s="23">
        <f t="shared" si="26"/>
        <v>2.2993509010920638E-4</v>
      </c>
      <c r="K845" s="41">
        <f t="shared" si="27"/>
        <v>229.93509010920639</v>
      </c>
    </row>
    <row r="846" spans="1:11" ht="15.6" thickBot="1">
      <c r="A846" s="10">
        <v>845</v>
      </c>
      <c r="B846" s="11" t="s">
        <v>993</v>
      </c>
      <c r="C846" s="38">
        <v>40884</v>
      </c>
      <c r="D846" s="13">
        <v>0.95269999999999999</v>
      </c>
      <c r="E846" s="13">
        <v>4.3E-3</v>
      </c>
      <c r="F846" s="13">
        <v>7.0000000000000001E-3</v>
      </c>
      <c r="G846" s="13">
        <v>1.2999999999999999E-3</v>
      </c>
      <c r="H846" s="13">
        <v>1.1599999999999999E-2</v>
      </c>
      <c r="I846" s="13">
        <v>2.3099999999999999E-2</v>
      </c>
      <c r="J846" s="23">
        <f t="shared" si="26"/>
        <v>2.292845420493852E-4</v>
      </c>
      <c r="K846" s="41">
        <f t="shared" si="27"/>
        <v>229.28454204938521</v>
      </c>
    </row>
    <row r="847" spans="1:11" ht="15.6" thickBot="1">
      <c r="A847" s="10">
        <v>846</v>
      </c>
      <c r="B847" s="11" t="s">
        <v>994</v>
      </c>
      <c r="C847" s="38">
        <v>40854</v>
      </c>
      <c r="D847" s="13">
        <v>0.87860000000000005</v>
      </c>
      <c r="E847" s="13">
        <v>7.2300000000000003E-2</v>
      </c>
      <c r="F847" s="13">
        <v>4.1000000000000003E-3</v>
      </c>
      <c r="G847" s="13">
        <v>5.3E-3</v>
      </c>
      <c r="H847" s="13">
        <v>1.7600000000000001E-2</v>
      </c>
      <c r="I847" s="13">
        <v>2.1999999999999999E-2</v>
      </c>
      <c r="J847" s="23">
        <f t="shared" si="26"/>
        <v>2.2911629686150044E-4</v>
      </c>
      <c r="K847" s="41">
        <f t="shared" si="27"/>
        <v>229.11629686150044</v>
      </c>
    </row>
    <row r="848" spans="1:11" ht="15.6" thickBot="1">
      <c r="A848" s="10">
        <v>847</v>
      </c>
      <c r="B848" s="11" t="s">
        <v>995</v>
      </c>
      <c r="C848" s="38">
        <v>40736</v>
      </c>
      <c r="D848" s="13">
        <v>0.83589999999999998</v>
      </c>
      <c r="E848" s="13">
        <v>8.8800000000000004E-2</v>
      </c>
      <c r="F848" s="13">
        <v>1.95E-2</v>
      </c>
      <c r="G848" s="13">
        <v>6.7000000000000002E-3</v>
      </c>
      <c r="H848" s="13">
        <v>1.8499999999999999E-2</v>
      </c>
      <c r="I848" s="13">
        <v>3.0599999999999999E-2</v>
      </c>
      <c r="J848" s="23">
        <f t="shared" si="26"/>
        <v>2.2845453245582027E-4</v>
      </c>
      <c r="K848" s="41">
        <f t="shared" si="27"/>
        <v>228.45453245582027</v>
      </c>
    </row>
    <row r="849" spans="1:11" ht="15.6" thickBot="1">
      <c r="A849" s="10">
        <v>848</v>
      </c>
      <c r="B849" s="11" t="s">
        <v>996</v>
      </c>
      <c r="C849" s="38">
        <v>40707</v>
      </c>
      <c r="D849" s="13">
        <v>0.92020000000000002</v>
      </c>
      <c r="E849" s="13">
        <v>3.1399999999999997E-2</v>
      </c>
      <c r="F849" s="13">
        <v>6.1999999999999998E-3</v>
      </c>
      <c r="G849" s="13">
        <v>5.7999999999999996E-3</v>
      </c>
      <c r="H849" s="13">
        <v>1.4800000000000001E-2</v>
      </c>
      <c r="I849" s="13">
        <v>2.1600000000000001E-2</v>
      </c>
      <c r="J849" s="23">
        <f t="shared" si="26"/>
        <v>2.2829189544086497E-4</v>
      </c>
      <c r="K849" s="41">
        <f t="shared" si="27"/>
        <v>228.29189544086498</v>
      </c>
    </row>
    <row r="850" spans="1:11" ht="15.6" thickBot="1">
      <c r="A850" s="10">
        <v>849</v>
      </c>
      <c r="B850" s="11" t="s">
        <v>997</v>
      </c>
      <c r="C850" s="38">
        <v>40598</v>
      </c>
      <c r="D850" s="13">
        <v>0.64939999999999998</v>
      </c>
      <c r="E850" s="13">
        <v>0.26150000000000001</v>
      </c>
      <c r="F850" s="13">
        <v>4.4000000000000003E-3</v>
      </c>
      <c r="G850" s="13">
        <v>4.7999999999999996E-3</v>
      </c>
      <c r="H850" s="13">
        <v>2.3199999999999998E-2</v>
      </c>
      <c r="I850" s="13">
        <v>5.6599999999999998E-2</v>
      </c>
      <c r="J850" s="23">
        <f t="shared" si="26"/>
        <v>2.2768060459155026E-4</v>
      </c>
      <c r="K850" s="41">
        <f t="shared" si="27"/>
        <v>227.68060459155026</v>
      </c>
    </row>
    <row r="851" spans="1:11" ht="15.6" thickBot="1">
      <c r="A851" s="10">
        <v>850</v>
      </c>
      <c r="B851" s="11" t="s">
        <v>998</v>
      </c>
      <c r="C851" s="38">
        <v>40590</v>
      </c>
      <c r="D851" s="13">
        <v>0.4904</v>
      </c>
      <c r="E851" s="13">
        <v>0.4158</v>
      </c>
      <c r="F851" s="13">
        <v>2.4899999999999999E-2</v>
      </c>
      <c r="G851" s="13">
        <v>8.9999999999999993E-3</v>
      </c>
      <c r="H851" s="13">
        <v>2.6100000000000002E-2</v>
      </c>
      <c r="I851" s="13">
        <v>3.3799999999999997E-2</v>
      </c>
      <c r="J851" s="23">
        <f t="shared" si="26"/>
        <v>2.2763573920811433E-4</v>
      </c>
      <c r="K851" s="41">
        <f t="shared" si="27"/>
        <v>227.63573920811433</v>
      </c>
    </row>
    <row r="852" spans="1:11" ht="15.6" thickBot="1">
      <c r="A852" s="10">
        <v>851</v>
      </c>
      <c r="B852" s="11" t="s">
        <v>999</v>
      </c>
      <c r="C852" s="38">
        <v>40563</v>
      </c>
      <c r="D852" s="13">
        <v>0.70030000000000003</v>
      </c>
      <c r="E852" s="13">
        <v>0.2402</v>
      </c>
      <c r="F852" s="13">
        <v>5.4000000000000003E-3</v>
      </c>
      <c r="G852" s="13">
        <v>7.1999999999999998E-3</v>
      </c>
      <c r="H852" s="13">
        <v>2.1899999999999999E-2</v>
      </c>
      <c r="I852" s="13">
        <v>2.5000000000000001E-2</v>
      </c>
      <c r="J852" s="23">
        <f t="shared" si="26"/>
        <v>2.2748431853901802E-4</v>
      </c>
      <c r="K852" s="41">
        <f t="shared" si="27"/>
        <v>227.48431853901801</v>
      </c>
    </row>
    <row r="853" spans="1:11" ht="15.6" thickBot="1">
      <c r="A853" s="10">
        <v>852</v>
      </c>
      <c r="B853" s="11" t="s">
        <v>1000</v>
      </c>
      <c r="C853" s="38">
        <v>40449</v>
      </c>
      <c r="D853" s="13">
        <v>0.85589999999999999</v>
      </c>
      <c r="E853" s="13">
        <v>9.4200000000000006E-2</v>
      </c>
      <c r="F853" s="13">
        <v>6.0000000000000001E-3</v>
      </c>
      <c r="G853" s="13">
        <v>4.0000000000000001E-3</v>
      </c>
      <c r="H853" s="13">
        <v>1.67E-2</v>
      </c>
      <c r="I853" s="13">
        <v>2.3199999999999998E-2</v>
      </c>
      <c r="J853" s="23">
        <f t="shared" si="26"/>
        <v>2.2684498682505583E-4</v>
      </c>
      <c r="K853" s="41">
        <f t="shared" si="27"/>
        <v>226.84498682505583</v>
      </c>
    </row>
    <row r="854" spans="1:11" ht="15.6" thickBot="1">
      <c r="A854" s="10">
        <v>853</v>
      </c>
      <c r="B854" s="11" t="s">
        <v>1001</v>
      </c>
      <c r="C854" s="38">
        <v>40410</v>
      </c>
      <c r="D854" s="13">
        <v>0.9294</v>
      </c>
      <c r="E854" s="13">
        <v>0.02</v>
      </c>
      <c r="F854" s="13">
        <v>6.7999999999999996E-3</v>
      </c>
      <c r="G854" s="13">
        <v>2.7000000000000001E-3</v>
      </c>
      <c r="H854" s="13">
        <v>1.3299999999999999E-2</v>
      </c>
      <c r="I854" s="13">
        <v>2.7900000000000001E-2</v>
      </c>
      <c r="J854" s="23">
        <f t="shared" si="26"/>
        <v>2.2662626808080561E-4</v>
      </c>
      <c r="K854" s="41">
        <f t="shared" si="27"/>
        <v>226.6262680808056</v>
      </c>
    </row>
    <row r="855" spans="1:11" ht="15.6" thickBot="1">
      <c r="A855" s="10">
        <v>854</v>
      </c>
      <c r="B855" s="11" t="s">
        <v>1002</v>
      </c>
      <c r="C855" s="38">
        <v>40408</v>
      </c>
      <c r="D855" s="13">
        <v>0.54749999999999999</v>
      </c>
      <c r="E855" s="13">
        <v>0.39679999999999999</v>
      </c>
      <c r="F855" s="13">
        <v>3.5999999999999999E-3</v>
      </c>
      <c r="G855" s="13">
        <v>5.5999999999999999E-3</v>
      </c>
      <c r="H855" s="13">
        <v>2.6599999999999999E-2</v>
      </c>
      <c r="I855" s="13">
        <v>1.9800000000000002E-2</v>
      </c>
      <c r="J855" s="23">
        <f t="shared" si="26"/>
        <v>2.2661505173494662E-4</v>
      </c>
      <c r="K855" s="41">
        <f t="shared" si="27"/>
        <v>226.61505173494663</v>
      </c>
    </row>
    <row r="856" spans="1:11" ht="15.6" thickBot="1">
      <c r="A856" s="10">
        <v>855</v>
      </c>
      <c r="B856" s="11" t="s">
        <v>1003</v>
      </c>
      <c r="C856" s="38">
        <v>40397</v>
      </c>
      <c r="D856" s="13">
        <v>0.91100000000000003</v>
      </c>
      <c r="E856" s="13">
        <v>4.2799999999999998E-2</v>
      </c>
      <c r="F856" s="13">
        <v>6.3E-3</v>
      </c>
      <c r="G856" s="13">
        <v>2.3999999999999998E-3</v>
      </c>
      <c r="H856" s="13">
        <v>1.4800000000000001E-2</v>
      </c>
      <c r="I856" s="13">
        <v>2.2700000000000001E-2</v>
      </c>
      <c r="J856" s="23">
        <f t="shared" si="26"/>
        <v>2.265533618327222E-4</v>
      </c>
      <c r="K856" s="41">
        <f t="shared" si="27"/>
        <v>226.5533618327222</v>
      </c>
    </row>
    <row r="857" spans="1:11" ht="15.6" thickBot="1">
      <c r="A857" s="10">
        <v>856</v>
      </c>
      <c r="B857" s="11" t="s">
        <v>1004</v>
      </c>
      <c r="C857" s="38">
        <v>40395</v>
      </c>
      <c r="D857" s="13">
        <v>0.66059999999999997</v>
      </c>
      <c r="E857" s="13">
        <v>0.2329</v>
      </c>
      <c r="F857" s="13">
        <v>6.6E-3</v>
      </c>
      <c r="G857" s="13">
        <v>5.0000000000000001E-3</v>
      </c>
      <c r="H857" s="13">
        <v>2.1399999999999999E-2</v>
      </c>
      <c r="I857" s="13">
        <v>7.3499999999999996E-2</v>
      </c>
      <c r="J857" s="23">
        <f t="shared" si="26"/>
        <v>2.2654214548686321E-4</v>
      </c>
      <c r="K857" s="41">
        <f t="shared" si="27"/>
        <v>226.54214548686321</v>
      </c>
    </row>
    <row r="858" spans="1:11" ht="15.6" thickBot="1">
      <c r="A858" s="10">
        <v>857</v>
      </c>
      <c r="B858" s="11" t="s">
        <v>1005</v>
      </c>
      <c r="C858" s="38">
        <v>40275</v>
      </c>
      <c r="D858" s="13">
        <v>0.79069999999999996</v>
      </c>
      <c r="E858" s="13">
        <v>0.1361</v>
      </c>
      <c r="F858" s="13">
        <v>1.0500000000000001E-2</v>
      </c>
      <c r="G858" s="13">
        <v>9.4000000000000004E-3</v>
      </c>
      <c r="H858" s="13">
        <v>2.0500000000000001E-2</v>
      </c>
      <c r="I858" s="13">
        <v>3.2800000000000003E-2</v>
      </c>
      <c r="J858" s="23">
        <f t="shared" si="26"/>
        <v>2.2586916473532408E-4</v>
      </c>
      <c r="K858" s="41">
        <f t="shared" si="27"/>
        <v>225.86916473532409</v>
      </c>
    </row>
    <row r="859" spans="1:11" ht="15.6" thickBot="1">
      <c r="A859" s="10">
        <v>858</v>
      </c>
      <c r="B859" s="11" t="s">
        <v>1006</v>
      </c>
      <c r="C859" s="38">
        <v>40261</v>
      </c>
      <c r="D859" s="13">
        <v>4.2700000000000002E-2</v>
      </c>
      <c r="E859" s="13">
        <v>3.0000000000000001E-3</v>
      </c>
      <c r="F859" s="13">
        <v>1.9400000000000001E-2</v>
      </c>
      <c r="G859" s="13">
        <v>2.0999999999999999E-3</v>
      </c>
      <c r="H859" s="13">
        <v>3.0000000000000001E-3</v>
      </c>
      <c r="I859" s="13">
        <v>0.92979999999999996</v>
      </c>
      <c r="J859" s="23">
        <f t="shared" si="26"/>
        <v>2.2579065031431118E-4</v>
      </c>
      <c r="K859" s="41">
        <f t="shared" si="27"/>
        <v>225.79065031431119</v>
      </c>
    </row>
    <row r="860" spans="1:11" ht="15.6" thickBot="1">
      <c r="A860" s="10">
        <v>859</v>
      </c>
      <c r="B860" s="11" t="s">
        <v>1007</v>
      </c>
      <c r="C860" s="38">
        <v>40250</v>
      </c>
      <c r="D860" s="13">
        <v>0.90159999999999996</v>
      </c>
      <c r="E860" s="13">
        <v>4.7999999999999996E-3</v>
      </c>
      <c r="F860" s="13">
        <v>5.6899999999999999E-2</v>
      </c>
      <c r="G860" s="13">
        <v>3.3E-3</v>
      </c>
      <c r="H860" s="13">
        <v>1.2999999999999999E-2</v>
      </c>
      <c r="I860" s="13">
        <v>2.0400000000000001E-2</v>
      </c>
      <c r="J860" s="23">
        <f t="shared" si="26"/>
        <v>2.2572896041208676E-4</v>
      </c>
      <c r="K860" s="41">
        <f t="shared" si="27"/>
        <v>225.72896041208676</v>
      </c>
    </row>
    <row r="861" spans="1:11" ht="15.6" thickBot="1">
      <c r="A861" s="10">
        <v>860</v>
      </c>
      <c r="B861" s="11" t="s">
        <v>1008</v>
      </c>
      <c r="C861" s="38">
        <v>40237</v>
      </c>
      <c r="D861" s="13">
        <v>0.67959999999999998</v>
      </c>
      <c r="E861" s="13">
        <v>0.25640000000000002</v>
      </c>
      <c r="F861" s="13">
        <v>5.8999999999999999E-3</v>
      </c>
      <c r="G861" s="13">
        <v>1.2699999999999999E-2</v>
      </c>
      <c r="H861" s="13">
        <v>2.4E-2</v>
      </c>
      <c r="I861" s="13">
        <v>2.1499999999999998E-2</v>
      </c>
      <c r="J861" s="23">
        <f t="shared" si="26"/>
        <v>2.2565605416400336E-4</v>
      </c>
      <c r="K861" s="41">
        <f t="shared" si="27"/>
        <v>225.65605416400336</v>
      </c>
    </row>
    <row r="862" spans="1:11" ht="15.6" thickBot="1">
      <c r="A862" s="10">
        <v>861</v>
      </c>
      <c r="B862" s="11" t="s">
        <v>1009</v>
      </c>
      <c r="C862" s="38">
        <v>40212</v>
      </c>
      <c r="D862" s="13">
        <v>0.62660000000000005</v>
      </c>
      <c r="E862" s="13">
        <v>0.30809999999999998</v>
      </c>
      <c r="F862" s="13">
        <v>5.7999999999999996E-3</v>
      </c>
      <c r="G862" s="13">
        <v>1.41E-2</v>
      </c>
      <c r="H862" s="13">
        <v>1.9300000000000001E-2</v>
      </c>
      <c r="I862" s="13">
        <v>2.6100000000000002E-2</v>
      </c>
      <c r="J862" s="23">
        <f t="shared" si="26"/>
        <v>2.2551584984076604E-4</v>
      </c>
      <c r="K862" s="41">
        <f t="shared" si="27"/>
        <v>225.51584984076604</v>
      </c>
    </row>
    <row r="863" spans="1:11" ht="15.6" thickBot="1">
      <c r="A863" s="10">
        <v>862</v>
      </c>
      <c r="B863" s="11" t="s">
        <v>1010</v>
      </c>
      <c r="C863" s="38">
        <v>40193</v>
      </c>
      <c r="D863" s="13">
        <v>0.82479999999999998</v>
      </c>
      <c r="E863" s="13">
        <v>0.12379999999999999</v>
      </c>
      <c r="F863" s="13">
        <v>5.1999999999999998E-3</v>
      </c>
      <c r="G863" s="13">
        <v>4.5999999999999999E-3</v>
      </c>
      <c r="H863" s="13">
        <v>1.8700000000000001E-2</v>
      </c>
      <c r="I863" s="13">
        <v>2.29E-2</v>
      </c>
      <c r="J863" s="23">
        <f t="shared" si="26"/>
        <v>2.2540929455510566E-4</v>
      </c>
      <c r="K863" s="41">
        <f t="shared" si="27"/>
        <v>225.40929455510565</v>
      </c>
    </row>
    <row r="864" spans="1:11" ht="15.6" thickBot="1">
      <c r="A864" s="10">
        <v>863</v>
      </c>
      <c r="B864" s="11" t="s">
        <v>1011</v>
      </c>
      <c r="C864" s="38">
        <v>40165</v>
      </c>
      <c r="D864" s="13">
        <v>0.17499999999999999</v>
      </c>
      <c r="E864" s="13">
        <v>0.11559999999999999</v>
      </c>
      <c r="F864" s="13">
        <v>2.8000000000000001E-2</v>
      </c>
      <c r="G864" s="13">
        <v>8.8999999999999999E-3</v>
      </c>
      <c r="H864" s="13">
        <v>9.5999999999999992E-3</v>
      </c>
      <c r="I864" s="13">
        <v>0.66290000000000004</v>
      </c>
      <c r="J864" s="23">
        <f t="shared" si="26"/>
        <v>2.2525226571307985E-4</v>
      </c>
      <c r="K864" s="41">
        <f t="shared" si="27"/>
        <v>225.25226571307985</v>
      </c>
    </row>
    <row r="865" spans="1:11" ht="15.6" thickBot="1">
      <c r="A865" s="10">
        <v>864</v>
      </c>
      <c r="B865" s="11" t="s">
        <v>1012</v>
      </c>
      <c r="C865" s="38">
        <v>40055</v>
      </c>
      <c r="D865" s="13">
        <v>0.90680000000000005</v>
      </c>
      <c r="E865" s="13">
        <v>3.5999999999999997E-2</v>
      </c>
      <c r="F865" s="13">
        <v>8.9999999999999993E-3</v>
      </c>
      <c r="G865" s="13">
        <v>5.0000000000000001E-3</v>
      </c>
      <c r="H865" s="13">
        <v>1.6799999999999999E-2</v>
      </c>
      <c r="I865" s="13">
        <v>2.64E-2</v>
      </c>
      <c r="J865" s="23">
        <f t="shared" si="26"/>
        <v>2.2463536669083565E-4</v>
      </c>
      <c r="K865" s="41">
        <f t="shared" si="27"/>
        <v>224.63536669083564</v>
      </c>
    </row>
    <row r="866" spans="1:11" ht="15.6" thickBot="1">
      <c r="A866" s="10">
        <v>865</v>
      </c>
      <c r="B866" s="11" t="s">
        <v>1013</v>
      </c>
      <c r="C866" s="38">
        <v>39986</v>
      </c>
      <c r="D866" s="13">
        <v>0.111</v>
      </c>
      <c r="E866" s="13">
        <v>2.2000000000000001E-3</v>
      </c>
      <c r="F866" s="13">
        <v>2.6700000000000002E-2</v>
      </c>
      <c r="G866" s="13">
        <v>2.8899999999999999E-2</v>
      </c>
      <c r="H866" s="13">
        <v>7.0000000000000001E-3</v>
      </c>
      <c r="I866" s="13">
        <v>0.82410000000000005</v>
      </c>
      <c r="J866" s="23">
        <f t="shared" si="26"/>
        <v>2.2424840275870063E-4</v>
      </c>
      <c r="K866" s="41">
        <f t="shared" si="27"/>
        <v>224.24840275870062</v>
      </c>
    </row>
    <row r="867" spans="1:11" ht="15.6" thickBot="1">
      <c r="A867" s="10">
        <v>866</v>
      </c>
      <c r="B867" s="11" t="s">
        <v>1014</v>
      </c>
      <c r="C867" s="38">
        <v>39921</v>
      </c>
      <c r="D867" s="13">
        <v>0.93520000000000003</v>
      </c>
      <c r="E867" s="13">
        <v>2.0199999999999999E-2</v>
      </c>
      <c r="F867" s="13">
        <v>6.1000000000000004E-3</v>
      </c>
      <c r="G867" s="13">
        <v>2.8999999999999998E-3</v>
      </c>
      <c r="H867" s="13">
        <v>1.29E-2</v>
      </c>
      <c r="I867" s="13">
        <v>2.2599999999999999E-2</v>
      </c>
      <c r="J867" s="23">
        <f t="shared" si="26"/>
        <v>2.2388387151828362E-4</v>
      </c>
      <c r="K867" s="41">
        <f t="shared" si="27"/>
        <v>223.88387151828363</v>
      </c>
    </row>
    <row r="868" spans="1:11" ht="15.6" thickBot="1">
      <c r="A868" s="10">
        <v>867</v>
      </c>
      <c r="B868" s="11" t="s">
        <v>1015</v>
      </c>
      <c r="C868" s="38">
        <v>39890</v>
      </c>
      <c r="D868" s="13">
        <v>0.87090000000000001</v>
      </c>
      <c r="E868" s="13">
        <v>6.4000000000000001E-2</v>
      </c>
      <c r="F868" s="13">
        <v>9.7999999999999997E-3</v>
      </c>
      <c r="G868" s="13">
        <v>5.7000000000000002E-3</v>
      </c>
      <c r="H868" s="13">
        <v>2.24E-2</v>
      </c>
      <c r="I868" s="13">
        <v>2.7099999999999999E-2</v>
      </c>
      <c r="J868" s="23">
        <f t="shared" si="26"/>
        <v>2.2371001815746933E-4</v>
      </c>
      <c r="K868" s="41">
        <f t="shared" si="27"/>
        <v>223.71001815746934</v>
      </c>
    </row>
    <row r="869" spans="1:11" ht="15.6" thickBot="1">
      <c r="A869" s="10">
        <v>868</v>
      </c>
      <c r="B869" s="11" t="s">
        <v>1016</v>
      </c>
      <c r="C869" s="38">
        <v>39879</v>
      </c>
      <c r="D869" s="13">
        <v>0.78259999999999996</v>
      </c>
      <c r="E869" s="13">
        <v>0.16489999999999999</v>
      </c>
      <c r="F869" s="13">
        <v>6.7000000000000002E-3</v>
      </c>
      <c r="G869" s="13">
        <v>5.1000000000000004E-3</v>
      </c>
      <c r="H869" s="13">
        <v>1.7100000000000001E-2</v>
      </c>
      <c r="I869" s="13">
        <v>2.35E-2</v>
      </c>
      <c r="J869" s="23">
        <f t="shared" si="26"/>
        <v>2.2364832825524491E-4</v>
      </c>
      <c r="K869" s="41">
        <f t="shared" si="27"/>
        <v>223.64832825524491</v>
      </c>
    </row>
    <row r="870" spans="1:11" ht="15.6" thickBot="1">
      <c r="A870" s="10">
        <v>869</v>
      </c>
      <c r="B870" s="11" t="s">
        <v>1017</v>
      </c>
      <c r="C870" s="38">
        <v>39802</v>
      </c>
      <c r="D870" s="13">
        <v>0.74039999999999995</v>
      </c>
      <c r="E870" s="13">
        <v>0.20810000000000001</v>
      </c>
      <c r="F870" s="13">
        <v>4.5999999999999999E-3</v>
      </c>
      <c r="G870" s="13">
        <v>6.7999999999999996E-3</v>
      </c>
      <c r="H870" s="13">
        <v>1.8599999999999998E-2</v>
      </c>
      <c r="I870" s="13">
        <v>2.1600000000000001E-2</v>
      </c>
      <c r="J870" s="23">
        <f t="shared" si="26"/>
        <v>2.2321649893967396E-4</v>
      </c>
      <c r="K870" s="41">
        <f t="shared" si="27"/>
        <v>223.21649893967395</v>
      </c>
    </row>
    <row r="871" spans="1:11" ht="15.6" thickBot="1">
      <c r="A871" s="10">
        <v>870</v>
      </c>
      <c r="B871" s="11" t="s">
        <v>1018</v>
      </c>
      <c r="C871" s="38">
        <v>39796</v>
      </c>
      <c r="D871" s="13">
        <v>0.90710000000000002</v>
      </c>
      <c r="E871" s="13">
        <v>4.6399999999999997E-2</v>
      </c>
      <c r="F871" s="13">
        <v>6.4999999999999997E-3</v>
      </c>
      <c r="G871" s="13">
        <v>6.1999999999999998E-3</v>
      </c>
      <c r="H871" s="13">
        <v>1.4800000000000001E-2</v>
      </c>
      <c r="I871" s="13">
        <v>1.9E-2</v>
      </c>
      <c r="J871" s="23">
        <f t="shared" si="26"/>
        <v>2.2318284990209702E-4</v>
      </c>
      <c r="K871" s="41">
        <f t="shared" si="27"/>
        <v>223.18284990209702</v>
      </c>
    </row>
    <row r="872" spans="1:11" ht="15.6" thickBot="1">
      <c r="A872" s="10">
        <v>871</v>
      </c>
      <c r="B872" s="11" t="s">
        <v>1019</v>
      </c>
      <c r="C872" s="38">
        <v>39787</v>
      </c>
      <c r="D872" s="13">
        <v>0.8014</v>
      </c>
      <c r="E872" s="13">
        <v>0.13639999999999999</v>
      </c>
      <c r="F872" s="13">
        <v>6.1000000000000004E-3</v>
      </c>
      <c r="G872" s="13">
        <v>8.8000000000000005E-3</v>
      </c>
      <c r="H872" s="13">
        <v>2.1899999999999999E-2</v>
      </c>
      <c r="I872" s="13">
        <v>2.53E-2</v>
      </c>
      <c r="J872" s="23">
        <f t="shared" si="26"/>
        <v>2.2313237634573156E-4</v>
      </c>
      <c r="K872" s="41">
        <f t="shared" si="27"/>
        <v>223.13237634573156</v>
      </c>
    </row>
    <row r="873" spans="1:11" ht="15.6" thickBot="1">
      <c r="A873" s="10">
        <v>872</v>
      </c>
      <c r="B873" s="11" t="s">
        <v>1020</v>
      </c>
      <c r="C873" s="38">
        <v>39754</v>
      </c>
      <c r="D873" s="13">
        <v>0.88759999999999994</v>
      </c>
      <c r="E873" s="13">
        <v>5.9799999999999999E-2</v>
      </c>
      <c r="F873" s="13">
        <v>5.7999999999999996E-3</v>
      </c>
      <c r="G873" s="13">
        <v>8.0000000000000002E-3</v>
      </c>
      <c r="H873" s="13">
        <v>1.78E-2</v>
      </c>
      <c r="I873" s="13">
        <v>2.1000000000000001E-2</v>
      </c>
      <c r="J873" s="23">
        <f t="shared" si="26"/>
        <v>2.2294730663905831E-4</v>
      </c>
      <c r="K873" s="41">
        <f t="shared" si="27"/>
        <v>222.9473066390583</v>
      </c>
    </row>
    <row r="874" spans="1:11" ht="15.6" thickBot="1">
      <c r="A874" s="10">
        <v>873</v>
      </c>
      <c r="B874" s="11" t="s">
        <v>1021</v>
      </c>
      <c r="C874" s="38">
        <v>39693</v>
      </c>
      <c r="D874" s="13">
        <v>7.9500000000000001E-2</v>
      </c>
      <c r="E874" s="13">
        <v>4.1000000000000003E-3</v>
      </c>
      <c r="F874" s="13">
        <v>2.3900000000000001E-2</v>
      </c>
      <c r="G874" s="13">
        <v>3.0999999999999999E-3</v>
      </c>
      <c r="H874" s="13">
        <v>3.8999999999999998E-3</v>
      </c>
      <c r="I874" s="13">
        <v>0.88539999999999996</v>
      </c>
      <c r="J874" s="23">
        <f t="shared" si="26"/>
        <v>2.2260520809035925E-4</v>
      </c>
      <c r="K874" s="41">
        <f t="shared" si="27"/>
        <v>222.60520809035924</v>
      </c>
    </row>
    <row r="875" spans="1:11" ht="15.6" thickBot="1">
      <c r="A875" s="10">
        <v>874</v>
      </c>
      <c r="B875" s="11" t="s">
        <v>1022</v>
      </c>
      <c r="C875" s="38">
        <v>39670</v>
      </c>
      <c r="D875" s="13">
        <v>4.48E-2</v>
      </c>
      <c r="E875" s="13">
        <v>2.7000000000000001E-3</v>
      </c>
      <c r="F875" s="13">
        <v>1.0800000000000001E-2</v>
      </c>
      <c r="G875" s="13">
        <v>2.2000000000000001E-3</v>
      </c>
      <c r="H875" s="13">
        <v>2E-3</v>
      </c>
      <c r="I875" s="13">
        <v>0.93759999999999999</v>
      </c>
      <c r="J875" s="23">
        <f t="shared" si="26"/>
        <v>2.2247622011298092E-4</v>
      </c>
      <c r="K875" s="41">
        <f t="shared" si="27"/>
        <v>222.47622011298091</v>
      </c>
    </row>
    <row r="876" spans="1:11" ht="15.6" thickBot="1">
      <c r="A876" s="10">
        <v>875</v>
      </c>
      <c r="B876" s="11" t="s">
        <v>1023</v>
      </c>
      <c r="C876" s="38">
        <v>39623</v>
      </c>
      <c r="D876" s="13">
        <v>0.8296</v>
      </c>
      <c r="E876" s="13">
        <v>0.1166</v>
      </c>
      <c r="F876" s="13">
        <v>6.0000000000000001E-3</v>
      </c>
      <c r="G876" s="13">
        <v>5.7999999999999996E-3</v>
      </c>
      <c r="H876" s="13">
        <v>2.1299999999999999E-2</v>
      </c>
      <c r="I876" s="13">
        <v>2.07E-2</v>
      </c>
      <c r="J876" s="23">
        <f t="shared" si="26"/>
        <v>2.2221263598529473E-4</v>
      </c>
      <c r="K876" s="41">
        <f t="shared" si="27"/>
        <v>222.21263598529472</v>
      </c>
    </row>
    <row r="877" spans="1:11" ht="15.6" thickBot="1">
      <c r="A877" s="10">
        <v>876</v>
      </c>
      <c r="B877" s="11" t="s">
        <v>1024</v>
      </c>
      <c r="C877" s="38">
        <v>39593</v>
      </c>
      <c r="D877" s="13">
        <v>0.68899999999999995</v>
      </c>
      <c r="E877" s="13">
        <v>0.24590000000000001</v>
      </c>
      <c r="F877" s="13">
        <v>5.1000000000000004E-3</v>
      </c>
      <c r="G877" s="13">
        <v>7.0000000000000001E-3</v>
      </c>
      <c r="H877" s="13">
        <v>2.1000000000000001E-2</v>
      </c>
      <c r="I877" s="13">
        <v>3.2099999999999997E-2</v>
      </c>
      <c r="J877" s="23">
        <f t="shared" si="26"/>
        <v>2.2204439079740997E-4</v>
      </c>
      <c r="K877" s="41">
        <f t="shared" si="27"/>
        <v>222.04439079740996</v>
      </c>
    </row>
    <row r="878" spans="1:11" ht="15.6" thickBot="1">
      <c r="A878" s="10">
        <v>877</v>
      </c>
      <c r="B878" s="11" t="s">
        <v>1025</v>
      </c>
      <c r="C878" s="38">
        <v>39580</v>
      </c>
      <c r="D878" s="13">
        <v>0.188</v>
      </c>
      <c r="E878" s="13">
        <v>7.7000000000000002E-3</v>
      </c>
      <c r="F878" s="13">
        <v>4.6399999999999997E-2</v>
      </c>
      <c r="G878" s="13">
        <v>2.8999999999999998E-3</v>
      </c>
      <c r="H878" s="13">
        <v>1.04E-2</v>
      </c>
      <c r="I878" s="13">
        <v>0.74470000000000003</v>
      </c>
      <c r="J878" s="23">
        <f t="shared" si="26"/>
        <v>2.2197148454932656E-4</v>
      </c>
      <c r="K878" s="41">
        <f t="shared" si="27"/>
        <v>221.97148454932656</v>
      </c>
    </row>
    <row r="879" spans="1:11" ht="15.6" thickBot="1">
      <c r="A879" s="10">
        <v>878</v>
      </c>
      <c r="B879" s="11" t="s">
        <v>1026</v>
      </c>
      <c r="C879" s="38">
        <v>39564</v>
      </c>
      <c r="D879" s="13">
        <v>0.71130000000000004</v>
      </c>
      <c r="E879" s="13">
        <v>0.2293</v>
      </c>
      <c r="F879" s="13">
        <v>5.1000000000000004E-3</v>
      </c>
      <c r="G879" s="13">
        <v>7.4999999999999997E-3</v>
      </c>
      <c r="H879" s="13">
        <v>2.3900000000000001E-2</v>
      </c>
      <c r="I879" s="13">
        <v>2.29E-2</v>
      </c>
      <c r="J879" s="23">
        <f t="shared" si="26"/>
        <v>2.2188175378245467E-4</v>
      </c>
      <c r="K879" s="41">
        <f t="shared" si="27"/>
        <v>221.88175378245467</v>
      </c>
    </row>
    <row r="880" spans="1:11" ht="15.6" thickBot="1">
      <c r="A880" s="10">
        <v>879</v>
      </c>
      <c r="B880" s="11" t="s">
        <v>1027</v>
      </c>
      <c r="C880" s="38">
        <v>39559</v>
      </c>
      <c r="D880" s="13">
        <v>0.6724</v>
      </c>
      <c r="E880" s="13">
        <v>0.28070000000000001</v>
      </c>
      <c r="F880" s="13">
        <v>4.4999999999999997E-3</v>
      </c>
      <c r="G880" s="13">
        <v>4.3E-3</v>
      </c>
      <c r="H880" s="13">
        <v>1.9800000000000002E-2</v>
      </c>
      <c r="I880" s="13">
        <v>1.8200000000000001E-2</v>
      </c>
      <c r="J880" s="23">
        <f t="shared" si="26"/>
        <v>2.2185371291780719E-4</v>
      </c>
      <c r="K880" s="41">
        <f t="shared" si="27"/>
        <v>221.8537129178072</v>
      </c>
    </row>
    <row r="881" spans="1:11" ht="15.6" thickBot="1">
      <c r="A881" s="10">
        <v>880</v>
      </c>
      <c r="B881" s="11" t="s">
        <v>1028</v>
      </c>
      <c r="C881" s="38">
        <v>39555</v>
      </c>
      <c r="D881" s="13">
        <v>0.93110000000000004</v>
      </c>
      <c r="E881" s="13">
        <v>1.2500000000000001E-2</v>
      </c>
      <c r="F881" s="13">
        <v>9.1000000000000004E-3</v>
      </c>
      <c r="G881" s="13">
        <v>3.5999999999999999E-3</v>
      </c>
      <c r="H881" s="13">
        <v>1.34E-2</v>
      </c>
      <c r="I881" s="13">
        <v>3.04E-2</v>
      </c>
      <c r="J881" s="23">
        <f t="shared" si="26"/>
        <v>2.2183128022608924E-4</v>
      </c>
      <c r="K881" s="41">
        <f t="shared" si="27"/>
        <v>221.83128022608923</v>
      </c>
    </row>
    <row r="882" spans="1:11" ht="15.6" thickBot="1">
      <c r="A882" s="10">
        <v>881</v>
      </c>
      <c r="B882" s="11" t="s">
        <v>1029</v>
      </c>
      <c r="C882" s="38">
        <v>39551</v>
      </c>
      <c r="D882" s="13">
        <v>0.88490000000000002</v>
      </c>
      <c r="E882" s="13">
        <v>6.5299999999999997E-2</v>
      </c>
      <c r="F882" s="13">
        <v>6.7000000000000002E-3</v>
      </c>
      <c r="G882" s="13">
        <v>6.4000000000000003E-3</v>
      </c>
      <c r="H882" s="13">
        <v>1.6E-2</v>
      </c>
      <c r="I882" s="13">
        <v>2.0799999999999999E-2</v>
      </c>
      <c r="J882" s="23">
        <f t="shared" si="26"/>
        <v>2.2180884753437126E-4</v>
      </c>
      <c r="K882" s="41">
        <f t="shared" si="27"/>
        <v>221.80884753437127</v>
      </c>
    </row>
    <row r="883" spans="1:11" ht="15.6" thickBot="1">
      <c r="A883" s="10">
        <v>882</v>
      </c>
      <c r="B883" s="11" t="s">
        <v>1030</v>
      </c>
      <c r="C883" s="38">
        <v>39430</v>
      </c>
      <c r="D883" s="13">
        <v>0.76739999999999997</v>
      </c>
      <c r="E883" s="13">
        <v>0.17050000000000001</v>
      </c>
      <c r="F883" s="13">
        <v>5.4999999999999997E-3</v>
      </c>
      <c r="G883" s="13">
        <v>8.6999999999999994E-3</v>
      </c>
      <c r="H883" s="13">
        <v>2.1600000000000001E-2</v>
      </c>
      <c r="I883" s="13">
        <v>2.63E-2</v>
      </c>
      <c r="J883" s="23">
        <f t="shared" si="26"/>
        <v>2.2113025860990264E-4</v>
      </c>
      <c r="K883" s="41">
        <f t="shared" si="27"/>
        <v>221.13025860990263</v>
      </c>
    </row>
    <row r="884" spans="1:11" ht="15.6" thickBot="1">
      <c r="A884" s="10">
        <v>883</v>
      </c>
      <c r="B884" s="11" t="s">
        <v>1031</v>
      </c>
      <c r="C884" s="38">
        <v>39411</v>
      </c>
      <c r="D884" s="13">
        <v>0.93220000000000003</v>
      </c>
      <c r="E884" s="13">
        <v>2.2700000000000001E-2</v>
      </c>
      <c r="F884" s="13">
        <v>6.4999999999999997E-3</v>
      </c>
      <c r="G884" s="13">
        <v>2.0999999999999999E-3</v>
      </c>
      <c r="H884" s="13">
        <v>1.2999999999999999E-2</v>
      </c>
      <c r="I884" s="13">
        <v>2.3400000000000001E-2</v>
      </c>
      <c r="J884" s="23">
        <f t="shared" si="26"/>
        <v>2.2102370332424226E-4</v>
      </c>
      <c r="K884" s="41">
        <f t="shared" si="27"/>
        <v>221.02370332424226</v>
      </c>
    </row>
    <row r="885" spans="1:11" ht="15.6" thickBot="1">
      <c r="A885" s="10">
        <v>884</v>
      </c>
      <c r="B885" s="11" t="s">
        <v>1032</v>
      </c>
      <c r="C885" s="38">
        <v>39391</v>
      </c>
      <c r="D885" s="13">
        <v>0.82969999999999999</v>
      </c>
      <c r="E885" s="13">
        <v>0.12559999999999999</v>
      </c>
      <c r="F885" s="13">
        <v>5.1000000000000004E-3</v>
      </c>
      <c r="G885" s="13">
        <v>3.8999999999999998E-3</v>
      </c>
      <c r="H885" s="13">
        <v>1.49E-2</v>
      </c>
      <c r="I885" s="13">
        <v>2.0899999999999998E-2</v>
      </c>
      <c r="J885" s="23">
        <f t="shared" si="26"/>
        <v>2.2091153986565241E-4</v>
      </c>
      <c r="K885" s="41">
        <f t="shared" si="27"/>
        <v>220.9115398656524</v>
      </c>
    </row>
    <row r="886" spans="1:11" ht="15.6" thickBot="1">
      <c r="A886" s="10">
        <v>885</v>
      </c>
      <c r="B886" s="11" t="s">
        <v>1033</v>
      </c>
      <c r="C886" s="38">
        <v>39319</v>
      </c>
      <c r="D886" s="13">
        <v>0.92330000000000001</v>
      </c>
      <c r="E886" s="13">
        <v>2.12E-2</v>
      </c>
      <c r="F886" s="13">
        <v>6.4999999999999997E-3</v>
      </c>
      <c r="G886" s="13">
        <v>1.01E-2</v>
      </c>
      <c r="H886" s="13">
        <v>1.7299999999999999E-2</v>
      </c>
      <c r="I886" s="13">
        <v>2.1600000000000001E-2</v>
      </c>
      <c r="J886" s="23">
        <f t="shared" si="26"/>
        <v>2.2050775141472891E-4</v>
      </c>
      <c r="K886" s="41">
        <f t="shared" si="27"/>
        <v>220.50775141472892</v>
      </c>
    </row>
    <row r="887" spans="1:11" ht="15.6" thickBot="1">
      <c r="A887" s="10">
        <v>886</v>
      </c>
      <c r="B887" s="11" t="s">
        <v>1034</v>
      </c>
      <c r="C887" s="38">
        <v>39277</v>
      </c>
      <c r="D887" s="13">
        <v>0.60209999999999997</v>
      </c>
      <c r="E887" s="13">
        <v>0.2999</v>
      </c>
      <c r="F887" s="13">
        <v>6.6E-3</v>
      </c>
      <c r="G887" s="13">
        <v>3.9E-2</v>
      </c>
      <c r="H887" s="13">
        <v>2.4299999999999999E-2</v>
      </c>
      <c r="I887" s="13">
        <v>2.8000000000000001E-2</v>
      </c>
      <c r="J887" s="23">
        <f t="shared" si="26"/>
        <v>2.2027220815169023E-4</v>
      </c>
      <c r="K887" s="41">
        <f t="shared" si="27"/>
        <v>220.27220815169022</v>
      </c>
    </row>
    <row r="888" spans="1:11" ht="15.6" thickBot="1">
      <c r="A888" s="10">
        <v>887</v>
      </c>
      <c r="B888" s="11" t="s">
        <v>1035</v>
      </c>
      <c r="C888" s="38">
        <v>39216</v>
      </c>
      <c r="D888" s="13">
        <v>0.55049999999999999</v>
      </c>
      <c r="E888" s="13">
        <v>0.34470000000000001</v>
      </c>
      <c r="F888" s="13">
        <v>2.0299999999999999E-2</v>
      </c>
      <c r="G888" s="13">
        <v>3.1600000000000003E-2</v>
      </c>
      <c r="H888" s="13">
        <v>2.7E-2</v>
      </c>
      <c r="I888" s="13">
        <v>2.5999999999999999E-2</v>
      </c>
      <c r="J888" s="23">
        <f t="shared" si="26"/>
        <v>2.1993010960299117E-4</v>
      </c>
      <c r="K888" s="41">
        <f t="shared" si="27"/>
        <v>219.93010960299117</v>
      </c>
    </row>
    <row r="889" spans="1:11" ht="15.6" thickBot="1">
      <c r="A889" s="10">
        <v>888</v>
      </c>
      <c r="B889" s="11" t="s">
        <v>1036</v>
      </c>
      <c r="C889" s="38">
        <v>39105</v>
      </c>
      <c r="D889" s="13">
        <v>3.8100000000000002E-2</v>
      </c>
      <c r="E889" s="13">
        <v>3.5000000000000001E-3</v>
      </c>
      <c r="F889" s="13">
        <v>6.1000000000000004E-3</v>
      </c>
      <c r="G889" s="13">
        <v>1.8E-3</v>
      </c>
      <c r="H889" s="13">
        <v>1.6000000000000001E-3</v>
      </c>
      <c r="I889" s="13">
        <v>0.94899999999999995</v>
      </c>
      <c r="J889" s="23">
        <f t="shared" si="26"/>
        <v>2.1930760240781744E-4</v>
      </c>
      <c r="K889" s="41">
        <f t="shared" si="27"/>
        <v>219.30760240781746</v>
      </c>
    </row>
    <row r="890" spans="1:11" ht="15.6" thickBot="1">
      <c r="A890" s="10">
        <v>889</v>
      </c>
      <c r="B890" s="11" t="s">
        <v>1037</v>
      </c>
      <c r="C890" s="38">
        <v>39097</v>
      </c>
      <c r="D890" s="13">
        <v>0.87409999999999999</v>
      </c>
      <c r="E890" s="13">
        <v>7.3099999999999998E-2</v>
      </c>
      <c r="F890" s="13">
        <v>5.1999999999999998E-3</v>
      </c>
      <c r="G890" s="13">
        <v>9.1000000000000004E-3</v>
      </c>
      <c r="H890" s="13">
        <v>1.7100000000000001E-2</v>
      </c>
      <c r="I890" s="13">
        <v>2.1399999999999999E-2</v>
      </c>
      <c r="J890" s="23">
        <f t="shared" si="26"/>
        <v>2.1926273702438151E-4</v>
      </c>
      <c r="K890" s="41">
        <f t="shared" si="27"/>
        <v>219.26273702438152</v>
      </c>
    </row>
    <row r="891" spans="1:11" ht="15.6" thickBot="1">
      <c r="A891" s="10">
        <v>890</v>
      </c>
      <c r="B891" s="11" t="s">
        <v>1038</v>
      </c>
      <c r="C891" s="38">
        <v>39063</v>
      </c>
      <c r="D891" s="13">
        <v>0.75</v>
      </c>
      <c r="E891" s="13">
        <v>0.19520000000000001</v>
      </c>
      <c r="F891" s="13">
        <v>4.5999999999999999E-3</v>
      </c>
      <c r="G891" s="13">
        <v>6.6E-3</v>
      </c>
      <c r="H891" s="13">
        <v>2.1299999999999999E-2</v>
      </c>
      <c r="I891" s="13">
        <v>2.23E-2</v>
      </c>
      <c r="J891" s="23">
        <f t="shared" si="26"/>
        <v>2.1907205914477876E-4</v>
      </c>
      <c r="K891" s="41">
        <f t="shared" si="27"/>
        <v>219.07205914477876</v>
      </c>
    </row>
    <row r="892" spans="1:11" ht="15.6" thickBot="1">
      <c r="A892" s="10">
        <v>891</v>
      </c>
      <c r="B892" s="11" t="s">
        <v>1039</v>
      </c>
      <c r="C892" s="38">
        <v>38924</v>
      </c>
      <c r="D892" s="13">
        <v>0.8679</v>
      </c>
      <c r="E892" s="13">
        <v>7.2099999999999997E-2</v>
      </c>
      <c r="F892" s="13">
        <v>7.1999999999999998E-3</v>
      </c>
      <c r="G892" s="13">
        <v>1.38E-2</v>
      </c>
      <c r="H892" s="13">
        <v>1.7999999999999999E-2</v>
      </c>
      <c r="I892" s="13">
        <v>2.1000000000000001E-2</v>
      </c>
      <c r="J892" s="23">
        <f t="shared" si="26"/>
        <v>2.1829252310757926E-4</v>
      </c>
      <c r="K892" s="41">
        <f t="shared" si="27"/>
        <v>218.29252310757926</v>
      </c>
    </row>
    <row r="893" spans="1:11" ht="15.6" thickBot="1">
      <c r="A893" s="10">
        <v>892</v>
      </c>
      <c r="B893" s="11" t="s">
        <v>1040</v>
      </c>
      <c r="C893" s="38">
        <v>38835</v>
      </c>
      <c r="D893" s="13">
        <v>0.90710000000000002</v>
      </c>
      <c r="E893" s="13">
        <v>4.2500000000000003E-2</v>
      </c>
      <c r="F893" s="13">
        <v>6.7000000000000002E-3</v>
      </c>
      <c r="G893" s="13">
        <v>4.8999999999999998E-3</v>
      </c>
      <c r="H893" s="13">
        <v>1.6299999999999999E-2</v>
      </c>
      <c r="I893" s="13">
        <v>2.2499999999999999E-2</v>
      </c>
      <c r="J893" s="23">
        <f t="shared" si="26"/>
        <v>2.1779339571685439E-4</v>
      </c>
      <c r="K893" s="41">
        <f t="shared" si="27"/>
        <v>217.79339571685441</v>
      </c>
    </row>
    <row r="894" spans="1:11" ht="15.6" thickBot="1">
      <c r="A894" s="10">
        <v>893</v>
      </c>
      <c r="B894" s="11" t="s">
        <v>1041</v>
      </c>
      <c r="C894" s="38">
        <v>38830</v>
      </c>
      <c r="D894" s="13">
        <v>0.82040000000000002</v>
      </c>
      <c r="E894" s="13">
        <v>0.1293</v>
      </c>
      <c r="F894" s="13">
        <v>5.0000000000000001E-3</v>
      </c>
      <c r="G894" s="13">
        <v>4.4999999999999997E-3</v>
      </c>
      <c r="H894" s="13">
        <v>1.7299999999999999E-2</v>
      </c>
      <c r="I894" s="13">
        <v>2.35E-2</v>
      </c>
      <c r="J894" s="23">
        <f t="shared" si="26"/>
        <v>2.1776535485220692E-4</v>
      </c>
      <c r="K894" s="41">
        <f t="shared" si="27"/>
        <v>217.76535485220691</v>
      </c>
    </row>
    <row r="895" spans="1:11" ht="15.6" thickBot="1">
      <c r="A895" s="10">
        <v>894</v>
      </c>
      <c r="B895" s="11" t="s">
        <v>1042</v>
      </c>
      <c r="C895" s="38">
        <v>38733</v>
      </c>
      <c r="D895" s="13">
        <v>0.72709999999999997</v>
      </c>
      <c r="E895" s="13">
        <v>0.2205</v>
      </c>
      <c r="F895" s="13">
        <v>4.1000000000000003E-3</v>
      </c>
      <c r="G895" s="13">
        <v>4.4999999999999997E-3</v>
      </c>
      <c r="H895" s="13">
        <v>2.1600000000000001E-2</v>
      </c>
      <c r="I895" s="13">
        <v>2.2100000000000002E-2</v>
      </c>
      <c r="J895" s="23">
        <f t="shared" si="26"/>
        <v>2.1722136207804612E-4</v>
      </c>
      <c r="K895" s="41">
        <f t="shared" si="27"/>
        <v>217.22136207804613</v>
      </c>
    </row>
    <row r="896" spans="1:11" ht="15.6" thickBot="1">
      <c r="A896" s="10">
        <v>895</v>
      </c>
      <c r="B896" s="11" t="s">
        <v>1043</v>
      </c>
      <c r="C896" s="38">
        <v>38681</v>
      </c>
      <c r="D896" s="13">
        <v>0.80030000000000001</v>
      </c>
      <c r="E896" s="13">
        <v>0.1356</v>
      </c>
      <c r="F896" s="13">
        <v>7.0000000000000001E-3</v>
      </c>
      <c r="G896" s="13">
        <v>1.2E-2</v>
      </c>
      <c r="H896" s="13">
        <v>2.12E-2</v>
      </c>
      <c r="I896" s="13">
        <v>2.3900000000000001E-2</v>
      </c>
      <c r="J896" s="23">
        <f t="shared" si="26"/>
        <v>2.1692973708571249E-4</v>
      </c>
      <c r="K896" s="41">
        <f t="shared" si="27"/>
        <v>216.9297370857125</v>
      </c>
    </row>
    <row r="897" spans="1:11" ht="15.6" thickBot="1">
      <c r="A897" s="10">
        <v>896</v>
      </c>
      <c r="B897" s="11" t="s">
        <v>1044</v>
      </c>
      <c r="C897" s="38">
        <v>38667</v>
      </c>
      <c r="D897" s="13">
        <v>7.7299999999999994E-2</v>
      </c>
      <c r="E897" s="13">
        <v>4.3E-3</v>
      </c>
      <c r="F897" s="13">
        <v>3.5000000000000003E-2</v>
      </c>
      <c r="G897" s="13">
        <v>3.3E-3</v>
      </c>
      <c r="H897" s="13">
        <v>3.5999999999999999E-3</v>
      </c>
      <c r="I897" s="13">
        <v>0.87649999999999995</v>
      </c>
      <c r="J897" s="23">
        <f t="shared" si="26"/>
        <v>2.1685122266469959E-4</v>
      </c>
      <c r="K897" s="41">
        <f t="shared" si="27"/>
        <v>216.85122266469958</v>
      </c>
    </row>
    <row r="898" spans="1:11" ht="15.6" thickBot="1">
      <c r="A898" s="10">
        <v>897</v>
      </c>
      <c r="B898" s="11" t="s">
        <v>1045</v>
      </c>
      <c r="C898" s="38">
        <v>38662</v>
      </c>
      <c r="D898" s="13">
        <v>0.4047</v>
      </c>
      <c r="E898" s="13">
        <v>0.50929999999999997</v>
      </c>
      <c r="F898" s="13">
        <v>6.1000000000000004E-3</v>
      </c>
      <c r="G898" s="13">
        <v>1.95E-2</v>
      </c>
      <c r="H898" s="13">
        <v>2.64E-2</v>
      </c>
      <c r="I898" s="13">
        <v>3.4000000000000002E-2</v>
      </c>
      <c r="J898" s="23">
        <f t="shared" si="26"/>
        <v>2.1682318180005211E-4</v>
      </c>
      <c r="K898" s="41">
        <f t="shared" si="27"/>
        <v>216.82318180005211</v>
      </c>
    </row>
    <row r="899" spans="1:11" ht="15.6" thickBot="1">
      <c r="A899" s="10">
        <v>898</v>
      </c>
      <c r="B899" s="11" t="s">
        <v>1046</v>
      </c>
      <c r="C899" s="38">
        <v>38528</v>
      </c>
      <c r="D899" s="13">
        <v>0.83740000000000003</v>
      </c>
      <c r="E899" s="13">
        <v>0.1087</v>
      </c>
      <c r="F899" s="13">
        <v>5.7000000000000002E-3</v>
      </c>
      <c r="G899" s="13">
        <v>7.6E-3</v>
      </c>
      <c r="H899" s="13">
        <v>1.5900000000000001E-2</v>
      </c>
      <c r="I899" s="13">
        <v>2.46E-2</v>
      </c>
      <c r="J899" s="23">
        <f t="shared" ref="J899:J962" si="28">C899/$C$5002</f>
        <v>2.1607168662750008E-4</v>
      </c>
      <c r="K899" s="41">
        <f t="shared" ref="K899:K962" si="29">J899*$L$1</f>
        <v>216.07168662750007</v>
      </c>
    </row>
    <row r="900" spans="1:11" ht="15.6" thickBot="1">
      <c r="A900" s="10">
        <v>899</v>
      </c>
      <c r="B900" s="11" t="s">
        <v>1047</v>
      </c>
      <c r="C900" s="38">
        <v>38512</v>
      </c>
      <c r="D900" s="13">
        <v>0.62839999999999996</v>
      </c>
      <c r="E900" s="13">
        <v>0.25829999999999997</v>
      </c>
      <c r="F900" s="13">
        <v>1.09E-2</v>
      </c>
      <c r="G900" s="13">
        <v>7.3000000000000001E-3</v>
      </c>
      <c r="H900" s="13">
        <v>2.1499999999999998E-2</v>
      </c>
      <c r="I900" s="13">
        <v>7.3700000000000002E-2</v>
      </c>
      <c r="J900" s="23">
        <f t="shared" si="28"/>
        <v>2.1598195586062819E-4</v>
      </c>
      <c r="K900" s="41">
        <f t="shared" si="29"/>
        <v>215.98195586062818</v>
      </c>
    </row>
    <row r="901" spans="1:11" ht="15.6" thickBot="1">
      <c r="A901" s="10">
        <v>900</v>
      </c>
      <c r="B901" s="11" t="s">
        <v>1048</v>
      </c>
      <c r="C901" s="38">
        <v>38499</v>
      </c>
      <c r="D901" s="13">
        <v>0.71840000000000004</v>
      </c>
      <c r="E901" s="13">
        <v>0.20599999999999999</v>
      </c>
      <c r="F901" s="13">
        <v>6.4999999999999997E-3</v>
      </c>
      <c r="G901" s="13">
        <v>2.35E-2</v>
      </c>
      <c r="H901" s="13">
        <v>2.2499999999999999E-2</v>
      </c>
      <c r="I901" s="13">
        <v>2.3099999999999999E-2</v>
      </c>
      <c r="J901" s="23">
        <f t="shared" si="28"/>
        <v>2.1590904961254478E-4</v>
      </c>
      <c r="K901" s="41">
        <f t="shared" si="29"/>
        <v>215.90904961254478</v>
      </c>
    </row>
    <row r="902" spans="1:11" ht="15.6" thickBot="1">
      <c r="A902" s="10">
        <v>901</v>
      </c>
      <c r="B902" s="11" t="s">
        <v>1049</v>
      </c>
      <c r="C902" s="38">
        <v>38374</v>
      </c>
      <c r="D902" s="13">
        <v>0.96050000000000002</v>
      </c>
      <c r="E902" s="13">
        <v>4.1000000000000003E-3</v>
      </c>
      <c r="F902" s="13">
        <v>6.0000000000000001E-3</v>
      </c>
      <c r="G902" s="13">
        <v>1.2999999999999999E-3</v>
      </c>
      <c r="H902" s="13">
        <v>9.4000000000000004E-3</v>
      </c>
      <c r="I902" s="13">
        <v>1.8800000000000001E-2</v>
      </c>
      <c r="J902" s="23">
        <f t="shared" si="28"/>
        <v>2.1520802799635818E-4</v>
      </c>
      <c r="K902" s="41">
        <f t="shared" si="29"/>
        <v>215.20802799635817</v>
      </c>
    </row>
    <row r="903" spans="1:11" ht="15.6" thickBot="1">
      <c r="A903" s="10">
        <v>902</v>
      </c>
      <c r="B903" s="11" t="s">
        <v>1050</v>
      </c>
      <c r="C903" s="38">
        <v>38277</v>
      </c>
      <c r="D903" s="13">
        <v>0.79559999999999997</v>
      </c>
      <c r="E903" s="13">
        <v>0.1431</v>
      </c>
      <c r="F903" s="13">
        <v>5.4999999999999997E-3</v>
      </c>
      <c r="G903" s="13">
        <v>1.32E-2</v>
      </c>
      <c r="H903" s="13">
        <v>1.9900000000000001E-2</v>
      </c>
      <c r="I903" s="13">
        <v>2.2800000000000001E-2</v>
      </c>
      <c r="J903" s="23">
        <f t="shared" si="28"/>
        <v>2.1466403522219738E-4</v>
      </c>
      <c r="K903" s="41">
        <f t="shared" si="29"/>
        <v>214.66403522219738</v>
      </c>
    </row>
    <row r="904" spans="1:11" ht="15.6" thickBot="1">
      <c r="A904" s="10">
        <v>903</v>
      </c>
      <c r="B904" s="11" t="s">
        <v>1051</v>
      </c>
      <c r="C904" s="38">
        <v>38267</v>
      </c>
      <c r="D904" s="13">
        <v>8.2000000000000007E-3</v>
      </c>
      <c r="E904" s="13">
        <v>1.1000000000000001E-3</v>
      </c>
      <c r="F904" s="13">
        <v>0.96870000000000001</v>
      </c>
      <c r="G904" s="13">
        <v>2.9999999999999997E-4</v>
      </c>
      <c r="H904" s="13">
        <v>1.6E-2</v>
      </c>
      <c r="I904" s="13">
        <v>5.7000000000000002E-3</v>
      </c>
      <c r="J904" s="23">
        <f t="shared" si="28"/>
        <v>2.1460795349290246E-4</v>
      </c>
      <c r="K904" s="41">
        <f t="shared" si="29"/>
        <v>214.60795349290245</v>
      </c>
    </row>
    <row r="905" spans="1:11" ht="15.6" thickBot="1">
      <c r="A905" s="10">
        <v>904</v>
      </c>
      <c r="B905" s="11" t="s">
        <v>1052</v>
      </c>
      <c r="C905" s="38">
        <v>38265</v>
      </c>
      <c r="D905" s="13">
        <v>0.83160000000000001</v>
      </c>
      <c r="E905" s="13">
        <v>2.2599999999999999E-2</v>
      </c>
      <c r="F905" s="13">
        <v>1.8200000000000001E-2</v>
      </c>
      <c r="G905" s="13">
        <v>3.8999999999999998E-3</v>
      </c>
      <c r="H905" s="13">
        <v>2.1100000000000001E-2</v>
      </c>
      <c r="I905" s="13">
        <v>0.10249999999999999</v>
      </c>
      <c r="J905" s="23">
        <f t="shared" si="28"/>
        <v>2.1459673714704347E-4</v>
      </c>
      <c r="K905" s="41">
        <f t="shared" si="29"/>
        <v>214.59673714704346</v>
      </c>
    </row>
    <row r="906" spans="1:11" ht="15.6" thickBot="1">
      <c r="A906" s="10">
        <v>905</v>
      </c>
      <c r="B906" s="11" t="s">
        <v>1053</v>
      </c>
      <c r="C906" s="38">
        <v>38232</v>
      </c>
      <c r="D906" s="13">
        <v>0.1037</v>
      </c>
      <c r="E906" s="13">
        <v>0.01</v>
      </c>
      <c r="F906" s="13">
        <v>1.7100000000000001E-2</v>
      </c>
      <c r="G906" s="13">
        <v>3.0000000000000001E-3</v>
      </c>
      <c r="H906" s="13">
        <v>1.2200000000000001E-2</v>
      </c>
      <c r="I906" s="13">
        <v>0.85389999999999999</v>
      </c>
      <c r="J906" s="23">
        <f t="shared" si="28"/>
        <v>2.1441166744037022E-4</v>
      </c>
      <c r="K906" s="41">
        <f t="shared" si="29"/>
        <v>214.41166744037022</v>
      </c>
    </row>
    <row r="907" spans="1:11" ht="15.6" thickBot="1">
      <c r="A907" s="10">
        <v>906</v>
      </c>
      <c r="B907" s="11" t="s">
        <v>1054</v>
      </c>
      <c r="C907" s="38">
        <v>38229</v>
      </c>
      <c r="D907" s="13">
        <v>0.89470000000000005</v>
      </c>
      <c r="E907" s="13">
        <v>5.16E-2</v>
      </c>
      <c r="F907" s="13">
        <v>3.7000000000000002E-3</v>
      </c>
      <c r="G907" s="13">
        <v>1.15E-2</v>
      </c>
      <c r="H907" s="13">
        <v>2.12E-2</v>
      </c>
      <c r="I907" s="13">
        <v>1.7299999999999999E-2</v>
      </c>
      <c r="J907" s="23">
        <f t="shared" si="28"/>
        <v>2.1439484292158173E-4</v>
      </c>
      <c r="K907" s="41">
        <f t="shared" si="29"/>
        <v>214.39484292158173</v>
      </c>
    </row>
    <row r="908" spans="1:11" ht="15.6" thickBot="1">
      <c r="A908" s="10">
        <v>907</v>
      </c>
      <c r="B908" s="11" t="s">
        <v>1055</v>
      </c>
      <c r="C908" s="38">
        <v>38147</v>
      </c>
      <c r="D908" s="13">
        <v>0.62039999999999995</v>
      </c>
      <c r="E908" s="13">
        <v>0.31590000000000001</v>
      </c>
      <c r="F908" s="13">
        <v>5.7000000000000002E-3</v>
      </c>
      <c r="G908" s="13">
        <v>7.1999999999999998E-3</v>
      </c>
      <c r="H908" s="13">
        <v>2.5100000000000001E-2</v>
      </c>
      <c r="I908" s="13">
        <v>2.5700000000000001E-2</v>
      </c>
      <c r="J908" s="23">
        <f t="shared" si="28"/>
        <v>2.139349727413633E-4</v>
      </c>
      <c r="K908" s="41">
        <f t="shared" si="29"/>
        <v>213.93497274136331</v>
      </c>
    </row>
    <row r="909" spans="1:11" ht="15.6" thickBot="1">
      <c r="A909" s="10">
        <v>908</v>
      </c>
      <c r="B909" s="11" t="s">
        <v>1056</v>
      </c>
      <c r="C909" s="38">
        <v>38044</v>
      </c>
      <c r="D909" s="13">
        <v>0.84860000000000002</v>
      </c>
      <c r="E909" s="13">
        <v>9.9199999999999997E-2</v>
      </c>
      <c r="F909" s="13">
        <v>5.0000000000000001E-3</v>
      </c>
      <c r="G909" s="13">
        <v>6.1999999999999998E-3</v>
      </c>
      <c r="H909" s="13">
        <v>1.8499999999999999E-2</v>
      </c>
      <c r="I909" s="13">
        <v>2.2499999999999999E-2</v>
      </c>
      <c r="J909" s="23">
        <f t="shared" si="28"/>
        <v>2.1335733092962554E-4</v>
      </c>
      <c r="K909" s="41">
        <f t="shared" si="29"/>
        <v>213.35733092962553</v>
      </c>
    </row>
    <row r="910" spans="1:11" ht="15.6" thickBot="1">
      <c r="A910" s="10">
        <v>909</v>
      </c>
      <c r="B910" s="11" t="s">
        <v>1057</v>
      </c>
      <c r="C910" s="38">
        <v>38029</v>
      </c>
      <c r="D910" s="13">
        <v>0.91090000000000004</v>
      </c>
      <c r="E910" s="13">
        <v>3.1300000000000001E-2</v>
      </c>
      <c r="F910" s="13">
        <v>5.4999999999999997E-3</v>
      </c>
      <c r="G910" s="13">
        <v>1.14E-2</v>
      </c>
      <c r="H910" s="13">
        <v>1.7500000000000002E-2</v>
      </c>
      <c r="I910" s="13">
        <v>2.3400000000000001E-2</v>
      </c>
      <c r="J910" s="23">
        <f t="shared" si="28"/>
        <v>2.1327320833568317E-4</v>
      </c>
      <c r="K910" s="41">
        <f t="shared" si="29"/>
        <v>213.27320833568317</v>
      </c>
    </row>
    <row r="911" spans="1:11" ht="15.6" thickBot="1">
      <c r="A911" s="10">
        <v>910</v>
      </c>
      <c r="B911" s="11" t="s">
        <v>1058</v>
      </c>
      <c r="C911" s="38">
        <v>37932</v>
      </c>
      <c r="D911" s="13">
        <v>5.21E-2</v>
      </c>
      <c r="E911" s="13">
        <v>5.8999999999999999E-3</v>
      </c>
      <c r="F911" s="13">
        <v>4.58E-2</v>
      </c>
      <c r="G911" s="13">
        <v>2.8E-3</v>
      </c>
      <c r="H911" s="13">
        <v>4.8999999999999998E-3</v>
      </c>
      <c r="I911" s="13">
        <v>0.88849999999999996</v>
      </c>
      <c r="J911" s="23">
        <f t="shared" si="28"/>
        <v>2.1272921556152234E-4</v>
      </c>
      <c r="K911" s="41">
        <f t="shared" si="29"/>
        <v>212.72921556152235</v>
      </c>
    </row>
    <row r="912" spans="1:11" ht="15.6" thickBot="1">
      <c r="A912" s="10">
        <v>911</v>
      </c>
      <c r="B912" s="11" t="s">
        <v>1059</v>
      </c>
      <c r="C912" s="38">
        <v>37923</v>
      </c>
      <c r="D912" s="13">
        <v>0.71819999999999995</v>
      </c>
      <c r="E912" s="13">
        <v>0.22500000000000001</v>
      </c>
      <c r="F912" s="13">
        <v>5.4000000000000003E-3</v>
      </c>
      <c r="G912" s="13">
        <v>6.0000000000000001E-3</v>
      </c>
      <c r="H912" s="13">
        <v>1.7899999999999999E-2</v>
      </c>
      <c r="I912" s="13">
        <v>2.75E-2</v>
      </c>
      <c r="J912" s="23">
        <f t="shared" si="28"/>
        <v>2.1267874200515691E-4</v>
      </c>
      <c r="K912" s="41">
        <f t="shared" si="29"/>
        <v>212.67874200515692</v>
      </c>
    </row>
    <row r="913" spans="1:11" ht="15.6" thickBot="1">
      <c r="A913" s="10">
        <v>912</v>
      </c>
      <c r="B913" s="11" t="s">
        <v>1060</v>
      </c>
      <c r="C913" s="38">
        <v>37912</v>
      </c>
      <c r="D913" s="13">
        <v>0.69</v>
      </c>
      <c r="E913" s="13">
        <v>0.2495</v>
      </c>
      <c r="F913" s="13">
        <v>5.4999999999999997E-3</v>
      </c>
      <c r="G913" s="13">
        <v>8.8999999999999999E-3</v>
      </c>
      <c r="H913" s="13">
        <v>2.23E-2</v>
      </c>
      <c r="I913" s="13">
        <v>2.3699999999999999E-2</v>
      </c>
      <c r="J913" s="23">
        <f t="shared" si="28"/>
        <v>2.126170521029325E-4</v>
      </c>
      <c r="K913" s="41">
        <f t="shared" si="29"/>
        <v>212.61705210293249</v>
      </c>
    </row>
    <row r="914" spans="1:11" ht="15.6" thickBot="1">
      <c r="A914" s="10">
        <v>913</v>
      </c>
      <c r="B914" s="11" t="s">
        <v>1061</v>
      </c>
      <c r="C914" s="38">
        <v>37903</v>
      </c>
      <c r="D914" s="13">
        <v>6.9000000000000006E-2</v>
      </c>
      <c r="E914" s="13">
        <v>0.01</v>
      </c>
      <c r="F914" s="13">
        <v>4.1000000000000003E-3</v>
      </c>
      <c r="G914" s="13">
        <v>2.5000000000000001E-3</v>
      </c>
      <c r="H914" s="13">
        <v>2.3E-3</v>
      </c>
      <c r="I914" s="13">
        <v>0.91210000000000002</v>
      </c>
      <c r="J914" s="23">
        <f t="shared" si="28"/>
        <v>2.1256657854656707E-4</v>
      </c>
      <c r="K914" s="41">
        <f t="shared" si="29"/>
        <v>212.56657854656706</v>
      </c>
    </row>
    <row r="915" spans="1:11" ht="15.6" thickBot="1">
      <c r="A915" s="10">
        <v>914</v>
      </c>
      <c r="B915" s="11" t="s">
        <v>1062</v>
      </c>
      <c r="C915" s="38">
        <v>37890</v>
      </c>
      <c r="D915" s="13">
        <v>4.1300000000000003E-2</v>
      </c>
      <c r="E915" s="13">
        <v>4.4999999999999997E-3</v>
      </c>
      <c r="F915" s="13">
        <v>3.8999999999999998E-3</v>
      </c>
      <c r="G915" s="13">
        <v>1.6999999999999999E-3</v>
      </c>
      <c r="H915" s="13">
        <v>1.1000000000000001E-3</v>
      </c>
      <c r="I915" s="13">
        <v>0.9476</v>
      </c>
      <c r="J915" s="23">
        <f t="shared" si="28"/>
        <v>2.1249367229848366E-4</v>
      </c>
      <c r="K915" s="41">
        <f t="shared" si="29"/>
        <v>212.49367229848366</v>
      </c>
    </row>
    <row r="916" spans="1:11" ht="15.6" thickBot="1">
      <c r="A916" s="10">
        <v>915</v>
      </c>
      <c r="B916" s="11" t="s">
        <v>1063</v>
      </c>
      <c r="C916" s="38">
        <v>37884</v>
      </c>
      <c r="D916" s="13">
        <v>0.94369999999999998</v>
      </c>
      <c r="E916" s="13">
        <v>1.0699999999999999E-2</v>
      </c>
      <c r="F916" s="13">
        <v>6.1999999999999998E-3</v>
      </c>
      <c r="G916" s="13">
        <v>2.8E-3</v>
      </c>
      <c r="H916" s="13">
        <v>1.3299999999999999E-2</v>
      </c>
      <c r="I916" s="13">
        <v>2.3400000000000001E-2</v>
      </c>
      <c r="J916" s="23">
        <f t="shared" si="28"/>
        <v>2.1246002326090669E-4</v>
      </c>
      <c r="K916" s="41">
        <f t="shared" si="29"/>
        <v>212.46002326090669</v>
      </c>
    </row>
    <row r="917" spans="1:11" ht="15.6" thickBot="1">
      <c r="A917" s="10">
        <v>916</v>
      </c>
      <c r="B917" s="11" t="s">
        <v>1064</v>
      </c>
      <c r="C917" s="38">
        <v>37870</v>
      </c>
      <c r="D917" s="13">
        <v>0.90110000000000001</v>
      </c>
      <c r="E917" s="13">
        <v>4.2599999999999999E-2</v>
      </c>
      <c r="F917" s="13">
        <v>6.1999999999999998E-3</v>
      </c>
      <c r="G917" s="13">
        <v>6.1999999999999998E-3</v>
      </c>
      <c r="H917" s="13">
        <v>1.78E-2</v>
      </c>
      <c r="I917" s="13">
        <v>2.6100000000000002E-2</v>
      </c>
      <c r="J917" s="23">
        <f t="shared" si="28"/>
        <v>2.1238150883989379E-4</v>
      </c>
      <c r="K917" s="41">
        <f t="shared" si="29"/>
        <v>212.3815088398938</v>
      </c>
    </row>
    <row r="918" spans="1:11" ht="15.6" thickBot="1">
      <c r="A918" s="10">
        <v>917</v>
      </c>
      <c r="B918" s="11" t="s">
        <v>1065</v>
      </c>
      <c r="C918" s="38">
        <v>37858</v>
      </c>
      <c r="D918" s="13">
        <v>0.81269999999999998</v>
      </c>
      <c r="E918" s="13">
        <v>0.1323</v>
      </c>
      <c r="F918" s="13">
        <v>5.4000000000000003E-3</v>
      </c>
      <c r="G918" s="13">
        <v>7.1999999999999998E-3</v>
      </c>
      <c r="H918" s="13">
        <v>0.02</v>
      </c>
      <c r="I918" s="13">
        <v>2.24E-2</v>
      </c>
      <c r="J918" s="23">
        <f t="shared" si="28"/>
        <v>2.1231421076473988E-4</v>
      </c>
      <c r="K918" s="41">
        <f t="shared" si="29"/>
        <v>212.31421076473987</v>
      </c>
    </row>
    <row r="919" spans="1:11" ht="15.6" thickBot="1">
      <c r="A919" s="10">
        <v>918</v>
      </c>
      <c r="B919" s="11" t="s">
        <v>1066</v>
      </c>
      <c r="C919" s="38">
        <v>37836</v>
      </c>
      <c r="D919" s="13">
        <v>1.2800000000000001E-2</v>
      </c>
      <c r="E919" s="13">
        <v>1.9E-3</v>
      </c>
      <c r="F919" s="13">
        <v>0.95830000000000004</v>
      </c>
      <c r="G919" s="13">
        <v>2.9999999999999997E-4</v>
      </c>
      <c r="H919" s="13">
        <v>2.01E-2</v>
      </c>
      <c r="I919" s="13">
        <v>6.4999999999999997E-3</v>
      </c>
      <c r="J919" s="23">
        <f t="shared" si="28"/>
        <v>2.1219083096029104E-4</v>
      </c>
      <c r="K919" s="41">
        <f t="shared" si="29"/>
        <v>212.19083096029104</v>
      </c>
    </row>
    <row r="920" spans="1:11" ht="15.6" thickBot="1">
      <c r="A920" s="10">
        <v>919</v>
      </c>
      <c r="B920" s="11" t="s">
        <v>1067</v>
      </c>
      <c r="C920" s="38">
        <v>37754</v>
      </c>
      <c r="D920" s="13">
        <v>3.9E-2</v>
      </c>
      <c r="E920" s="13">
        <v>2.3E-3</v>
      </c>
      <c r="F920" s="13">
        <v>6.4999999999999997E-3</v>
      </c>
      <c r="G920" s="13">
        <v>2.3E-3</v>
      </c>
      <c r="H920" s="13">
        <v>1.6000000000000001E-3</v>
      </c>
      <c r="I920" s="13">
        <v>0.94840000000000002</v>
      </c>
      <c r="J920" s="23">
        <f t="shared" si="28"/>
        <v>2.1173096078007261E-4</v>
      </c>
      <c r="K920" s="41">
        <f t="shared" si="29"/>
        <v>211.73096078007262</v>
      </c>
    </row>
    <row r="921" spans="1:11" ht="15.6" thickBot="1">
      <c r="A921" s="10">
        <v>920</v>
      </c>
      <c r="B921" s="11" t="s">
        <v>1068</v>
      </c>
      <c r="C921" s="38">
        <v>37695</v>
      </c>
      <c r="D921" s="13">
        <v>0.84870000000000001</v>
      </c>
      <c r="E921" s="13">
        <v>9.3200000000000005E-2</v>
      </c>
      <c r="F921" s="13">
        <v>5.1000000000000004E-3</v>
      </c>
      <c r="G921" s="13">
        <v>8.0000000000000002E-3</v>
      </c>
      <c r="H921" s="13">
        <v>1.8499999999999999E-2</v>
      </c>
      <c r="I921" s="13">
        <v>2.6499999999999999E-2</v>
      </c>
      <c r="J921" s="23">
        <f t="shared" si="28"/>
        <v>2.1140007857723255E-4</v>
      </c>
      <c r="K921" s="41">
        <f t="shared" si="29"/>
        <v>211.40007857723253</v>
      </c>
    </row>
    <row r="922" spans="1:11" ht="15.6" thickBot="1">
      <c r="A922" s="10">
        <v>921</v>
      </c>
      <c r="B922" s="11" t="s">
        <v>1069</v>
      </c>
      <c r="C922" s="38">
        <v>37689</v>
      </c>
      <c r="D922" s="13">
        <v>0.70930000000000004</v>
      </c>
      <c r="E922" s="13">
        <v>0.24030000000000001</v>
      </c>
      <c r="F922" s="13">
        <v>5.4999999999999997E-3</v>
      </c>
      <c r="G922" s="13">
        <v>5.7000000000000002E-3</v>
      </c>
      <c r="H922" s="13">
        <v>1.9400000000000001E-2</v>
      </c>
      <c r="I922" s="13">
        <v>1.9800000000000002E-2</v>
      </c>
      <c r="J922" s="23">
        <f t="shared" si="28"/>
        <v>2.113664295396556E-4</v>
      </c>
      <c r="K922" s="41">
        <f t="shared" si="29"/>
        <v>211.3664295396556</v>
      </c>
    </row>
    <row r="923" spans="1:11" ht="15.6" thickBot="1">
      <c r="A923" s="10">
        <v>922</v>
      </c>
      <c r="B923" s="11" t="s">
        <v>1070</v>
      </c>
      <c r="C923" s="38">
        <v>37672</v>
      </c>
      <c r="D923" s="13">
        <v>0.72299999999999998</v>
      </c>
      <c r="E923" s="13">
        <v>0.2135</v>
      </c>
      <c r="F923" s="13">
        <v>5.1999999999999998E-3</v>
      </c>
      <c r="G923" s="13">
        <v>1.24E-2</v>
      </c>
      <c r="H923" s="13">
        <v>2.24E-2</v>
      </c>
      <c r="I923" s="13">
        <v>2.3599999999999999E-2</v>
      </c>
      <c r="J923" s="23">
        <f t="shared" si="28"/>
        <v>2.1127109059985422E-4</v>
      </c>
      <c r="K923" s="41">
        <f t="shared" si="29"/>
        <v>211.2710905998542</v>
      </c>
    </row>
    <row r="924" spans="1:11" ht="15.6" thickBot="1">
      <c r="A924" s="10">
        <v>923</v>
      </c>
      <c r="B924" s="11" t="s">
        <v>1071</v>
      </c>
      <c r="C924" s="38">
        <v>37657</v>
      </c>
      <c r="D924" s="13">
        <v>8.2000000000000003E-2</v>
      </c>
      <c r="E924" s="13">
        <v>2.8999999999999998E-3</v>
      </c>
      <c r="F924" s="13">
        <v>1.06E-2</v>
      </c>
      <c r="G924" s="13">
        <v>1.09E-2</v>
      </c>
      <c r="H924" s="13">
        <v>3.0999999999999999E-3</v>
      </c>
      <c r="I924" s="13">
        <v>0.89049999999999996</v>
      </c>
      <c r="J924" s="23">
        <f t="shared" si="28"/>
        <v>2.1118696800591182E-4</v>
      </c>
      <c r="K924" s="41">
        <f t="shared" si="29"/>
        <v>211.18696800591181</v>
      </c>
    </row>
    <row r="925" spans="1:11" ht="15.6" thickBot="1">
      <c r="A925" s="10">
        <v>924</v>
      </c>
      <c r="B925" s="11" t="s">
        <v>1072</v>
      </c>
      <c r="C925" s="38">
        <v>37644</v>
      </c>
      <c r="D925" s="13">
        <v>0.84609999999999996</v>
      </c>
      <c r="E925" s="13">
        <v>8.9899999999999994E-2</v>
      </c>
      <c r="F925" s="13">
        <v>1.4200000000000001E-2</v>
      </c>
      <c r="G925" s="13">
        <v>7.1000000000000004E-3</v>
      </c>
      <c r="H925" s="13">
        <v>1.77E-2</v>
      </c>
      <c r="I925" s="13">
        <v>2.5000000000000001E-2</v>
      </c>
      <c r="J925" s="23">
        <f t="shared" si="28"/>
        <v>2.1111406175782841E-4</v>
      </c>
      <c r="K925" s="41">
        <f t="shared" si="29"/>
        <v>211.11406175782841</v>
      </c>
    </row>
    <row r="926" spans="1:11" ht="15.6" thickBot="1">
      <c r="A926" s="10">
        <v>925</v>
      </c>
      <c r="B926" s="11" t="s">
        <v>1073</v>
      </c>
      <c r="C926" s="38">
        <v>37578</v>
      </c>
      <c r="D926" s="13">
        <v>4.1200000000000001E-2</v>
      </c>
      <c r="E926" s="13">
        <v>1.5E-3</v>
      </c>
      <c r="F926" s="13">
        <v>6.7999999999999996E-3</v>
      </c>
      <c r="G926" s="13">
        <v>1.6000000000000001E-3</v>
      </c>
      <c r="H926" s="13">
        <v>2.0999999999999999E-3</v>
      </c>
      <c r="I926" s="13">
        <v>0.9466</v>
      </c>
      <c r="J926" s="23">
        <f t="shared" si="28"/>
        <v>2.1074392234448188E-4</v>
      </c>
      <c r="K926" s="41">
        <f t="shared" si="29"/>
        <v>210.74392234448189</v>
      </c>
    </row>
    <row r="927" spans="1:11" ht="15.6" thickBot="1">
      <c r="A927" s="10">
        <v>926</v>
      </c>
      <c r="B927" s="11" t="s">
        <v>1074</v>
      </c>
      <c r="C927" s="38">
        <v>37571</v>
      </c>
      <c r="D927" s="13">
        <v>0.80830000000000002</v>
      </c>
      <c r="E927" s="13">
        <v>0.13420000000000001</v>
      </c>
      <c r="F927" s="13">
        <v>5.7000000000000002E-3</v>
      </c>
      <c r="G927" s="13">
        <v>9.1000000000000004E-3</v>
      </c>
      <c r="H927" s="13">
        <v>1.7899999999999999E-2</v>
      </c>
      <c r="I927" s="13">
        <v>2.4799999999999999E-2</v>
      </c>
      <c r="J927" s="23">
        <f t="shared" si="28"/>
        <v>2.1070466513397544E-4</v>
      </c>
      <c r="K927" s="41">
        <f t="shared" si="29"/>
        <v>210.70466513397542</v>
      </c>
    </row>
    <row r="928" spans="1:11" ht="15.6" thickBot="1">
      <c r="A928" s="10">
        <v>927</v>
      </c>
      <c r="B928" s="11" t="s">
        <v>1075</v>
      </c>
      <c r="C928" s="38">
        <v>37566</v>
      </c>
      <c r="D928" s="13">
        <v>0.81389999999999996</v>
      </c>
      <c r="E928" s="13">
        <v>0.1231</v>
      </c>
      <c r="F928" s="13">
        <v>5.1000000000000004E-3</v>
      </c>
      <c r="G928" s="13">
        <v>1.38E-2</v>
      </c>
      <c r="H928" s="13">
        <v>2.1999999999999999E-2</v>
      </c>
      <c r="I928" s="13">
        <v>2.1999999999999999E-2</v>
      </c>
      <c r="J928" s="23">
        <f t="shared" si="28"/>
        <v>2.1067662426932796E-4</v>
      </c>
      <c r="K928" s="41">
        <f t="shared" si="29"/>
        <v>210.67662426932796</v>
      </c>
    </row>
    <row r="929" spans="1:11" ht="15.6" thickBot="1">
      <c r="A929" s="10">
        <v>928</v>
      </c>
      <c r="B929" s="11" t="s">
        <v>1076</v>
      </c>
      <c r="C929" s="38">
        <v>37502</v>
      </c>
      <c r="D929" s="13">
        <v>0.87639999999999996</v>
      </c>
      <c r="E929" s="13">
        <v>6.8900000000000003E-2</v>
      </c>
      <c r="F929" s="13">
        <v>7.3000000000000001E-3</v>
      </c>
      <c r="G929" s="13">
        <v>5.7000000000000002E-3</v>
      </c>
      <c r="H929" s="13">
        <v>1.8599999999999998E-2</v>
      </c>
      <c r="I929" s="13">
        <v>2.3199999999999998E-2</v>
      </c>
      <c r="J929" s="23">
        <f t="shared" si="28"/>
        <v>2.1031770120184042E-4</v>
      </c>
      <c r="K929" s="41">
        <f t="shared" si="29"/>
        <v>210.31770120184041</v>
      </c>
    </row>
    <row r="930" spans="1:11" ht="15.6" thickBot="1">
      <c r="A930" s="10">
        <v>929</v>
      </c>
      <c r="B930" s="11" t="s">
        <v>1077</v>
      </c>
      <c r="C930" s="38">
        <v>37499</v>
      </c>
      <c r="D930" s="13">
        <v>3.3E-3</v>
      </c>
      <c r="E930" s="13">
        <v>6.9999999999999999E-4</v>
      </c>
      <c r="F930" s="13">
        <v>0.98070000000000002</v>
      </c>
      <c r="G930" s="13">
        <v>2.9999999999999997E-4</v>
      </c>
      <c r="H930" s="13">
        <v>1.14E-2</v>
      </c>
      <c r="I930" s="13">
        <v>3.5000000000000001E-3</v>
      </c>
      <c r="J930" s="23">
        <f t="shared" si="28"/>
        <v>2.1030087668305196E-4</v>
      </c>
      <c r="K930" s="41">
        <f t="shared" si="29"/>
        <v>210.30087668305197</v>
      </c>
    </row>
    <row r="931" spans="1:11" ht="15.6" thickBot="1">
      <c r="A931" s="10">
        <v>930</v>
      </c>
      <c r="B931" s="11" t="s">
        <v>1078</v>
      </c>
      <c r="C931" s="38">
        <v>37451</v>
      </c>
      <c r="D931" s="13">
        <v>0.80589999999999995</v>
      </c>
      <c r="E931" s="13">
        <v>0.14050000000000001</v>
      </c>
      <c r="F931" s="13">
        <v>6.4999999999999997E-3</v>
      </c>
      <c r="G931" s="13">
        <v>4.4000000000000003E-3</v>
      </c>
      <c r="H931" s="13">
        <v>2.0299999999999999E-2</v>
      </c>
      <c r="I931" s="13">
        <v>2.2499999999999999E-2</v>
      </c>
      <c r="J931" s="23">
        <f t="shared" si="28"/>
        <v>2.1003168438243631E-4</v>
      </c>
      <c r="K931" s="41">
        <f t="shared" si="29"/>
        <v>210.03168438243631</v>
      </c>
    </row>
    <row r="932" spans="1:11" ht="15.6" thickBot="1">
      <c r="A932" s="10">
        <v>931</v>
      </c>
      <c r="B932" s="11" t="s">
        <v>1079</v>
      </c>
      <c r="C932" s="38">
        <v>37368</v>
      </c>
      <c r="D932" s="13">
        <v>6.59E-2</v>
      </c>
      <c r="E932" s="13">
        <v>4.0000000000000001E-3</v>
      </c>
      <c r="F932" s="13">
        <v>1.17E-2</v>
      </c>
      <c r="G932" s="13">
        <v>2.3999999999999998E-3</v>
      </c>
      <c r="H932" s="13">
        <v>3.3E-3</v>
      </c>
      <c r="I932" s="13">
        <v>0.91269999999999996</v>
      </c>
      <c r="J932" s="23">
        <f t="shared" si="28"/>
        <v>2.0956620602928839E-4</v>
      </c>
      <c r="K932" s="41">
        <f t="shared" si="29"/>
        <v>209.5662060292884</v>
      </c>
    </row>
    <row r="933" spans="1:11" ht="15.6" thickBot="1">
      <c r="A933" s="10">
        <v>932</v>
      </c>
      <c r="B933" s="11" t="s">
        <v>1080</v>
      </c>
      <c r="C933" s="38">
        <v>37228</v>
      </c>
      <c r="D933" s="13">
        <v>0.79159999999999997</v>
      </c>
      <c r="E933" s="13">
        <v>0.12970000000000001</v>
      </c>
      <c r="F933" s="13">
        <v>8.5000000000000006E-3</v>
      </c>
      <c r="G933" s="13">
        <v>2.5000000000000001E-3</v>
      </c>
      <c r="H933" s="13">
        <v>1.6500000000000001E-2</v>
      </c>
      <c r="I933" s="13">
        <v>5.11E-2</v>
      </c>
      <c r="J933" s="23">
        <f t="shared" si="28"/>
        <v>2.0878106181915939E-4</v>
      </c>
      <c r="K933" s="41">
        <f t="shared" si="29"/>
        <v>208.78106181915939</v>
      </c>
    </row>
    <row r="934" spans="1:11" ht="15.6" thickBot="1">
      <c r="A934" s="10">
        <v>933</v>
      </c>
      <c r="B934" s="11" t="s">
        <v>1081</v>
      </c>
      <c r="C934" s="38">
        <v>37170</v>
      </c>
      <c r="D934" s="13">
        <v>0.95169999999999999</v>
      </c>
      <c r="E934" s="13">
        <v>4.1000000000000003E-3</v>
      </c>
      <c r="F934" s="13">
        <v>6.4000000000000003E-3</v>
      </c>
      <c r="G934" s="13">
        <v>3.0999999999999999E-3</v>
      </c>
      <c r="H934" s="13">
        <v>1.3599999999999999E-2</v>
      </c>
      <c r="I934" s="13">
        <v>2.1100000000000001E-2</v>
      </c>
      <c r="J934" s="23">
        <f t="shared" si="28"/>
        <v>2.0845578778924882E-4</v>
      </c>
      <c r="K934" s="41">
        <f t="shared" si="29"/>
        <v>208.4557877892488</v>
      </c>
    </row>
    <row r="935" spans="1:11" ht="15.6" thickBot="1">
      <c r="A935" s="10">
        <v>934</v>
      </c>
      <c r="B935" s="11" t="s">
        <v>1082</v>
      </c>
      <c r="C935" s="38">
        <v>37053</v>
      </c>
      <c r="D935" s="13">
        <v>0.71719999999999995</v>
      </c>
      <c r="E935" s="13">
        <v>0.22839999999999999</v>
      </c>
      <c r="F935" s="13">
        <v>5.3E-3</v>
      </c>
      <c r="G935" s="13">
        <v>4.7000000000000002E-3</v>
      </c>
      <c r="H935" s="13">
        <v>2.2200000000000001E-2</v>
      </c>
      <c r="I935" s="13">
        <v>2.2200000000000001E-2</v>
      </c>
      <c r="J935" s="23">
        <f t="shared" si="28"/>
        <v>2.0779963155649815E-4</v>
      </c>
      <c r="K935" s="41">
        <f t="shared" si="29"/>
        <v>207.79963155649816</v>
      </c>
    </row>
    <row r="936" spans="1:11" ht="15.6" thickBot="1">
      <c r="A936" s="10">
        <v>935</v>
      </c>
      <c r="B936" s="11" t="s">
        <v>1083</v>
      </c>
      <c r="C936" s="38">
        <v>37050</v>
      </c>
      <c r="D936" s="13">
        <v>0.93369999999999997</v>
      </c>
      <c r="E936" s="13">
        <v>2.4E-2</v>
      </c>
      <c r="F936" s="13">
        <v>5.4000000000000003E-3</v>
      </c>
      <c r="G936" s="13">
        <v>3.3999999999999998E-3</v>
      </c>
      <c r="H936" s="13">
        <v>1.44E-2</v>
      </c>
      <c r="I936" s="13">
        <v>1.9099999999999999E-2</v>
      </c>
      <c r="J936" s="23">
        <f t="shared" si="28"/>
        <v>2.0778280703770966E-4</v>
      </c>
      <c r="K936" s="41">
        <f t="shared" si="29"/>
        <v>207.78280703770966</v>
      </c>
    </row>
    <row r="937" spans="1:11" ht="15.6" thickBot="1">
      <c r="A937" s="10">
        <v>936</v>
      </c>
      <c r="B937" s="11" t="s">
        <v>1084</v>
      </c>
      <c r="C937" s="38">
        <v>37021</v>
      </c>
      <c r="D937" s="13">
        <v>2.86E-2</v>
      </c>
      <c r="E937" s="13">
        <v>2.3E-3</v>
      </c>
      <c r="F937" s="13">
        <v>0.9224</v>
      </c>
      <c r="G937" s="13">
        <v>4.0000000000000002E-4</v>
      </c>
      <c r="H937" s="13">
        <v>3.04E-2</v>
      </c>
      <c r="I937" s="13">
        <v>1.5900000000000001E-2</v>
      </c>
      <c r="J937" s="23">
        <f t="shared" si="28"/>
        <v>2.0762017002275439E-4</v>
      </c>
      <c r="K937" s="41">
        <f t="shared" si="29"/>
        <v>207.62017002275439</v>
      </c>
    </row>
    <row r="938" spans="1:11" ht="15.6" thickBot="1">
      <c r="A938" s="10">
        <v>937</v>
      </c>
      <c r="B938" s="11" t="s">
        <v>1085</v>
      </c>
      <c r="C938" s="38">
        <v>36973</v>
      </c>
      <c r="D938" s="13">
        <v>0.83040000000000003</v>
      </c>
      <c r="E938" s="13">
        <v>0.1183</v>
      </c>
      <c r="F938" s="13">
        <v>5.3E-3</v>
      </c>
      <c r="G938" s="13">
        <v>9.7999999999999997E-3</v>
      </c>
      <c r="H938" s="13">
        <v>1.8700000000000001E-2</v>
      </c>
      <c r="I938" s="13">
        <v>1.7600000000000001E-2</v>
      </c>
      <c r="J938" s="23">
        <f t="shared" si="28"/>
        <v>2.0735097772213871E-4</v>
      </c>
      <c r="K938" s="41">
        <f t="shared" si="29"/>
        <v>207.35097772213871</v>
      </c>
    </row>
    <row r="939" spans="1:11" ht="15.6" thickBot="1">
      <c r="A939" s="10">
        <v>938</v>
      </c>
      <c r="B939" s="11" t="s">
        <v>1086</v>
      </c>
      <c r="C939" s="38">
        <v>36960</v>
      </c>
      <c r="D939" s="13">
        <v>0.67369999999999997</v>
      </c>
      <c r="E939" s="13">
        <v>0.26790000000000003</v>
      </c>
      <c r="F939" s="13">
        <v>4.7000000000000002E-3</v>
      </c>
      <c r="G939" s="13">
        <v>7.7999999999999996E-3</v>
      </c>
      <c r="H939" s="13">
        <v>2.0299999999999999E-2</v>
      </c>
      <c r="I939" s="13">
        <v>2.5600000000000001E-2</v>
      </c>
      <c r="J939" s="23">
        <f t="shared" si="28"/>
        <v>2.072780714740553E-4</v>
      </c>
      <c r="K939" s="41">
        <f t="shared" si="29"/>
        <v>207.27807147405531</v>
      </c>
    </row>
    <row r="940" spans="1:11" ht="15.6" thickBot="1">
      <c r="A940" s="10">
        <v>939</v>
      </c>
      <c r="B940" s="11" t="s">
        <v>1087</v>
      </c>
      <c r="C940" s="38">
        <v>36944</v>
      </c>
      <c r="D940" s="13">
        <v>0.88109999999999999</v>
      </c>
      <c r="E940" s="13">
        <v>6.3700000000000007E-2</v>
      </c>
      <c r="F940" s="13">
        <v>5.4000000000000003E-3</v>
      </c>
      <c r="G940" s="13">
        <v>8.2000000000000007E-3</v>
      </c>
      <c r="H940" s="13">
        <v>1.7299999999999999E-2</v>
      </c>
      <c r="I940" s="13">
        <v>2.4400000000000002E-2</v>
      </c>
      <c r="J940" s="23">
        <f t="shared" si="28"/>
        <v>2.0718834070718344E-4</v>
      </c>
      <c r="K940" s="41">
        <f t="shared" si="29"/>
        <v>207.18834070718344</v>
      </c>
    </row>
    <row r="941" spans="1:11" ht="15.6" thickBot="1">
      <c r="A941" s="10">
        <v>940</v>
      </c>
      <c r="B941" s="11" t="s">
        <v>1088</v>
      </c>
      <c r="C941" s="38">
        <v>36922</v>
      </c>
      <c r="D941" s="13">
        <v>3.5400000000000001E-2</v>
      </c>
      <c r="E941" s="13">
        <v>1.5E-3</v>
      </c>
      <c r="F941" s="13">
        <v>2.0999999999999999E-3</v>
      </c>
      <c r="G941" s="13">
        <v>1.5E-3</v>
      </c>
      <c r="H941" s="13">
        <v>1.1999999999999999E-3</v>
      </c>
      <c r="I941" s="13">
        <v>0.95830000000000004</v>
      </c>
      <c r="J941" s="23">
        <f t="shared" si="28"/>
        <v>2.0706496090273457E-4</v>
      </c>
      <c r="K941" s="41">
        <f t="shared" si="29"/>
        <v>207.06496090273458</v>
      </c>
    </row>
    <row r="942" spans="1:11" ht="15.6" thickBot="1">
      <c r="A942" s="10">
        <v>941</v>
      </c>
      <c r="B942" s="11" t="s">
        <v>1089</v>
      </c>
      <c r="C942" s="38">
        <v>36840</v>
      </c>
      <c r="D942" s="13">
        <v>0.28029999999999999</v>
      </c>
      <c r="E942" s="13">
        <v>0.6522</v>
      </c>
      <c r="F942" s="13">
        <v>2.8E-3</v>
      </c>
      <c r="G942" s="13">
        <v>3.7000000000000002E-3</v>
      </c>
      <c r="H942" s="13">
        <v>3.78E-2</v>
      </c>
      <c r="I942" s="13">
        <v>2.3300000000000001E-2</v>
      </c>
      <c r="J942" s="23">
        <f t="shared" si="28"/>
        <v>2.0660509072251617E-4</v>
      </c>
      <c r="K942" s="41">
        <f t="shared" si="29"/>
        <v>206.60509072251617</v>
      </c>
    </row>
    <row r="943" spans="1:11" ht="15.6" thickBot="1">
      <c r="A943" s="10">
        <v>942</v>
      </c>
      <c r="B943" s="11" t="s">
        <v>1090</v>
      </c>
      <c r="C943" s="38">
        <v>36805</v>
      </c>
      <c r="D943" s="13">
        <v>0.69640000000000002</v>
      </c>
      <c r="E943" s="13">
        <v>0.2515</v>
      </c>
      <c r="F943" s="13">
        <v>4.4999999999999997E-3</v>
      </c>
      <c r="G943" s="13">
        <v>4.7999999999999996E-3</v>
      </c>
      <c r="H943" s="13">
        <v>2.1000000000000001E-2</v>
      </c>
      <c r="I943" s="13">
        <v>2.1700000000000001E-2</v>
      </c>
      <c r="J943" s="23">
        <f t="shared" si="28"/>
        <v>2.0640880466998393E-4</v>
      </c>
      <c r="K943" s="41">
        <f t="shared" si="29"/>
        <v>206.40880466998394</v>
      </c>
    </row>
    <row r="944" spans="1:11" ht="15.6" thickBot="1">
      <c r="A944" s="10">
        <v>943</v>
      </c>
      <c r="B944" s="11" t="s">
        <v>1091</v>
      </c>
      <c r="C944" s="38">
        <v>36765</v>
      </c>
      <c r="D944" s="13">
        <v>6.4500000000000002E-2</v>
      </c>
      <c r="E944" s="13">
        <v>3.0000000000000001E-3</v>
      </c>
      <c r="F944" s="13">
        <v>4.1000000000000003E-3</v>
      </c>
      <c r="G944" s="13">
        <v>3.5000000000000001E-3</v>
      </c>
      <c r="H944" s="13">
        <v>2E-3</v>
      </c>
      <c r="I944" s="13">
        <v>0.92290000000000005</v>
      </c>
      <c r="J944" s="23">
        <f t="shared" si="28"/>
        <v>2.0618447775280421E-4</v>
      </c>
      <c r="K944" s="41">
        <f t="shared" si="29"/>
        <v>206.18447775280421</v>
      </c>
    </row>
    <row r="945" spans="1:11" ht="15.6" thickBot="1">
      <c r="A945" s="10">
        <v>944</v>
      </c>
      <c r="B945" s="11" t="s">
        <v>1092</v>
      </c>
      <c r="C945" s="38">
        <v>36764</v>
      </c>
      <c r="D945" s="13">
        <v>0.89739999999999998</v>
      </c>
      <c r="E945" s="13">
        <v>4.8000000000000001E-2</v>
      </c>
      <c r="F945" s="13">
        <v>6.1999999999999998E-3</v>
      </c>
      <c r="G945" s="13">
        <v>6.7999999999999996E-3</v>
      </c>
      <c r="H945" s="13">
        <v>1.7999999999999999E-2</v>
      </c>
      <c r="I945" s="13">
        <v>2.3599999999999999E-2</v>
      </c>
      <c r="J945" s="23">
        <f t="shared" si="28"/>
        <v>2.0617886957987472E-4</v>
      </c>
      <c r="K945" s="41">
        <f t="shared" si="29"/>
        <v>206.17886957987471</v>
      </c>
    </row>
    <row r="946" spans="1:11" ht="15.6" thickBot="1">
      <c r="A946" s="10">
        <v>945</v>
      </c>
      <c r="B946" s="11" t="s">
        <v>1093</v>
      </c>
      <c r="C946" s="38">
        <v>36755</v>
      </c>
      <c r="D946" s="13">
        <v>7.4700000000000003E-2</v>
      </c>
      <c r="E946" s="13">
        <v>2.7000000000000001E-3</v>
      </c>
      <c r="F946" s="13">
        <v>0.01</v>
      </c>
      <c r="G946" s="13">
        <v>6.7999999999999996E-3</v>
      </c>
      <c r="H946" s="13">
        <v>3.0000000000000001E-3</v>
      </c>
      <c r="I946" s="13">
        <v>0.90280000000000005</v>
      </c>
      <c r="J946" s="23">
        <f t="shared" si="28"/>
        <v>2.0612839602350929E-4</v>
      </c>
      <c r="K946" s="41">
        <f t="shared" si="29"/>
        <v>206.12839602350928</v>
      </c>
    </row>
    <row r="947" spans="1:11" ht="15.6" thickBot="1">
      <c r="A947" s="10">
        <v>946</v>
      </c>
      <c r="B947" s="11" t="s">
        <v>1094</v>
      </c>
      <c r="C947" s="38">
        <v>36743</v>
      </c>
      <c r="D947" s="13">
        <v>0.9597</v>
      </c>
      <c r="E947" s="13">
        <v>2.3999999999999998E-3</v>
      </c>
      <c r="F947" s="13">
        <v>6.3E-3</v>
      </c>
      <c r="G947" s="13">
        <v>3.5999999999999999E-3</v>
      </c>
      <c r="H947" s="13">
        <v>1.06E-2</v>
      </c>
      <c r="I947" s="13">
        <v>1.7299999999999999E-2</v>
      </c>
      <c r="J947" s="23">
        <f t="shared" si="28"/>
        <v>2.0606109794835538E-4</v>
      </c>
      <c r="K947" s="41">
        <f t="shared" si="29"/>
        <v>206.06109794835538</v>
      </c>
    </row>
    <row r="948" spans="1:11" ht="15.6" thickBot="1">
      <c r="A948" s="10">
        <v>947</v>
      </c>
      <c r="B948" s="11" t="s">
        <v>1095</v>
      </c>
      <c r="C948" s="38">
        <v>36636</v>
      </c>
      <c r="D948" s="13">
        <v>0.94550000000000001</v>
      </c>
      <c r="E948" s="13">
        <v>2.7000000000000001E-3</v>
      </c>
      <c r="F948" s="13">
        <v>8.2000000000000007E-3</v>
      </c>
      <c r="G948" s="13">
        <v>3.5000000000000001E-3</v>
      </c>
      <c r="H948" s="13">
        <v>1.43E-2</v>
      </c>
      <c r="I948" s="13">
        <v>2.58E-2</v>
      </c>
      <c r="J948" s="23">
        <f t="shared" si="28"/>
        <v>2.0546102344489963E-4</v>
      </c>
      <c r="K948" s="41">
        <f t="shared" si="29"/>
        <v>205.46102344489964</v>
      </c>
    </row>
    <row r="949" spans="1:11" ht="15.6" thickBot="1">
      <c r="A949" s="10">
        <v>948</v>
      </c>
      <c r="B949" s="11" t="s">
        <v>1096</v>
      </c>
      <c r="C949" s="38">
        <v>36613</v>
      </c>
      <c r="D949" s="13">
        <v>0.94130000000000003</v>
      </c>
      <c r="E949" s="13">
        <v>9.1000000000000004E-3</v>
      </c>
      <c r="F949" s="13">
        <v>6.4999999999999997E-3</v>
      </c>
      <c r="G949" s="13">
        <v>3.7000000000000002E-3</v>
      </c>
      <c r="H949" s="13">
        <v>1.41E-2</v>
      </c>
      <c r="I949" s="13">
        <v>2.52E-2</v>
      </c>
      <c r="J949" s="23">
        <f t="shared" si="28"/>
        <v>2.053320354675213E-4</v>
      </c>
      <c r="K949" s="41">
        <f t="shared" si="29"/>
        <v>205.33203546752131</v>
      </c>
    </row>
    <row r="950" spans="1:11" ht="15.6" thickBot="1">
      <c r="A950" s="10">
        <v>949</v>
      </c>
      <c r="B950" s="11" t="s">
        <v>1097</v>
      </c>
      <c r="C950" s="38">
        <v>36585</v>
      </c>
      <c r="D950" s="13">
        <v>5.1700000000000003E-2</v>
      </c>
      <c r="E950" s="13">
        <v>4.1999999999999997E-3</v>
      </c>
      <c r="F950" s="13">
        <v>7.1800000000000003E-2</v>
      </c>
      <c r="G950" s="13">
        <v>3.3E-3</v>
      </c>
      <c r="H950" s="13">
        <v>8.8000000000000005E-3</v>
      </c>
      <c r="I950" s="13">
        <v>0.86029999999999995</v>
      </c>
      <c r="J950" s="23">
        <f t="shared" si="28"/>
        <v>2.0517500662549549E-4</v>
      </c>
      <c r="K950" s="41">
        <f t="shared" si="29"/>
        <v>205.17500662549548</v>
      </c>
    </row>
    <row r="951" spans="1:11" ht="15.6" thickBot="1">
      <c r="A951" s="10">
        <v>950</v>
      </c>
      <c r="B951" s="11" t="s">
        <v>1098</v>
      </c>
      <c r="C951" s="38">
        <v>36558</v>
      </c>
      <c r="D951" s="13">
        <v>0.72060000000000002</v>
      </c>
      <c r="E951" s="13">
        <v>0.22120000000000001</v>
      </c>
      <c r="F951" s="13">
        <v>5.0000000000000001E-3</v>
      </c>
      <c r="G951" s="13">
        <v>4.0000000000000001E-3</v>
      </c>
      <c r="H951" s="13">
        <v>2.3800000000000002E-2</v>
      </c>
      <c r="I951" s="13">
        <v>2.5399999999999999E-2</v>
      </c>
      <c r="J951" s="23">
        <f t="shared" si="28"/>
        <v>2.0502358595639918E-4</v>
      </c>
      <c r="K951" s="41">
        <f t="shared" si="29"/>
        <v>205.02358595639919</v>
      </c>
    </row>
    <row r="952" spans="1:11" ht="15.6" thickBot="1">
      <c r="A952" s="10">
        <v>951</v>
      </c>
      <c r="B952" s="11" t="s">
        <v>1099</v>
      </c>
      <c r="C952" s="38">
        <v>36540</v>
      </c>
      <c r="D952" s="13">
        <v>0.84009999999999996</v>
      </c>
      <c r="E952" s="13">
        <v>9.8799999999999999E-2</v>
      </c>
      <c r="F952" s="13">
        <v>6.8999999999999999E-3</v>
      </c>
      <c r="G952" s="13">
        <v>5.7999999999999996E-3</v>
      </c>
      <c r="H952" s="13">
        <v>1.8100000000000002E-2</v>
      </c>
      <c r="I952" s="13">
        <v>3.0300000000000001E-2</v>
      </c>
      <c r="J952" s="23">
        <f t="shared" si="28"/>
        <v>2.0492263884366833E-4</v>
      </c>
      <c r="K952" s="41">
        <f t="shared" si="29"/>
        <v>204.92263884366832</v>
      </c>
    </row>
    <row r="953" spans="1:11" ht="15.6" thickBot="1">
      <c r="A953" s="10">
        <v>952</v>
      </c>
      <c r="B953" s="11" t="s">
        <v>1100</v>
      </c>
      <c r="C953" s="38">
        <v>36466</v>
      </c>
      <c r="D953" s="13">
        <v>0.79379999999999995</v>
      </c>
      <c r="E953" s="13">
        <v>0.15440000000000001</v>
      </c>
      <c r="F953" s="13">
        <v>4.4999999999999997E-3</v>
      </c>
      <c r="G953" s="13">
        <v>6.0000000000000001E-3</v>
      </c>
      <c r="H953" s="13">
        <v>1.84E-2</v>
      </c>
      <c r="I953" s="13">
        <v>2.2800000000000001E-2</v>
      </c>
      <c r="J953" s="23">
        <f t="shared" si="28"/>
        <v>2.0450763404688586E-4</v>
      </c>
      <c r="K953" s="41">
        <f t="shared" si="29"/>
        <v>204.50763404688587</v>
      </c>
    </row>
    <row r="954" spans="1:11" ht="15.6" thickBot="1">
      <c r="A954" s="10">
        <v>953</v>
      </c>
      <c r="B954" s="11" t="s">
        <v>1101</v>
      </c>
      <c r="C954" s="38">
        <v>36460</v>
      </c>
      <c r="D954" s="13">
        <v>0.87480000000000002</v>
      </c>
      <c r="E954" s="13">
        <v>6.9900000000000004E-2</v>
      </c>
      <c r="F954" s="13">
        <v>4.5999999999999999E-3</v>
      </c>
      <c r="G954" s="13">
        <v>6.8999999999999999E-3</v>
      </c>
      <c r="H954" s="13">
        <v>1.7299999999999999E-2</v>
      </c>
      <c r="I954" s="13">
        <v>2.6499999999999999E-2</v>
      </c>
      <c r="J954" s="23">
        <f t="shared" si="28"/>
        <v>2.0447398500930889E-4</v>
      </c>
      <c r="K954" s="41">
        <f t="shared" si="29"/>
        <v>204.4739850093089</v>
      </c>
    </row>
    <row r="955" spans="1:11" ht="15.6" thickBot="1">
      <c r="A955" s="10">
        <v>954</v>
      </c>
      <c r="B955" s="11" t="s">
        <v>1102</v>
      </c>
      <c r="C955" s="38">
        <v>36429</v>
      </c>
      <c r="D955" s="13">
        <v>5.8700000000000002E-2</v>
      </c>
      <c r="E955" s="13">
        <v>1.5E-3</v>
      </c>
      <c r="F955" s="13">
        <v>7.6E-3</v>
      </c>
      <c r="G955" s="13">
        <v>3.2000000000000002E-3</v>
      </c>
      <c r="H955" s="13">
        <v>2.5000000000000001E-3</v>
      </c>
      <c r="I955" s="13">
        <v>0.92649999999999999</v>
      </c>
      <c r="J955" s="23">
        <f t="shared" si="28"/>
        <v>2.0430013164849463E-4</v>
      </c>
      <c r="K955" s="41">
        <f t="shared" si="29"/>
        <v>204.30013164849464</v>
      </c>
    </row>
    <row r="956" spans="1:11" ht="15.6" thickBot="1">
      <c r="A956" s="10">
        <v>955</v>
      </c>
      <c r="B956" s="11" t="s">
        <v>1103</v>
      </c>
      <c r="C956" s="38">
        <v>36423</v>
      </c>
      <c r="D956" s="13">
        <v>0.88380000000000003</v>
      </c>
      <c r="E956" s="13">
        <v>6.7199999999999996E-2</v>
      </c>
      <c r="F956" s="13">
        <v>5.1999999999999998E-3</v>
      </c>
      <c r="G956" s="13">
        <v>7.4000000000000003E-3</v>
      </c>
      <c r="H956" s="13">
        <v>1.7000000000000001E-2</v>
      </c>
      <c r="I956" s="13">
        <v>1.9400000000000001E-2</v>
      </c>
      <c r="J956" s="23">
        <f t="shared" si="28"/>
        <v>2.0426648261091766E-4</v>
      </c>
      <c r="K956" s="41">
        <f t="shared" si="29"/>
        <v>204.26648261091765</v>
      </c>
    </row>
    <row r="957" spans="1:11" ht="15.6" thickBot="1">
      <c r="A957" s="10">
        <v>956</v>
      </c>
      <c r="B957" s="11" t="s">
        <v>1104</v>
      </c>
      <c r="C957" s="38">
        <v>36318</v>
      </c>
      <c r="D957" s="13">
        <v>0.86750000000000005</v>
      </c>
      <c r="E957" s="13">
        <v>7.17E-2</v>
      </c>
      <c r="F957" s="13">
        <v>4.7999999999999996E-3</v>
      </c>
      <c r="G957" s="13">
        <v>1.04E-2</v>
      </c>
      <c r="H957" s="13">
        <v>2.07E-2</v>
      </c>
      <c r="I957" s="13">
        <v>2.4899999999999999E-2</v>
      </c>
      <c r="J957" s="23">
        <f t="shared" si="28"/>
        <v>2.036776244533209E-4</v>
      </c>
      <c r="K957" s="41">
        <f t="shared" si="29"/>
        <v>203.6776244533209</v>
      </c>
    </row>
    <row r="958" spans="1:11" ht="15.6" thickBot="1">
      <c r="A958" s="10">
        <v>957</v>
      </c>
      <c r="B958" s="11" t="s">
        <v>1105</v>
      </c>
      <c r="C958" s="38">
        <v>36312</v>
      </c>
      <c r="D958" s="13">
        <v>0.76619999999999999</v>
      </c>
      <c r="E958" s="13">
        <v>0.17780000000000001</v>
      </c>
      <c r="F958" s="13">
        <v>5.4999999999999997E-3</v>
      </c>
      <c r="G958" s="13">
        <v>6.6E-3</v>
      </c>
      <c r="H958" s="13">
        <v>2.01E-2</v>
      </c>
      <c r="I958" s="13">
        <v>2.3900000000000001E-2</v>
      </c>
      <c r="J958" s="23">
        <f t="shared" si="28"/>
        <v>2.0364397541574396E-4</v>
      </c>
      <c r="K958" s="41">
        <f t="shared" si="29"/>
        <v>203.64397541574397</v>
      </c>
    </row>
    <row r="959" spans="1:11" ht="15.6" thickBot="1">
      <c r="A959" s="10">
        <v>958</v>
      </c>
      <c r="B959" s="11" t="s">
        <v>1106</v>
      </c>
      <c r="C959" s="38">
        <v>36269</v>
      </c>
      <c r="D959" s="13">
        <v>0.78769999999999996</v>
      </c>
      <c r="E959" s="13">
        <v>0.1535</v>
      </c>
      <c r="F959" s="13">
        <v>4.8999999999999998E-3</v>
      </c>
      <c r="G959" s="13">
        <v>7.7999999999999996E-3</v>
      </c>
      <c r="H959" s="13">
        <v>2.1899999999999999E-2</v>
      </c>
      <c r="I959" s="13">
        <v>2.41E-2</v>
      </c>
      <c r="J959" s="23">
        <f t="shared" si="28"/>
        <v>2.0340282397977576E-4</v>
      </c>
      <c r="K959" s="41">
        <f t="shared" si="29"/>
        <v>203.40282397977575</v>
      </c>
    </row>
    <row r="960" spans="1:11" ht="15.6" thickBot="1">
      <c r="A960" s="10">
        <v>959</v>
      </c>
      <c r="B960" s="11" t="s">
        <v>1107</v>
      </c>
      <c r="C960" s="38">
        <v>36250</v>
      </c>
      <c r="D960" s="13">
        <v>0.69750000000000001</v>
      </c>
      <c r="E960" s="13">
        <v>0.25219999999999998</v>
      </c>
      <c r="F960" s="13">
        <v>4.1999999999999997E-3</v>
      </c>
      <c r="G960" s="13">
        <v>4.7000000000000002E-3</v>
      </c>
      <c r="H960" s="13">
        <v>1.9400000000000001E-2</v>
      </c>
      <c r="I960" s="13">
        <v>2.1899999999999999E-2</v>
      </c>
      <c r="J960" s="23">
        <f t="shared" si="28"/>
        <v>2.0329626869411541E-4</v>
      </c>
      <c r="K960" s="41">
        <f t="shared" si="29"/>
        <v>203.29626869411541</v>
      </c>
    </row>
    <row r="961" spans="1:11" ht="15.6" thickBot="1">
      <c r="A961" s="10">
        <v>960</v>
      </c>
      <c r="B961" s="11" t="s">
        <v>1108</v>
      </c>
      <c r="C961" s="38">
        <v>36236</v>
      </c>
      <c r="D961" s="13">
        <v>1.4E-2</v>
      </c>
      <c r="E961" s="13">
        <v>1.6000000000000001E-3</v>
      </c>
      <c r="F961" s="13">
        <v>0.9607</v>
      </c>
      <c r="G961" s="13">
        <v>4.0000000000000002E-4</v>
      </c>
      <c r="H961" s="13">
        <v>1.72E-2</v>
      </c>
      <c r="I961" s="13">
        <v>6.1000000000000004E-3</v>
      </c>
      <c r="J961" s="23">
        <f t="shared" si="28"/>
        <v>2.032177542731025E-4</v>
      </c>
      <c r="K961" s="41">
        <f t="shared" si="29"/>
        <v>203.21775427310251</v>
      </c>
    </row>
    <row r="962" spans="1:11" ht="15.6" thickBot="1">
      <c r="A962" s="10">
        <v>961</v>
      </c>
      <c r="B962" s="11" t="s">
        <v>1109</v>
      </c>
      <c r="C962" s="38">
        <v>36194</v>
      </c>
      <c r="D962" s="13">
        <v>0.95420000000000005</v>
      </c>
      <c r="E962" s="13">
        <v>3.2000000000000002E-3</v>
      </c>
      <c r="F962" s="13">
        <v>5.8999999999999999E-3</v>
      </c>
      <c r="G962" s="13">
        <v>1.8E-3</v>
      </c>
      <c r="H962" s="13">
        <v>1.2800000000000001E-2</v>
      </c>
      <c r="I962" s="13">
        <v>2.1999999999999999E-2</v>
      </c>
      <c r="J962" s="23">
        <f t="shared" si="28"/>
        <v>2.0298221101006379E-4</v>
      </c>
      <c r="K962" s="41">
        <f t="shared" si="29"/>
        <v>202.98221101006379</v>
      </c>
    </row>
    <row r="963" spans="1:11" ht="15.6" thickBot="1">
      <c r="A963" s="10">
        <v>962</v>
      </c>
      <c r="B963" s="11" t="s">
        <v>1110</v>
      </c>
      <c r="C963" s="38">
        <v>36179</v>
      </c>
      <c r="D963" s="13">
        <v>1.04E-2</v>
      </c>
      <c r="E963" s="10" t="s">
        <v>874</v>
      </c>
      <c r="F963" s="13">
        <v>0.96609999999999996</v>
      </c>
      <c r="G963" s="10" t="s">
        <v>874</v>
      </c>
      <c r="H963" s="13">
        <v>1.6799999999999999E-2</v>
      </c>
      <c r="I963" s="13">
        <v>5.7999999999999996E-3</v>
      </c>
      <c r="J963" s="23">
        <f t="shared" ref="J963:J1026" si="30">C963/$C$5002</f>
        <v>2.028980884161214E-4</v>
      </c>
      <c r="K963" s="41">
        <f t="shared" ref="K963:K1026" si="31">J963*$L$1</f>
        <v>202.8980884161214</v>
      </c>
    </row>
    <row r="964" spans="1:11" ht="15.6" thickBot="1">
      <c r="A964" s="10">
        <v>963</v>
      </c>
      <c r="B964" s="11" t="s">
        <v>1111</v>
      </c>
      <c r="C964" s="38">
        <v>36150</v>
      </c>
      <c r="D964" s="13">
        <v>0.94</v>
      </c>
      <c r="E964" s="13">
        <v>8.2000000000000007E-3</v>
      </c>
      <c r="F964" s="13">
        <v>6.8999999999999999E-3</v>
      </c>
      <c r="G964" s="13">
        <v>4.0000000000000001E-3</v>
      </c>
      <c r="H964" s="13">
        <v>1.4500000000000001E-2</v>
      </c>
      <c r="I964" s="13">
        <v>2.63E-2</v>
      </c>
      <c r="J964" s="23">
        <f t="shared" si="30"/>
        <v>2.0273545140116612E-4</v>
      </c>
      <c r="K964" s="41">
        <f t="shared" si="31"/>
        <v>202.73545140116613</v>
      </c>
    </row>
    <row r="965" spans="1:11" ht="15.6" thickBot="1">
      <c r="A965" s="10">
        <v>964</v>
      </c>
      <c r="B965" s="11" t="s">
        <v>1112</v>
      </c>
      <c r="C965" s="38">
        <v>36129</v>
      </c>
      <c r="D965" s="13">
        <v>0.72230000000000005</v>
      </c>
      <c r="E965" s="13">
        <v>0.21740000000000001</v>
      </c>
      <c r="F965" s="13">
        <v>6.1000000000000004E-3</v>
      </c>
      <c r="G965" s="13">
        <v>5.4999999999999997E-3</v>
      </c>
      <c r="H965" s="13">
        <v>2.1299999999999999E-2</v>
      </c>
      <c r="I965" s="13">
        <v>2.7300000000000001E-2</v>
      </c>
      <c r="J965" s="23">
        <f t="shared" si="30"/>
        <v>2.0261767976964676E-4</v>
      </c>
      <c r="K965" s="41">
        <f t="shared" si="31"/>
        <v>202.61767976964674</v>
      </c>
    </row>
    <row r="966" spans="1:11" ht="15.6" thickBot="1">
      <c r="A966" s="10">
        <v>965</v>
      </c>
      <c r="B966" s="11" t="s">
        <v>1113</v>
      </c>
      <c r="C966" s="38">
        <v>36125</v>
      </c>
      <c r="D966" s="13">
        <v>0.73350000000000004</v>
      </c>
      <c r="E966" s="13">
        <v>0.20660000000000001</v>
      </c>
      <c r="F966" s="13">
        <v>5.7000000000000002E-3</v>
      </c>
      <c r="G966" s="13">
        <v>6.1000000000000004E-3</v>
      </c>
      <c r="H966" s="13">
        <v>2.3300000000000001E-2</v>
      </c>
      <c r="I966" s="13">
        <v>2.4899999999999999E-2</v>
      </c>
      <c r="J966" s="23">
        <f t="shared" si="30"/>
        <v>2.025952470779288E-4</v>
      </c>
      <c r="K966" s="41">
        <f t="shared" si="31"/>
        <v>202.5952470779288</v>
      </c>
    </row>
    <row r="967" spans="1:11" ht="15.6" thickBot="1">
      <c r="A967" s="10">
        <v>966</v>
      </c>
      <c r="B967" s="11" t="s">
        <v>1114</v>
      </c>
      <c r="C967" s="38">
        <v>36072</v>
      </c>
      <c r="D967" s="13">
        <v>0.89180000000000004</v>
      </c>
      <c r="E967" s="13">
        <v>5.7500000000000002E-2</v>
      </c>
      <c r="F967" s="13">
        <v>4.7000000000000002E-3</v>
      </c>
      <c r="G967" s="13">
        <v>8.2000000000000007E-3</v>
      </c>
      <c r="H967" s="13">
        <v>1.6299999999999999E-2</v>
      </c>
      <c r="I967" s="13">
        <v>2.1600000000000001E-2</v>
      </c>
      <c r="J967" s="23">
        <f t="shared" si="30"/>
        <v>2.0229801391266568E-4</v>
      </c>
      <c r="K967" s="41">
        <f t="shared" si="31"/>
        <v>202.29801391266568</v>
      </c>
    </row>
    <row r="968" spans="1:11" ht="15.6" thickBot="1">
      <c r="A968" s="10">
        <v>967</v>
      </c>
      <c r="B968" s="11" t="s">
        <v>1115</v>
      </c>
      <c r="C968" s="38">
        <v>36043</v>
      </c>
      <c r="D968" s="13">
        <v>0.95679999999999998</v>
      </c>
      <c r="E968" s="13">
        <v>2.0999999999999999E-3</v>
      </c>
      <c r="F968" s="13">
        <v>5.7999999999999996E-3</v>
      </c>
      <c r="G968" s="13">
        <v>3.5999999999999999E-3</v>
      </c>
      <c r="H968" s="13">
        <v>1.18E-2</v>
      </c>
      <c r="I968" s="13">
        <v>1.9900000000000001E-2</v>
      </c>
      <c r="J968" s="23">
        <f t="shared" si="30"/>
        <v>2.0213537689771038E-4</v>
      </c>
      <c r="K968" s="41">
        <f t="shared" si="31"/>
        <v>202.13537689771039</v>
      </c>
    </row>
    <row r="969" spans="1:11" ht="15.6" thickBot="1">
      <c r="A969" s="10">
        <v>968</v>
      </c>
      <c r="B969" s="11" t="s">
        <v>1116</v>
      </c>
      <c r="C969" s="38">
        <v>35997</v>
      </c>
      <c r="D969" s="13">
        <v>0.82889999999999997</v>
      </c>
      <c r="E969" s="13">
        <v>0.11559999999999999</v>
      </c>
      <c r="F969" s="13">
        <v>7.1000000000000004E-3</v>
      </c>
      <c r="G969" s="13">
        <v>5.8999999999999999E-3</v>
      </c>
      <c r="H969" s="13">
        <v>1.9E-2</v>
      </c>
      <c r="I969" s="13">
        <v>2.3599999999999999E-2</v>
      </c>
      <c r="J969" s="23">
        <f t="shared" si="30"/>
        <v>2.0187740094295372E-4</v>
      </c>
      <c r="K969" s="41">
        <f t="shared" si="31"/>
        <v>201.87740094295373</v>
      </c>
    </row>
    <row r="970" spans="1:11" ht="15.6" thickBot="1">
      <c r="A970" s="10">
        <v>969</v>
      </c>
      <c r="B970" s="11" t="s">
        <v>1117</v>
      </c>
      <c r="C970" s="38">
        <v>35958</v>
      </c>
      <c r="D970" s="13">
        <v>0.13020000000000001</v>
      </c>
      <c r="E970" s="13">
        <v>5.1000000000000004E-3</v>
      </c>
      <c r="F970" s="13">
        <v>9.7999999999999997E-3</v>
      </c>
      <c r="G970" s="13">
        <v>2.3999999999999998E-3</v>
      </c>
      <c r="H970" s="13">
        <v>3.5000000000000001E-3</v>
      </c>
      <c r="I970" s="13">
        <v>0.84899999999999998</v>
      </c>
      <c r="J970" s="23">
        <f t="shared" si="30"/>
        <v>2.0165868219870349E-4</v>
      </c>
      <c r="K970" s="41">
        <f t="shared" si="31"/>
        <v>201.6586821987035</v>
      </c>
    </row>
    <row r="971" spans="1:11" ht="15.6" thickBot="1">
      <c r="A971" s="10">
        <v>970</v>
      </c>
      <c r="B971" s="11" t="s">
        <v>1118</v>
      </c>
      <c r="C971" s="38">
        <v>35877</v>
      </c>
      <c r="D971" s="13">
        <v>0.5897</v>
      </c>
      <c r="E971" s="13">
        <v>0.35449999999999998</v>
      </c>
      <c r="F971" s="13">
        <v>6.4999999999999997E-3</v>
      </c>
      <c r="G971" s="13">
        <v>4.0000000000000001E-3</v>
      </c>
      <c r="H971" s="13">
        <v>2.4899999999999999E-2</v>
      </c>
      <c r="I971" s="13">
        <v>2.0400000000000001E-2</v>
      </c>
      <c r="J971" s="23">
        <f t="shared" si="30"/>
        <v>2.0120442019141456E-4</v>
      </c>
      <c r="K971" s="41">
        <f t="shared" si="31"/>
        <v>201.20442019141456</v>
      </c>
    </row>
    <row r="972" spans="1:11" ht="15.6" thickBot="1">
      <c r="A972" s="10">
        <v>971</v>
      </c>
      <c r="B972" s="11" t="s">
        <v>1119</v>
      </c>
      <c r="C972" s="38">
        <v>35830</v>
      </c>
      <c r="D972" s="13">
        <v>0.87260000000000004</v>
      </c>
      <c r="E972" s="13">
        <v>7.8100000000000003E-2</v>
      </c>
      <c r="F972" s="13">
        <v>4.7000000000000002E-3</v>
      </c>
      <c r="G972" s="13">
        <v>6.8999999999999999E-3</v>
      </c>
      <c r="H972" s="13">
        <v>1.72E-2</v>
      </c>
      <c r="I972" s="13">
        <v>2.0400000000000001E-2</v>
      </c>
      <c r="J972" s="23">
        <f t="shared" si="30"/>
        <v>2.009408360637284E-4</v>
      </c>
      <c r="K972" s="41">
        <f t="shared" si="31"/>
        <v>200.9408360637284</v>
      </c>
    </row>
    <row r="973" spans="1:11" ht="15.6" thickBot="1">
      <c r="A973" s="10">
        <v>972</v>
      </c>
      <c r="B973" s="11" t="s">
        <v>1120</v>
      </c>
      <c r="C973" s="38">
        <v>35781</v>
      </c>
      <c r="D973" s="13">
        <v>0.65959999999999996</v>
      </c>
      <c r="E973" s="13">
        <v>0.2767</v>
      </c>
      <c r="F973" s="13">
        <v>5.1999999999999998E-3</v>
      </c>
      <c r="G973" s="13">
        <v>7.4000000000000003E-3</v>
      </c>
      <c r="H973" s="13">
        <v>2.4799999999999999E-2</v>
      </c>
      <c r="I973" s="13">
        <v>2.6200000000000001E-2</v>
      </c>
      <c r="J973" s="23">
        <f t="shared" si="30"/>
        <v>2.0066603559018326E-4</v>
      </c>
      <c r="K973" s="41">
        <f t="shared" si="31"/>
        <v>200.66603559018327</v>
      </c>
    </row>
    <row r="974" spans="1:11" ht="15.6" thickBot="1">
      <c r="A974" s="10">
        <v>973</v>
      </c>
      <c r="B974" s="11" t="s">
        <v>1121</v>
      </c>
      <c r="C974" s="38">
        <v>35770</v>
      </c>
      <c r="D974" s="13">
        <v>7.2300000000000003E-2</v>
      </c>
      <c r="E974" s="13">
        <v>7.4000000000000003E-3</v>
      </c>
      <c r="F974" s="13">
        <v>6.4000000000000003E-3</v>
      </c>
      <c r="G974" s="13">
        <v>5.1000000000000004E-3</v>
      </c>
      <c r="H974" s="13">
        <v>3.2000000000000002E-3</v>
      </c>
      <c r="I974" s="13">
        <v>0.90559999999999996</v>
      </c>
      <c r="J974" s="23">
        <f t="shared" si="30"/>
        <v>2.0060434568795884E-4</v>
      </c>
      <c r="K974" s="41">
        <f t="shared" si="31"/>
        <v>200.60434568795884</v>
      </c>
    </row>
    <row r="975" spans="1:11" ht="15.6" thickBot="1">
      <c r="A975" s="10">
        <v>974</v>
      </c>
      <c r="B975" s="11" t="s">
        <v>1122</v>
      </c>
      <c r="C975" s="38">
        <v>35749</v>
      </c>
      <c r="D975" s="13">
        <v>0.62770000000000004</v>
      </c>
      <c r="E975" s="13">
        <v>0.31390000000000001</v>
      </c>
      <c r="F975" s="13">
        <v>5.4999999999999997E-3</v>
      </c>
      <c r="G975" s="13">
        <v>5.7000000000000002E-3</v>
      </c>
      <c r="H975" s="13">
        <v>2.4E-2</v>
      </c>
      <c r="I975" s="13">
        <v>2.3300000000000001E-2</v>
      </c>
      <c r="J975" s="23">
        <f t="shared" si="30"/>
        <v>2.0048657405643947E-4</v>
      </c>
      <c r="K975" s="41">
        <f t="shared" si="31"/>
        <v>200.48657405643948</v>
      </c>
    </row>
    <row r="976" spans="1:11" ht="15.6" thickBot="1">
      <c r="A976" s="10">
        <v>975</v>
      </c>
      <c r="B976" s="11" t="s">
        <v>1123</v>
      </c>
      <c r="C976" s="38">
        <v>35725</v>
      </c>
      <c r="D976" s="13">
        <v>4.8800000000000003E-2</v>
      </c>
      <c r="E976" s="13">
        <v>2.8999999999999998E-3</v>
      </c>
      <c r="F976" s="13">
        <v>1.2800000000000001E-2</v>
      </c>
      <c r="G976" s="13">
        <v>1E-3</v>
      </c>
      <c r="H976" s="13">
        <v>1.9E-3</v>
      </c>
      <c r="I976" s="13">
        <v>0.93259999999999998</v>
      </c>
      <c r="J976" s="23">
        <f t="shared" si="30"/>
        <v>2.0035197790613165E-4</v>
      </c>
      <c r="K976" s="41">
        <f t="shared" si="31"/>
        <v>200.35197790613165</v>
      </c>
    </row>
    <row r="977" spans="1:11" ht="15.6" thickBot="1">
      <c r="A977" s="10">
        <v>976</v>
      </c>
      <c r="B977" s="11" t="s">
        <v>1124</v>
      </c>
      <c r="C977" s="38">
        <v>35642</v>
      </c>
      <c r="D977" s="13">
        <v>0.73099999999999998</v>
      </c>
      <c r="E977" s="13">
        <v>0.21940000000000001</v>
      </c>
      <c r="F977" s="13">
        <v>5.1999999999999998E-3</v>
      </c>
      <c r="G977" s="13">
        <v>5.0000000000000001E-3</v>
      </c>
      <c r="H977" s="13">
        <v>2.18E-2</v>
      </c>
      <c r="I977" s="13">
        <v>1.7600000000000001E-2</v>
      </c>
      <c r="J977" s="23">
        <f t="shared" si="30"/>
        <v>1.9988649955298375E-4</v>
      </c>
      <c r="K977" s="41">
        <f t="shared" si="31"/>
        <v>199.88649955298376</v>
      </c>
    </row>
    <row r="978" spans="1:11" ht="15.6" thickBot="1">
      <c r="A978" s="10">
        <v>977</v>
      </c>
      <c r="B978" s="11" t="s">
        <v>1125</v>
      </c>
      <c r="C978" s="38">
        <v>35636</v>
      </c>
      <c r="D978" s="13">
        <v>0.70120000000000005</v>
      </c>
      <c r="E978" s="13">
        <v>0.2155</v>
      </c>
      <c r="F978" s="13">
        <v>5.3E-3</v>
      </c>
      <c r="G978" s="13">
        <v>2.4400000000000002E-2</v>
      </c>
      <c r="H978" s="13">
        <v>3.1099999999999999E-2</v>
      </c>
      <c r="I978" s="13">
        <v>2.2499999999999999E-2</v>
      </c>
      <c r="J978" s="23">
        <f t="shared" si="30"/>
        <v>1.9985285051540678E-4</v>
      </c>
      <c r="K978" s="41">
        <f t="shared" si="31"/>
        <v>199.85285051540677</v>
      </c>
    </row>
    <row r="979" spans="1:11" ht="15.6" thickBot="1">
      <c r="A979" s="10">
        <v>978</v>
      </c>
      <c r="B979" s="11" t="s">
        <v>1126</v>
      </c>
      <c r="C979" s="38">
        <v>35628</v>
      </c>
      <c r="D979" s="13">
        <v>1.77E-2</v>
      </c>
      <c r="E979" s="13">
        <v>3.5999999999999999E-3</v>
      </c>
      <c r="F979" s="13">
        <v>0.95740000000000003</v>
      </c>
      <c r="G979" s="13">
        <v>2.0000000000000001E-4</v>
      </c>
      <c r="H979" s="13">
        <v>1.43E-2</v>
      </c>
      <c r="I979" s="13">
        <v>6.8999999999999999E-3</v>
      </c>
      <c r="J979" s="23">
        <f t="shared" si="30"/>
        <v>1.9980798513197085E-4</v>
      </c>
      <c r="K979" s="41">
        <f t="shared" si="31"/>
        <v>199.80798513197084</v>
      </c>
    </row>
    <row r="980" spans="1:11" ht="15.6" thickBot="1">
      <c r="A980" s="10">
        <v>979</v>
      </c>
      <c r="B980" s="11" t="s">
        <v>1127</v>
      </c>
      <c r="C980" s="38">
        <v>35606</v>
      </c>
      <c r="D980" s="13">
        <v>0.53159999999999996</v>
      </c>
      <c r="E980" s="13">
        <v>0.40629999999999999</v>
      </c>
      <c r="F980" s="13">
        <v>3.7000000000000002E-3</v>
      </c>
      <c r="G980" s="13">
        <v>1.17E-2</v>
      </c>
      <c r="H980" s="13">
        <v>2.58E-2</v>
      </c>
      <c r="I980" s="13">
        <v>2.0899999999999998E-2</v>
      </c>
      <c r="J980" s="23">
        <f t="shared" si="30"/>
        <v>1.9968460532752202E-4</v>
      </c>
      <c r="K980" s="41">
        <f t="shared" si="31"/>
        <v>199.68460532752201</v>
      </c>
    </row>
    <row r="981" spans="1:11" ht="15.6" thickBot="1">
      <c r="A981" s="10">
        <v>980</v>
      </c>
      <c r="B981" s="11" t="s">
        <v>1128</v>
      </c>
      <c r="C981" s="38">
        <v>35461</v>
      </c>
      <c r="D981" s="13">
        <v>0.95469999999999999</v>
      </c>
      <c r="E981" s="13">
        <v>3.3E-3</v>
      </c>
      <c r="F981" s="13">
        <v>7.0000000000000001E-3</v>
      </c>
      <c r="G981" s="13">
        <v>2.0999999999999999E-3</v>
      </c>
      <c r="H981" s="13">
        <v>1.0699999999999999E-2</v>
      </c>
      <c r="I981" s="13">
        <v>2.23E-2</v>
      </c>
      <c r="J981" s="23">
        <f t="shared" si="30"/>
        <v>1.9887142025274554E-4</v>
      </c>
      <c r="K981" s="41">
        <f t="shared" si="31"/>
        <v>198.87142025274554</v>
      </c>
    </row>
    <row r="982" spans="1:11" ht="15.6" thickBot="1">
      <c r="A982" s="10">
        <v>981</v>
      </c>
      <c r="B982" s="11" t="s">
        <v>1129</v>
      </c>
      <c r="C982" s="38">
        <v>35446</v>
      </c>
      <c r="D982" s="13">
        <v>0.88900000000000001</v>
      </c>
      <c r="E982" s="13">
        <v>5.4800000000000001E-2</v>
      </c>
      <c r="F982" s="13">
        <v>1.15E-2</v>
      </c>
      <c r="G982" s="13">
        <v>4.1000000000000003E-3</v>
      </c>
      <c r="H982" s="13">
        <v>1.6199999999999999E-2</v>
      </c>
      <c r="I982" s="13">
        <v>2.4299999999999999E-2</v>
      </c>
      <c r="J982" s="23">
        <f t="shared" si="30"/>
        <v>1.9878729765880314E-4</v>
      </c>
      <c r="K982" s="41">
        <f t="shared" si="31"/>
        <v>198.78729765880314</v>
      </c>
    </row>
    <row r="983" spans="1:11" ht="15.6" thickBot="1">
      <c r="A983" s="10">
        <v>982</v>
      </c>
      <c r="B983" s="11" t="s">
        <v>1130</v>
      </c>
      <c r="C983" s="38">
        <v>35438</v>
      </c>
      <c r="D983" s="13">
        <v>0.8448</v>
      </c>
      <c r="E983" s="13">
        <v>0.1047</v>
      </c>
      <c r="F983" s="13">
        <v>6.7999999999999996E-3</v>
      </c>
      <c r="G983" s="13">
        <v>4.5999999999999999E-3</v>
      </c>
      <c r="H983" s="13">
        <v>1.77E-2</v>
      </c>
      <c r="I983" s="13">
        <v>2.1399999999999999E-2</v>
      </c>
      <c r="J983" s="23">
        <f t="shared" si="30"/>
        <v>1.9874243227536721E-4</v>
      </c>
      <c r="K983" s="41">
        <f t="shared" si="31"/>
        <v>198.74243227536721</v>
      </c>
    </row>
    <row r="984" spans="1:11" ht="15.6" thickBot="1">
      <c r="A984" s="10">
        <v>983</v>
      </c>
      <c r="B984" s="11" t="s">
        <v>1131</v>
      </c>
      <c r="C984" s="38">
        <v>35408</v>
      </c>
      <c r="D984" s="13">
        <v>0.89670000000000005</v>
      </c>
      <c r="E984" s="13">
        <v>5.4800000000000001E-2</v>
      </c>
      <c r="F984" s="13">
        <v>6.4999999999999997E-3</v>
      </c>
      <c r="G984" s="13">
        <v>4.3E-3</v>
      </c>
      <c r="H984" s="13">
        <v>1.6E-2</v>
      </c>
      <c r="I984" s="13">
        <v>2.1700000000000001E-2</v>
      </c>
      <c r="J984" s="23">
        <f t="shared" si="30"/>
        <v>1.9857418708748241E-4</v>
      </c>
      <c r="K984" s="41">
        <f t="shared" si="31"/>
        <v>198.57418708748241</v>
      </c>
    </row>
    <row r="985" spans="1:11" ht="15.6" thickBot="1">
      <c r="A985" s="10">
        <v>983</v>
      </c>
      <c r="B985" s="11" t="s">
        <v>1132</v>
      </c>
      <c r="C985" s="38">
        <v>35408</v>
      </c>
      <c r="D985" s="13">
        <v>0.55259999999999998</v>
      </c>
      <c r="E985" s="13">
        <v>0.38990000000000002</v>
      </c>
      <c r="F985" s="13">
        <v>3.8999999999999998E-3</v>
      </c>
      <c r="G985" s="13">
        <v>7.4999999999999997E-3</v>
      </c>
      <c r="H985" s="13">
        <v>2.41E-2</v>
      </c>
      <c r="I985" s="13">
        <v>2.1999999999999999E-2</v>
      </c>
      <c r="J985" s="23">
        <f t="shared" si="30"/>
        <v>1.9857418708748241E-4</v>
      </c>
      <c r="K985" s="41">
        <f t="shared" si="31"/>
        <v>198.57418708748241</v>
      </c>
    </row>
    <row r="986" spans="1:11" ht="15.6" thickBot="1">
      <c r="A986" s="10">
        <v>985</v>
      </c>
      <c r="B986" s="11" t="s">
        <v>1133</v>
      </c>
      <c r="C986" s="38">
        <v>35350</v>
      </c>
      <c r="D986" s="13">
        <v>0.84870000000000001</v>
      </c>
      <c r="E986" s="13">
        <v>9.2899999999999996E-2</v>
      </c>
      <c r="F986" s="13">
        <v>5.5999999999999999E-3</v>
      </c>
      <c r="G986" s="13">
        <v>5.4999999999999997E-3</v>
      </c>
      <c r="H986" s="13">
        <v>1.95E-2</v>
      </c>
      <c r="I986" s="13">
        <v>2.7699999999999999E-2</v>
      </c>
      <c r="J986" s="23">
        <f t="shared" si="30"/>
        <v>1.9824891305757184E-4</v>
      </c>
      <c r="K986" s="41">
        <f t="shared" si="31"/>
        <v>198.24891305757185</v>
      </c>
    </row>
    <row r="987" spans="1:11" ht="15.6" thickBot="1">
      <c r="A987" s="10">
        <v>986</v>
      </c>
      <c r="B987" s="11" t="s">
        <v>1134</v>
      </c>
      <c r="C987" s="38">
        <v>35312</v>
      </c>
      <c r="D987" s="13">
        <v>0.75760000000000005</v>
      </c>
      <c r="E987" s="13">
        <v>0.16889999999999999</v>
      </c>
      <c r="F987" s="13">
        <v>7.0000000000000001E-3</v>
      </c>
      <c r="G987" s="13">
        <v>1.3599999999999999E-2</v>
      </c>
      <c r="H987" s="13">
        <v>2.1899999999999999E-2</v>
      </c>
      <c r="I987" s="13">
        <v>3.1E-2</v>
      </c>
      <c r="J987" s="23">
        <f t="shared" si="30"/>
        <v>1.9803580248625111E-4</v>
      </c>
      <c r="K987" s="41">
        <f t="shared" si="31"/>
        <v>198.0358024862511</v>
      </c>
    </row>
    <row r="988" spans="1:11" ht="15.6" thickBot="1">
      <c r="A988" s="10">
        <v>987</v>
      </c>
      <c r="B988" s="11" t="s">
        <v>1135</v>
      </c>
      <c r="C988" s="38">
        <v>35291</v>
      </c>
      <c r="D988" s="13">
        <v>6.1800000000000001E-2</v>
      </c>
      <c r="E988" s="13">
        <v>2.7000000000000001E-3</v>
      </c>
      <c r="F988" s="13">
        <v>4.7000000000000002E-3</v>
      </c>
      <c r="G988" s="13">
        <v>4.4999999999999997E-3</v>
      </c>
      <c r="H988" s="13">
        <v>2E-3</v>
      </c>
      <c r="I988" s="13">
        <v>0.92430000000000001</v>
      </c>
      <c r="J988" s="23">
        <f t="shared" si="30"/>
        <v>1.9791803085473177E-4</v>
      </c>
      <c r="K988" s="41">
        <f t="shared" si="31"/>
        <v>197.91803085473177</v>
      </c>
    </row>
    <row r="989" spans="1:11" ht="15.6" thickBot="1">
      <c r="A989" s="10">
        <v>988</v>
      </c>
      <c r="B989" s="11" t="s">
        <v>1136</v>
      </c>
      <c r="C989" s="38">
        <v>35266</v>
      </c>
      <c r="D989" s="13">
        <v>0.89670000000000005</v>
      </c>
      <c r="E989" s="13">
        <v>4.6800000000000001E-2</v>
      </c>
      <c r="F989" s="13">
        <v>4.4999999999999997E-3</v>
      </c>
      <c r="G989" s="13">
        <v>1.18E-2</v>
      </c>
      <c r="H989" s="13">
        <v>1.9300000000000001E-2</v>
      </c>
      <c r="I989" s="13">
        <v>2.0899999999999998E-2</v>
      </c>
      <c r="J989" s="23">
        <f t="shared" si="30"/>
        <v>1.9777782653149445E-4</v>
      </c>
      <c r="K989" s="41">
        <f t="shared" si="31"/>
        <v>197.77782653149444</v>
      </c>
    </row>
    <row r="990" spans="1:11" ht="15.6" thickBot="1">
      <c r="A990" s="10">
        <v>989</v>
      </c>
      <c r="B990" s="11" t="s">
        <v>1137</v>
      </c>
      <c r="C990" s="38">
        <v>35228</v>
      </c>
      <c r="D990" s="13">
        <v>0.63249999999999995</v>
      </c>
      <c r="E990" s="13">
        <v>0.2218</v>
      </c>
      <c r="F990" s="13">
        <v>2.0799999999999999E-2</v>
      </c>
      <c r="G990" s="13">
        <v>9.1000000000000004E-3</v>
      </c>
      <c r="H990" s="13">
        <v>2.52E-2</v>
      </c>
      <c r="I990" s="13">
        <v>9.0700000000000003E-2</v>
      </c>
      <c r="J990" s="23">
        <f t="shared" si="30"/>
        <v>1.9756471596017372E-4</v>
      </c>
      <c r="K990" s="41">
        <f t="shared" si="31"/>
        <v>197.56471596017371</v>
      </c>
    </row>
    <row r="991" spans="1:11" ht="15.6" thickBot="1">
      <c r="A991" s="10">
        <v>990</v>
      </c>
      <c r="B991" s="11" t="s">
        <v>1138</v>
      </c>
      <c r="C991" s="38">
        <v>35225</v>
      </c>
      <c r="D991" s="13">
        <v>0.47370000000000001</v>
      </c>
      <c r="E991" s="13">
        <v>0.45900000000000002</v>
      </c>
      <c r="F991" s="13">
        <v>5.0000000000000001E-3</v>
      </c>
      <c r="G991" s="13">
        <v>6.1999999999999998E-3</v>
      </c>
      <c r="H991" s="13">
        <v>2.63E-2</v>
      </c>
      <c r="I991" s="13">
        <v>2.98E-2</v>
      </c>
      <c r="J991" s="23">
        <f t="shared" si="30"/>
        <v>1.9754789144138524E-4</v>
      </c>
      <c r="K991" s="41">
        <f t="shared" si="31"/>
        <v>197.54789144138525</v>
      </c>
    </row>
    <row r="992" spans="1:11" ht="15.6" thickBot="1">
      <c r="A992" s="10">
        <v>991</v>
      </c>
      <c r="B992" s="11" t="s">
        <v>1139</v>
      </c>
      <c r="C992" s="38">
        <v>35194</v>
      </c>
      <c r="D992" s="13">
        <v>0.77990000000000004</v>
      </c>
      <c r="E992" s="13">
        <v>0.1618</v>
      </c>
      <c r="F992" s="13">
        <v>4.7000000000000002E-3</v>
      </c>
      <c r="G992" s="13">
        <v>7.1000000000000004E-3</v>
      </c>
      <c r="H992" s="13">
        <v>2.23E-2</v>
      </c>
      <c r="I992" s="13">
        <v>2.41E-2</v>
      </c>
      <c r="J992" s="23">
        <f t="shared" si="30"/>
        <v>1.9737403808057095E-4</v>
      </c>
      <c r="K992" s="41">
        <f t="shared" si="31"/>
        <v>197.37403808057095</v>
      </c>
    </row>
    <row r="993" spans="1:11" ht="15.6" thickBot="1">
      <c r="A993" s="10">
        <v>992</v>
      </c>
      <c r="B993" s="11" t="s">
        <v>1140</v>
      </c>
      <c r="C993" s="38">
        <v>35132</v>
      </c>
      <c r="D993" s="13">
        <v>0.68289999999999995</v>
      </c>
      <c r="E993" s="13">
        <v>0.25950000000000001</v>
      </c>
      <c r="F993" s="13">
        <v>4.0000000000000001E-3</v>
      </c>
      <c r="G993" s="13">
        <v>4.7999999999999996E-3</v>
      </c>
      <c r="H993" s="13">
        <v>2.4E-2</v>
      </c>
      <c r="I993" s="13">
        <v>2.4799999999999999E-2</v>
      </c>
      <c r="J993" s="23">
        <f t="shared" si="30"/>
        <v>1.9702633135894239E-4</v>
      </c>
      <c r="K993" s="41">
        <f t="shared" si="31"/>
        <v>197.0263313589424</v>
      </c>
    </row>
    <row r="994" spans="1:11" ht="15.6" thickBot="1">
      <c r="A994" s="10">
        <v>993</v>
      </c>
      <c r="B994" s="11" t="s">
        <v>1141</v>
      </c>
      <c r="C994" s="38">
        <v>35121</v>
      </c>
      <c r="D994" s="13">
        <v>0.86599999999999999</v>
      </c>
      <c r="E994" s="13">
        <v>7.4200000000000002E-2</v>
      </c>
      <c r="F994" s="13">
        <v>6.0000000000000001E-3</v>
      </c>
      <c r="G994" s="13">
        <v>1.0200000000000001E-2</v>
      </c>
      <c r="H994" s="13">
        <v>1.8800000000000001E-2</v>
      </c>
      <c r="I994" s="13">
        <v>2.4799999999999999E-2</v>
      </c>
      <c r="J994" s="23">
        <f t="shared" si="30"/>
        <v>1.9696464145671798E-4</v>
      </c>
      <c r="K994" s="41">
        <f t="shared" si="31"/>
        <v>196.96464145671797</v>
      </c>
    </row>
    <row r="995" spans="1:11" ht="15.6" thickBot="1">
      <c r="A995" s="10">
        <v>994</v>
      </c>
      <c r="B995" s="11" t="s">
        <v>1142</v>
      </c>
      <c r="C995" s="38">
        <v>35118</v>
      </c>
      <c r="D995" s="13">
        <v>0.85440000000000005</v>
      </c>
      <c r="E995" s="13">
        <v>8.4500000000000006E-2</v>
      </c>
      <c r="F995" s="13">
        <v>8.3000000000000001E-3</v>
      </c>
      <c r="G995" s="13">
        <v>8.2000000000000007E-3</v>
      </c>
      <c r="H995" s="13">
        <v>1.9900000000000001E-2</v>
      </c>
      <c r="I995" s="13">
        <v>2.4799999999999999E-2</v>
      </c>
      <c r="J995" s="23">
        <f t="shared" si="30"/>
        <v>1.9694781693792949E-4</v>
      </c>
      <c r="K995" s="41">
        <f t="shared" si="31"/>
        <v>196.9478169379295</v>
      </c>
    </row>
    <row r="996" spans="1:11" ht="15.6" thickBot="1">
      <c r="A996" s="10">
        <v>995</v>
      </c>
      <c r="B996" s="11" t="s">
        <v>1143</v>
      </c>
      <c r="C996" s="38">
        <v>35053</v>
      </c>
      <c r="D996" s="13">
        <v>0.85450000000000004</v>
      </c>
      <c r="E996" s="13">
        <v>8.0799999999999997E-2</v>
      </c>
      <c r="F996" s="13">
        <v>6.1999999999999998E-3</v>
      </c>
      <c r="G996" s="13">
        <v>5.7000000000000002E-3</v>
      </c>
      <c r="H996" s="13">
        <v>1.9599999999999999E-2</v>
      </c>
      <c r="I996" s="13">
        <v>3.32E-2</v>
      </c>
      <c r="J996" s="23">
        <f t="shared" si="30"/>
        <v>1.9658328569751248E-4</v>
      </c>
      <c r="K996" s="41">
        <f t="shared" si="31"/>
        <v>196.58328569751248</v>
      </c>
    </row>
    <row r="997" spans="1:11" ht="15.6" thickBot="1">
      <c r="A997" s="10">
        <v>996</v>
      </c>
      <c r="B997" s="11" t="s">
        <v>1144</v>
      </c>
      <c r="C997" s="38">
        <v>35020</v>
      </c>
      <c r="D997" s="13">
        <v>0.69030000000000002</v>
      </c>
      <c r="E997" s="13">
        <v>0.25850000000000001</v>
      </c>
      <c r="F997" s="13">
        <v>4.4999999999999997E-3</v>
      </c>
      <c r="G997" s="13">
        <v>5.7999999999999996E-3</v>
      </c>
      <c r="H997" s="13">
        <v>1.9900000000000001E-2</v>
      </c>
      <c r="I997" s="13">
        <v>2.1100000000000001E-2</v>
      </c>
      <c r="J997" s="23">
        <f t="shared" si="30"/>
        <v>1.963982159908392E-4</v>
      </c>
      <c r="K997" s="41">
        <f t="shared" si="31"/>
        <v>196.39821599083919</v>
      </c>
    </row>
    <row r="998" spans="1:11" ht="15.6" thickBot="1">
      <c r="A998" s="10">
        <v>997</v>
      </c>
      <c r="B998" s="11" t="s">
        <v>1145</v>
      </c>
      <c r="C998" s="38">
        <v>34987</v>
      </c>
      <c r="D998" s="13">
        <v>0.90010000000000001</v>
      </c>
      <c r="E998" s="13">
        <v>4.48E-2</v>
      </c>
      <c r="F998" s="13">
        <v>4.7000000000000002E-3</v>
      </c>
      <c r="G998" s="13">
        <v>1.09E-2</v>
      </c>
      <c r="H998" s="13">
        <v>1.9400000000000001E-2</v>
      </c>
      <c r="I998" s="13">
        <v>0.02</v>
      </c>
      <c r="J998" s="23">
        <f t="shared" si="30"/>
        <v>1.9621314628416595E-4</v>
      </c>
      <c r="K998" s="41">
        <f t="shared" si="31"/>
        <v>196.21314628416596</v>
      </c>
    </row>
    <row r="999" spans="1:11" ht="15.6" thickBot="1">
      <c r="A999" s="10">
        <v>998</v>
      </c>
      <c r="B999" s="11" t="s">
        <v>1146</v>
      </c>
      <c r="C999" s="38">
        <v>34985</v>
      </c>
      <c r="D999" s="13">
        <v>0.73319999999999996</v>
      </c>
      <c r="E999" s="13">
        <v>0.21010000000000001</v>
      </c>
      <c r="F999" s="13">
        <v>5.1999999999999998E-3</v>
      </c>
      <c r="G999" s="13">
        <v>5.3E-3</v>
      </c>
      <c r="H999" s="13">
        <v>2.2100000000000002E-2</v>
      </c>
      <c r="I999" s="13">
        <v>2.4E-2</v>
      </c>
      <c r="J999" s="23">
        <f t="shared" si="30"/>
        <v>1.9620192993830696E-4</v>
      </c>
      <c r="K999" s="41">
        <f t="shared" si="31"/>
        <v>196.20192993830696</v>
      </c>
    </row>
    <row r="1000" spans="1:11" ht="15.6" thickBot="1">
      <c r="A1000" s="10">
        <v>999</v>
      </c>
      <c r="B1000" s="11" t="s">
        <v>1147</v>
      </c>
      <c r="C1000" s="38">
        <v>34961</v>
      </c>
      <c r="D1000" s="13">
        <v>2.64E-2</v>
      </c>
      <c r="E1000" s="13">
        <v>6.1999999999999998E-3</v>
      </c>
      <c r="F1000" s="13">
        <v>0.93310000000000004</v>
      </c>
      <c r="G1000" s="13">
        <v>5.0000000000000001E-4</v>
      </c>
      <c r="H1000" s="13">
        <v>2.1299999999999999E-2</v>
      </c>
      <c r="I1000" s="13">
        <v>1.2500000000000001E-2</v>
      </c>
      <c r="J1000" s="23">
        <f t="shared" si="30"/>
        <v>1.9606733378799913E-4</v>
      </c>
      <c r="K1000" s="41">
        <f t="shared" si="31"/>
        <v>196.06733378799913</v>
      </c>
    </row>
    <row r="1001" spans="1:11" ht="15.6" thickBot="1">
      <c r="A1001" s="10">
        <v>1000</v>
      </c>
      <c r="B1001" s="11" t="s">
        <v>1148</v>
      </c>
      <c r="C1001" s="38">
        <v>34949</v>
      </c>
      <c r="D1001" s="13">
        <v>0.79500000000000004</v>
      </c>
      <c r="E1001" s="13">
        <v>0.1399</v>
      </c>
      <c r="F1001" s="13">
        <v>6.0000000000000001E-3</v>
      </c>
      <c r="G1001" s="13">
        <v>7.4000000000000003E-3</v>
      </c>
      <c r="H1001" s="13">
        <v>2.0299999999999999E-2</v>
      </c>
      <c r="I1001" s="13">
        <v>3.1300000000000001E-2</v>
      </c>
      <c r="J1001" s="23">
        <f t="shared" si="30"/>
        <v>1.9600003571284522E-4</v>
      </c>
      <c r="K1001" s="41">
        <f t="shared" si="31"/>
        <v>196.00003571284523</v>
      </c>
    </row>
    <row r="1002" spans="1:11" ht="15" thickBot="1">
      <c r="A1002" s="15">
        <v>1001</v>
      </c>
      <c r="B1002" s="11" t="s">
        <v>1149</v>
      </c>
      <c r="C1002" s="39">
        <v>34918</v>
      </c>
      <c r="D1002" s="17">
        <v>0.9516</v>
      </c>
      <c r="E1002" s="17">
        <v>3.0000000000000001E-3</v>
      </c>
      <c r="F1002" s="17">
        <v>5.4000000000000003E-3</v>
      </c>
      <c r="G1002" s="17">
        <v>4.4000000000000003E-3</v>
      </c>
      <c r="H1002" s="17">
        <v>1.21E-2</v>
      </c>
      <c r="I1002" s="17">
        <v>2.35E-2</v>
      </c>
      <c r="J1002" s="23">
        <f t="shared" si="30"/>
        <v>1.9582618235203093E-4</v>
      </c>
      <c r="K1002" s="41">
        <f t="shared" si="31"/>
        <v>195.82618235203094</v>
      </c>
    </row>
    <row r="1003" spans="1:11" ht="15" thickBot="1">
      <c r="A1003" s="15">
        <v>1002</v>
      </c>
      <c r="B1003" s="11" t="s">
        <v>1150</v>
      </c>
      <c r="C1003" s="39">
        <v>34909</v>
      </c>
      <c r="D1003" s="17">
        <v>0.69499999999999995</v>
      </c>
      <c r="E1003" s="17">
        <v>0.2447</v>
      </c>
      <c r="F1003" s="17">
        <v>4.4000000000000003E-3</v>
      </c>
      <c r="G1003" s="17">
        <v>6.4000000000000003E-3</v>
      </c>
      <c r="H1003" s="17">
        <v>2.2499999999999999E-2</v>
      </c>
      <c r="I1003" s="17">
        <v>2.7E-2</v>
      </c>
      <c r="J1003" s="23">
        <f t="shared" si="30"/>
        <v>1.957757087956655E-4</v>
      </c>
      <c r="K1003" s="41">
        <f t="shared" si="31"/>
        <v>195.77570879566551</v>
      </c>
    </row>
    <row r="1004" spans="1:11" ht="15" thickBot="1">
      <c r="A1004" s="15">
        <v>1003</v>
      </c>
      <c r="B1004" s="11" t="s">
        <v>1151</v>
      </c>
      <c r="C1004" s="39">
        <v>34906</v>
      </c>
      <c r="D1004" s="17">
        <v>0.81759999999999999</v>
      </c>
      <c r="E1004" s="17">
        <v>0.1226</v>
      </c>
      <c r="F1004" s="17">
        <v>6.0000000000000001E-3</v>
      </c>
      <c r="G1004" s="17">
        <v>8.3999999999999995E-3</v>
      </c>
      <c r="H1004" s="17">
        <v>2.2100000000000002E-2</v>
      </c>
      <c r="I1004" s="17">
        <v>2.3300000000000001E-2</v>
      </c>
      <c r="J1004" s="23">
        <f t="shared" si="30"/>
        <v>1.9575888427687701E-4</v>
      </c>
      <c r="K1004" s="41">
        <f t="shared" si="31"/>
        <v>195.75888427687701</v>
      </c>
    </row>
    <row r="1005" spans="1:11" ht="15" thickBot="1">
      <c r="A1005" s="15">
        <v>1004</v>
      </c>
      <c r="B1005" s="11" t="s">
        <v>1152</v>
      </c>
      <c r="C1005" s="39">
        <v>34896</v>
      </c>
      <c r="D1005" s="17">
        <v>5.6599999999999998E-2</v>
      </c>
      <c r="E1005" s="17">
        <v>1.14E-2</v>
      </c>
      <c r="F1005" s="17">
        <v>6.1000000000000004E-3</v>
      </c>
      <c r="G1005" s="17">
        <v>8.9999999999999998E-4</v>
      </c>
      <c r="H1005" s="17">
        <v>2.0999999999999999E-3</v>
      </c>
      <c r="I1005" s="17">
        <v>0.92279999999999995</v>
      </c>
      <c r="J1005" s="23">
        <f t="shared" si="30"/>
        <v>1.9570280254758209E-4</v>
      </c>
      <c r="K1005" s="41">
        <f t="shared" si="31"/>
        <v>195.70280254758208</v>
      </c>
    </row>
    <row r="1006" spans="1:11" ht="15" thickBot="1">
      <c r="A1006" s="15">
        <v>1005</v>
      </c>
      <c r="B1006" s="11" t="s">
        <v>1153</v>
      </c>
      <c r="C1006" s="39">
        <v>34882</v>
      </c>
      <c r="D1006" s="17">
        <v>0.73429999999999995</v>
      </c>
      <c r="E1006" s="17">
        <v>0.2099</v>
      </c>
      <c r="F1006" s="17">
        <v>5.1999999999999998E-3</v>
      </c>
      <c r="G1006" s="17">
        <v>5.0000000000000001E-3</v>
      </c>
      <c r="H1006" s="17">
        <v>2.1600000000000001E-2</v>
      </c>
      <c r="I1006" s="17">
        <v>2.4E-2</v>
      </c>
      <c r="J1006" s="23">
        <f t="shared" si="30"/>
        <v>1.9562428812656919E-4</v>
      </c>
      <c r="K1006" s="41">
        <f t="shared" si="31"/>
        <v>195.62428812656918</v>
      </c>
    </row>
    <row r="1007" spans="1:11" ht="15" thickBot="1">
      <c r="A1007" s="15">
        <v>1006</v>
      </c>
      <c r="B1007" s="11" t="s">
        <v>1154</v>
      </c>
      <c r="C1007" s="39">
        <v>34871</v>
      </c>
      <c r="D1007" s="17">
        <v>0.94420000000000004</v>
      </c>
      <c r="E1007" s="17">
        <v>6.8999999999999999E-3</v>
      </c>
      <c r="F1007" s="17">
        <v>6.7999999999999996E-3</v>
      </c>
      <c r="G1007" s="17">
        <v>3.5999999999999999E-3</v>
      </c>
      <c r="H1007" s="17">
        <v>1.32E-2</v>
      </c>
      <c r="I1007" s="17">
        <v>2.53E-2</v>
      </c>
      <c r="J1007" s="23">
        <f t="shared" si="30"/>
        <v>1.9556259822434477E-4</v>
      </c>
      <c r="K1007" s="41">
        <f t="shared" si="31"/>
        <v>195.56259822434478</v>
      </c>
    </row>
    <row r="1008" spans="1:11" ht="15" thickBot="1">
      <c r="A1008" s="15">
        <v>1007</v>
      </c>
      <c r="B1008" s="11" t="s">
        <v>1155</v>
      </c>
      <c r="C1008" s="39">
        <v>34844</v>
      </c>
      <c r="D1008" s="17">
        <v>0.94569999999999999</v>
      </c>
      <c r="E1008" s="17">
        <v>1.4999999999999999E-2</v>
      </c>
      <c r="F1008" s="17">
        <v>5.7000000000000002E-3</v>
      </c>
      <c r="G1008" s="17">
        <v>2E-3</v>
      </c>
      <c r="H1008" s="17">
        <v>1.1299999999999999E-2</v>
      </c>
      <c r="I1008" s="17">
        <v>2.0400000000000001E-2</v>
      </c>
      <c r="J1008" s="23">
        <f t="shared" si="30"/>
        <v>1.9541117755524846E-4</v>
      </c>
      <c r="K1008" s="41">
        <f t="shared" si="31"/>
        <v>195.41117755524846</v>
      </c>
    </row>
    <row r="1009" spans="1:11" ht="15" thickBot="1">
      <c r="A1009" s="15">
        <v>1008</v>
      </c>
      <c r="B1009" s="11" t="s">
        <v>1156</v>
      </c>
      <c r="C1009" s="39">
        <v>34824</v>
      </c>
      <c r="D1009" s="17">
        <v>0.76829999999999998</v>
      </c>
      <c r="E1009" s="17">
        <v>0.1762</v>
      </c>
      <c r="F1009" s="17">
        <v>5.4000000000000003E-3</v>
      </c>
      <c r="G1009" s="17">
        <v>8.0000000000000002E-3</v>
      </c>
      <c r="H1009" s="17">
        <v>2.1000000000000001E-2</v>
      </c>
      <c r="I1009" s="17">
        <v>2.1100000000000001E-2</v>
      </c>
      <c r="J1009" s="23">
        <f t="shared" si="30"/>
        <v>1.9529901409665862E-4</v>
      </c>
      <c r="K1009" s="41">
        <f t="shared" si="31"/>
        <v>195.29901409665862</v>
      </c>
    </row>
    <row r="1010" spans="1:11" ht="15" thickBot="1">
      <c r="A1010" s="15">
        <v>1009</v>
      </c>
      <c r="B1010" s="11" t="s">
        <v>1157</v>
      </c>
      <c r="C1010" s="39">
        <v>34722</v>
      </c>
      <c r="D1010" s="17">
        <v>0.95120000000000005</v>
      </c>
      <c r="E1010" s="17">
        <v>4.7000000000000002E-3</v>
      </c>
      <c r="F1010" s="17">
        <v>6.4999999999999997E-3</v>
      </c>
      <c r="G1010" s="17">
        <v>3.3E-3</v>
      </c>
      <c r="H1010" s="17">
        <v>1.2699999999999999E-2</v>
      </c>
      <c r="I1010" s="17">
        <v>2.1700000000000001E-2</v>
      </c>
      <c r="J1010" s="23">
        <f t="shared" si="30"/>
        <v>1.9472698045785034E-4</v>
      </c>
      <c r="K1010" s="41">
        <f t="shared" si="31"/>
        <v>194.72698045785035</v>
      </c>
    </row>
    <row r="1011" spans="1:11" ht="15" thickBot="1">
      <c r="A1011" s="15">
        <v>1010</v>
      </c>
      <c r="B1011" s="11" t="s">
        <v>1158</v>
      </c>
      <c r="C1011" s="39">
        <v>34721</v>
      </c>
      <c r="D1011" s="17">
        <v>0.91439999999999999</v>
      </c>
      <c r="E1011" s="17">
        <v>3.3000000000000002E-2</v>
      </c>
      <c r="F1011" s="17">
        <v>6.3E-3</v>
      </c>
      <c r="G1011" s="17">
        <v>6.4000000000000003E-3</v>
      </c>
      <c r="H1011" s="17">
        <v>1.5900000000000001E-2</v>
      </c>
      <c r="I1011" s="17">
        <v>2.4E-2</v>
      </c>
      <c r="J1011" s="23">
        <f t="shared" si="30"/>
        <v>1.9472137228492085E-4</v>
      </c>
      <c r="K1011" s="41">
        <f t="shared" si="31"/>
        <v>194.72137228492085</v>
      </c>
    </row>
    <row r="1012" spans="1:11" ht="15" thickBot="1">
      <c r="A1012" s="15">
        <v>1011</v>
      </c>
      <c r="B1012" s="11" t="s">
        <v>1159</v>
      </c>
      <c r="C1012" s="39">
        <v>34506</v>
      </c>
      <c r="D1012" s="17">
        <v>0.87670000000000003</v>
      </c>
      <c r="E1012" s="17">
        <v>6.0900000000000003E-2</v>
      </c>
      <c r="F1012" s="17">
        <v>4.7000000000000002E-3</v>
      </c>
      <c r="G1012" s="17">
        <v>1.5800000000000002E-2</v>
      </c>
      <c r="H1012" s="17">
        <v>1.8200000000000001E-2</v>
      </c>
      <c r="I1012" s="17">
        <v>2.3800000000000002E-2</v>
      </c>
      <c r="J1012" s="23">
        <f t="shared" si="30"/>
        <v>1.9351561510507989E-4</v>
      </c>
      <c r="K1012" s="41">
        <f t="shared" si="31"/>
        <v>193.51561510507989</v>
      </c>
    </row>
    <row r="1013" spans="1:11" ht="15" thickBot="1">
      <c r="A1013" s="15">
        <v>1012</v>
      </c>
      <c r="B1013" s="11" t="s">
        <v>1160</v>
      </c>
      <c r="C1013" s="39">
        <v>34491</v>
      </c>
      <c r="D1013" s="17">
        <v>0.94259999999999999</v>
      </c>
      <c r="E1013" s="17">
        <v>6.7999999999999996E-3</v>
      </c>
      <c r="F1013" s="17">
        <v>6.0000000000000001E-3</v>
      </c>
      <c r="G1013" s="17">
        <v>2.8999999999999998E-3</v>
      </c>
      <c r="H1013" s="17">
        <v>1.2800000000000001E-2</v>
      </c>
      <c r="I1013" s="17">
        <v>2.9000000000000001E-2</v>
      </c>
      <c r="J1013" s="23">
        <f t="shared" si="30"/>
        <v>1.9343149251113749E-4</v>
      </c>
      <c r="K1013" s="41">
        <f t="shared" si="31"/>
        <v>193.43149251113749</v>
      </c>
    </row>
    <row r="1014" spans="1:11" ht="15" thickBot="1">
      <c r="A1014" s="15">
        <v>1013</v>
      </c>
      <c r="B1014" s="11" t="s">
        <v>1161</v>
      </c>
      <c r="C1014" s="39">
        <v>34488</v>
      </c>
      <c r="D1014" s="17">
        <v>0.95240000000000002</v>
      </c>
      <c r="E1014" s="17">
        <v>4.7999999999999996E-3</v>
      </c>
      <c r="F1014" s="17">
        <v>6.7999999999999996E-3</v>
      </c>
      <c r="G1014" s="17">
        <v>2.5000000000000001E-3</v>
      </c>
      <c r="H1014" s="17">
        <v>1.17E-2</v>
      </c>
      <c r="I1014" s="17">
        <v>2.18E-2</v>
      </c>
      <c r="J1014" s="23">
        <f t="shared" si="30"/>
        <v>1.93414667992349E-4</v>
      </c>
      <c r="K1014" s="41">
        <f t="shared" si="31"/>
        <v>193.414667992349</v>
      </c>
    </row>
    <row r="1015" spans="1:11" ht="15" thickBot="1">
      <c r="A1015" s="15">
        <v>1014</v>
      </c>
      <c r="B1015" s="11" t="s">
        <v>1162</v>
      </c>
      <c r="C1015" s="39">
        <v>34468</v>
      </c>
      <c r="D1015" s="17">
        <v>5.6099999999999997E-2</v>
      </c>
      <c r="E1015" s="17">
        <v>1.3299999999999999E-2</v>
      </c>
      <c r="F1015" s="17">
        <v>1.09E-2</v>
      </c>
      <c r="G1015" s="17">
        <v>2E-3</v>
      </c>
      <c r="H1015" s="17">
        <v>2.5999999999999999E-3</v>
      </c>
      <c r="I1015" s="17">
        <v>0.91520000000000001</v>
      </c>
      <c r="J1015" s="23">
        <f t="shared" si="30"/>
        <v>1.9330250453375916E-4</v>
      </c>
      <c r="K1015" s="41">
        <f t="shared" si="31"/>
        <v>193.30250453375916</v>
      </c>
    </row>
    <row r="1016" spans="1:11" ht="15" thickBot="1">
      <c r="A1016" s="15">
        <v>1015</v>
      </c>
      <c r="B1016" s="11" t="s">
        <v>1163</v>
      </c>
      <c r="C1016" s="39">
        <v>34434</v>
      </c>
      <c r="D1016" s="17">
        <v>4.7100000000000003E-2</v>
      </c>
      <c r="E1016" s="17">
        <v>5.1999999999999998E-3</v>
      </c>
      <c r="F1016" s="17">
        <v>1.21E-2</v>
      </c>
      <c r="G1016" s="17">
        <v>2.0999999999999999E-3</v>
      </c>
      <c r="H1016" s="17">
        <v>2.3E-3</v>
      </c>
      <c r="I1016" s="17">
        <v>0.93110000000000004</v>
      </c>
      <c r="J1016" s="23">
        <f t="shared" si="30"/>
        <v>1.9311182665415641E-4</v>
      </c>
      <c r="K1016" s="41">
        <f t="shared" si="31"/>
        <v>193.1118266541564</v>
      </c>
    </row>
    <row r="1017" spans="1:11" ht="15" thickBot="1">
      <c r="A1017" s="15">
        <v>1016</v>
      </c>
      <c r="B1017" s="11" t="s">
        <v>1164</v>
      </c>
      <c r="C1017" s="39">
        <v>34431</v>
      </c>
      <c r="D1017" s="17">
        <v>0.82179999999999997</v>
      </c>
      <c r="E1017" s="17">
        <v>0.12920000000000001</v>
      </c>
      <c r="F1017" s="17">
        <v>5.1000000000000004E-3</v>
      </c>
      <c r="G1017" s="17">
        <v>5.7999999999999996E-3</v>
      </c>
      <c r="H1017" s="17">
        <v>1.6199999999999999E-2</v>
      </c>
      <c r="I1017" s="17">
        <v>2.2100000000000002E-2</v>
      </c>
      <c r="J1017" s="23">
        <f t="shared" si="30"/>
        <v>1.9309500213536793E-4</v>
      </c>
      <c r="K1017" s="41">
        <f t="shared" si="31"/>
        <v>193.09500213536793</v>
      </c>
    </row>
    <row r="1018" spans="1:11" ht="15" thickBot="1">
      <c r="A1018" s="15">
        <v>1017</v>
      </c>
      <c r="B1018" s="11" t="s">
        <v>1165</v>
      </c>
      <c r="C1018" s="39">
        <v>34381</v>
      </c>
      <c r="D1018" s="17">
        <v>0.92600000000000005</v>
      </c>
      <c r="E1018" s="17">
        <v>2.8299999999999999E-2</v>
      </c>
      <c r="F1018" s="17">
        <v>4.7000000000000002E-3</v>
      </c>
      <c r="G1018" s="17">
        <v>4.8999999999999998E-3</v>
      </c>
      <c r="H1018" s="17">
        <v>1.6500000000000001E-2</v>
      </c>
      <c r="I1018" s="17">
        <v>1.9599999999999999E-2</v>
      </c>
      <c r="J1018" s="23">
        <f t="shared" si="30"/>
        <v>1.9281459348889328E-4</v>
      </c>
      <c r="K1018" s="41">
        <f t="shared" si="31"/>
        <v>192.81459348889328</v>
      </c>
    </row>
    <row r="1019" spans="1:11" ht="15" thickBot="1">
      <c r="A1019" s="15">
        <v>1018</v>
      </c>
      <c r="B1019" s="11" t="s">
        <v>1166</v>
      </c>
      <c r="C1019" s="39">
        <v>34368</v>
      </c>
      <c r="D1019" s="17">
        <v>0.52429999999999999</v>
      </c>
      <c r="E1019" s="17">
        <v>0.4194</v>
      </c>
      <c r="F1019" s="17">
        <v>4.0000000000000001E-3</v>
      </c>
      <c r="G1019" s="17">
        <v>5.5999999999999999E-3</v>
      </c>
      <c r="H1019" s="17">
        <v>2.2700000000000001E-2</v>
      </c>
      <c r="I1019" s="17">
        <v>2.41E-2</v>
      </c>
      <c r="J1019" s="23">
        <f t="shared" si="30"/>
        <v>1.9274168724080988E-4</v>
      </c>
      <c r="K1019" s="41">
        <f t="shared" si="31"/>
        <v>192.74168724080988</v>
      </c>
    </row>
    <row r="1020" spans="1:11" ht="15" thickBot="1">
      <c r="A1020" s="15">
        <v>1019</v>
      </c>
      <c r="B1020" s="11" t="s">
        <v>1167</v>
      </c>
      <c r="C1020" s="39">
        <v>34297</v>
      </c>
      <c r="D1020" s="17">
        <v>0.92620000000000002</v>
      </c>
      <c r="E1020" s="17">
        <v>2.18E-2</v>
      </c>
      <c r="F1020" s="17">
        <v>7.0000000000000001E-3</v>
      </c>
      <c r="G1020" s="17">
        <v>6.7999999999999996E-3</v>
      </c>
      <c r="H1020" s="17">
        <v>1.61E-2</v>
      </c>
      <c r="I1020" s="17">
        <v>2.2100000000000002E-2</v>
      </c>
      <c r="J1020" s="23">
        <f t="shared" si="30"/>
        <v>1.923435069628159E-4</v>
      </c>
      <c r="K1020" s="41">
        <f t="shared" si="31"/>
        <v>192.34350696281589</v>
      </c>
    </row>
    <row r="1021" spans="1:11" ht="15" thickBot="1">
      <c r="A1021" s="15">
        <v>1020</v>
      </c>
      <c r="B1021" s="11" t="s">
        <v>1168</v>
      </c>
      <c r="C1021" s="39">
        <v>34247</v>
      </c>
      <c r="D1021" s="17">
        <v>0.79459999999999997</v>
      </c>
      <c r="E1021" s="17">
        <v>0.13919999999999999</v>
      </c>
      <c r="F1021" s="17">
        <v>6.3E-3</v>
      </c>
      <c r="G1021" s="17">
        <v>1.2999999999999999E-2</v>
      </c>
      <c r="H1021" s="17">
        <v>2.1700000000000001E-2</v>
      </c>
      <c r="I1021" s="17">
        <v>2.53E-2</v>
      </c>
      <c r="J1021" s="23">
        <f t="shared" si="30"/>
        <v>1.9206309831634125E-4</v>
      </c>
      <c r="K1021" s="41">
        <f t="shared" si="31"/>
        <v>192.06309831634127</v>
      </c>
    </row>
    <row r="1022" spans="1:11" ht="15" thickBot="1">
      <c r="A1022" s="15">
        <v>1021</v>
      </c>
      <c r="B1022" s="11" t="s">
        <v>1169</v>
      </c>
      <c r="C1022" s="39">
        <v>34191</v>
      </c>
      <c r="D1022" s="17">
        <v>0.91569999999999996</v>
      </c>
      <c r="E1022" s="17">
        <v>3.2800000000000003E-2</v>
      </c>
      <c r="F1022" s="17">
        <v>5.7999999999999996E-3</v>
      </c>
      <c r="G1022" s="17">
        <v>6.1000000000000004E-3</v>
      </c>
      <c r="H1022" s="17">
        <v>1.7100000000000001E-2</v>
      </c>
      <c r="I1022" s="17">
        <v>2.2499999999999999E-2</v>
      </c>
      <c r="J1022" s="23">
        <f t="shared" si="30"/>
        <v>1.9174904063228964E-4</v>
      </c>
      <c r="K1022" s="41">
        <f t="shared" si="31"/>
        <v>191.74904063228965</v>
      </c>
    </row>
    <row r="1023" spans="1:11" ht="15" thickBot="1">
      <c r="A1023" s="15">
        <v>1022</v>
      </c>
      <c r="B1023" s="11" t="s">
        <v>1170</v>
      </c>
      <c r="C1023" s="39">
        <v>34132</v>
      </c>
      <c r="D1023" s="17">
        <v>0.87829999999999997</v>
      </c>
      <c r="E1023" s="17">
        <v>7.8299999999999995E-2</v>
      </c>
      <c r="F1023" s="17">
        <v>6.8999999999999999E-3</v>
      </c>
      <c r="G1023" s="17">
        <v>2.2000000000000001E-3</v>
      </c>
      <c r="H1023" s="17">
        <v>1.4999999999999999E-2</v>
      </c>
      <c r="I1023" s="17">
        <v>1.9199999999999998E-2</v>
      </c>
      <c r="J1023" s="23">
        <f t="shared" si="30"/>
        <v>1.9141815842944958E-4</v>
      </c>
      <c r="K1023" s="41">
        <f t="shared" si="31"/>
        <v>191.41815842944956</v>
      </c>
    </row>
    <row r="1024" spans="1:11" ht="15" thickBot="1">
      <c r="A1024" s="15">
        <v>1023</v>
      </c>
      <c r="B1024" s="11" t="s">
        <v>1171</v>
      </c>
      <c r="C1024" s="39">
        <v>34055</v>
      </c>
      <c r="D1024" s="17">
        <v>0.59440000000000004</v>
      </c>
      <c r="E1024" s="17">
        <v>0.35039999999999999</v>
      </c>
      <c r="F1024" s="17">
        <v>4.7999999999999996E-3</v>
      </c>
      <c r="G1024" s="17">
        <v>4.7000000000000002E-3</v>
      </c>
      <c r="H1024" s="17">
        <v>2.3699999999999999E-2</v>
      </c>
      <c r="I1024" s="17">
        <v>2.1999999999999999E-2</v>
      </c>
      <c r="J1024" s="23">
        <f t="shared" si="30"/>
        <v>1.9098632911387862E-4</v>
      </c>
      <c r="K1024" s="41">
        <f t="shared" si="31"/>
        <v>190.98632911387861</v>
      </c>
    </row>
    <row r="1025" spans="1:11" ht="15" thickBot="1">
      <c r="A1025" s="15">
        <v>1024</v>
      </c>
      <c r="B1025" s="11" t="s">
        <v>1172</v>
      </c>
      <c r="C1025" s="39">
        <v>34005</v>
      </c>
      <c r="D1025" s="17">
        <v>0.57050000000000001</v>
      </c>
      <c r="E1025" s="17">
        <v>0.36620000000000003</v>
      </c>
      <c r="F1025" s="17">
        <v>4.8999999999999998E-3</v>
      </c>
      <c r="G1025" s="17">
        <v>9.4000000000000004E-3</v>
      </c>
      <c r="H1025" s="17">
        <v>2.4E-2</v>
      </c>
      <c r="I1025" s="17">
        <v>2.4899999999999999E-2</v>
      </c>
      <c r="J1025" s="23">
        <f t="shared" si="30"/>
        <v>1.9070592046740398E-4</v>
      </c>
      <c r="K1025" s="41">
        <f t="shared" si="31"/>
        <v>190.70592046740398</v>
      </c>
    </row>
    <row r="1026" spans="1:11" ht="15" thickBot="1">
      <c r="A1026" s="15">
        <v>1025</v>
      </c>
      <c r="B1026" s="11" t="s">
        <v>1173</v>
      </c>
      <c r="C1026" s="39">
        <v>33922</v>
      </c>
      <c r="D1026" s="17">
        <v>0.83760000000000001</v>
      </c>
      <c r="E1026" s="17">
        <v>0.10199999999999999</v>
      </c>
      <c r="F1026" s="17">
        <v>6.1999999999999998E-3</v>
      </c>
      <c r="G1026" s="17">
        <v>6.6E-3</v>
      </c>
      <c r="H1026" s="17">
        <v>1.7299999999999999E-2</v>
      </c>
      <c r="I1026" s="17">
        <v>3.0300000000000001E-2</v>
      </c>
      <c r="J1026" s="23">
        <f t="shared" si="30"/>
        <v>1.9024044211425606E-4</v>
      </c>
      <c r="K1026" s="41">
        <f t="shared" si="31"/>
        <v>190.24044211425607</v>
      </c>
    </row>
    <row r="1027" spans="1:11" ht="15" thickBot="1">
      <c r="A1027" s="15">
        <v>1026</v>
      </c>
      <c r="B1027" s="11" t="s">
        <v>1174</v>
      </c>
      <c r="C1027" s="39">
        <v>33913</v>
      </c>
      <c r="D1027" s="17">
        <v>7.0499999999999993E-2</v>
      </c>
      <c r="E1027" s="17">
        <v>0.86739999999999995</v>
      </c>
      <c r="F1027" s="17">
        <v>3.0999999999999999E-3</v>
      </c>
      <c r="G1027" s="17">
        <v>9.1999999999999998E-3</v>
      </c>
      <c r="H1027" s="17">
        <v>2.23E-2</v>
      </c>
      <c r="I1027" s="17">
        <v>2.75E-2</v>
      </c>
      <c r="J1027" s="23">
        <f t="shared" ref="J1027:J1090" si="32">C1027/$C$5002</f>
        <v>1.9018996855789063E-4</v>
      </c>
      <c r="K1027" s="41">
        <f t="shared" ref="K1027:K1090" si="33">J1027*$L$1</f>
        <v>190.18996855789064</v>
      </c>
    </row>
    <row r="1028" spans="1:11" ht="15" thickBot="1">
      <c r="A1028" s="15">
        <v>1027</v>
      </c>
      <c r="B1028" s="11" t="s">
        <v>1175</v>
      </c>
      <c r="C1028" s="39">
        <v>33898</v>
      </c>
      <c r="D1028" s="17">
        <v>0.87050000000000005</v>
      </c>
      <c r="E1028" s="17">
        <v>7.51E-2</v>
      </c>
      <c r="F1028" s="17">
        <v>5.1000000000000004E-3</v>
      </c>
      <c r="G1028" s="17">
        <v>8.8999999999999999E-3</v>
      </c>
      <c r="H1028" s="17">
        <v>1.9400000000000001E-2</v>
      </c>
      <c r="I1028" s="17">
        <v>2.1000000000000001E-2</v>
      </c>
      <c r="J1028" s="23">
        <f t="shared" si="32"/>
        <v>1.9010584596394824E-4</v>
      </c>
      <c r="K1028" s="41">
        <f t="shared" si="33"/>
        <v>190.10584596394824</v>
      </c>
    </row>
    <row r="1029" spans="1:11" ht="15" thickBot="1">
      <c r="A1029" s="15">
        <v>1028</v>
      </c>
      <c r="B1029" s="11" t="s">
        <v>1176</v>
      </c>
      <c r="C1029" s="39">
        <v>33813</v>
      </c>
      <c r="D1029" s="17">
        <v>0.70420000000000005</v>
      </c>
      <c r="E1029" s="17">
        <v>0.22509999999999999</v>
      </c>
      <c r="F1029" s="17">
        <v>7.9000000000000008E-3</v>
      </c>
      <c r="G1029" s="17">
        <v>4.5999999999999999E-3</v>
      </c>
      <c r="H1029" s="17">
        <v>2.2200000000000001E-2</v>
      </c>
      <c r="I1029" s="17">
        <v>3.61E-2</v>
      </c>
      <c r="J1029" s="23">
        <f t="shared" si="32"/>
        <v>1.8962915126494135E-4</v>
      </c>
      <c r="K1029" s="41">
        <f t="shared" si="33"/>
        <v>189.62915126494136</v>
      </c>
    </row>
    <row r="1030" spans="1:11" ht="15" thickBot="1">
      <c r="A1030" s="15">
        <v>1029</v>
      </c>
      <c r="B1030" s="11" t="s">
        <v>1177</v>
      </c>
      <c r="C1030" s="39">
        <v>33787</v>
      </c>
      <c r="D1030" s="17">
        <v>7.3800000000000004E-2</v>
      </c>
      <c r="E1030" s="17">
        <v>1.9E-3</v>
      </c>
      <c r="F1030" s="17">
        <v>3.8999999999999998E-3</v>
      </c>
      <c r="G1030" s="17">
        <v>3.0000000000000001E-3</v>
      </c>
      <c r="H1030" s="17">
        <v>2.3E-3</v>
      </c>
      <c r="I1030" s="17">
        <v>0.91520000000000001</v>
      </c>
      <c r="J1030" s="23">
        <f t="shared" si="32"/>
        <v>1.8948333876877454E-4</v>
      </c>
      <c r="K1030" s="41">
        <f t="shared" si="33"/>
        <v>189.48333876877453</v>
      </c>
    </row>
    <row r="1031" spans="1:11" ht="15" thickBot="1">
      <c r="A1031" s="15">
        <v>1030</v>
      </c>
      <c r="B1031" s="11" t="s">
        <v>1178</v>
      </c>
      <c r="C1031" s="39">
        <v>33753</v>
      </c>
      <c r="D1031" s="17">
        <v>0.88770000000000004</v>
      </c>
      <c r="E1031" s="17">
        <v>6.3500000000000001E-2</v>
      </c>
      <c r="F1031" s="17">
        <v>7.6E-3</v>
      </c>
      <c r="G1031" s="17">
        <v>2.7000000000000001E-3</v>
      </c>
      <c r="H1031" s="17">
        <v>1.6299999999999999E-2</v>
      </c>
      <c r="I1031" s="17">
        <v>2.2200000000000001E-2</v>
      </c>
      <c r="J1031" s="23">
        <f t="shared" si="32"/>
        <v>1.8929266088917179E-4</v>
      </c>
      <c r="K1031" s="41">
        <f t="shared" si="33"/>
        <v>189.2926608891718</v>
      </c>
    </row>
    <row r="1032" spans="1:11" ht="15" thickBot="1">
      <c r="A1032" s="15">
        <v>1031</v>
      </c>
      <c r="B1032" s="11" t="s">
        <v>1179</v>
      </c>
      <c r="C1032" s="39">
        <v>33674</v>
      </c>
      <c r="D1032" s="17">
        <v>7.1199999999999999E-2</v>
      </c>
      <c r="E1032" s="17">
        <v>5.8999999999999999E-3</v>
      </c>
      <c r="F1032" s="17">
        <v>8.9999999999999993E-3</v>
      </c>
      <c r="G1032" s="17">
        <v>1.5E-3</v>
      </c>
      <c r="H1032" s="17">
        <v>2.2000000000000001E-3</v>
      </c>
      <c r="I1032" s="17">
        <v>0.91020000000000001</v>
      </c>
      <c r="J1032" s="23">
        <f t="shared" si="32"/>
        <v>1.8884961522774185E-4</v>
      </c>
      <c r="K1032" s="41">
        <f t="shared" si="33"/>
        <v>188.84961522774185</v>
      </c>
    </row>
    <row r="1033" spans="1:11" ht="15" thickBot="1">
      <c r="A1033" s="15">
        <v>1032</v>
      </c>
      <c r="B1033" s="11" t="s">
        <v>1180</v>
      </c>
      <c r="C1033" s="39">
        <v>33637</v>
      </c>
      <c r="D1033" s="17">
        <v>0.90720000000000001</v>
      </c>
      <c r="E1033" s="17">
        <v>4.41E-2</v>
      </c>
      <c r="F1033" s="17">
        <v>6.4999999999999997E-3</v>
      </c>
      <c r="G1033" s="17">
        <v>1E-3</v>
      </c>
      <c r="H1033" s="17">
        <v>1.26E-2</v>
      </c>
      <c r="I1033" s="17">
        <v>2.8500000000000001E-2</v>
      </c>
      <c r="J1033" s="23">
        <f t="shared" si="32"/>
        <v>1.8864211282935061E-4</v>
      </c>
      <c r="K1033" s="41">
        <f t="shared" si="33"/>
        <v>188.64211282935062</v>
      </c>
    </row>
    <row r="1034" spans="1:11" ht="15" thickBot="1">
      <c r="A1034" s="15">
        <v>1033</v>
      </c>
      <c r="B1034" s="11" t="s">
        <v>1181</v>
      </c>
      <c r="C1034" s="39">
        <v>33555</v>
      </c>
      <c r="D1034" s="17">
        <v>0.90610000000000002</v>
      </c>
      <c r="E1034" s="17">
        <v>4.2999999999999997E-2</v>
      </c>
      <c r="F1034" s="17">
        <v>6.0000000000000001E-3</v>
      </c>
      <c r="G1034" s="17">
        <v>6.8999999999999999E-3</v>
      </c>
      <c r="H1034" s="17">
        <v>1.6E-2</v>
      </c>
      <c r="I1034" s="17">
        <v>2.18E-2</v>
      </c>
      <c r="J1034" s="23">
        <f t="shared" si="32"/>
        <v>1.8818224264913219E-4</v>
      </c>
      <c r="K1034" s="41">
        <f t="shared" si="33"/>
        <v>188.18224264913218</v>
      </c>
    </row>
    <row r="1035" spans="1:11" ht="15" thickBot="1">
      <c r="A1035" s="15">
        <v>1034</v>
      </c>
      <c r="B1035" s="11" t="s">
        <v>1182</v>
      </c>
      <c r="C1035" s="39">
        <v>33543</v>
      </c>
      <c r="D1035" s="17">
        <v>0.4098</v>
      </c>
      <c r="E1035" s="17">
        <v>0.21029999999999999</v>
      </c>
      <c r="F1035" s="17">
        <v>0.2127</v>
      </c>
      <c r="G1035" s="17">
        <v>0.11169999999999999</v>
      </c>
      <c r="H1035" s="17">
        <v>2.41E-2</v>
      </c>
      <c r="I1035" s="17">
        <v>3.15E-2</v>
      </c>
      <c r="J1035" s="23">
        <f t="shared" si="32"/>
        <v>1.8811494457397827E-4</v>
      </c>
      <c r="K1035" s="41">
        <f t="shared" si="33"/>
        <v>188.11494457397828</v>
      </c>
    </row>
    <row r="1036" spans="1:11" ht="15" thickBot="1">
      <c r="A1036" s="15">
        <v>1035</v>
      </c>
      <c r="B1036" s="11" t="s">
        <v>1183</v>
      </c>
      <c r="C1036" s="39">
        <v>33521</v>
      </c>
      <c r="D1036" s="17">
        <v>0.3</v>
      </c>
      <c r="E1036" s="17">
        <v>2.6200000000000001E-2</v>
      </c>
      <c r="F1036" s="17">
        <v>1.18E-2</v>
      </c>
      <c r="G1036" s="17">
        <v>1.4E-3</v>
      </c>
      <c r="H1036" s="17">
        <v>1.11E-2</v>
      </c>
      <c r="I1036" s="17">
        <v>0.64959999999999996</v>
      </c>
      <c r="J1036" s="23">
        <f t="shared" si="32"/>
        <v>1.8799156476952944E-4</v>
      </c>
      <c r="K1036" s="41">
        <f t="shared" si="33"/>
        <v>187.99156476952945</v>
      </c>
    </row>
    <row r="1037" spans="1:11" ht="15" thickBot="1">
      <c r="A1037" s="15">
        <v>1036</v>
      </c>
      <c r="B1037" s="11" t="s">
        <v>1184</v>
      </c>
      <c r="C1037" s="39">
        <v>33507</v>
      </c>
      <c r="D1037" s="17">
        <v>0.88290000000000002</v>
      </c>
      <c r="E1037" s="17">
        <v>5.8900000000000001E-2</v>
      </c>
      <c r="F1037" s="17">
        <v>5.3E-3</v>
      </c>
      <c r="G1037" s="17">
        <v>1.18E-2</v>
      </c>
      <c r="H1037" s="17">
        <v>1.9900000000000001E-2</v>
      </c>
      <c r="I1037" s="17">
        <v>2.1100000000000001E-2</v>
      </c>
      <c r="J1037" s="23">
        <f t="shared" si="32"/>
        <v>1.8791305034851654E-4</v>
      </c>
      <c r="K1037" s="41">
        <f t="shared" si="33"/>
        <v>187.91305034851655</v>
      </c>
    </row>
    <row r="1038" spans="1:11" ht="15" thickBot="1">
      <c r="A1038" s="15">
        <v>1037</v>
      </c>
      <c r="B1038" s="11" t="s">
        <v>1185</v>
      </c>
      <c r="C1038" s="39">
        <v>33501</v>
      </c>
      <c r="D1038" s="17">
        <v>0.68559999999999999</v>
      </c>
      <c r="E1038" s="17">
        <v>0.24610000000000001</v>
      </c>
      <c r="F1038" s="17">
        <v>8.9999999999999993E-3</v>
      </c>
      <c r="G1038" s="17">
        <v>9.9000000000000008E-3</v>
      </c>
      <c r="H1038" s="17">
        <v>2.3300000000000001E-2</v>
      </c>
      <c r="I1038" s="17">
        <v>2.6100000000000002E-2</v>
      </c>
      <c r="J1038" s="23">
        <f t="shared" si="32"/>
        <v>1.8787940131093959E-4</v>
      </c>
      <c r="K1038" s="41">
        <f t="shared" si="33"/>
        <v>187.87940131093958</v>
      </c>
    </row>
    <row r="1039" spans="1:11" ht="15" thickBot="1">
      <c r="A1039" s="15">
        <v>1038</v>
      </c>
      <c r="B1039" s="11" t="s">
        <v>1186</v>
      </c>
      <c r="C1039" s="39">
        <v>33490</v>
      </c>
      <c r="D1039" s="17">
        <v>1.8800000000000001E-2</v>
      </c>
      <c r="E1039" s="15" t="s">
        <v>874</v>
      </c>
      <c r="F1039" s="17">
        <v>0.95120000000000005</v>
      </c>
      <c r="G1039" s="15" t="s">
        <v>874</v>
      </c>
      <c r="H1039" s="17">
        <v>1.9199999999999998E-2</v>
      </c>
      <c r="I1039" s="17">
        <v>8.0000000000000002E-3</v>
      </c>
      <c r="J1039" s="23">
        <f t="shared" si="32"/>
        <v>1.8781771140871518E-4</v>
      </c>
      <c r="K1039" s="41">
        <f t="shared" si="33"/>
        <v>187.81771140871518</v>
      </c>
    </row>
    <row r="1040" spans="1:11" ht="15" thickBot="1">
      <c r="A1040" s="15">
        <v>1039</v>
      </c>
      <c r="B1040" s="11" t="s">
        <v>1187</v>
      </c>
      <c r="C1040" s="39">
        <v>33480</v>
      </c>
      <c r="D1040" s="17">
        <v>0.93149999999999999</v>
      </c>
      <c r="E1040" s="17">
        <v>1.66E-2</v>
      </c>
      <c r="F1040" s="17">
        <v>1.04E-2</v>
      </c>
      <c r="G1040" s="17">
        <v>4.4999999999999997E-3</v>
      </c>
      <c r="H1040" s="17">
        <v>1.38E-2</v>
      </c>
      <c r="I1040" s="17">
        <v>2.3199999999999998E-2</v>
      </c>
      <c r="J1040" s="23">
        <f t="shared" si="32"/>
        <v>1.8776162967942023E-4</v>
      </c>
      <c r="K1040" s="41">
        <f t="shared" si="33"/>
        <v>187.76162967942022</v>
      </c>
    </row>
    <row r="1041" spans="1:11" ht="15" thickBot="1">
      <c r="A1041" s="15">
        <v>1040</v>
      </c>
      <c r="B1041" s="11" t="s">
        <v>1188</v>
      </c>
      <c r="C1041" s="39">
        <v>33465</v>
      </c>
      <c r="D1041" s="17">
        <v>0.73119999999999996</v>
      </c>
      <c r="E1041" s="17">
        <v>0.2077</v>
      </c>
      <c r="F1041" s="17">
        <v>5.1999999999999998E-3</v>
      </c>
      <c r="G1041" s="17">
        <v>7.4000000000000003E-3</v>
      </c>
      <c r="H1041" s="17">
        <v>1.9800000000000002E-2</v>
      </c>
      <c r="I1041" s="17">
        <v>2.87E-2</v>
      </c>
      <c r="J1041" s="23">
        <f t="shared" si="32"/>
        <v>1.8767750708547785E-4</v>
      </c>
      <c r="K1041" s="41">
        <f t="shared" si="33"/>
        <v>187.67750708547786</v>
      </c>
    </row>
    <row r="1042" spans="1:11" ht="15" thickBot="1">
      <c r="A1042" s="15">
        <v>1041</v>
      </c>
      <c r="B1042" s="11" t="s">
        <v>1189</v>
      </c>
      <c r="C1042" s="39">
        <v>33457</v>
      </c>
      <c r="D1042" s="17">
        <v>0.87790000000000001</v>
      </c>
      <c r="E1042" s="17">
        <v>3.2800000000000003E-2</v>
      </c>
      <c r="F1042" s="17">
        <v>9.7000000000000003E-3</v>
      </c>
      <c r="G1042" s="17">
        <v>2.9399999999999999E-2</v>
      </c>
      <c r="H1042" s="17">
        <v>2.2100000000000002E-2</v>
      </c>
      <c r="I1042" s="17">
        <v>2.81E-2</v>
      </c>
      <c r="J1042" s="23">
        <f t="shared" si="32"/>
        <v>1.8763264170204189E-4</v>
      </c>
      <c r="K1042" s="41">
        <f t="shared" si="33"/>
        <v>187.63264170204189</v>
      </c>
    </row>
    <row r="1043" spans="1:11" ht="15" thickBot="1">
      <c r="A1043" s="15">
        <v>1042</v>
      </c>
      <c r="B1043" s="11" t="s">
        <v>1190</v>
      </c>
      <c r="C1043" s="39">
        <v>33446</v>
      </c>
      <c r="D1043" s="17">
        <v>0.54110000000000003</v>
      </c>
      <c r="E1043" s="17">
        <v>0.40350000000000003</v>
      </c>
      <c r="F1043" s="17">
        <v>4.7000000000000002E-3</v>
      </c>
      <c r="G1043" s="17">
        <v>3.5999999999999999E-3</v>
      </c>
      <c r="H1043" s="17">
        <v>2.4799999999999999E-2</v>
      </c>
      <c r="I1043" s="17">
        <v>2.23E-2</v>
      </c>
      <c r="J1043" s="23">
        <f t="shared" si="32"/>
        <v>1.8757095179981748E-4</v>
      </c>
      <c r="K1043" s="41">
        <f t="shared" si="33"/>
        <v>187.57095179981746</v>
      </c>
    </row>
    <row r="1044" spans="1:11" ht="15" thickBot="1">
      <c r="A1044" s="15">
        <v>1043</v>
      </c>
      <c r="B1044" s="11" t="s">
        <v>1191</v>
      </c>
      <c r="C1044" s="39">
        <v>33418</v>
      </c>
      <c r="D1044" s="17">
        <v>0.74709999999999999</v>
      </c>
      <c r="E1044" s="17">
        <v>0.2016</v>
      </c>
      <c r="F1044" s="17">
        <v>4.1000000000000003E-3</v>
      </c>
      <c r="G1044" s="17">
        <v>4.0000000000000001E-3</v>
      </c>
      <c r="H1044" s="17">
        <v>1.9E-2</v>
      </c>
      <c r="I1044" s="17">
        <v>2.4299999999999999E-2</v>
      </c>
      <c r="J1044" s="23">
        <f t="shared" si="32"/>
        <v>1.8741392295779167E-4</v>
      </c>
      <c r="K1044" s="41">
        <f t="shared" si="33"/>
        <v>187.41392295779167</v>
      </c>
    </row>
    <row r="1045" spans="1:11" ht="15" thickBot="1">
      <c r="A1045" s="15">
        <v>1044</v>
      </c>
      <c r="B1045" s="11" t="s">
        <v>1192</v>
      </c>
      <c r="C1045" s="39">
        <v>33374</v>
      </c>
      <c r="D1045" s="17">
        <v>0.51359999999999995</v>
      </c>
      <c r="E1045" s="17">
        <v>0.4234</v>
      </c>
      <c r="F1045" s="17">
        <v>3.0000000000000001E-3</v>
      </c>
      <c r="G1045" s="17">
        <v>8.9999999999999993E-3</v>
      </c>
      <c r="H1045" s="17">
        <v>2.75E-2</v>
      </c>
      <c r="I1045" s="17">
        <v>2.35E-2</v>
      </c>
      <c r="J1045" s="23">
        <f t="shared" si="32"/>
        <v>1.87167163348894E-4</v>
      </c>
      <c r="K1045" s="41">
        <f t="shared" si="33"/>
        <v>187.16716334889401</v>
      </c>
    </row>
    <row r="1046" spans="1:11" ht="15" thickBot="1">
      <c r="A1046" s="15">
        <v>1045</v>
      </c>
      <c r="B1046" s="11" t="s">
        <v>1193</v>
      </c>
      <c r="C1046" s="39">
        <v>33347</v>
      </c>
      <c r="D1046" s="17">
        <v>0.68169999999999997</v>
      </c>
      <c r="E1046" s="17">
        <v>0.26469999999999999</v>
      </c>
      <c r="F1046" s="17">
        <v>3.2000000000000002E-3</v>
      </c>
      <c r="G1046" s="17">
        <v>6.7000000000000002E-3</v>
      </c>
      <c r="H1046" s="17">
        <v>2.4500000000000001E-2</v>
      </c>
      <c r="I1046" s="17">
        <v>1.9199999999999998E-2</v>
      </c>
      <c r="J1046" s="23">
        <f t="shared" si="32"/>
        <v>1.8701574267979769E-4</v>
      </c>
      <c r="K1046" s="41">
        <f t="shared" si="33"/>
        <v>187.01574267979768</v>
      </c>
    </row>
    <row r="1047" spans="1:11" ht="15" thickBot="1">
      <c r="A1047" s="15">
        <v>1046</v>
      </c>
      <c r="B1047" s="11" t="s">
        <v>1194</v>
      </c>
      <c r="C1047" s="39">
        <v>33340</v>
      </c>
      <c r="D1047" s="17">
        <v>0.75149999999999995</v>
      </c>
      <c r="E1047" s="17">
        <v>0.19500000000000001</v>
      </c>
      <c r="F1047" s="17">
        <v>5.7000000000000002E-3</v>
      </c>
      <c r="G1047" s="17">
        <v>4.8999999999999998E-3</v>
      </c>
      <c r="H1047" s="17">
        <v>1.95E-2</v>
      </c>
      <c r="I1047" s="17">
        <v>2.3400000000000001E-2</v>
      </c>
      <c r="J1047" s="23">
        <f t="shared" si="32"/>
        <v>1.8697648546929123E-4</v>
      </c>
      <c r="K1047" s="41">
        <f t="shared" si="33"/>
        <v>186.97648546929122</v>
      </c>
    </row>
    <row r="1048" spans="1:11" ht="15" thickBot="1">
      <c r="A1048" s="15">
        <v>1047</v>
      </c>
      <c r="B1048" s="11" t="s">
        <v>1195</v>
      </c>
      <c r="C1048" s="39">
        <v>33335</v>
      </c>
      <c r="D1048" s="17">
        <v>0.81169999999999998</v>
      </c>
      <c r="E1048" s="17">
        <v>0.13300000000000001</v>
      </c>
      <c r="F1048" s="17">
        <v>5.4999999999999997E-3</v>
      </c>
      <c r="G1048" s="17">
        <v>1.17E-2</v>
      </c>
      <c r="H1048" s="17">
        <v>1.8499999999999999E-2</v>
      </c>
      <c r="I1048" s="17">
        <v>1.9599999999999999E-2</v>
      </c>
      <c r="J1048" s="23">
        <f t="shared" si="32"/>
        <v>1.8694844460464378E-4</v>
      </c>
      <c r="K1048" s="41">
        <f t="shared" si="33"/>
        <v>186.94844460464378</v>
      </c>
    </row>
    <row r="1049" spans="1:11" ht="15" thickBot="1">
      <c r="A1049" s="15">
        <v>1048</v>
      </c>
      <c r="B1049" s="11" t="s">
        <v>1196</v>
      </c>
      <c r="C1049" s="39">
        <v>33329</v>
      </c>
      <c r="D1049" s="17">
        <v>0.93840000000000001</v>
      </c>
      <c r="E1049" s="17">
        <v>5.1999999999999998E-3</v>
      </c>
      <c r="F1049" s="17">
        <v>1.89E-2</v>
      </c>
      <c r="G1049" s="17">
        <v>2.5999999999999999E-3</v>
      </c>
      <c r="H1049" s="17">
        <v>1.23E-2</v>
      </c>
      <c r="I1049" s="17">
        <v>2.2499999999999999E-2</v>
      </c>
      <c r="J1049" s="23">
        <f t="shared" si="32"/>
        <v>1.8691479556706681E-4</v>
      </c>
      <c r="K1049" s="41">
        <f t="shared" si="33"/>
        <v>186.91479556706682</v>
      </c>
    </row>
    <row r="1050" spans="1:11" ht="15" thickBot="1">
      <c r="A1050" s="15">
        <v>1049</v>
      </c>
      <c r="B1050" s="11" t="s">
        <v>1197</v>
      </c>
      <c r="C1050" s="39">
        <v>33314</v>
      </c>
      <c r="D1050" s="17">
        <v>0.76280000000000003</v>
      </c>
      <c r="E1050" s="17">
        <v>0.1789</v>
      </c>
      <c r="F1050" s="17">
        <v>6.1999999999999998E-3</v>
      </c>
      <c r="G1050" s="17">
        <v>4.3E-3</v>
      </c>
      <c r="H1050" s="17">
        <v>2.2200000000000001E-2</v>
      </c>
      <c r="I1050" s="17">
        <v>2.5700000000000001E-2</v>
      </c>
      <c r="J1050" s="23">
        <f t="shared" si="32"/>
        <v>1.8683067297312444E-4</v>
      </c>
      <c r="K1050" s="41">
        <f t="shared" si="33"/>
        <v>186.83067297312445</v>
      </c>
    </row>
    <row r="1051" spans="1:11" ht="15" thickBot="1">
      <c r="A1051" s="15">
        <v>1050</v>
      </c>
      <c r="B1051" s="11" t="s">
        <v>1198</v>
      </c>
      <c r="C1051" s="39">
        <v>33281</v>
      </c>
      <c r="D1051" s="17">
        <v>0.70469999999999999</v>
      </c>
      <c r="E1051" s="17">
        <v>0.23300000000000001</v>
      </c>
      <c r="F1051" s="17">
        <v>8.6E-3</v>
      </c>
      <c r="G1051" s="17">
        <v>6.0000000000000001E-3</v>
      </c>
      <c r="H1051" s="17">
        <v>2.52E-2</v>
      </c>
      <c r="I1051" s="17">
        <v>2.2499999999999999E-2</v>
      </c>
      <c r="J1051" s="23">
        <f t="shared" si="32"/>
        <v>1.8664560326645116E-4</v>
      </c>
      <c r="K1051" s="41">
        <f t="shared" si="33"/>
        <v>186.64560326645116</v>
      </c>
    </row>
    <row r="1052" spans="1:11" ht="15" thickBot="1">
      <c r="A1052" s="15">
        <v>1051</v>
      </c>
      <c r="B1052" s="11" t="s">
        <v>1199</v>
      </c>
      <c r="C1052" s="39">
        <v>33274</v>
      </c>
      <c r="D1052" s="17">
        <v>4.82E-2</v>
      </c>
      <c r="E1052" s="17">
        <v>1.8E-3</v>
      </c>
      <c r="F1052" s="17">
        <v>2.5999999999999999E-3</v>
      </c>
      <c r="G1052" s="17">
        <v>2.2000000000000001E-3</v>
      </c>
      <c r="H1052" s="17">
        <v>1.8E-3</v>
      </c>
      <c r="I1052" s="17">
        <v>0.94340000000000002</v>
      </c>
      <c r="J1052" s="23">
        <f t="shared" si="32"/>
        <v>1.8660634605594472E-4</v>
      </c>
      <c r="K1052" s="41">
        <f t="shared" si="33"/>
        <v>186.60634605594473</v>
      </c>
    </row>
    <row r="1053" spans="1:11" ht="15" thickBot="1">
      <c r="A1053" s="15">
        <v>1052</v>
      </c>
      <c r="B1053" s="11" t="s">
        <v>1200</v>
      </c>
      <c r="C1053" s="39">
        <v>33255</v>
      </c>
      <c r="D1053" s="17">
        <v>0.72489999999999999</v>
      </c>
      <c r="E1053" s="17">
        <v>0.22</v>
      </c>
      <c r="F1053" s="17">
        <v>5.7000000000000002E-3</v>
      </c>
      <c r="G1053" s="17">
        <v>5.3E-3</v>
      </c>
      <c r="H1053" s="17">
        <v>2.01E-2</v>
      </c>
      <c r="I1053" s="17">
        <v>2.4E-2</v>
      </c>
      <c r="J1053" s="23">
        <f t="shared" si="32"/>
        <v>1.8649979077028434E-4</v>
      </c>
      <c r="K1053" s="41">
        <f t="shared" si="33"/>
        <v>186.49979077028433</v>
      </c>
    </row>
    <row r="1054" spans="1:11" ht="15" thickBot="1">
      <c r="A1054" s="15">
        <v>1053</v>
      </c>
      <c r="B1054" s="11" t="s">
        <v>1201</v>
      </c>
      <c r="C1054" s="39">
        <v>33252</v>
      </c>
      <c r="D1054" s="17">
        <v>0.92620000000000002</v>
      </c>
      <c r="E1054" s="17">
        <v>2.9899999999999999E-2</v>
      </c>
      <c r="F1054" s="17">
        <v>4.4999999999999997E-3</v>
      </c>
      <c r="G1054" s="17">
        <v>5.8999999999999999E-3</v>
      </c>
      <c r="H1054" s="17">
        <v>1.3599999999999999E-2</v>
      </c>
      <c r="I1054" s="17">
        <v>0.02</v>
      </c>
      <c r="J1054" s="23">
        <f t="shared" si="32"/>
        <v>1.8648296625149586E-4</v>
      </c>
      <c r="K1054" s="41">
        <f t="shared" si="33"/>
        <v>186.48296625149587</v>
      </c>
    </row>
    <row r="1055" spans="1:11" ht="15" thickBot="1">
      <c r="A1055" s="15">
        <v>1054</v>
      </c>
      <c r="B1055" s="11" t="s">
        <v>1202</v>
      </c>
      <c r="C1055" s="39">
        <v>33231</v>
      </c>
      <c r="D1055" s="17">
        <v>0.77810000000000001</v>
      </c>
      <c r="E1055" s="17">
        <v>0.16869999999999999</v>
      </c>
      <c r="F1055" s="17">
        <v>4.5999999999999999E-3</v>
      </c>
      <c r="G1055" s="17">
        <v>9.4000000000000004E-3</v>
      </c>
      <c r="H1055" s="17">
        <v>1.9800000000000002E-2</v>
      </c>
      <c r="I1055" s="17">
        <v>1.9400000000000001E-2</v>
      </c>
      <c r="J1055" s="23">
        <f t="shared" si="32"/>
        <v>1.8636519461997652E-4</v>
      </c>
      <c r="K1055" s="41">
        <f t="shared" si="33"/>
        <v>186.36519461997651</v>
      </c>
    </row>
    <row r="1056" spans="1:11" ht="15" thickBot="1">
      <c r="A1056" s="15">
        <v>1055</v>
      </c>
      <c r="B1056" s="11" t="s">
        <v>1203</v>
      </c>
      <c r="C1056" s="39">
        <v>33224</v>
      </c>
      <c r="D1056" s="17">
        <v>0.93120000000000003</v>
      </c>
      <c r="E1056" s="17">
        <v>2.2700000000000001E-2</v>
      </c>
      <c r="F1056" s="17">
        <v>6.8999999999999999E-3</v>
      </c>
      <c r="G1056" s="17">
        <v>3.7000000000000002E-3</v>
      </c>
      <c r="H1056" s="17">
        <v>1.2E-2</v>
      </c>
      <c r="I1056" s="17">
        <v>2.35E-2</v>
      </c>
      <c r="J1056" s="23">
        <f t="shared" si="32"/>
        <v>1.8632593740947008E-4</v>
      </c>
      <c r="K1056" s="41">
        <f t="shared" si="33"/>
        <v>186.32593740947007</v>
      </c>
    </row>
    <row r="1057" spans="1:11" ht="15" thickBot="1">
      <c r="A1057" s="15">
        <v>1056</v>
      </c>
      <c r="B1057" s="11" t="s">
        <v>1204</v>
      </c>
      <c r="C1057" s="39">
        <v>33223</v>
      </c>
      <c r="D1057" s="17">
        <v>0.77959999999999996</v>
      </c>
      <c r="E1057" s="17">
        <v>0.158</v>
      </c>
      <c r="F1057" s="17">
        <v>5.5999999999999999E-3</v>
      </c>
      <c r="G1057" s="17">
        <v>1.17E-2</v>
      </c>
      <c r="H1057" s="17">
        <v>2.0299999999999999E-2</v>
      </c>
      <c r="I1057" s="17">
        <v>2.47E-2</v>
      </c>
      <c r="J1057" s="23">
        <f t="shared" si="32"/>
        <v>1.8632032923654058E-4</v>
      </c>
      <c r="K1057" s="41">
        <f t="shared" si="33"/>
        <v>186.32032923654057</v>
      </c>
    </row>
    <row r="1058" spans="1:11" ht="15" thickBot="1">
      <c r="A1058" s="15">
        <v>1057</v>
      </c>
      <c r="B1058" s="11" t="s">
        <v>1205</v>
      </c>
      <c r="C1058" s="39">
        <v>33218</v>
      </c>
      <c r="D1058" s="17">
        <v>0.83589999999999998</v>
      </c>
      <c r="E1058" s="17">
        <v>0.1125</v>
      </c>
      <c r="F1058" s="17">
        <v>5.7999999999999996E-3</v>
      </c>
      <c r="G1058" s="17">
        <v>4.1999999999999997E-3</v>
      </c>
      <c r="H1058" s="17">
        <v>1.83E-2</v>
      </c>
      <c r="I1058" s="17">
        <v>2.3199999999999998E-2</v>
      </c>
      <c r="J1058" s="23">
        <f t="shared" si="32"/>
        <v>1.8629228837189311E-4</v>
      </c>
      <c r="K1058" s="41">
        <f t="shared" si="33"/>
        <v>186.29228837189311</v>
      </c>
    </row>
    <row r="1059" spans="1:11" ht="15" thickBot="1">
      <c r="A1059" s="15">
        <v>1057</v>
      </c>
      <c r="B1059" s="11" t="s">
        <v>1206</v>
      </c>
      <c r="C1059" s="39">
        <v>33218</v>
      </c>
      <c r="D1059" s="17">
        <v>4.4499999999999998E-2</v>
      </c>
      <c r="E1059" s="17">
        <v>6.1999999999999998E-3</v>
      </c>
      <c r="F1059" s="17">
        <v>4.3E-3</v>
      </c>
      <c r="G1059" s="17">
        <v>1.5E-3</v>
      </c>
      <c r="H1059" s="17">
        <v>2E-3</v>
      </c>
      <c r="I1059" s="17">
        <v>0.9415</v>
      </c>
      <c r="J1059" s="23">
        <f t="shared" si="32"/>
        <v>1.8629228837189311E-4</v>
      </c>
      <c r="K1059" s="41">
        <f t="shared" si="33"/>
        <v>186.29228837189311</v>
      </c>
    </row>
    <row r="1060" spans="1:11" ht="15" thickBot="1">
      <c r="A1060" s="15">
        <v>1059</v>
      </c>
      <c r="B1060" s="11" t="s">
        <v>1207</v>
      </c>
      <c r="C1060" s="39">
        <v>33201</v>
      </c>
      <c r="D1060" s="17">
        <v>0.71009999999999995</v>
      </c>
      <c r="E1060" s="17">
        <v>0.22950000000000001</v>
      </c>
      <c r="F1060" s="17">
        <v>5.1999999999999998E-3</v>
      </c>
      <c r="G1060" s="17">
        <v>7.7000000000000002E-3</v>
      </c>
      <c r="H1060" s="17">
        <v>2.3900000000000001E-2</v>
      </c>
      <c r="I1060" s="17">
        <v>2.3699999999999999E-2</v>
      </c>
      <c r="J1060" s="23">
        <f t="shared" si="32"/>
        <v>1.8619694943209172E-4</v>
      </c>
      <c r="K1060" s="41">
        <f t="shared" si="33"/>
        <v>186.19694943209171</v>
      </c>
    </row>
    <row r="1061" spans="1:11" ht="15" thickBot="1">
      <c r="A1061" s="15">
        <v>1060</v>
      </c>
      <c r="B1061" s="11" t="s">
        <v>1208</v>
      </c>
      <c r="C1061" s="39">
        <v>33186</v>
      </c>
      <c r="D1061" s="17">
        <v>0.75090000000000001</v>
      </c>
      <c r="E1061" s="17">
        <v>0.19500000000000001</v>
      </c>
      <c r="F1061" s="17">
        <v>5.4000000000000003E-3</v>
      </c>
      <c r="G1061" s="17">
        <v>5.1000000000000004E-3</v>
      </c>
      <c r="H1061" s="17">
        <v>2.0500000000000001E-2</v>
      </c>
      <c r="I1061" s="17">
        <v>2.3099999999999999E-2</v>
      </c>
      <c r="J1061" s="23">
        <f t="shared" si="32"/>
        <v>1.8611282683814935E-4</v>
      </c>
      <c r="K1061" s="41">
        <f t="shared" si="33"/>
        <v>186.11282683814935</v>
      </c>
    </row>
    <row r="1062" spans="1:11" ht="15" thickBot="1">
      <c r="A1062" s="15">
        <v>1061</v>
      </c>
      <c r="B1062" s="11" t="s">
        <v>1209</v>
      </c>
      <c r="C1062" s="39">
        <v>33078</v>
      </c>
      <c r="D1062" s="17">
        <v>5.9400000000000001E-2</v>
      </c>
      <c r="E1062" s="17">
        <v>2.5999999999999999E-3</v>
      </c>
      <c r="F1062" s="17">
        <v>0.1051</v>
      </c>
      <c r="G1062" s="17">
        <v>3.2000000000000002E-3</v>
      </c>
      <c r="H1062" s="17">
        <v>7.0000000000000001E-3</v>
      </c>
      <c r="I1062" s="17">
        <v>0.82269999999999999</v>
      </c>
      <c r="J1062" s="23">
        <f t="shared" si="32"/>
        <v>1.8550714416176411E-4</v>
      </c>
      <c r="K1062" s="41">
        <f t="shared" si="33"/>
        <v>185.5071441617641</v>
      </c>
    </row>
    <row r="1063" spans="1:11" ht="15" thickBot="1">
      <c r="A1063" s="15">
        <v>1062</v>
      </c>
      <c r="B1063" s="11" t="s">
        <v>1210</v>
      </c>
      <c r="C1063" s="39">
        <v>33005</v>
      </c>
      <c r="D1063" s="17">
        <v>9.1999999999999998E-3</v>
      </c>
      <c r="E1063" s="15" t="s">
        <v>874</v>
      </c>
      <c r="F1063" s="17">
        <v>0.96460000000000001</v>
      </c>
      <c r="G1063" s="15" t="s">
        <v>874</v>
      </c>
      <c r="H1063" s="17">
        <v>1.6899999999999998E-2</v>
      </c>
      <c r="I1063" s="17">
        <v>6.4999999999999997E-3</v>
      </c>
      <c r="J1063" s="23">
        <f t="shared" si="32"/>
        <v>1.8509774753791114E-4</v>
      </c>
      <c r="K1063" s="41">
        <f t="shared" si="33"/>
        <v>185.09774753791115</v>
      </c>
    </row>
    <row r="1064" spans="1:11" ht="15" thickBot="1">
      <c r="A1064" s="15">
        <v>1063</v>
      </c>
      <c r="B1064" s="11" t="s">
        <v>1211</v>
      </c>
      <c r="C1064" s="39">
        <v>32982</v>
      </c>
      <c r="D1064" s="17">
        <v>1.8599999999999998E-2</v>
      </c>
      <c r="E1064" s="17">
        <v>2E-3</v>
      </c>
      <c r="F1064" s="17">
        <v>0.94630000000000003</v>
      </c>
      <c r="G1064" s="17">
        <v>2.9999999999999997E-4</v>
      </c>
      <c r="H1064" s="17">
        <v>2.2200000000000001E-2</v>
      </c>
      <c r="I1064" s="17">
        <v>1.06E-2</v>
      </c>
      <c r="J1064" s="23">
        <f t="shared" si="32"/>
        <v>1.8496875956053281E-4</v>
      </c>
      <c r="K1064" s="41">
        <f t="shared" si="33"/>
        <v>184.96875956053282</v>
      </c>
    </row>
    <row r="1065" spans="1:11" ht="15" thickBot="1">
      <c r="A1065" s="15">
        <v>1064</v>
      </c>
      <c r="B1065" s="11" t="s">
        <v>1212</v>
      </c>
      <c r="C1065" s="39">
        <v>32909</v>
      </c>
      <c r="D1065" s="17">
        <v>0.79079999999999995</v>
      </c>
      <c r="E1065" s="17">
        <v>0.15279999999999999</v>
      </c>
      <c r="F1065" s="17">
        <v>6.1000000000000004E-3</v>
      </c>
      <c r="G1065" s="17">
        <v>7.7000000000000002E-3</v>
      </c>
      <c r="H1065" s="17">
        <v>1.8499999999999999E-2</v>
      </c>
      <c r="I1065" s="17">
        <v>2.41E-2</v>
      </c>
      <c r="J1065" s="23">
        <f t="shared" si="32"/>
        <v>1.8455936293667983E-4</v>
      </c>
      <c r="K1065" s="41">
        <f t="shared" si="33"/>
        <v>184.55936293667983</v>
      </c>
    </row>
    <row r="1066" spans="1:11" ht="15" thickBot="1">
      <c r="A1066" s="15">
        <v>1065</v>
      </c>
      <c r="B1066" s="11" t="s">
        <v>1213</v>
      </c>
      <c r="C1066" s="39">
        <v>32904</v>
      </c>
      <c r="D1066" s="17">
        <v>0.95140000000000002</v>
      </c>
      <c r="E1066" s="17">
        <v>9.2999999999999992E-3</v>
      </c>
      <c r="F1066" s="17">
        <v>6.0000000000000001E-3</v>
      </c>
      <c r="G1066" s="17">
        <v>2.5000000000000001E-3</v>
      </c>
      <c r="H1066" s="17">
        <v>1.1900000000000001E-2</v>
      </c>
      <c r="I1066" s="17">
        <v>1.89E-2</v>
      </c>
      <c r="J1066" s="23">
        <f t="shared" si="32"/>
        <v>1.8453132207203236E-4</v>
      </c>
      <c r="K1066" s="41">
        <f t="shared" si="33"/>
        <v>184.53132207203237</v>
      </c>
    </row>
    <row r="1067" spans="1:11" ht="15" thickBot="1">
      <c r="A1067" s="15">
        <v>1066</v>
      </c>
      <c r="B1067" s="11" t="s">
        <v>1214</v>
      </c>
      <c r="C1067" s="39">
        <v>32897</v>
      </c>
      <c r="D1067" s="17">
        <v>0.85440000000000005</v>
      </c>
      <c r="E1067" s="17">
        <v>8.77E-2</v>
      </c>
      <c r="F1067" s="17">
        <v>5.7000000000000002E-3</v>
      </c>
      <c r="G1067" s="17">
        <v>1.0999999999999999E-2</v>
      </c>
      <c r="H1067" s="17">
        <v>1.7399999999999999E-2</v>
      </c>
      <c r="I1067" s="17">
        <v>2.3900000000000001E-2</v>
      </c>
      <c r="J1067" s="23">
        <f t="shared" si="32"/>
        <v>1.8449206486152592E-4</v>
      </c>
      <c r="K1067" s="41">
        <f t="shared" si="33"/>
        <v>184.49206486152593</v>
      </c>
    </row>
    <row r="1068" spans="1:11" ht="15" thickBot="1">
      <c r="A1068" s="15">
        <v>1067</v>
      </c>
      <c r="B1068" s="11" t="s">
        <v>1215</v>
      </c>
      <c r="C1068" s="39">
        <v>32873</v>
      </c>
      <c r="D1068" s="17">
        <v>8.0600000000000005E-2</v>
      </c>
      <c r="E1068" s="17">
        <v>4.0000000000000001E-3</v>
      </c>
      <c r="F1068" s="17">
        <v>1.47E-2</v>
      </c>
      <c r="G1068" s="17">
        <v>2.2000000000000001E-3</v>
      </c>
      <c r="H1068" s="17">
        <v>3.0000000000000001E-3</v>
      </c>
      <c r="I1068" s="17">
        <v>0.89539999999999997</v>
      </c>
      <c r="J1068" s="23">
        <f t="shared" si="32"/>
        <v>1.8435746871121807E-4</v>
      </c>
      <c r="K1068" s="41">
        <f t="shared" si="33"/>
        <v>184.35746871121808</v>
      </c>
    </row>
    <row r="1069" spans="1:11" ht="15" thickBot="1">
      <c r="A1069" s="15">
        <v>1068</v>
      </c>
      <c r="B1069" s="11" t="s">
        <v>1216</v>
      </c>
      <c r="C1069" s="39">
        <v>32815</v>
      </c>
      <c r="D1069" s="17">
        <v>0.73519999999999996</v>
      </c>
      <c r="E1069" s="17">
        <v>0.2094</v>
      </c>
      <c r="F1069" s="17">
        <v>5.4000000000000003E-3</v>
      </c>
      <c r="G1069" s="17">
        <v>5.1999999999999998E-3</v>
      </c>
      <c r="H1069" s="17">
        <v>2.1000000000000001E-2</v>
      </c>
      <c r="I1069" s="17">
        <v>2.4E-2</v>
      </c>
      <c r="J1069" s="23">
        <f t="shared" si="32"/>
        <v>1.840321946813075E-4</v>
      </c>
      <c r="K1069" s="41">
        <f t="shared" si="33"/>
        <v>184.03219468130749</v>
      </c>
    </row>
    <row r="1070" spans="1:11" ht="15" thickBot="1">
      <c r="A1070" s="15">
        <v>1069</v>
      </c>
      <c r="B1070" s="11" t="s">
        <v>1217</v>
      </c>
      <c r="C1070" s="39">
        <v>32788</v>
      </c>
      <c r="D1070" s="17">
        <v>0.69540000000000002</v>
      </c>
      <c r="E1070" s="17">
        <v>0.24540000000000001</v>
      </c>
      <c r="F1070" s="17">
        <v>4.4000000000000003E-3</v>
      </c>
      <c r="G1070" s="17">
        <v>7.4000000000000003E-3</v>
      </c>
      <c r="H1070" s="17">
        <v>2.1000000000000001E-2</v>
      </c>
      <c r="I1070" s="17">
        <v>2.64E-2</v>
      </c>
      <c r="J1070" s="23">
        <f t="shared" si="32"/>
        <v>1.8388077401221118E-4</v>
      </c>
      <c r="K1070" s="41">
        <f t="shared" si="33"/>
        <v>183.88077401221119</v>
      </c>
    </row>
    <row r="1071" spans="1:11" ht="15" thickBot="1">
      <c r="A1071" s="15">
        <v>1070</v>
      </c>
      <c r="B1071" s="11" t="s">
        <v>1218</v>
      </c>
      <c r="C1071" s="39">
        <v>32760</v>
      </c>
      <c r="D1071" s="17">
        <v>4.7300000000000002E-2</v>
      </c>
      <c r="E1071" s="17">
        <v>3.5000000000000001E-3</v>
      </c>
      <c r="F1071" s="17">
        <v>1.2999999999999999E-3</v>
      </c>
      <c r="G1071" s="17">
        <v>2.3999999999999998E-3</v>
      </c>
      <c r="H1071" s="17">
        <v>1.8E-3</v>
      </c>
      <c r="I1071" s="17">
        <v>0.94379999999999997</v>
      </c>
      <c r="J1071" s="23">
        <f t="shared" si="32"/>
        <v>1.8372374517018538E-4</v>
      </c>
      <c r="K1071" s="41">
        <f t="shared" si="33"/>
        <v>183.72374517018537</v>
      </c>
    </row>
    <row r="1072" spans="1:11" ht="15" thickBot="1">
      <c r="A1072" s="15">
        <v>1071</v>
      </c>
      <c r="B1072" s="11" t="s">
        <v>1219</v>
      </c>
      <c r="C1072" s="39">
        <v>32727</v>
      </c>
      <c r="D1072" s="17">
        <v>6.3200000000000006E-2</v>
      </c>
      <c r="E1072" s="17">
        <v>4.7000000000000002E-3</v>
      </c>
      <c r="F1072" s="17">
        <v>9.7000000000000003E-3</v>
      </c>
      <c r="G1072" s="17">
        <v>1.6999999999999999E-3</v>
      </c>
      <c r="H1072" s="17">
        <v>3.0999999999999999E-3</v>
      </c>
      <c r="I1072" s="17">
        <v>0.91769999999999996</v>
      </c>
      <c r="J1072" s="23">
        <f t="shared" si="32"/>
        <v>1.8353867546351213E-4</v>
      </c>
      <c r="K1072" s="41">
        <f t="shared" si="33"/>
        <v>183.53867546351213</v>
      </c>
    </row>
    <row r="1073" spans="1:11" ht="15" thickBot="1">
      <c r="A1073" s="15">
        <v>1072</v>
      </c>
      <c r="B1073" s="11" t="s">
        <v>1220</v>
      </c>
      <c r="C1073" s="39">
        <v>32719</v>
      </c>
      <c r="D1073" s="17">
        <v>0.77280000000000004</v>
      </c>
      <c r="E1073" s="17">
        <v>0.1724</v>
      </c>
      <c r="F1073" s="17">
        <v>5.3E-3</v>
      </c>
      <c r="G1073" s="17">
        <v>7.4000000000000003E-3</v>
      </c>
      <c r="H1073" s="17">
        <v>1.9699999999999999E-2</v>
      </c>
      <c r="I1073" s="17">
        <v>2.24E-2</v>
      </c>
      <c r="J1073" s="23">
        <f t="shared" si="32"/>
        <v>1.8349381008007619E-4</v>
      </c>
      <c r="K1073" s="41">
        <f t="shared" si="33"/>
        <v>183.4938100800762</v>
      </c>
    </row>
    <row r="1074" spans="1:11" ht="15" thickBot="1">
      <c r="A1074" s="15">
        <v>1073</v>
      </c>
      <c r="B1074" s="11" t="s">
        <v>1221</v>
      </c>
      <c r="C1074" s="39">
        <v>32620</v>
      </c>
      <c r="D1074" s="17">
        <v>0.9032</v>
      </c>
      <c r="E1074" s="17">
        <v>4.1799999999999997E-2</v>
      </c>
      <c r="F1074" s="17">
        <v>7.0000000000000001E-3</v>
      </c>
      <c r="G1074" s="17">
        <v>0.01</v>
      </c>
      <c r="H1074" s="17">
        <v>1.67E-2</v>
      </c>
      <c r="I1074" s="17">
        <v>2.1299999999999999E-2</v>
      </c>
      <c r="J1074" s="23">
        <f t="shared" si="32"/>
        <v>1.8293860096005641E-4</v>
      </c>
      <c r="K1074" s="41">
        <f t="shared" si="33"/>
        <v>182.93860096005642</v>
      </c>
    </row>
    <row r="1075" spans="1:11" ht="15" thickBot="1">
      <c r="A1075" s="15">
        <v>1074</v>
      </c>
      <c r="B1075" s="11" t="s">
        <v>1222</v>
      </c>
      <c r="C1075" s="39">
        <v>32586</v>
      </c>
      <c r="D1075" s="17">
        <v>0.79490000000000005</v>
      </c>
      <c r="E1075" s="17">
        <v>0.15129999999999999</v>
      </c>
      <c r="F1075" s="17">
        <v>4.8999999999999998E-3</v>
      </c>
      <c r="G1075" s="17">
        <v>5.5999999999999999E-3</v>
      </c>
      <c r="H1075" s="17">
        <v>0.02</v>
      </c>
      <c r="I1075" s="17">
        <v>2.3300000000000001E-2</v>
      </c>
      <c r="J1075" s="23">
        <f t="shared" si="32"/>
        <v>1.8274792308045363E-4</v>
      </c>
      <c r="K1075" s="41">
        <f t="shared" si="33"/>
        <v>182.74792308045363</v>
      </c>
    </row>
    <row r="1076" spans="1:11" ht="15" thickBot="1">
      <c r="A1076" s="15">
        <v>1075</v>
      </c>
      <c r="B1076" s="11" t="s">
        <v>1223</v>
      </c>
      <c r="C1076" s="39">
        <v>32584</v>
      </c>
      <c r="D1076" s="17">
        <v>0.79200000000000004</v>
      </c>
      <c r="E1076" s="17">
        <v>0.1515</v>
      </c>
      <c r="F1076" s="17">
        <v>6.3E-3</v>
      </c>
      <c r="G1076" s="17">
        <v>7.4999999999999997E-3</v>
      </c>
      <c r="H1076" s="17">
        <v>1.7399999999999999E-2</v>
      </c>
      <c r="I1076" s="17">
        <v>2.53E-2</v>
      </c>
      <c r="J1076" s="23">
        <f t="shared" si="32"/>
        <v>1.8273670673459464E-4</v>
      </c>
      <c r="K1076" s="41">
        <f t="shared" si="33"/>
        <v>182.73670673459463</v>
      </c>
    </row>
    <row r="1077" spans="1:11" ht="15" thickBot="1">
      <c r="A1077" s="15">
        <v>1076</v>
      </c>
      <c r="B1077" s="11" t="s">
        <v>1224</v>
      </c>
      <c r="C1077" s="39">
        <v>32507</v>
      </c>
      <c r="D1077" s="17">
        <v>0.76839999999999997</v>
      </c>
      <c r="E1077" s="17">
        <v>0.13639999999999999</v>
      </c>
      <c r="F1077" s="17">
        <v>2.06E-2</v>
      </c>
      <c r="G1077" s="17">
        <v>1.6899999999999998E-2</v>
      </c>
      <c r="H1077" s="17">
        <v>1.72E-2</v>
      </c>
      <c r="I1077" s="17">
        <v>4.0399999999999998E-2</v>
      </c>
      <c r="J1077" s="23">
        <f t="shared" si="32"/>
        <v>1.8230487741902372E-4</v>
      </c>
      <c r="K1077" s="41">
        <f t="shared" si="33"/>
        <v>182.30487741902371</v>
      </c>
    </row>
    <row r="1078" spans="1:11" ht="15" thickBot="1">
      <c r="A1078" s="15">
        <v>1077</v>
      </c>
      <c r="B1078" s="11" t="s">
        <v>1225</v>
      </c>
      <c r="C1078" s="39">
        <v>32480</v>
      </c>
      <c r="D1078" s="17">
        <v>0.85550000000000004</v>
      </c>
      <c r="E1078" s="17">
        <v>9.4200000000000006E-2</v>
      </c>
      <c r="F1078" s="17">
        <v>4.5999999999999999E-3</v>
      </c>
      <c r="G1078" s="17">
        <v>7.0000000000000001E-3</v>
      </c>
      <c r="H1078" s="17">
        <v>2.1000000000000001E-2</v>
      </c>
      <c r="I1078" s="17">
        <v>1.77E-2</v>
      </c>
      <c r="J1078" s="23">
        <f t="shared" si="32"/>
        <v>1.8215345674992741E-4</v>
      </c>
      <c r="K1078" s="41">
        <f t="shared" si="33"/>
        <v>182.15345674992741</v>
      </c>
    </row>
    <row r="1079" spans="1:11" ht="15" thickBot="1">
      <c r="A1079" s="15">
        <v>1078</v>
      </c>
      <c r="B1079" s="11" t="s">
        <v>1226</v>
      </c>
      <c r="C1079" s="39">
        <v>32439</v>
      </c>
      <c r="D1079" s="17">
        <v>0.91039999999999999</v>
      </c>
      <c r="E1079" s="17">
        <v>2.8899999999999999E-2</v>
      </c>
      <c r="F1079" s="17">
        <v>6.7000000000000002E-3</v>
      </c>
      <c r="G1079" s="17">
        <v>8.8999999999999999E-3</v>
      </c>
      <c r="H1079" s="17">
        <v>1.9300000000000001E-2</v>
      </c>
      <c r="I1079" s="17">
        <v>2.5700000000000001E-2</v>
      </c>
      <c r="J1079" s="23">
        <f t="shared" si="32"/>
        <v>1.8192352165981819E-4</v>
      </c>
      <c r="K1079" s="41">
        <f t="shared" si="33"/>
        <v>181.92352165981819</v>
      </c>
    </row>
    <row r="1080" spans="1:11" ht="15" thickBot="1">
      <c r="A1080" s="15">
        <v>1079</v>
      </c>
      <c r="B1080" s="11" t="s">
        <v>1227</v>
      </c>
      <c r="C1080" s="39">
        <v>32415</v>
      </c>
      <c r="D1080" s="17">
        <v>0.89290000000000003</v>
      </c>
      <c r="E1080" s="17">
        <v>5.8299999999999998E-2</v>
      </c>
      <c r="F1080" s="17">
        <v>4.4999999999999997E-3</v>
      </c>
      <c r="G1080" s="17">
        <v>5.7000000000000002E-3</v>
      </c>
      <c r="H1080" s="17">
        <v>1.6899999999999998E-2</v>
      </c>
      <c r="I1080" s="17">
        <v>2.1700000000000001E-2</v>
      </c>
      <c r="J1080" s="23">
        <f t="shared" si="32"/>
        <v>1.8178892550951037E-4</v>
      </c>
      <c r="K1080" s="41">
        <f t="shared" si="33"/>
        <v>181.78892550951036</v>
      </c>
    </row>
    <row r="1081" spans="1:11" ht="15" thickBot="1">
      <c r="A1081" s="15">
        <v>1080</v>
      </c>
      <c r="B1081" s="11" t="s">
        <v>1228</v>
      </c>
      <c r="C1081" s="39">
        <v>32362</v>
      </c>
      <c r="D1081" s="17">
        <v>0.84279999999999999</v>
      </c>
      <c r="E1081" s="17">
        <v>0.1007</v>
      </c>
      <c r="F1081" s="17">
        <v>6.1000000000000004E-3</v>
      </c>
      <c r="G1081" s="17">
        <v>6.4999999999999997E-3</v>
      </c>
      <c r="H1081" s="17">
        <v>2.1000000000000001E-2</v>
      </c>
      <c r="I1081" s="17">
        <v>2.3E-2</v>
      </c>
      <c r="J1081" s="23">
        <f t="shared" si="32"/>
        <v>1.8149169234424724E-4</v>
      </c>
      <c r="K1081" s="41">
        <f t="shared" si="33"/>
        <v>181.49169234424724</v>
      </c>
    </row>
    <row r="1082" spans="1:11" ht="15" thickBot="1">
      <c r="A1082" s="15">
        <v>1081</v>
      </c>
      <c r="B1082" s="11" t="s">
        <v>1229</v>
      </c>
      <c r="C1082" s="39">
        <v>32298</v>
      </c>
      <c r="D1082" s="17">
        <v>0.872</v>
      </c>
      <c r="E1082" s="17">
        <v>7.7799999999999994E-2</v>
      </c>
      <c r="F1082" s="17">
        <v>5.4000000000000003E-3</v>
      </c>
      <c r="G1082" s="17">
        <v>4.7000000000000002E-3</v>
      </c>
      <c r="H1082" s="17">
        <v>1.5900000000000001E-2</v>
      </c>
      <c r="I1082" s="17">
        <v>2.4199999999999999E-2</v>
      </c>
      <c r="J1082" s="23">
        <f t="shared" si="32"/>
        <v>1.811327692767597E-4</v>
      </c>
      <c r="K1082" s="41">
        <f t="shared" si="33"/>
        <v>181.13276927675969</v>
      </c>
    </row>
    <row r="1083" spans="1:11" ht="15" thickBot="1">
      <c r="A1083" s="15">
        <v>1082</v>
      </c>
      <c r="B1083" s="11" t="s">
        <v>1230</v>
      </c>
      <c r="C1083" s="39">
        <v>32274</v>
      </c>
      <c r="D1083" s="17">
        <v>5.8000000000000003E-2</v>
      </c>
      <c r="E1083" s="17">
        <v>4.1000000000000003E-3</v>
      </c>
      <c r="F1083" s="17">
        <v>1.15E-2</v>
      </c>
      <c r="G1083" s="17">
        <v>1.1999999999999999E-3</v>
      </c>
      <c r="H1083" s="17">
        <v>2.3999999999999998E-3</v>
      </c>
      <c r="I1083" s="17">
        <v>0.92279999999999995</v>
      </c>
      <c r="J1083" s="23">
        <f t="shared" si="32"/>
        <v>1.8099817312645187E-4</v>
      </c>
      <c r="K1083" s="41">
        <f t="shared" si="33"/>
        <v>180.99817312645186</v>
      </c>
    </row>
    <row r="1084" spans="1:11" ht="15" thickBot="1">
      <c r="A1084" s="15">
        <v>1083</v>
      </c>
      <c r="B1084" s="11" t="s">
        <v>1231</v>
      </c>
      <c r="C1084" s="39">
        <v>32258</v>
      </c>
      <c r="D1084" s="17">
        <v>0.71160000000000001</v>
      </c>
      <c r="E1084" s="17">
        <v>0.22789999999999999</v>
      </c>
      <c r="F1084" s="17">
        <v>5.3E-3</v>
      </c>
      <c r="G1084" s="17">
        <v>9.5999999999999992E-3</v>
      </c>
      <c r="H1084" s="17">
        <v>2.2100000000000002E-2</v>
      </c>
      <c r="I1084" s="17">
        <v>2.3400000000000001E-2</v>
      </c>
      <c r="J1084" s="23">
        <f t="shared" si="32"/>
        <v>1.8090844235957998E-4</v>
      </c>
      <c r="K1084" s="41">
        <f t="shared" si="33"/>
        <v>180.90844235957999</v>
      </c>
    </row>
    <row r="1085" spans="1:11" ht="15" thickBot="1">
      <c r="A1085" s="15">
        <v>1084</v>
      </c>
      <c r="B1085" s="11" t="s">
        <v>1232</v>
      </c>
      <c r="C1085" s="39">
        <v>32221</v>
      </c>
      <c r="D1085" s="17">
        <v>3.0800000000000001E-2</v>
      </c>
      <c r="E1085" s="17">
        <v>5.5999999999999999E-3</v>
      </c>
      <c r="F1085" s="17">
        <v>0.93859999999999999</v>
      </c>
      <c r="G1085" s="17">
        <v>2.9999999999999997E-4</v>
      </c>
      <c r="H1085" s="17">
        <v>1.8100000000000002E-2</v>
      </c>
      <c r="I1085" s="17">
        <v>6.7000000000000002E-3</v>
      </c>
      <c r="J1085" s="23">
        <f t="shared" si="32"/>
        <v>1.8070093996118875E-4</v>
      </c>
      <c r="K1085" s="41">
        <f t="shared" si="33"/>
        <v>180.70093996118874</v>
      </c>
    </row>
    <row r="1086" spans="1:11" ht="15" thickBot="1">
      <c r="A1086" s="15">
        <v>1085</v>
      </c>
      <c r="B1086" s="11" t="s">
        <v>1233</v>
      </c>
      <c r="C1086" s="39">
        <v>32206</v>
      </c>
      <c r="D1086" s="17">
        <v>0.83360000000000001</v>
      </c>
      <c r="E1086" s="17">
        <v>0.1095</v>
      </c>
      <c r="F1086" s="17">
        <v>5.5999999999999999E-3</v>
      </c>
      <c r="G1086" s="17">
        <v>8.3999999999999995E-3</v>
      </c>
      <c r="H1086" s="17">
        <v>2.06E-2</v>
      </c>
      <c r="I1086" s="17">
        <v>2.23E-2</v>
      </c>
      <c r="J1086" s="23">
        <f t="shared" si="32"/>
        <v>1.8061681736724635E-4</v>
      </c>
      <c r="K1086" s="41">
        <f t="shared" si="33"/>
        <v>180.61681736724634</v>
      </c>
    </row>
    <row r="1087" spans="1:11" ht="15" thickBot="1">
      <c r="A1087" s="15">
        <v>1086</v>
      </c>
      <c r="B1087" s="11" t="s">
        <v>1234</v>
      </c>
      <c r="C1087" s="39">
        <v>32180</v>
      </c>
      <c r="D1087" s="17">
        <v>0.95020000000000004</v>
      </c>
      <c r="E1087" s="17">
        <v>7.6E-3</v>
      </c>
      <c r="F1087" s="17">
        <v>6.1000000000000004E-3</v>
      </c>
      <c r="G1087" s="17">
        <v>3.3E-3</v>
      </c>
      <c r="H1087" s="17">
        <v>1.23E-2</v>
      </c>
      <c r="I1087" s="17">
        <v>2.0400000000000001E-2</v>
      </c>
      <c r="J1087" s="23">
        <f t="shared" si="32"/>
        <v>1.8047100487107953E-4</v>
      </c>
      <c r="K1087" s="41">
        <f t="shared" si="33"/>
        <v>180.47100487107954</v>
      </c>
    </row>
    <row r="1088" spans="1:11" ht="15" thickBot="1">
      <c r="A1088" s="15">
        <v>1087</v>
      </c>
      <c r="B1088" s="11" t="s">
        <v>1235</v>
      </c>
      <c r="C1088" s="39">
        <v>32174</v>
      </c>
      <c r="D1088" s="17">
        <v>0.80700000000000005</v>
      </c>
      <c r="E1088" s="17">
        <v>0.14050000000000001</v>
      </c>
      <c r="F1088" s="17">
        <v>5.7000000000000002E-3</v>
      </c>
      <c r="G1088" s="17">
        <v>6.0000000000000001E-3</v>
      </c>
      <c r="H1088" s="17">
        <v>1.77E-2</v>
      </c>
      <c r="I1088" s="17">
        <v>2.3E-2</v>
      </c>
      <c r="J1088" s="23">
        <f t="shared" si="32"/>
        <v>1.8043735583350259E-4</v>
      </c>
      <c r="K1088" s="41">
        <f t="shared" si="33"/>
        <v>180.43735583350258</v>
      </c>
    </row>
    <row r="1089" spans="1:11" ht="15" thickBot="1">
      <c r="A1089" s="15">
        <v>1088</v>
      </c>
      <c r="B1089" s="11" t="s">
        <v>1236</v>
      </c>
      <c r="C1089" s="39">
        <v>32148</v>
      </c>
      <c r="D1089" s="17">
        <v>0.92279999999999995</v>
      </c>
      <c r="E1089" s="17">
        <v>2.93E-2</v>
      </c>
      <c r="F1089" s="17">
        <v>5.8999999999999999E-3</v>
      </c>
      <c r="G1089" s="17">
        <v>6.7000000000000002E-3</v>
      </c>
      <c r="H1089" s="17">
        <v>1.7000000000000001E-2</v>
      </c>
      <c r="I1089" s="17">
        <v>1.83E-2</v>
      </c>
      <c r="J1089" s="23">
        <f t="shared" si="32"/>
        <v>1.8029154333733577E-4</v>
      </c>
      <c r="K1089" s="41">
        <f t="shared" si="33"/>
        <v>180.29154333733578</v>
      </c>
    </row>
    <row r="1090" spans="1:11" ht="15" thickBot="1">
      <c r="A1090" s="15">
        <v>1089</v>
      </c>
      <c r="B1090" s="11" t="s">
        <v>1237</v>
      </c>
      <c r="C1090" s="39">
        <v>32122</v>
      </c>
      <c r="D1090" s="17">
        <v>0.65610000000000002</v>
      </c>
      <c r="E1090" s="17">
        <v>0.15629999999999999</v>
      </c>
      <c r="F1090" s="17">
        <v>0.14219999999999999</v>
      </c>
      <c r="G1090" s="17">
        <v>3.8999999999999998E-3</v>
      </c>
      <c r="H1090" s="17">
        <v>2.0799999999999999E-2</v>
      </c>
      <c r="I1090" s="17">
        <v>2.07E-2</v>
      </c>
      <c r="J1090" s="23">
        <f t="shared" si="32"/>
        <v>1.8014573084116896E-4</v>
      </c>
      <c r="K1090" s="41">
        <f t="shared" si="33"/>
        <v>180.14573084116896</v>
      </c>
    </row>
    <row r="1091" spans="1:11" ht="15" thickBot="1">
      <c r="A1091" s="15">
        <v>1090</v>
      </c>
      <c r="B1091" s="11" t="s">
        <v>1238</v>
      </c>
      <c r="C1091" s="39">
        <v>32120</v>
      </c>
      <c r="D1091" s="17">
        <v>3.3000000000000002E-2</v>
      </c>
      <c r="E1091" s="17">
        <v>1.9E-3</v>
      </c>
      <c r="F1091" s="17">
        <v>0.92369999999999997</v>
      </c>
      <c r="G1091" s="17">
        <v>1.1000000000000001E-3</v>
      </c>
      <c r="H1091" s="17">
        <v>2.6200000000000001E-2</v>
      </c>
      <c r="I1091" s="17">
        <v>1.4200000000000001E-2</v>
      </c>
      <c r="J1091" s="23">
        <f t="shared" ref="J1091:J1154" si="34">C1091/$C$5002</f>
        <v>1.8013451449530997E-4</v>
      </c>
      <c r="K1091" s="41">
        <f t="shared" ref="K1091:K1154" si="35">J1091*$L$1</f>
        <v>180.13451449530996</v>
      </c>
    </row>
    <row r="1092" spans="1:11" ht="15" thickBot="1">
      <c r="A1092" s="15">
        <v>1091</v>
      </c>
      <c r="B1092" s="11" t="s">
        <v>1239</v>
      </c>
      <c r="C1092" s="39">
        <v>32104</v>
      </c>
      <c r="D1092" s="17">
        <v>0.81430000000000002</v>
      </c>
      <c r="E1092" s="17">
        <v>0.11849999999999999</v>
      </c>
      <c r="F1092" s="17">
        <v>8.8000000000000005E-3</v>
      </c>
      <c r="G1092" s="17">
        <v>1.18E-2</v>
      </c>
      <c r="H1092" s="17">
        <v>2.0899999999999998E-2</v>
      </c>
      <c r="I1092" s="17">
        <v>2.5700000000000001E-2</v>
      </c>
      <c r="J1092" s="23">
        <f t="shared" si="34"/>
        <v>1.8004478372843808E-4</v>
      </c>
      <c r="K1092" s="41">
        <f t="shared" si="35"/>
        <v>180.04478372843806</v>
      </c>
    </row>
    <row r="1093" spans="1:11" ht="15" thickBot="1">
      <c r="A1093" s="15">
        <v>1092</v>
      </c>
      <c r="B1093" s="11" t="s">
        <v>1240</v>
      </c>
      <c r="C1093" s="39">
        <v>32050</v>
      </c>
      <c r="D1093" s="17">
        <v>0.94789999999999996</v>
      </c>
      <c r="E1093" s="17">
        <v>6.1999999999999998E-3</v>
      </c>
      <c r="F1093" s="17">
        <v>6.1000000000000004E-3</v>
      </c>
      <c r="G1093" s="17">
        <v>2.5999999999999999E-3</v>
      </c>
      <c r="H1093" s="17">
        <v>1.17E-2</v>
      </c>
      <c r="I1093" s="17">
        <v>2.5600000000000001E-2</v>
      </c>
      <c r="J1093" s="23">
        <f t="shared" si="34"/>
        <v>1.7974194239024548E-4</v>
      </c>
      <c r="K1093" s="41">
        <f t="shared" si="35"/>
        <v>179.74194239024547</v>
      </c>
    </row>
    <row r="1094" spans="1:11" ht="15" thickBot="1">
      <c r="A1094" s="15">
        <v>1093</v>
      </c>
      <c r="B1094" s="11" t="s">
        <v>1241</v>
      </c>
      <c r="C1094" s="39">
        <v>32043</v>
      </c>
      <c r="D1094" s="17">
        <v>0.90849999999999997</v>
      </c>
      <c r="E1094" s="17">
        <v>1.34E-2</v>
      </c>
      <c r="F1094" s="17">
        <v>6.8999999999999999E-3</v>
      </c>
      <c r="G1094" s="17">
        <v>3.2000000000000002E-3</v>
      </c>
      <c r="H1094" s="17">
        <v>1.34E-2</v>
      </c>
      <c r="I1094" s="17">
        <v>5.4600000000000003E-2</v>
      </c>
      <c r="J1094" s="23">
        <f t="shared" si="34"/>
        <v>1.7970268517973902E-4</v>
      </c>
      <c r="K1094" s="41">
        <f t="shared" si="35"/>
        <v>179.70268517973901</v>
      </c>
    </row>
    <row r="1095" spans="1:11" ht="15" thickBot="1">
      <c r="A1095" s="15">
        <v>1094</v>
      </c>
      <c r="B1095" s="11" t="s">
        <v>1242</v>
      </c>
      <c r="C1095" s="39">
        <v>32025</v>
      </c>
      <c r="D1095" s="17">
        <v>0.70720000000000005</v>
      </c>
      <c r="E1095" s="17">
        <v>0.22509999999999999</v>
      </c>
      <c r="F1095" s="17">
        <v>1.84E-2</v>
      </c>
      <c r="G1095" s="17">
        <v>7.3000000000000001E-3</v>
      </c>
      <c r="H1095" s="17">
        <v>1.8700000000000001E-2</v>
      </c>
      <c r="I1095" s="17">
        <v>2.3199999999999998E-2</v>
      </c>
      <c r="J1095" s="23">
        <f t="shared" si="34"/>
        <v>1.7960173806700816E-4</v>
      </c>
      <c r="K1095" s="41">
        <f t="shared" si="35"/>
        <v>179.60173806700817</v>
      </c>
    </row>
    <row r="1096" spans="1:11" ht="15" thickBot="1">
      <c r="A1096" s="15">
        <v>1095</v>
      </c>
      <c r="B1096" s="11" t="s">
        <v>1243</v>
      </c>
      <c r="C1096" s="39">
        <v>31956</v>
      </c>
      <c r="D1096" s="17">
        <v>0.88049999999999995</v>
      </c>
      <c r="E1096" s="17">
        <v>5.8500000000000003E-2</v>
      </c>
      <c r="F1096" s="17">
        <v>6.4000000000000003E-3</v>
      </c>
      <c r="G1096" s="17">
        <v>1.21E-2</v>
      </c>
      <c r="H1096" s="17">
        <v>2.0400000000000001E-2</v>
      </c>
      <c r="I1096" s="17">
        <v>2.1999999999999999E-2</v>
      </c>
      <c r="J1096" s="23">
        <f t="shared" si="34"/>
        <v>1.7921477413487314E-4</v>
      </c>
      <c r="K1096" s="41">
        <f t="shared" si="35"/>
        <v>179.21477413487315</v>
      </c>
    </row>
    <row r="1097" spans="1:11" ht="15" thickBot="1">
      <c r="A1097" s="15">
        <v>1096</v>
      </c>
      <c r="B1097" s="11" t="s">
        <v>1244</v>
      </c>
      <c r="C1097" s="39">
        <v>31909</v>
      </c>
      <c r="D1097" s="17">
        <v>5.7299999999999997E-2</v>
      </c>
      <c r="E1097" s="17">
        <v>2.5000000000000001E-3</v>
      </c>
      <c r="F1097" s="17">
        <v>3.1399999999999997E-2</v>
      </c>
      <c r="G1097" s="17">
        <v>2.2000000000000001E-3</v>
      </c>
      <c r="H1097" s="17">
        <v>4.4000000000000003E-3</v>
      </c>
      <c r="I1097" s="17">
        <v>0.90229999999999999</v>
      </c>
      <c r="J1097" s="23">
        <f t="shared" si="34"/>
        <v>1.7895119000718699E-4</v>
      </c>
      <c r="K1097" s="41">
        <f t="shared" si="35"/>
        <v>178.95119000718699</v>
      </c>
    </row>
    <row r="1098" spans="1:11" ht="15" thickBot="1">
      <c r="A1098" s="15">
        <v>1097</v>
      </c>
      <c r="B1098" s="11" t="s">
        <v>1245</v>
      </c>
      <c r="C1098" s="39">
        <v>31856</v>
      </c>
      <c r="D1098" s="17">
        <v>0.90090000000000003</v>
      </c>
      <c r="E1098" s="17">
        <v>5.04E-2</v>
      </c>
      <c r="F1098" s="17">
        <v>4.3E-3</v>
      </c>
      <c r="G1098" s="17">
        <v>7.1000000000000004E-3</v>
      </c>
      <c r="H1098" s="17">
        <v>1.6799999999999999E-2</v>
      </c>
      <c r="I1098" s="17">
        <v>2.0500000000000001E-2</v>
      </c>
      <c r="J1098" s="23">
        <f t="shared" si="34"/>
        <v>1.7865395684192386E-4</v>
      </c>
      <c r="K1098" s="41">
        <f t="shared" si="35"/>
        <v>178.65395684192387</v>
      </c>
    </row>
    <row r="1099" spans="1:11" ht="15" thickBot="1">
      <c r="A1099" s="15">
        <v>1098</v>
      </c>
      <c r="B1099" s="11" t="s">
        <v>1246</v>
      </c>
      <c r="C1099" s="39">
        <v>31839</v>
      </c>
      <c r="D1099" s="17">
        <v>0.60270000000000001</v>
      </c>
      <c r="E1099" s="17">
        <v>0.34749999999999998</v>
      </c>
      <c r="F1099" s="17">
        <v>4.7000000000000002E-3</v>
      </c>
      <c r="G1099" s="17">
        <v>3.0999999999999999E-3</v>
      </c>
      <c r="H1099" s="17">
        <v>2.1100000000000001E-2</v>
      </c>
      <c r="I1099" s="17">
        <v>2.0799999999999999E-2</v>
      </c>
      <c r="J1099" s="23">
        <f t="shared" si="34"/>
        <v>1.7855861790212247E-4</v>
      </c>
      <c r="K1099" s="41">
        <f t="shared" si="35"/>
        <v>178.55861790212248</v>
      </c>
    </row>
    <row r="1100" spans="1:11" ht="15" thickBot="1">
      <c r="A1100" s="15">
        <v>1099</v>
      </c>
      <c r="B1100" s="11" t="s">
        <v>1247</v>
      </c>
      <c r="C1100" s="39">
        <v>31800</v>
      </c>
      <c r="D1100" s="17">
        <v>0.1128</v>
      </c>
      <c r="E1100" s="17">
        <v>1.1599999999999999E-2</v>
      </c>
      <c r="F1100" s="17">
        <v>4.2200000000000001E-2</v>
      </c>
      <c r="G1100" s="17">
        <v>1.2999999999999999E-3</v>
      </c>
      <c r="H1100" s="17">
        <v>4.7000000000000002E-3</v>
      </c>
      <c r="I1100" s="17">
        <v>0.82740000000000002</v>
      </c>
      <c r="J1100" s="23">
        <f t="shared" si="34"/>
        <v>1.7833989915787228E-4</v>
      </c>
      <c r="K1100" s="41">
        <f t="shared" si="35"/>
        <v>178.33989915787228</v>
      </c>
    </row>
    <row r="1101" spans="1:11" ht="15" thickBot="1">
      <c r="A1101" s="15">
        <v>1100</v>
      </c>
      <c r="B1101" s="11" t="s">
        <v>1248</v>
      </c>
      <c r="C1101" s="39">
        <v>31788</v>
      </c>
      <c r="D1101" s="17">
        <v>0.89770000000000005</v>
      </c>
      <c r="E1101" s="17">
        <v>3.56E-2</v>
      </c>
      <c r="F1101" s="17">
        <v>5.8999999999999999E-3</v>
      </c>
      <c r="G1101" s="17">
        <v>1.9599999999999999E-2</v>
      </c>
      <c r="H1101" s="17">
        <v>1.49E-2</v>
      </c>
      <c r="I1101" s="17">
        <v>2.63E-2</v>
      </c>
      <c r="J1101" s="23">
        <f t="shared" si="34"/>
        <v>1.7827260108271837E-4</v>
      </c>
      <c r="K1101" s="41">
        <f t="shared" si="35"/>
        <v>178.27260108271835</v>
      </c>
    </row>
    <row r="1102" spans="1:11" ht="15" thickBot="1">
      <c r="A1102" s="15">
        <v>1101</v>
      </c>
      <c r="B1102" s="11" t="s">
        <v>1249</v>
      </c>
      <c r="C1102" s="39">
        <v>31780</v>
      </c>
      <c r="D1102" s="17">
        <v>0.95309999999999995</v>
      </c>
      <c r="E1102" s="17">
        <v>3.8E-3</v>
      </c>
      <c r="F1102" s="17">
        <v>7.0000000000000001E-3</v>
      </c>
      <c r="G1102" s="17">
        <v>6.9999999999999999E-4</v>
      </c>
      <c r="H1102" s="17">
        <v>8.8000000000000005E-3</v>
      </c>
      <c r="I1102" s="17">
        <v>2.6499999999999999E-2</v>
      </c>
      <c r="J1102" s="23">
        <f t="shared" si="34"/>
        <v>1.7822773569928241E-4</v>
      </c>
      <c r="K1102" s="41">
        <f t="shared" si="35"/>
        <v>178.22773569928242</v>
      </c>
    </row>
    <row r="1103" spans="1:11" ht="15" thickBot="1">
      <c r="A1103" s="15">
        <v>1102</v>
      </c>
      <c r="B1103" s="11" t="s">
        <v>1250</v>
      </c>
      <c r="C1103" s="39">
        <v>31776</v>
      </c>
      <c r="D1103" s="17">
        <v>0.95169999999999999</v>
      </c>
      <c r="E1103" s="17">
        <v>5.7999999999999996E-3</v>
      </c>
      <c r="F1103" s="17">
        <v>6.4999999999999997E-3</v>
      </c>
      <c r="G1103" s="17">
        <v>2.3E-3</v>
      </c>
      <c r="H1103" s="17">
        <v>1.17E-2</v>
      </c>
      <c r="I1103" s="17">
        <v>2.2100000000000002E-2</v>
      </c>
      <c r="J1103" s="23">
        <f t="shared" si="34"/>
        <v>1.7820530300756443E-4</v>
      </c>
      <c r="K1103" s="41">
        <f t="shared" si="35"/>
        <v>178.20530300756442</v>
      </c>
    </row>
    <row r="1104" spans="1:11" ht="15" thickBot="1">
      <c r="A1104" s="15">
        <v>1103</v>
      </c>
      <c r="B1104" s="11" t="s">
        <v>1251</v>
      </c>
      <c r="C1104" s="39">
        <v>31768</v>
      </c>
      <c r="D1104" s="17">
        <v>0.59830000000000005</v>
      </c>
      <c r="E1104" s="17">
        <v>0.3362</v>
      </c>
      <c r="F1104" s="17">
        <v>9.1999999999999998E-3</v>
      </c>
      <c r="G1104" s="17">
        <v>5.1999999999999998E-3</v>
      </c>
      <c r="H1104" s="17">
        <v>1.7399999999999999E-2</v>
      </c>
      <c r="I1104" s="17">
        <v>3.3700000000000001E-2</v>
      </c>
      <c r="J1104" s="23">
        <f t="shared" si="34"/>
        <v>1.7816043762412849E-4</v>
      </c>
      <c r="K1104" s="41">
        <f t="shared" si="35"/>
        <v>178.16043762412849</v>
      </c>
    </row>
    <row r="1105" spans="1:11" ht="15" thickBot="1">
      <c r="A1105" s="15">
        <v>1104</v>
      </c>
      <c r="B1105" s="11" t="s">
        <v>1252</v>
      </c>
      <c r="C1105" s="39">
        <v>31716</v>
      </c>
      <c r="D1105" s="17">
        <v>0.1069</v>
      </c>
      <c r="E1105" s="17">
        <v>7.3000000000000001E-3</v>
      </c>
      <c r="F1105" s="17">
        <v>1.47E-2</v>
      </c>
      <c r="G1105" s="17">
        <v>2.5000000000000001E-3</v>
      </c>
      <c r="H1105" s="17">
        <v>5.0000000000000001E-3</v>
      </c>
      <c r="I1105" s="17">
        <v>0.86370000000000002</v>
      </c>
      <c r="J1105" s="23">
        <f t="shared" si="34"/>
        <v>1.7786881263179486E-4</v>
      </c>
      <c r="K1105" s="41">
        <f t="shared" si="35"/>
        <v>177.86881263179487</v>
      </c>
    </row>
    <row r="1106" spans="1:11" ht="15" thickBot="1">
      <c r="A1106" s="15">
        <v>1105</v>
      </c>
      <c r="B1106" s="11" t="s">
        <v>1253</v>
      </c>
      <c r="C1106" s="39">
        <v>31687</v>
      </c>
      <c r="D1106" s="17">
        <v>0.84019999999999995</v>
      </c>
      <c r="E1106" s="17">
        <v>8.2000000000000007E-3</v>
      </c>
      <c r="F1106" s="17">
        <v>1.0800000000000001E-2</v>
      </c>
      <c r="G1106" s="17">
        <v>1.6000000000000001E-3</v>
      </c>
      <c r="H1106" s="17">
        <v>1.04E-2</v>
      </c>
      <c r="I1106" s="17">
        <v>0.12870000000000001</v>
      </c>
      <c r="J1106" s="23">
        <f t="shared" si="34"/>
        <v>1.7770617561683959E-4</v>
      </c>
      <c r="K1106" s="41">
        <f t="shared" si="35"/>
        <v>177.7061756168396</v>
      </c>
    </row>
    <row r="1107" spans="1:11" ht="15" thickBot="1">
      <c r="A1107" s="15">
        <v>1106</v>
      </c>
      <c r="B1107" s="11" t="s">
        <v>1254</v>
      </c>
      <c r="C1107" s="39">
        <v>31670</v>
      </c>
      <c r="D1107" s="17">
        <v>7.2300000000000003E-2</v>
      </c>
      <c r="E1107" s="17">
        <v>9.7000000000000003E-3</v>
      </c>
      <c r="F1107" s="17">
        <v>0.88119999999999998</v>
      </c>
      <c r="G1107" s="17">
        <v>1.9E-3</v>
      </c>
      <c r="H1107" s="17">
        <v>2.3300000000000001E-2</v>
      </c>
      <c r="I1107" s="17">
        <v>1.15E-2</v>
      </c>
      <c r="J1107" s="23">
        <f t="shared" si="34"/>
        <v>1.776108366770382E-4</v>
      </c>
      <c r="K1107" s="41">
        <f t="shared" si="35"/>
        <v>177.61083667703821</v>
      </c>
    </row>
    <row r="1108" spans="1:11" ht="15" thickBot="1">
      <c r="A1108" s="15">
        <v>1107</v>
      </c>
      <c r="B1108" s="11" t="s">
        <v>1255</v>
      </c>
      <c r="C1108" s="39">
        <v>31643</v>
      </c>
      <c r="D1108" s="17">
        <v>0.83289999999999997</v>
      </c>
      <c r="E1108" s="17">
        <v>0.10680000000000001</v>
      </c>
      <c r="F1108" s="17">
        <v>7.0000000000000001E-3</v>
      </c>
      <c r="G1108" s="17">
        <v>7.6E-3</v>
      </c>
      <c r="H1108" s="17">
        <v>1.9599999999999999E-2</v>
      </c>
      <c r="I1108" s="17">
        <v>2.6100000000000002E-2</v>
      </c>
      <c r="J1108" s="23">
        <f t="shared" si="34"/>
        <v>1.7745941600794189E-4</v>
      </c>
      <c r="K1108" s="41">
        <f t="shared" si="35"/>
        <v>177.45941600794188</v>
      </c>
    </row>
    <row r="1109" spans="1:11" ht="15" thickBot="1">
      <c r="A1109" s="15">
        <v>1108</v>
      </c>
      <c r="B1109" s="11" t="s">
        <v>1256</v>
      </c>
      <c r="C1109" s="39">
        <v>31611</v>
      </c>
      <c r="D1109" s="17">
        <v>0.65610000000000002</v>
      </c>
      <c r="E1109" s="17">
        <v>0.2923</v>
      </c>
      <c r="F1109" s="17">
        <v>4.1000000000000003E-3</v>
      </c>
      <c r="G1109" s="17">
        <v>4.7999999999999996E-3</v>
      </c>
      <c r="H1109" s="17">
        <v>2.0799999999999999E-2</v>
      </c>
      <c r="I1109" s="17">
        <v>2.1899999999999999E-2</v>
      </c>
      <c r="J1109" s="23">
        <f t="shared" si="34"/>
        <v>1.7727995447419813E-4</v>
      </c>
      <c r="K1109" s="41">
        <f t="shared" si="35"/>
        <v>177.27995447419812</v>
      </c>
    </row>
    <row r="1110" spans="1:11" ht="15" thickBot="1">
      <c r="A1110" s="15">
        <v>1109</v>
      </c>
      <c r="B1110" s="11" t="s">
        <v>1257</v>
      </c>
      <c r="C1110" s="39">
        <v>31581</v>
      </c>
      <c r="D1110" s="17">
        <v>4.2799999999999998E-2</v>
      </c>
      <c r="E1110" s="17">
        <v>3.0000000000000001E-3</v>
      </c>
      <c r="F1110" s="17">
        <v>5.4000000000000003E-3</v>
      </c>
      <c r="G1110" s="17">
        <v>1.2999999999999999E-3</v>
      </c>
      <c r="H1110" s="17">
        <v>1.8E-3</v>
      </c>
      <c r="I1110" s="17">
        <v>0.94569999999999999</v>
      </c>
      <c r="J1110" s="23">
        <f t="shared" si="34"/>
        <v>1.7711170928631334E-4</v>
      </c>
      <c r="K1110" s="41">
        <f t="shared" si="35"/>
        <v>177.11170928631333</v>
      </c>
    </row>
    <row r="1111" spans="1:11" ht="15" thickBot="1">
      <c r="A1111" s="15">
        <v>1110</v>
      </c>
      <c r="B1111" s="11" t="s">
        <v>1258</v>
      </c>
      <c r="C1111" s="39">
        <v>31575</v>
      </c>
      <c r="D1111" s="17">
        <v>0.91510000000000002</v>
      </c>
      <c r="E1111" s="17">
        <v>3.2300000000000002E-2</v>
      </c>
      <c r="F1111" s="17">
        <v>5.5999999999999999E-3</v>
      </c>
      <c r="G1111" s="17">
        <v>7.6E-3</v>
      </c>
      <c r="H1111" s="17">
        <v>1.47E-2</v>
      </c>
      <c r="I1111" s="17">
        <v>2.47E-2</v>
      </c>
      <c r="J1111" s="23">
        <f t="shared" si="34"/>
        <v>1.7707806024873637E-4</v>
      </c>
      <c r="K1111" s="41">
        <f t="shared" si="35"/>
        <v>177.07806024873636</v>
      </c>
    </row>
    <row r="1112" spans="1:11" ht="15" thickBot="1">
      <c r="A1112" s="15">
        <v>1110</v>
      </c>
      <c r="B1112" s="11" t="s">
        <v>1259</v>
      </c>
      <c r="C1112" s="39">
        <v>31575</v>
      </c>
      <c r="D1112" s="17">
        <v>5.62E-2</v>
      </c>
      <c r="E1112" s="17">
        <v>4.4000000000000003E-3</v>
      </c>
      <c r="F1112" s="17">
        <v>7.9000000000000008E-3</v>
      </c>
      <c r="G1112" s="17">
        <v>2.8E-3</v>
      </c>
      <c r="H1112" s="17">
        <v>2.5000000000000001E-3</v>
      </c>
      <c r="I1112" s="17">
        <v>0.92620000000000002</v>
      </c>
      <c r="J1112" s="23">
        <f t="shared" si="34"/>
        <v>1.7707806024873637E-4</v>
      </c>
      <c r="K1112" s="41">
        <f t="shared" si="35"/>
        <v>177.07806024873636</v>
      </c>
    </row>
    <row r="1113" spans="1:11" ht="15" thickBot="1">
      <c r="A1113" s="15">
        <v>1112</v>
      </c>
      <c r="B1113" s="11" t="s">
        <v>1260</v>
      </c>
      <c r="C1113" s="39">
        <v>31563</v>
      </c>
      <c r="D1113" s="17">
        <v>0.92349999999999999</v>
      </c>
      <c r="E1113" s="17">
        <v>2.98E-2</v>
      </c>
      <c r="F1113" s="17">
        <v>5.1000000000000004E-3</v>
      </c>
      <c r="G1113" s="17">
        <v>7.7999999999999996E-3</v>
      </c>
      <c r="H1113" s="17">
        <v>1.2999999999999999E-2</v>
      </c>
      <c r="I1113" s="17">
        <v>2.0799999999999999E-2</v>
      </c>
      <c r="J1113" s="23">
        <f t="shared" si="34"/>
        <v>1.7701076217358245E-4</v>
      </c>
      <c r="K1113" s="41">
        <f t="shared" si="35"/>
        <v>177.01076217358246</v>
      </c>
    </row>
    <row r="1114" spans="1:11" ht="15" thickBot="1">
      <c r="A1114" s="15">
        <v>1113</v>
      </c>
      <c r="B1114" s="11" t="s">
        <v>1261</v>
      </c>
      <c r="C1114" s="39">
        <v>31558</v>
      </c>
      <c r="D1114" s="17">
        <v>0.85360000000000003</v>
      </c>
      <c r="E1114" s="17">
        <v>8.0100000000000005E-2</v>
      </c>
      <c r="F1114" s="17">
        <v>8.8000000000000005E-3</v>
      </c>
      <c r="G1114" s="17">
        <v>1.35E-2</v>
      </c>
      <c r="H1114" s="17">
        <v>2.1399999999999999E-2</v>
      </c>
      <c r="I1114" s="17">
        <v>2.2700000000000001E-2</v>
      </c>
      <c r="J1114" s="23">
        <f t="shared" si="34"/>
        <v>1.7698272130893501E-4</v>
      </c>
      <c r="K1114" s="41">
        <f t="shared" si="35"/>
        <v>176.982721308935</v>
      </c>
    </row>
    <row r="1115" spans="1:11" ht="15" thickBot="1">
      <c r="A1115" s="15">
        <v>1114</v>
      </c>
      <c r="B1115" s="11" t="s">
        <v>1262</v>
      </c>
      <c r="C1115" s="39">
        <v>31505</v>
      </c>
      <c r="D1115" s="17">
        <v>0.94310000000000005</v>
      </c>
      <c r="E1115" s="17">
        <v>1.0699999999999999E-2</v>
      </c>
      <c r="F1115" s="17">
        <v>6.3E-3</v>
      </c>
      <c r="G1115" s="17">
        <v>2.3E-3</v>
      </c>
      <c r="H1115" s="17">
        <v>1.26E-2</v>
      </c>
      <c r="I1115" s="17">
        <v>2.5000000000000001E-2</v>
      </c>
      <c r="J1115" s="23">
        <f t="shared" si="34"/>
        <v>1.7668548814367188E-4</v>
      </c>
      <c r="K1115" s="41">
        <f t="shared" si="35"/>
        <v>176.68548814367188</v>
      </c>
    </row>
    <row r="1116" spans="1:11" ht="15" thickBot="1">
      <c r="A1116" s="15">
        <v>1115</v>
      </c>
      <c r="B1116" s="11" t="s">
        <v>1263</v>
      </c>
      <c r="C1116" s="39">
        <v>31474</v>
      </c>
      <c r="D1116" s="17">
        <v>0.73719999999999997</v>
      </c>
      <c r="E1116" s="17">
        <v>0.20899999999999999</v>
      </c>
      <c r="F1116" s="17">
        <v>3.2000000000000002E-3</v>
      </c>
      <c r="G1116" s="17">
        <v>8.3999999999999995E-3</v>
      </c>
      <c r="H1116" s="17">
        <v>1.9599999999999999E-2</v>
      </c>
      <c r="I1116" s="17">
        <v>2.2499999999999999E-2</v>
      </c>
      <c r="J1116" s="23">
        <f t="shared" si="34"/>
        <v>1.7651163478285759E-4</v>
      </c>
      <c r="K1116" s="41">
        <f t="shared" si="35"/>
        <v>176.51163478285758</v>
      </c>
    </row>
    <row r="1117" spans="1:11" ht="15" thickBot="1">
      <c r="A1117" s="15">
        <v>1116</v>
      </c>
      <c r="B1117" s="11" t="s">
        <v>1264</v>
      </c>
      <c r="C1117" s="39">
        <v>31452</v>
      </c>
      <c r="D1117" s="17">
        <v>0.80989999999999995</v>
      </c>
      <c r="E1117" s="17">
        <v>0.14560000000000001</v>
      </c>
      <c r="F1117" s="17">
        <v>3.8999999999999998E-3</v>
      </c>
      <c r="G1117" s="17">
        <v>3.8E-3</v>
      </c>
      <c r="H1117" s="17">
        <v>1.89E-2</v>
      </c>
      <c r="I1117" s="17">
        <v>1.7899999999999999E-2</v>
      </c>
      <c r="J1117" s="23">
        <f t="shared" si="34"/>
        <v>1.7638825497840875E-4</v>
      </c>
      <c r="K1117" s="41">
        <f t="shared" si="35"/>
        <v>176.38825497840875</v>
      </c>
    </row>
    <row r="1118" spans="1:11" ht="15" thickBot="1">
      <c r="A1118" s="15">
        <v>1117</v>
      </c>
      <c r="B1118" s="11" t="s">
        <v>1265</v>
      </c>
      <c r="C1118" s="39">
        <v>31349</v>
      </c>
      <c r="D1118" s="17">
        <v>0.91439999999999999</v>
      </c>
      <c r="E1118" s="17">
        <v>2.3900000000000001E-2</v>
      </c>
      <c r="F1118" s="17">
        <v>5.7000000000000002E-3</v>
      </c>
      <c r="G1118" s="17">
        <v>7.7000000000000002E-3</v>
      </c>
      <c r="H1118" s="17">
        <v>1.8499999999999999E-2</v>
      </c>
      <c r="I1118" s="17">
        <v>2.98E-2</v>
      </c>
      <c r="J1118" s="23">
        <f t="shared" si="34"/>
        <v>1.7581061316667099E-4</v>
      </c>
      <c r="K1118" s="41">
        <f t="shared" si="35"/>
        <v>175.81061316667098</v>
      </c>
    </row>
    <row r="1119" spans="1:11" ht="15" thickBot="1">
      <c r="A1119" s="15">
        <v>1118</v>
      </c>
      <c r="B1119" s="11" t="s">
        <v>1266</v>
      </c>
      <c r="C1119" s="39">
        <v>31330</v>
      </c>
      <c r="D1119" s="17">
        <v>0.91410000000000002</v>
      </c>
      <c r="E1119" s="17">
        <v>3.4299999999999997E-2</v>
      </c>
      <c r="F1119" s="17">
        <v>6.6E-3</v>
      </c>
      <c r="G1119" s="17">
        <v>2.5000000000000001E-3</v>
      </c>
      <c r="H1119" s="17">
        <v>1.38E-2</v>
      </c>
      <c r="I1119" s="17">
        <v>2.86E-2</v>
      </c>
      <c r="J1119" s="23">
        <f t="shared" si="34"/>
        <v>1.7570405788101064E-4</v>
      </c>
      <c r="K1119" s="41">
        <f t="shared" si="35"/>
        <v>175.70405788101064</v>
      </c>
    </row>
    <row r="1120" spans="1:11" ht="15" thickBot="1">
      <c r="A1120" s="15">
        <v>1119</v>
      </c>
      <c r="B1120" s="11" t="s">
        <v>1267</v>
      </c>
      <c r="C1120" s="39">
        <v>31310</v>
      </c>
      <c r="D1120" s="17">
        <v>0.93020000000000003</v>
      </c>
      <c r="E1120" s="17">
        <v>1.95E-2</v>
      </c>
      <c r="F1120" s="17">
        <v>6.3E-3</v>
      </c>
      <c r="G1120" s="17">
        <v>4.3E-3</v>
      </c>
      <c r="H1120" s="17">
        <v>1.29E-2</v>
      </c>
      <c r="I1120" s="17">
        <v>2.6800000000000001E-2</v>
      </c>
      <c r="J1120" s="23">
        <f t="shared" si="34"/>
        <v>1.7559189442242076E-4</v>
      </c>
      <c r="K1120" s="41">
        <f t="shared" si="35"/>
        <v>175.59189442242075</v>
      </c>
    </row>
    <row r="1121" spans="1:11" ht="15" thickBot="1">
      <c r="A1121" s="15">
        <v>1120</v>
      </c>
      <c r="B1121" s="11" t="s">
        <v>1268</v>
      </c>
      <c r="C1121" s="39">
        <v>31303</v>
      </c>
      <c r="D1121" s="17">
        <v>0.45</v>
      </c>
      <c r="E1121" s="17">
        <v>0.20480000000000001</v>
      </c>
      <c r="F1121" s="17">
        <v>0.25640000000000002</v>
      </c>
      <c r="G1121" s="17">
        <v>7.3000000000000001E-3</v>
      </c>
      <c r="H1121" s="17">
        <v>2.12E-2</v>
      </c>
      <c r="I1121" s="17">
        <v>6.0299999999999999E-2</v>
      </c>
      <c r="J1121" s="23">
        <f t="shared" si="34"/>
        <v>1.7555263721191433E-4</v>
      </c>
      <c r="K1121" s="41">
        <f t="shared" si="35"/>
        <v>175.55263721191432</v>
      </c>
    </row>
    <row r="1122" spans="1:11" ht="15" thickBot="1">
      <c r="A1122" s="15">
        <v>1121</v>
      </c>
      <c r="B1122" s="11" t="s">
        <v>1269</v>
      </c>
      <c r="C1122" s="39">
        <v>31298</v>
      </c>
      <c r="D1122" s="17">
        <v>4.2799999999999998E-2</v>
      </c>
      <c r="E1122" s="17">
        <v>8.9999999999999993E-3</v>
      </c>
      <c r="F1122" s="17">
        <v>2.2000000000000001E-3</v>
      </c>
      <c r="G1122" s="17">
        <v>1.1000000000000001E-3</v>
      </c>
      <c r="H1122" s="17">
        <v>1.6000000000000001E-3</v>
      </c>
      <c r="I1122" s="17">
        <v>0.94330000000000003</v>
      </c>
      <c r="J1122" s="23">
        <f t="shared" si="34"/>
        <v>1.7552459634726685E-4</v>
      </c>
      <c r="K1122" s="41">
        <f t="shared" si="35"/>
        <v>175.52459634726685</v>
      </c>
    </row>
    <row r="1123" spans="1:11" ht="15" thickBot="1">
      <c r="A1123" s="15">
        <v>1122</v>
      </c>
      <c r="B1123" s="11" t="s">
        <v>1270</v>
      </c>
      <c r="C1123" s="39">
        <v>31280</v>
      </c>
      <c r="D1123" s="17">
        <v>0.45850000000000002</v>
      </c>
      <c r="E1123" s="17">
        <v>4.9500000000000002E-2</v>
      </c>
      <c r="F1123" s="17">
        <v>4.3499999999999997E-2</v>
      </c>
      <c r="G1123" s="17">
        <v>3.3999999999999998E-3</v>
      </c>
      <c r="H1123" s="17">
        <v>3.2599999999999997E-2</v>
      </c>
      <c r="I1123" s="17">
        <v>0.41260000000000002</v>
      </c>
      <c r="J1123" s="23">
        <f t="shared" si="34"/>
        <v>1.75423649234536E-4</v>
      </c>
      <c r="K1123" s="41">
        <f t="shared" si="35"/>
        <v>175.42364923453599</v>
      </c>
    </row>
    <row r="1124" spans="1:11" ht="15" thickBot="1">
      <c r="A1124" s="15">
        <v>1123</v>
      </c>
      <c r="B1124" s="11" t="s">
        <v>1271</v>
      </c>
      <c r="C1124" s="39">
        <v>31249</v>
      </c>
      <c r="D1124" s="17">
        <v>0.65900000000000003</v>
      </c>
      <c r="E1124" s="17">
        <v>0.2878</v>
      </c>
      <c r="F1124" s="17">
        <v>3.8E-3</v>
      </c>
      <c r="G1124" s="17">
        <v>7.0000000000000001E-3</v>
      </c>
      <c r="H1124" s="17">
        <v>2.2800000000000001E-2</v>
      </c>
      <c r="I1124" s="17">
        <v>1.9599999999999999E-2</v>
      </c>
      <c r="J1124" s="23">
        <f t="shared" si="34"/>
        <v>1.7524979587372171E-4</v>
      </c>
      <c r="K1124" s="41">
        <f t="shared" si="35"/>
        <v>175.24979587372169</v>
      </c>
    </row>
    <row r="1125" spans="1:11" ht="15" thickBot="1">
      <c r="A1125" s="15">
        <v>1124</v>
      </c>
      <c r="B1125" s="11" t="s">
        <v>1272</v>
      </c>
      <c r="C1125" s="39">
        <v>31221</v>
      </c>
      <c r="D1125" s="17">
        <v>0.88900000000000001</v>
      </c>
      <c r="E1125" s="17">
        <v>6.5199999999999994E-2</v>
      </c>
      <c r="F1125" s="17">
        <v>5.8999999999999999E-3</v>
      </c>
      <c r="G1125" s="17">
        <v>4.1999999999999997E-3</v>
      </c>
      <c r="H1125" s="17">
        <v>1.55E-2</v>
      </c>
      <c r="I1125" s="17">
        <v>2.01E-2</v>
      </c>
      <c r="J1125" s="23">
        <f t="shared" si="34"/>
        <v>1.750927670316959E-4</v>
      </c>
      <c r="K1125" s="41">
        <f t="shared" si="35"/>
        <v>175.0927670316959</v>
      </c>
    </row>
    <row r="1126" spans="1:11" ht="15" thickBot="1">
      <c r="A1126" s="15">
        <v>1125</v>
      </c>
      <c r="B1126" s="11" t="s">
        <v>1273</v>
      </c>
      <c r="C1126" s="39">
        <v>31210</v>
      </c>
      <c r="D1126" s="17">
        <v>1.9199999999999998E-2</v>
      </c>
      <c r="E1126" s="17">
        <v>2.2000000000000001E-3</v>
      </c>
      <c r="F1126" s="17">
        <v>0.93200000000000005</v>
      </c>
      <c r="G1126" s="17">
        <v>4.0000000000000002E-4</v>
      </c>
      <c r="H1126" s="17">
        <v>2.81E-2</v>
      </c>
      <c r="I1126" s="17">
        <v>1.8100000000000002E-2</v>
      </c>
      <c r="J1126" s="23">
        <f t="shared" si="34"/>
        <v>1.7503107712947148E-4</v>
      </c>
      <c r="K1126" s="41">
        <f t="shared" si="35"/>
        <v>175.03107712947147</v>
      </c>
    </row>
    <row r="1127" spans="1:11" ht="15" thickBot="1">
      <c r="A1127" s="15">
        <v>1126</v>
      </c>
      <c r="B1127" s="11" t="s">
        <v>1274</v>
      </c>
      <c r="C1127" s="39">
        <v>31209</v>
      </c>
      <c r="D1127" s="17">
        <v>0.85729999999999995</v>
      </c>
      <c r="E1127" s="17">
        <v>8.8999999999999996E-2</v>
      </c>
      <c r="F1127" s="17">
        <v>8.0999999999999996E-3</v>
      </c>
      <c r="G1127" s="17">
        <v>5.4000000000000003E-3</v>
      </c>
      <c r="H1127" s="17">
        <v>1.9900000000000001E-2</v>
      </c>
      <c r="I1127" s="17">
        <v>2.0299999999999999E-2</v>
      </c>
      <c r="J1127" s="23">
        <f t="shared" si="34"/>
        <v>1.7502546895654199E-4</v>
      </c>
      <c r="K1127" s="41">
        <f t="shared" si="35"/>
        <v>175.025468956542</v>
      </c>
    </row>
    <row r="1128" spans="1:11" ht="15" thickBot="1">
      <c r="A1128" s="15">
        <v>1127</v>
      </c>
      <c r="B1128" s="11" t="s">
        <v>1275</v>
      </c>
      <c r="C1128" s="39">
        <v>31123</v>
      </c>
      <c r="D1128" s="17">
        <v>0.66410000000000002</v>
      </c>
      <c r="E1128" s="17">
        <v>0.25779999999999997</v>
      </c>
      <c r="F1128" s="17">
        <v>5.7999999999999996E-3</v>
      </c>
      <c r="G1128" s="17">
        <v>2.8500000000000001E-2</v>
      </c>
      <c r="H1128" s="17">
        <v>2.3099999999999999E-2</v>
      </c>
      <c r="I1128" s="17">
        <v>2.07E-2</v>
      </c>
      <c r="J1128" s="23">
        <f t="shared" si="34"/>
        <v>1.7454316608460561E-4</v>
      </c>
      <c r="K1128" s="41">
        <f t="shared" si="35"/>
        <v>174.54316608460562</v>
      </c>
    </row>
    <row r="1129" spans="1:11" ht="15" thickBot="1">
      <c r="A1129" s="15">
        <v>1128</v>
      </c>
      <c r="B1129" s="11" t="s">
        <v>1276</v>
      </c>
      <c r="C1129" s="39">
        <v>31098</v>
      </c>
      <c r="D1129" s="17">
        <v>0.90110000000000001</v>
      </c>
      <c r="E1129" s="17">
        <v>5.3499999999999999E-2</v>
      </c>
      <c r="F1129" s="17">
        <v>6.4000000000000003E-3</v>
      </c>
      <c r="G1129" s="17">
        <v>3.5000000000000001E-3</v>
      </c>
      <c r="H1129" s="17">
        <v>1.6E-2</v>
      </c>
      <c r="I1129" s="17">
        <v>1.95E-2</v>
      </c>
      <c r="J1129" s="23">
        <f t="shared" si="34"/>
        <v>1.7440296176136829E-4</v>
      </c>
      <c r="K1129" s="41">
        <f t="shared" si="35"/>
        <v>174.40296176136829</v>
      </c>
    </row>
    <row r="1130" spans="1:11" ht="15" thickBot="1">
      <c r="A1130" s="15">
        <v>1129</v>
      </c>
      <c r="B1130" s="11" t="s">
        <v>1277</v>
      </c>
      <c r="C1130" s="39">
        <v>31060</v>
      </c>
      <c r="D1130" s="17">
        <v>0.88570000000000004</v>
      </c>
      <c r="E1130" s="17">
        <v>6.1899999999999997E-2</v>
      </c>
      <c r="F1130" s="17">
        <v>6.1999999999999998E-3</v>
      </c>
      <c r="G1130" s="17">
        <v>6.7999999999999996E-3</v>
      </c>
      <c r="H1130" s="17">
        <v>1.7399999999999999E-2</v>
      </c>
      <c r="I1130" s="17">
        <v>2.1999999999999999E-2</v>
      </c>
      <c r="J1130" s="23">
        <f t="shared" si="34"/>
        <v>1.7418985119004756E-4</v>
      </c>
      <c r="K1130" s="41">
        <f t="shared" si="35"/>
        <v>174.18985119004756</v>
      </c>
    </row>
    <row r="1131" spans="1:11" ht="15" thickBot="1">
      <c r="A1131" s="15">
        <v>1130</v>
      </c>
      <c r="B1131" s="11" t="s">
        <v>1278</v>
      </c>
      <c r="C1131" s="39">
        <v>31021</v>
      </c>
      <c r="D1131" s="17">
        <v>0.53339999999999999</v>
      </c>
      <c r="E1131" s="17">
        <v>0.39800000000000002</v>
      </c>
      <c r="F1131" s="17">
        <v>3.5000000000000001E-3</v>
      </c>
      <c r="G1131" s="17">
        <v>6.1000000000000004E-3</v>
      </c>
      <c r="H1131" s="17">
        <v>0.03</v>
      </c>
      <c r="I1131" s="17">
        <v>2.8899999999999999E-2</v>
      </c>
      <c r="J1131" s="23">
        <f t="shared" si="34"/>
        <v>1.7397113244579734E-4</v>
      </c>
      <c r="K1131" s="41">
        <f t="shared" si="35"/>
        <v>173.97113244579734</v>
      </c>
    </row>
    <row r="1132" spans="1:11" ht="15" thickBot="1">
      <c r="A1132" s="15">
        <v>1131</v>
      </c>
      <c r="B1132" s="11" t="s">
        <v>1279</v>
      </c>
      <c r="C1132" s="39">
        <v>31018</v>
      </c>
      <c r="D1132" s="17">
        <v>0.68049999999999999</v>
      </c>
      <c r="E1132" s="17">
        <v>0.26329999999999998</v>
      </c>
      <c r="F1132" s="17">
        <v>4.7000000000000002E-3</v>
      </c>
      <c r="G1132" s="17">
        <v>7.4000000000000003E-3</v>
      </c>
      <c r="H1132" s="17">
        <v>2.24E-2</v>
      </c>
      <c r="I1132" s="17">
        <v>2.1700000000000001E-2</v>
      </c>
      <c r="J1132" s="23">
        <f t="shared" si="34"/>
        <v>1.7395430792700888E-4</v>
      </c>
      <c r="K1132" s="41">
        <f t="shared" si="35"/>
        <v>173.95430792700887</v>
      </c>
    </row>
    <row r="1133" spans="1:11" ht="15" thickBot="1">
      <c r="A1133" s="15">
        <v>1132</v>
      </c>
      <c r="B1133" s="11" t="s">
        <v>1280</v>
      </c>
      <c r="C1133" s="39">
        <v>30984</v>
      </c>
      <c r="D1133" s="17">
        <v>0.92700000000000005</v>
      </c>
      <c r="E1133" s="17">
        <v>1.95E-2</v>
      </c>
      <c r="F1133" s="17">
        <v>1.0800000000000001E-2</v>
      </c>
      <c r="G1133" s="17">
        <v>4.0000000000000001E-3</v>
      </c>
      <c r="H1133" s="17">
        <v>1.37E-2</v>
      </c>
      <c r="I1133" s="17">
        <v>2.5100000000000001E-2</v>
      </c>
      <c r="J1133" s="23">
        <f t="shared" si="34"/>
        <v>1.737636300474061E-4</v>
      </c>
      <c r="K1133" s="41">
        <f t="shared" si="35"/>
        <v>173.76363004740611</v>
      </c>
    </row>
    <row r="1134" spans="1:11" ht="15" thickBot="1">
      <c r="A1134" s="15">
        <v>1133</v>
      </c>
      <c r="B1134" s="11" t="s">
        <v>1281</v>
      </c>
      <c r="C1134" s="39">
        <v>30934</v>
      </c>
      <c r="D1134" s="17">
        <v>0.93559999999999999</v>
      </c>
      <c r="E1134" s="17">
        <v>2.1700000000000001E-2</v>
      </c>
      <c r="F1134" s="17">
        <v>5.1999999999999998E-3</v>
      </c>
      <c r="G1134" s="17">
        <v>4.5999999999999999E-3</v>
      </c>
      <c r="H1134" s="17">
        <v>1.3899999999999999E-2</v>
      </c>
      <c r="I1134" s="17">
        <v>1.9E-2</v>
      </c>
      <c r="J1134" s="23">
        <f t="shared" si="34"/>
        <v>1.7348322140093146E-4</v>
      </c>
      <c r="K1134" s="41">
        <f t="shared" si="35"/>
        <v>173.48322140093146</v>
      </c>
    </row>
    <row r="1135" spans="1:11" ht="15" thickBot="1">
      <c r="A1135" s="15">
        <v>1134</v>
      </c>
      <c r="B1135" s="11" t="s">
        <v>1282</v>
      </c>
      <c r="C1135" s="39">
        <v>30887</v>
      </c>
      <c r="D1135" s="17">
        <v>0.88839999999999997</v>
      </c>
      <c r="E1135" s="17">
        <v>6.4600000000000005E-2</v>
      </c>
      <c r="F1135" s="17">
        <v>6.1000000000000004E-3</v>
      </c>
      <c r="G1135" s="17">
        <v>4.0000000000000001E-3</v>
      </c>
      <c r="H1135" s="17">
        <v>1.34E-2</v>
      </c>
      <c r="I1135" s="17">
        <v>2.35E-2</v>
      </c>
      <c r="J1135" s="23">
        <f t="shared" si="34"/>
        <v>1.7321963727324531E-4</v>
      </c>
      <c r="K1135" s="41">
        <f t="shared" si="35"/>
        <v>173.2196372732453</v>
      </c>
    </row>
    <row r="1136" spans="1:11" ht="15" thickBot="1">
      <c r="A1136" s="15">
        <v>1135</v>
      </c>
      <c r="B1136" s="11" t="s">
        <v>1283</v>
      </c>
      <c r="C1136" s="39">
        <v>30883</v>
      </c>
      <c r="D1136" s="17">
        <v>0.7409</v>
      </c>
      <c r="E1136" s="17">
        <v>7.0000000000000007E-2</v>
      </c>
      <c r="F1136" s="17">
        <v>1.1900000000000001E-2</v>
      </c>
      <c r="G1136" s="17">
        <v>6.1999999999999998E-3</v>
      </c>
      <c r="H1136" s="17">
        <v>1.15E-2</v>
      </c>
      <c r="I1136" s="17">
        <v>0.15959999999999999</v>
      </c>
      <c r="J1136" s="23">
        <f t="shared" si="34"/>
        <v>1.7319720458152733E-4</v>
      </c>
      <c r="K1136" s="41">
        <f t="shared" si="35"/>
        <v>173.19720458152733</v>
      </c>
    </row>
    <row r="1137" spans="1:11" ht="15" thickBot="1">
      <c r="A1137" s="15">
        <v>1136</v>
      </c>
      <c r="B1137" s="11" t="s">
        <v>1284</v>
      </c>
      <c r="C1137" s="39">
        <v>30880</v>
      </c>
      <c r="D1137" s="17">
        <v>8.4900000000000003E-2</v>
      </c>
      <c r="E1137" s="17">
        <v>1.34E-2</v>
      </c>
      <c r="F1137" s="17">
        <v>4.4999999999999997E-3</v>
      </c>
      <c r="G1137" s="17">
        <v>3.5000000000000001E-3</v>
      </c>
      <c r="H1137" s="17">
        <v>3.2000000000000002E-3</v>
      </c>
      <c r="I1137" s="17">
        <v>0.89049999999999996</v>
      </c>
      <c r="J1137" s="23">
        <f t="shared" si="34"/>
        <v>1.7318038006273887E-4</v>
      </c>
      <c r="K1137" s="41">
        <f t="shared" si="35"/>
        <v>173.18038006273886</v>
      </c>
    </row>
    <row r="1138" spans="1:11" ht="15" thickBot="1">
      <c r="A1138" s="15">
        <v>1137</v>
      </c>
      <c r="B1138" s="11" t="s">
        <v>1285</v>
      </c>
      <c r="C1138" s="39">
        <v>30867</v>
      </c>
      <c r="D1138" s="17">
        <v>0.89559999999999995</v>
      </c>
      <c r="E1138" s="17">
        <v>4.8500000000000001E-2</v>
      </c>
      <c r="F1138" s="17">
        <v>6.1000000000000004E-3</v>
      </c>
      <c r="G1138" s="17">
        <v>8.5000000000000006E-3</v>
      </c>
      <c r="H1138" s="17">
        <v>1.89E-2</v>
      </c>
      <c r="I1138" s="17">
        <v>2.2499999999999999E-2</v>
      </c>
      <c r="J1138" s="23">
        <f t="shared" si="34"/>
        <v>1.7310747381465546E-4</v>
      </c>
      <c r="K1138" s="41">
        <f t="shared" si="35"/>
        <v>173.10747381465546</v>
      </c>
    </row>
    <row r="1139" spans="1:11" ht="15" thickBot="1">
      <c r="A1139" s="15">
        <v>1138</v>
      </c>
      <c r="B1139" s="11" t="s">
        <v>1286</v>
      </c>
      <c r="C1139" s="39">
        <v>30859</v>
      </c>
      <c r="D1139" s="17">
        <v>4.1300000000000003E-2</v>
      </c>
      <c r="E1139" s="17">
        <v>4.0000000000000001E-3</v>
      </c>
      <c r="F1139" s="17">
        <v>2.2000000000000001E-3</v>
      </c>
      <c r="G1139" s="17">
        <v>1E-3</v>
      </c>
      <c r="H1139" s="17">
        <v>1.2999999999999999E-3</v>
      </c>
      <c r="I1139" s="17">
        <v>0.95030000000000003</v>
      </c>
      <c r="J1139" s="23">
        <f t="shared" si="34"/>
        <v>1.730626084312195E-4</v>
      </c>
      <c r="K1139" s="41">
        <f t="shared" si="35"/>
        <v>173.0626084312195</v>
      </c>
    </row>
    <row r="1140" spans="1:11" ht="15" thickBot="1">
      <c r="A1140" s="15">
        <v>1139</v>
      </c>
      <c r="B1140" s="11" t="s">
        <v>1287</v>
      </c>
      <c r="C1140" s="39">
        <v>30825</v>
      </c>
      <c r="D1140" s="17">
        <v>0.4506</v>
      </c>
      <c r="E1140" s="17">
        <v>0.48770000000000002</v>
      </c>
      <c r="F1140" s="17">
        <v>3.5000000000000001E-3</v>
      </c>
      <c r="G1140" s="17">
        <v>8.5000000000000006E-3</v>
      </c>
      <c r="H1140" s="17">
        <v>2.8199999999999999E-2</v>
      </c>
      <c r="I1140" s="17">
        <v>2.1399999999999999E-2</v>
      </c>
      <c r="J1140" s="23">
        <f t="shared" si="34"/>
        <v>1.7287193055161675E-4</v>
      </c>
      <c r="K1140" s="41">
        <f t="shared" si="35"/>
        <v>172.87193055161674</v>
      </c>
    </row>
    <row r="1141" spans="1:11" ht="15" thickBot="1">
      <c r="A1141" s="15">
        <v>1140</v>
      </c>
      <c r="B1141" s="11" t="s">
        <v>1288</v>
      </c>
      <c r="C1141" s="39">
        <v>30771</v>
      </c>
      <c r="D1141" s="17">
        <v>0.63949999999999996</v>
      </c>
      <c r="E1141" s="17">
        <v>0.30580000000000002</v>
      </c>
      <c r="F1141" s="17">
        <v>4.1999999999999997E-3</v>
      </c>
      <c r="G1141" s="17">
        <v>7.6E-3</v>
      </c>
      <c r="H1141" s="17">
        <v>2.01E-2</v>
      </c>
      <c r="I1141" s="17">
        <v>2.29E-2</v>
      </c>
      <c r="J1141" s="23">
        <f t="shared" si="34"/>
        <v>1.7256908921342413E-4</v>
      </c>
      <c r="K1141" s="41">
        <f t="shared" si="35"/>
        <v>172.56908921342412</v>
      </c>
    </row>
    <row r="1142" spans="1:11" ht="15" thickBot="1">
      <c r="A1142" s="15">
        <v>1141</v>
      </c>
      <c r="B1142" s="11" t="s">
        <v>1289</v>
      </c>
      <c r="C1142" s="39">
        <v>30769</v>
      </c>
      <c r="D1142" s="17">
        <v>0.78759999999999997</v>
      </c>
      <c r="E1142" s="17">
        <v>0.15459999999999999</v>
      </c>
      <c r="F1142" s="17">
        <v>6.7000000000000002E-3</v>
      </c>
      <c r="G1142" s="17">
        <v>4.8999999999999998E-3</v>
      </c>
      <c r="H1142" s="17">
        <v>2.01E-2</v>
      </c>
      <c r="I1142" s="17">
        <v>2.6100000000000002E-2</v>
      </c>
      <c r="J1142" s="23">
        <f t="shared" si="34"/>
        <v>1.7255787286756514E-4</v>
      </c>
      <c r="K1142" s="41">
        <f t="shared" si="35"/>
        <v>172.55787286756515</v>
      </c>
    </row>
    <row r="1143" spans="1:11" ht="15" thickBot="1">
      <c r="A1143" s="15">
        <v>1141</v>
      </c>
      <c r="B1143" s="11" t="s">
        <v>1290</v>
      </c>
      <c r="C1143" s="39">
        <v>30769</v>
      </c>
      <c r="D1143" s="17">
        <v>0.69989999999999997</v>
      </c>
      <c r="E1143" s="17">
        <v>0.2409</v>
      </c>
      <c r="F1143" s="17">
        <v>4.8999999999999998E-3</v>
      </c>
      <c r="G1143" s="17">
        <v>7.4000000000000003E-3</v>
      </c>
      <c r="H1143" s="17">
        <v>2.3099999999999999E-2</v>
      </c>
      <c r="I1143" s="17">
        <v>2.3800000000000002E-2</v>
      </c>
      <c r="J1143" s="23">
        <f t="shared" si="34"/>
        <v>1.7255787286756514E-4</v>
      </c>
      <c r="K1143" s="41">
        <f t="shared" si="35"/>
        <v>172.55787286756515</v>
      </c>
    </row>
    <row r="1144" spans="1:11" ht="15" thickBot="1">
      <c r="A1144" s="15">
        <v>1143</v>
      </c>
      <c r="B1144" s="11" t="s">
        <v>1291</v>
      </c>
      <c r="C1144" s="39">
        <v>30749</v>
      </c>
      <c r="D1144" s="17">
        <v>0.6946</v>
      </c>
      <c r="E1144" s="17">
        <v>0.24429999999999999</v>
      </c>
      <c r="F1144" s="17">
        <v>5.1999999999999998E-3</v>
      </c>
      <c r="G1144" s="17">
        <v>8.0000000000000002E-3</v>
      </c>
      <c r="H1144" s="17">
        <v>2.4299999999999999E-2</v>
      </c>
      <c r="I1144" s="17">
        <v>2.3599999999999999E-2</v>
      </c>
      <c r="J1144" s="23">
        <f t="shared" si="34"/>
        <v>1.724457094089753E-4</v>
      </c>
      <c r="K1144" s="41">
        <f t="shared" si="35"/>
        <v>172.44570940897529</v>
      </c>
    </row>
    <row r="1145" spans="1:11" ht="15" thickBot="1">
      <c r="A1145" s="15">
        <v>1144</v>
      </c>
      <c r="B1145" s="11" t="s">
        <v>1292</v>
      </c>
      <c r="C1145" s="39">
        <v>30732</v>
      </c>
      <c r="D1145" s="17">
        <v>0.83520000000000005</v>
      </c>
      <c r="E1145" s="17">
        <v>0.1067</v>
      </c>
      <c r="F1145" s="17">
        <v>7.6E-3</v>
      </c>
      <c r="G1145" s="17">
        <v>6.6E-3</v>
      </c>
      <c r="H1145" s="17">
        <v>1.9699999999999999E-2</v>
      </c>
      <c r="I1145" s="17">
        <v>2.4299999999999999E-2</v>
      </c>
      <c r="J1145" s="23">
        <f t="shared" si="34"/>
        <v>1.7235037046917391E-4</v>
      </c>
      <c r="K1145" s="41">
        <f t="shared" si="35"/>
        <v>172.3503704691739</v>
      </c>
    </row>
    <row r="1146" spans="1:11" ht="15" thickBot="1">
      <c r="A1146" s="15">
        <v>1145</v>
      </c>
      <c r="B1146" s="11" t="s">
        <v>1293</v>
      </c>
      <c r="C1146" s="39">
        <v>30702</v>
      </c>
      <c r="D1146" s="17">
        <v>0.84830000000000005</v>
      </c>
      <c r="E1146" s="17">
        <v>8.1900000000000001E-2</v>
      </c>
      <c r="F1146" s="17">
        <v>7.1000000000000004E-3</v>
      </c>
      <c r="G1146" s="17">
        <v>1.61E-2</v>
      </c>
      <c r="H1146" s="17">
        <v>1.9800000000000002E-2</v>
      </c>
      <c r="I1146" s="17">
        <v>2.6800000000000001E-2</v>
      </c>
      <c r="J1146" s="23">
        <f t="shared" si="34"/>
        <v>1.7218212528128914E-4</v>
      </c>
      <c r="K1146" s="41">
        <f t="shared" si="35"/>
        <v>172.18212528128913</v>
      </c>
    </row>
    <row r="1147" spans="1:11" ht="15" thickBot="1">
      <c r="A1147" s="15">
        <v>1145</v>
      </c>
      <c r="B1147" s="11" t="s">
        <v>1294</v>
      </c>
      <c r="C1147" s="39">
        <v>30702</v>
      </c>
      <c r="D1147" s="17">
        <v>0.55000000000000004</v>
      </c>
      <c r="E1147" s="17">
        <v>0.37159999999999999</v>
      </c>
      <c r="F1147" s="17">
        <v>8.0999999999999996E-3</v>
      </c>
      <c r="G1147" s="17">
        <v>4.3E-3</v>
      </c>
      <c r="H1147" s="17">
        <v>2.3900000000000001E-2</v>
      </c>
      <c r="I1147" s="17">
        <v>4.2099999999999999E-2</v>
      </c>
      <c r="J1147" s="23">
        <f t="shared" si="34"/>
        <v>1.7218212528128914E-4</v>
      </c>
      <c r="K1147" s="41">
        <f t="shared" si="35"/>
        <v>172.18212528128913</v>
      </c>
    </row>
    <row r="1148" spans="1:11" ht="15" thickBot="1">
      <c r="A1148" s="15">
        <v>1147</v>
      </c>
      <c r="B1148" s="11" t="s">
        <v>1295</v>
      </c>
      <c r="C1148" s="39">
        <v>30695</v>
      </c>
      <c r="D1148" s="17">
        <v>8.0199999999999994E-2</v>
      </c>
      <c r="E1148" s="17">
        <v>5.4999999999999997E-3</v>
      </c>
      <c r="F1148" s="17">
        <v>4.0000000000000001E-3</v>
      </c>
      <c r="G1148" s="17">
        <v>3.5999999999999999E-3</v>
      </c>
      <c r="H1148" s="17">
        <v>2.5000000000000001E-3</v>
      </c>
      <c r="I1148" s="17">
        <v>0.9042</v>
      </c>
      <c r="J1148" s="23">
        <f t="shared" si="34"/>
        <v>1.7214286807078267E-4</v>
      </c>
      <c r="K1148" s="41">
        <f t="shared" si="35"/>
        <v>172.14286807078267</v>
      </c>
    </row>
    <row r="1149" spans="1:11" ht="15" thickBot="1">
      <c r="A1149" s="15">
        <v>1148</v>
      </c>
      <c r="B1149" s="11" t="s">
        <v>1296</v>
      </c>
      <c r="C1149" s="39">
        <v>30693</v>
      </c>
      <c r="D1149" s="17">
        <v>0.1376</v>
      </c>
      <c r="E1149" s="17">
        <v>0.79830000000000001</v>
      </c>
      <c r="F1149" s="17">
        <v>2.2000000000000001E-3</v>
      </c>
      <c r="G1149" s="17">
        <v>4.0000000000000001E-3</v>
      </c>
      <c r="H1149" s="17">
        <v>3.2800000000000003E-2</v>
      </c>
      <c r="I1149" s="17">
        <v>2.5100000000000001E-2</v>
      </c>
      <c r="J1149" s="23">
        <f t="shared" si="34"/>
        <v>1.7213165172492368E-4</v>
      </c>
      <c r="K1149" s="41">
        <f t="shared" si="35"/>
        <v>172.13165172492367</v>
      </c>
    </row>
    <row r="1150" spans="1:11" ht="15" thickBot="1">
      <c r="A1150" s="15">
        <v>1149</v>
      </c>
      <c r="B1150" s="11" t="s">
        <v>1297</v>
      </c>
      <c r="C1150" s="39">
        <v>30671</v>
      </c>
      <c r="D1150" s="17">
        <v>0.91239999999999999</v>
      </c>
      <c r="E1150" s="17">
        <v>3.5299999999999998E-2</v>
      </c>
      <c r="F1150" s="17">
        <v>6.3E-3</v>
      </c>
      <c r="G1150" s="17">
        <v>8.5000000000000006E-3</v>
      </c>
      <c r="H1150" s="17">
        <v>1.4E-2</v>
      </c>
      <c r="I1150" s="17">
        <v>2.35E-2</v>
      </c>
      <c r="J1150" s="23">
        <f t="shared" si="34"/>
        <v>1.7200827192047485E-4</v>
      </c>
      <c r="K1150" s="41">
        <f t="shared" si="35"/>
        <v>172.00827192047484</v>
      </c>
    </row>
    <row r="1151" spans="1:11" ht="15" thickBot="1">
      <c r="A1151" s="15">
        <v>1150</v>
      </c>
      <c r="B1151" s="11" t="s">
        <v>1298</v>
      </c>
      <c r="C1151" s="39">
        <v>30570</v>
      </c>
      <c r="D1151" s="17">
        <v>0.90249999999999997</v>
      </c>
      <c r="E1151" s="17">
        <v>4.0099999999999997E-2</v>
      </c>
      <c r="F1151" s="17">
        <v>5.1000000000000004E-3</v>
      </c>
      <c r="G1151" s="17">
        <v>9.7999999999999997E-3</v>
      </c>
      <c r="H1151" s="17">
        <v>1.8599999999999998E-2</v>
      </c>
      <c r="I1151" s="17">
        <v>2.3900000000000001E-2</v>
      </c>
      <c r="J1151" s="23">
        <f t="shared" si="34"/>
        <v>1.7144184645459607E-4</v>
      </c>
      <c r="K1151" s="41">
        <f t="shared" si="35"/>
        <v>171.44184645459606</v>
      </c>
    </row>
    <row r="1152" spans="1:11" ht="15" thickBot="1">
      <c r="A1152" s="15">
        <v>1151</v>
      </c>
      <c r="B1152" s="11" t="s">
        <v>1299</v>
      </c>
      <c r="C1152" s="39">
        <v>30528</v>
      </c>
      <c r="D1152" s="17">
        <v>0.92190000000000005</v>
      </c>
      <c r="E1152" s="17">
        <v>2.5899999999999999E-2</v>
      </c>
      <c r="F1152" s="17">
        <v>8.3000000000000001E-3</v>
      </c>
      <c r="G1152" s="17">
        <v>3.0999999999999999E-3</v>
      </c>
      <c r="H1152" s="17">
        <v>1.4200000000000001E-2</v>
      </c>
      <c r="I1152" s="17">
        <v>2.6700000000000002E-2</v>
      </c>
      <c r="J1152" s="23">
        <f t="shared" si="34"/>
        <v>1.7120630319155736E-4</v>
      </c>
      <c r="K1152" s="41">
        <f t="shared" si="35"/>
        <v>171.20630319155737</v>
      </c>
    </row>
    <row r="1153" spans="1:11" ht="15" thickBot="1">
      <c r="A1153" s="15">
        <v>1152</v>
      </c>
      <c r="B1153" s="11" t="s">
        <v>1300</v>
      </c>
      <c r="C1153" s="39">
        <v>30483</v>
      </c>
      <c r="D1153" s="17">
        <v>0.94499999999999995</v>
      </c>
      <c r="E1153" s="17">
        <v>1.4E-2</v>
      </c>
      <c r="F1153" s="17">
        <v>6.7999999999999996E-3</v>
      </c>
      <c r="G1153" s="17">
        <v>2.3999999999999998E-3</v>
      </c>
      <c r="H1153" s="17">
        <v>1.2699999999999999E-2</v>
      </c>
      <c r="I1153" s="17">
        <v>1.9099999999999999E-2</v>
      </c>
      <c r="J1153" s="23">
        <f t="shared" si="34"/>
        <v>1.709539354097302E-4</v>
      </c>
      <c r="K1153" s="41">
        <f t="shared" si="35"/>
        <v>170.95393540973021</v>
      </c>
    </row>
    <row r="1154" spans="1:11" ht="15" thickBot="1">
      <c r="A1154" s="15">
        <v>1153</v>
      </c>
      <c r="B1154" s="11" t="s">
        <v>1301</v>
      </c>
      <c r="C1154" s="39">
        <v>30470</v>
      </c>
      <c r="D1154" s="17">
        <v>0.94989999999999997</v>
      </c>
      <c r="E1154" s="17">
        <v>4.8999999999999998E-3</v>
      </c>
      <c r="F1154" s="17">
        <v>6.4000000000000003E-3</v>
      </c>
      <c r="G1154" s="17">
        <v>2.8E-3</v>
      </c>
      <c r="H1154" s="17">
        <v>1.11E-2</v>
      </c>
      <c r="I1154" s="17">
        <v>2.4899999999999999E-2</v>
      </c>
      <c r="J1154" s="23">
        <f t="shared" si="34"/>
        <v>1.7088102916164679E-4</v>
      </c>
      <c r="K1154" s="41">
        <f t="shared" si="35"/>
        <v>170.88102916164678</v>
      </c>
    </row>
    <row r="1155" spans="1:11" ht="15" thickBot="1">
      <c r="A1155" s="15">
        <v>1154</v>
      </c>
      <c r="B1155" s="11" t="s">
        <v>1302</v>
      </c>
      <c r="C1155" s="39">
        <v>30401</v>
      </c>
      <c r="D1155" s="17">
        <v>0.91490000000000005</v>
      </c>
      <c r="E1155" s="17">
        <v>1.14E-2</v>
      </c>
      <c r="F1155" s="17">
        <v>6.8999999999999999E-3</v>
      </c>
      <c r="G1155" s="17">
        <v>2.3800000000000002E-2</v>
      </c>
      <c r="H1155" s="17">
        <v>1.5699999999999999E-2</v>
      </c>
      <c r="I1155" s="17">
        <v>2.7300000000000001E-2</v>
      </c>
      <c r="J1155" s="23">
        <f t="shared" ref="J1155:J1218" si="36">C1155/$C$5002</f>
        <v>1.7049406522951177E-4</v>
      </c>
      <c r="K1155" s="41">
        <f t="shared" ref="K1155:K1218" si="37">J1155*$L$1</f>
        <v>170.49406522951176</v>
      </c>
    </row>
    <row r="1156" spans="1:11" ht="15" thickBot="1">
      <c r="A1156" s="15">
        <v>1155</v>
      </c>
      <c r="B1156" s="11" t="s">
        <v>1303</v>
      </c>
      <c r="C1156" s="39">
        <v>30389</v>
      </c>
      <c r="D1156" s="17">
        <v>1.7500000000000002E-2</v>
      </c>
      <c r="E1156" s="17">
        <v>3.3999999999999998E-3</v>
      </c>
      <c r="F1156" s="17">
        <v>0.95</v>
      </c>
      <c r="G1156" s="17">
        <v>2.9999999999999997E-4</v>
      </c>
      <c r="H1156" s="17">
        <v>2.12E-2</v>
      </c>
      <c r="I1156" s="17">
        <v>7.6E-3</v>
      </c>
      <c r="J1156" s="23">
        <f t="shared" si="36"/>
        <v>1.7042676715435786E-4</v>
      </c>
      <c r="K1156" s="41">
        <f t="shared" si="37"/>
        <v>170.42676715435786</v>
      </c>
    </row>
    <row r="1157" spans="1:11" ht="15" thickBot="1">
      <c r="A1157" s="15">
        <v>1155</v>
      </c>
      <c r="B1157" s="11" t="s">
        <v>1304</v>
      </c>
      <c r="C1157" s="39">
        <v>30389</v>
      </c>
      <c r="D1157" s="17">
        <v>6.7599999999999993E-2</v>
      </c>
      <c r="E1157" s="17">
        <v>2.3E-3</v>
      </c>
      <c r="F1157" s="17">
        <v>8.3999999999999995E-3</v>
      </c>
      <c r="G1157" s="17">
        <v>1E-3</v>
      </c>
      <c r="H1157" s="17">
        <v>1.9E-3</v>
      </c>
      <c r="I1157" s="17">
        <v>0.91900000000000004</v>
      </c>
      <c r="J1157" s="23">
        <f t="shared" si="36"/>
        <v>1.7042676715435786E-4</v>
      </c>
      <c r="K1157" s="41">
        <f t="shared" si="37"/>
        <v>170.42676715435786</v>
      </c>
    </row>
    <row r="1158" spans="1:11" ht="15" thickBot="1">
      <c r="A1158" s="15">
        <v>1157</v>
      </c>
      <c r="B1158" s="11" t="s">
        <v>1305</v>
      </c>
      <c r="C1158" s="39">
        <v>30374</v>
      </c>
      <c r="D1158" s="17">
        <v>3.7699999999999997E-2</v>
      </c>
      <c r="E1158" s="17">
        <v>1.6000000000000001E-3</v>
      </c>
      <c r="F1158" s="17">
        <v>2.3E-3</v>
      </c>
      <c r="G1158" s="17">
        <v>2.0999999999999999E-3</v>
      </c>
      <c r="H1158" s="17">
        <v>1.6000000000000001E-3</v>
      </c>
      <c r="I1158" s="17">
        <v>0.9546</v>
      </c>
      <c r="J1158" s="23">
        <f t="shared" si="36"/>
        <v>1.7034264456041549E-4</v>
      </c>
      <c r="K1158" s="41">
        <f t="shared" si="37"/>
        <v>170.34264456041549</v>
      </c>
    </row>
    <row r="1159" spans="1:11" ht="15" thickBot="1">
      <c r="A1159" s="15">
        <v>1158</v>
      </c>
      <c r="B1159" s="11" t="s">
        <v>1306</v>
      </c>
      <c r="C1159" s="39">
        <v>30363</v>
      </c>
      <c r="D1159" s="17">
        <v>0.83389999999999997</v>
      </c>
      <c r="E1159" s="17">
        <v>8.2199999999999995E-2</v>
      </c>
      <c r="F1159" s="17">
        <v>5.8999999999999999E-3</v>
      </c>
      <c r="G1159" s="17">
        <v>2.9000000000000001E-2</v>
      </c>
      <c r="H1159" s="17">
        <v>2.24E-2</v>
      </c>
      <c r="I1159" s="17">
        <v>2.6599999999999999E-2</v>
      </c>
      <c r="J1159" s="23">
        <f t="shared" si="36"/>
        <v>1.7028095465819107E-4</v>
      </c>
      <c r="K1159" s="41">
        <f t="shared" si="37"/>
        <v>170.28095465819106</v>
      </c>
    </row>
    <row r="1160" spans="1:11" ht="15" thickBot="1">
      <c r="A1160" s="15">
        <v>1159</v>
      </c>
      <c r="B1160" s="11" t="s">
        <v>1307</v>
      </c>
      <c r="C1160" s="39">
        <v>30301</v>
      </c>
      <c r="D1160" s="17">
        <v>2.3400000000000001E-2</v>
      </c>
      <c r="E1160" s="17">
        <v>3.7000000000000002E-3</v>
      </c>
      <c r="F1160" s="17">
        <v>0.94779999999999998</v>
      </c>
      <c r="G1160" s="17">
        <v>2.0000000000000001E-4</v>
      </c>
      <c r="H1160" s="17">
        <v>1.6400000000000001E-2</v>
      </c>
      <c r="I1160" s="17">
        <v>8.6E-3</v>
      </c>
      <c r="J1160" s="23">
        <f t="shared" si="36"/>
        <v>1.6993324793656249E-4</v>
      </c>
      <c r="K1160" s="41">
        <f t="shared" si="37"/>
        <v>169.93324793656248</v>
      </c>
    </row>
    <row r="1161" spans="1:11" ht="15" thickBot="1">
      <c r="A1161" s="15">
        <v>1160</v>
      </c>
      <c r="B1161" s="11" t="s">
        <v>1308</v>
      </c>
      <c r="C1161" s="39">
        <v>30286</v>
      </c>
      <c r="D1161" s="17">
        <v>4.7500000000000001E-2</v>
      </c>
      <c r="E1161" s="17">
        <v>3.5000000000000001E-3</v>
      </c>
      <c r="F1161" s="17">
        <v>4.1999999999999997E-3</v>
      </c>
      <c r="G1161" s="17">
        <v>3.8999999999999998E-3</v>
      </c>
      <c r="H1161" s="17">
        <v>1.9E-3</v>
      </c>
      <c r="I1161" s="17">
        <v>0.93899999999999995</v>
      </c>
      <c r="J1161" s="23">
        <f t="shared" si="36"/>
        <v>1.6984912534262012E-4</v>
      </c>
      <c r="K1161" s="41">
        <f t="shared" si="37"/>
        <v>169.84912534262011</v>
      </c>
    </row>
    <row r="1162" spans="1:11" ht="15" thickBot="1">
      <c r="A1162" s="15">
        <v>1161</v>
      </c>
      <c r="B1162" s="11" t="s">
        <v>1309</v>
      </c>
      <c r="C1162" s="39">
        <v>30283</v>
      </c>
      <c r="D1162" s="17">
        <v>0.68789999999999996</v>
      </c>
      <c r="E1162" s="17">
        <v>0.26329999999999998</v>
      </c>
      <c r="F1162" s="17">
        <v>4.5999999999999999E-3</v>
      </c>
      <c r="G1162" s="17">
        <v>5.1999999999999998E-3</v>
      </c>
      <c r="H1162" s="17">
        <v>1.7999999999999999E-2</v>
      </c>
      <c r="I1162" s="17">
        <v>2.1000000000000001E-2</v>
      </c>
      <c r="J1162" s="23">
        <f t="shared" si="36"/>
        <v>1.6983230082383163E-4</v>
      </c>
      <c r="K1162" s="41">
        <f t="shared" si="37"/>
        <v>169.83230082383164</v>
      </c>
    </row>
    <row r="1163" spans="1:11" ht="15" thickBot="1">
      <c r="A1163" s="15">
        <v>1162</v>
      </c>
      <c r="B1163" s="11" t="s">
        <v>1310</v>
      </c>
      <c r="C1163" s="39">
        <v>30259</v>
      </c>
      <c r="D1163" s="17">
        <v>0.91790000000000005</v>
      </c>
      <c r="E1163" s="17">
        <v>2.5100000000000001E-2</v>
      </c>
      <c r="F1163" s="17">
        <v>6.1000000000000004E-3</v>
      </c>
      <c r="G1163" s="17">
        <v>9.4000000000000004E-3</v>
      </c>
      <c r="H1163" s="17">
        <v>1.8100000000000002E-2</v>
      </c>
      <c r="I1163" s="17">
        <v>2.3400000000000001E-2</v>
      </c>
      <c r="J1163" s="23">
        <f t="shared" si="36"/>
        <v>1.6969770467352381E-4</v>
      </c>
      <c r="K1163" s="41">
        <f t="shared" si="37"/>
        <v>169.69770467352382</v>
      </c>
    </row>
    <row r="1164" spans="1:11" ht="15" thickBot="1">
      <c r="A1164" s="15">
        <v>1163</v>
      </c>
      <c r="B1164" s="11" t="s">
        <v>1311</v>
      </c>
      <c r="C1164" s="39">
        <v>30231</v>
      </c>
      <c r="D1164" s="17">
        <v>0.65059999999999996</v>
      </c>
      <c r="E1164" s="17">
        <v>0.29799999999999999</v>
      </c>
      <c r="F1164" s="17">
        <v>4.7000000000000002E-3</v>
      </c>
      <c r="G1164" s="17">
        <v>5.1999999999999998E-3</v>
      </c>
      <c r="H1164" s="17">
        <v>2.1600000000000001E-2</v>
      </c>
      <c r="I1164" s="17">
        <v>1.9800000000000002E-2</v>
      </c>
      <c r="J1164" s="23">
        <f t="shared" si="36"/>
        <v>1.69540675831498E-4</v>
      </c>
      <c r="K1164" s="41">
        <f t="shared" si="37"/>
        <v>169.54067583149799</v>
      </c>
    </row>
    <row r="1165" spans="1:11" ht="15" thickBot="1">
      <c r="A1165" s="15">
        <v>1164</v>
      </c>
      <c r="B1165" s="11" t="s">
        <v>1312</v>
      </c>
      <c r="C1165" s="39">
        <v>30158</v>
      </c>
      <c r="D1165" s="17">
        <v>7.7100000000000002E-2</v>
      </c>
      <c r="E1165" s="17">
        <v>7.1999999999999998E-3</v>
      </c>
      <c r="F1165" s="17">
        <v>4.7899999999999998E-2</v>
      </c>
      <c r="G1165" s="17">
        <v>2.8999999999999998E-3</v>
      </c>
      <c r="H1165" s="17">
        <v>7.4999999999999997E-3</v>
      </c>
      <c r="I1165" s="17">
        <v>0.85729999999999995</v>
      </c>
      <c r="J1165" s="23">
        <f t="shared" si="36"/>
        <v>1.6913127920764503E-4</v>
      </c>
      <c r="K1165" s="41">
        <f t="shared" si="37"/>
        <v>169.13127920764504</v>
      </c>
    </row>
    <row r="1166" spans="1:11" ht="15" thickBot="1">
      <c r="A1166" s="15">
        <v>1165</v>
      </c>
      <c r="B1166" s="11" t="s">
        <v>1313</v>
      </c>
      <c r="C1166" s="39">
        <v>30155</v>
      </c>
      <c r="D1166" s="17">
        <v>0.8206</v>
      </c>
      <c r="E1166" s="17">
        <v>0.1232</v>
      </c>
      <c r="F1166" s="17">
        <v>5.4000000000000003E-3</v>
      </c>
      <c r="G1166" s="17">
        <v>8.0999999999999996E-3</v>
      </c>
      <c r="H1166" s="17">
        <v>1.9900000000000001E-2</v>
      </c>
      <c r="I1166" s="17">
        <v>2.2700000000000001E-2</v>
      </c>
      <c r="J1166" s="23">
        <f t="shared" si="36"/>
        <v>1.6911445468885655E-4</v>
      </c>
      <c r="K1166" s="41">
        <f t="shared" si="37"/>
        <v>169.11445468885654</v>
      </c>
    </row>
    <row r="1167" spans="1:11" ht="15" thickBot="1">
      <c r="A1167" s="15">
        <v>1166</v>
      </c>
      <c r="B1167" s="11" t="s">
        <v>1314</v>
      </c>
      <c r="C1167" s="39">
        <v>30153</v>
      </c>
      <c r="D1167" s="17">
        <v>4.7399999999999998E-2</v>
      </c>
      <c r="E1167" s="17">
        <v>3.3E-3</v>
      </c>
      <c r="F1167" s="17">
        <v>9.1999999999999998E-3</v>
      </c>
      <c r="G1167" s="17">
        <v>1.6999999999999999E-3</v>
      </c>
      <c r="H1167" s="17">
        <v>2.2000000000000001E-3</v>
      </c>
      <c r="I1167" s="17">
        <v>0.93630000000000002</v>
      </c>
      <c r="J1167" s="23">
        <f t="shared" si="36"/>
        <v>1.6910323834299756E-4</v>
      </c>
      <c r="K1167" s="41">
        <f t="shared" si="37"/>
        <v>169.10323834299757</v>
      </c>
    </row>
    <row r="1168" spans="1:11" ht="15" thickBot="1">
      <c r="A1168" s="15">
        <v>1166</v>
      </c>
      <c r="B1168" s="11" t="s">
        <v>1315</v>
      </c>
      <c r="C1168" s="39">
        <v>30153</v>
      </c>
      <c r="D1168" s="17">
        <v>0.91010000000000002</v>
      </c>
      <c r="E1168" s="17">
        <v>3.32E-2</v>
      </c>
      <c r="F1168" s="17">
        <v>7.4999999999999997E-3</v>
      </c>
      <c r="G1168" s="17">
        <v>6.4999999999999997E-3</v>
      </c>
      <c r="H1168" s="17">
        <v>1.61E-2</v>
      </c>
      <c r="I1168" s="17">
        <v>2.6700000000000002E-2</v>
      </c>
      <c r="J1168" s="23">
        <f t="shared" si="36"/>
        <v>1.6910323834299756E-4</v>
      </c>
      <c r="K1168" s="41">
        <f t="shared" si="37"/>
        <v>169.10323834299757</v>
      </c>
    </row>
    <row r="1169" spans="1:11" ht="15" thickBot="1">
      <c r="A1169" s="15">
        <v>1168</v>
      </c>
      <c r="B1169" s="11" t="s">
        <v>1316</v>
      </c>
      <c r="C1169" s="39">
        <v>30083</v>
      </c>
      <c r="D1169" s="17">
        <v>0.78700000000000003</v>
      </c>
      <c r="E1169" s="17">
        <v>0.16220000000000001</v>
      </c>
      <c r="F1169" s="17">
        <v>4.4999999999999997E-3</v>
      </c>
      <c r="G1169" s="17">
        <v>5.8999999999999999E-3</v>
      </c>
      <c r="H1169" s="17">
        <v>1.95E-2</v>
      </c>
      <c r="I1169" s="17">
        <v>2.0899999999999998E-2</v>
      </c>
      <c r="J1169" s="23">
        <f t="shared" si="36"/>
        <v>1.6871066623793307E-4</v>
      </c>
      <c r="K1169" s="41">
        <f t="shared" si="37"/>
        <v>168.71066623793308</v>
      </c>
    </row>
    <row r="1170" spans="1:11" ht="15" thickBot="1">
      <c r="A1170" s="15">
        <v>1169</v>
      </c>
      <c r="B1170" s="11" t="s">
        <v>1317</v>
      </c>
      <c r="C1170" s="39">
        <v>30051</v>
      </c>
      <c r="D1170" s="17">
        <v>0.85150000000000003</v>
      </c>
      <c r="E1170" s="17">
        <v>8.4099999999999994E-2</v>
      </c>
      <c r="F1170" s="17">
        <v>6.4000000000000003E-3</v>
      </c>
      <c r="G1170" s="17">
        <v>8.8000000000000005E-3</v>
      </c>
      <c r="H1170" s="17">
        <v>2.1600000000000001E-2</v>
      </c>
      <c r="I1170" s="17">
        <v>2.7699999999999999E-2</v>
      </c>
      <c r="J1170" s="23">
        <f t="shared" si="36"/>
        <v>1.6853120470418929E-4</v>
      </c>
      <c r="K1170" s="41">
        <f t="shared" si="37"/>
        <v>168.53120470418929</v>
      </c>
    </row>
    <row r="1171" spans="1:11" ht="15" thickBot="1">
      <c r="A1171" s="15">
        <v>1170</v>
      </c>
      <c r="B1171" s="11" t="s">
        <v>1318</v>
      </c>
      <c r="C1171" s="39">
        <v>30014</v>
      </c>
      <c r="D1171" s="17">
        <v>0.65159999999999996</v>
      </c>
      <c r="E1171" s="17">
        <v>0.28399999999999997</v>
      </c>
      <c r="F1171" s="17">
        <v>5.4000000000000003E-3</v>
      </c>
      <c r="G1171" s="17">
        <v>8.9999999999999993E-3</v>
      </c>
      <c r="H1171" s="17">
        <v>2.5499999999999998E-2</v>
      </c>
      <c r="I1171" s="17">
        <v>2.46E-2</v>
      </c>
      <c r="J1171" s="23">
        <f t="shared" si="36"/>
        <v>1.6832370230579805E-4</v>
      </c>
      <c r="K1171" s="41">
        <f t="shared" si="37"/>
        <v>168.32370230579807</v>
      </c>
    </row>
    <row r="1172" spans="1:11" ht="15" thickBot="1">
      <c r="A1172" s="15">
        <v>1171</v>
      </c>
      <c r="B1172" s="11" t="s">
        <v>1319</v>
      </c>
      <c r="C1172" s="39">
        <v>29962</v>
      </c>
      <c r="D1172" s="17">
        <v>0.44519999999999998</v>
      </c>
      <c r="E1172" s="17">
        <v>0.49680000000000002</v>
      </c>
      <c r="F1172" s="17">
        <v>3.8E-3</v>
      </c>
      <c r="G1172" s="17">
        <v>4.5999999999999999E-3</v>
      </c>
      <c r="H1172" s="17">
        <v>3.0200000000000001E-2</v>
      </c>
      <c r="I1172" s="17">
        <v>1.9400000000000001E-2</v>
      </c>
      <c r="J1172" s="23">
        <f t="shared" si="36"/>
        <v>1.6803207731346442E-4</v>
      </c>
      <c r="K1172" s="41">
        <f t="shared" si="37"/>
        <v>168.03207731346441</v>
      </c>
    </row>
    <row r="1173" spans="1:11" ht="15" thickBot="1">
      <c r="A1173" s="15">
        <v>1172</v>
      </c>
      <c r="B1173" s="11" t="s">
        <v>1320</v>
      </c>
      <c r="C1173" s="39">
        <v>29953</v>
      </c>
      <c r="D1173" s="17">
        <v>0.87529999999999997</v>
      </c>
      <c r="E1173" s="17">
        <v>5.3900000000000003E-2</v>
      </c>
      <c r="F1173" s="17">
        <v>5.1999999999999998E-3</v>
      </c>
      <c r="G1173" s="17">
        <v>2.3300000000000001E-2</v>
      </c>
      <c r="H1173" s="17">
        <v>2.0400000000000001E-2</v>
      </c>
      <c r="I1173" s="17">
        <v>2.1899999999999999E-2</v>
      </c>
      <c r="J1173" s="23">
        <f t="shared" si="36"/>
        <v>1.6798160375709899E-4</v>
      </c>
      <c r="K1173" s="41">
        <f t="shared" si="37"/>
        <v>167.98160375709898</v>
      </c>
    </row>
    <row r="1174" spans="1:11" ht="15" thickBot="1">
      <c r="A1174" s="15">
        <v>1173</v>
      </c>
      <c r="B1174" s="11" t="s">
        <v>1321</v>
      </c>
      <c r="C1174" s="39">
        <v>29938</v>
      </c>
      <c r="D1174" s="17">
        <v>0.95009999999999994</v>
      </c>
      <c r="E1174" s="17">
        <v>7.4000000000000003E-3</v>
      </c>
      <c r="F1174" s="17">
        <v>6.7999999999999996E-3</v>
      </c>
      <c r="G1174" s="17">
        <v>2.9999999999999997E-4</v>
      </c>
      <c r="H1174" s="17">
        <v>8.9999999999999993E-3</v>
      </c>
      <c r="I1174" s="17">
        <v>2.64E-2</v>
      </c>
      <c r="J1174" s="23">
        <f t="shared" si="36"/>
        <v>1.678974811631566E-4</v>
      </c>
      <c r="K1174" s="41">
        <f t="shared" si="37"/>
        <v>167.89748116315658</v>
      </c>
    </row>
    <row r="1175" spans="1:11" ht="15" thickBot="1">
      <c r="A1175" s="15">
        <v>1174</v>
      </c>
      <c r="B1175" s="11" t="s">
        <v>1322</v>
      </c>
      <c r="C1175" s="39">
        <v>29926</v>
      </c>
      <c r="D1175" s="17">
        <v>0.8891</v>
      </c>
      <c r="E1175" s="17">
        <v>5.28E-2</v>
      </c>
      <c r="F1175" s="17">
        <v>4.7999999999999996E-3</v>
      </c>
      <c r="G1175" s="17">
        <v>0.01</v>
      </c>
      <c r="H1175" s="17">
        <v>1.95E-2</v>
      </c>
      <c r="I1175" s="17">
        <v>2.3800000000000002E-2</v>
      </c>
      <c r="J1175" s="23">
        <f t="shared" si="36"/>
        <v>1.6783018308800268E-4</v>
      </c>
      <c r="K1175" s="41">
        <f t="shared" si="37"/>
        <v>167.83018308800268</v>
      </c>
    </row>
    <row r="1176" spans="1:11" ht="15" thickBot="1">
      <c r="A1176" s="15">
        <v>1175</v>
      </c>
      <c r="B1176" s="11" t="s">
        <v>1323</v>
      </c>
      <c r="C1176" s="39">
        <v>29898</v>
      </c>
      <c r="D1176" s="17">
        <v>0.57920000000000005</v>
      </c>
      <c r="E1176" s="17">
        <v>4.0899999999999999E-2</v>
      </c>
      <c r="F1176" s="17">
        <v>4.9700000000000001E-2</v>
      </c>
      <c r="G1176" s="17">
        <v>2.5999999999999999E-3</v>
      </c>
      <c r="H1176" s="17">
        <v>1.8200000000000001E-2</v>
      </c>
      <c r="I1176" s="17">
        <v>0.30930000000000002</v>
      </c>
      <c r="J1176" s="23">
        <f t="shared" si="36"/>
        <v>1.6767315424597688E-4</v>
      </c>
      <c r="K1176" s="41">
        <f t="shared" si="37"/>
        <v>167.67315424597689</v>
      </c>
    </row>
    <row r="1177" spans="1:11" ht="15" thickBot="1">
      <c r="A1177" s="15">
        <v>1176</v>
      </c>
      <c r="B1177" s="11" t="s">
        <v>1324</v>
      </c>
      <c r="C1177" s="39">
        <v>29891</v>
      </c>
      <c r="D1177" s="17">
        <v>1.18E-2</v>
      </c>
      <c r="E1177" s="17">
        <v>1.54E-2</v>
      </c>
      <c r="F1177" s="17">
        <v>0.94589999999999996</v>
      </c>
      <c r="G1177" s="17">
        <v>2.9999999999999997E-4</v>
      </c>
      <c r="H1177" s="17">
        <v>1.72E-2</v>
      </c>
      <c r="I1177" s="17">
        <v>9.4999999999999998E-3</v>
      </c>
      <c r="J1177" s="23">
        <f t="shared" si="36"/>
        <v>1.6763389703547044E-4</v>
      </c>
      <c r="K1177" s="41">
        <f t="shared" si="37"/>
        <v>167.63389703547043</v>
      </c>
    </row>
    <row r="1178" spans="1:11" ht="15" thickBot="1">
      <c r="A1178" s="15">
        <v>1177</v>
      </c>
      <c r="B1178" s="11" t="s">
        <v>1325</v>
      </c>
      <c r="C1178" s="39">
        <v>29884</v>
      </c>
      <c r="D1178" s="17">
        <v>0.53310000000000002</v>
      </c>
      <c r="E1178" s="17">
        <v>0.41660000000000003</v>
      </c>
      <c r="F1178" s="17">
        <v>3.7000000000000002E-3</v>
      </c>
      <c r="G1178" s="17">
        <v>3.5999999999999999E-3</v>
      </c>
      <c r="H1178" s="17">
        <v>2.3199999999999998E-2</v>
      </c>
      <c r="I1178" s="17">
        <v>1.9699999999999999E-2</v>
      </c>
      <c r="J1178" s="23">
        <f t="shared" si="36"/>
        <v>1.6759463982496397E-4</v>
      </c>
      <c r="K1178" s="41">
        <f t="shared" si="37"/>
        <v>167.59463982496396</v>
      </c>
    </row>
    <row r="1179" spans="1:11" ht="15" thickBot="1">
      <c r="A1179" s="15">
        <v>1178</v>
      </c>
      <c r="B1179" s="11" t="s">
        <v>1326</v>
      </c>
      <c r="C1179" s="39">
        <v>29880</v>
      </c>
      <c r="D1179" s="17">
        <v>0.94779999999999998</v>
      </c>
      <c r="E1179" s="17">
        <v>4.4999999999999997E-3</v>
      </c>
      <c r="F1179" s="17">
        <v>6.4999999999999997E-3</v>
      </c>
      <c r="G1179" s="17">
        <v>2.2000000000000001E-3</v>
      </c>
      <c r="H1179" s="17">
        <v>1.15E-2</v>
      </c>
      <c r="I1179" s="17">
        <v>2.7400000000000001E-2</v>
      </c>
      <c r="J1179" s="23">
        <f t="shared" si="36"/>
        <v>1.6757220713324602E-4</v>
      </c>
      <c r="K1179" s="41">
        <f t="shared" si="37"/>
        <v>167.57220713324602</v>
      </c>
    </row>
    <row r="1180" spans="1:11" ht="15" thickBot="1">
      <c r="A1180" s="15">
        <v>1179</v>
      </c>
      <c r="B1180" s="11" t="s">
        <v>1327</v>
      </c>
      <c r="C1180" s="39">
        <v>29877</v>
      </c>
      <c r="D1180" s="17">
        <v>0.81559999999999999</v>
      </c>
      <c r="E1180" s="17">
        <v>0.12509999999999999</v>
      </c>
      <c r="F1180" s="17">
        <v>5.1999999999999998E-3</v>
      </c>
      <c r="G1180" s="17">
        <v>8.0999999999999996E-3</v>
      </c>
      <c r="H1180" s="17">
        <v>2.0899999999999998E-2</v>
      </c>
      <c r="I1180" s="17">
        <v>2.5100000000000001E-2</v>
      </c>
      <c r="J1180" s="23">
        <f t="shared" si="36"/>
        <v>1.6755538261445754E-4</v>
      </c>
      <c r="K1180" s="41">
        <f t="shared" si="37"/>
        <v>167.55538261445753</v>
      </c>
    </row>
    <row r="1181" spans="1:11" ht="15" thickBot="1">
      <c r="A1181" s="15">
        <v>1180</v>
      </c>
      <c r="B1181" s="11" t="s">
        <v>1328</v>
      </c>
      <c r="C1181" s="39">
        <v>29867</v>
      </c>
      <c r="D1181" s="17">
        <v>0.91049999999999998</v>
      </c>
      <c r="E1181" s="17">
        <v>2.8299999999999999E-2</v>
      </c>
      <c r="F1181" s="17">
        <v>6.1999999999999998E-3</v>
      </c>
      <c r="G1181" s="17">
        <v>1.37E-2</v>
      </c>
      <c r="H1181" s="17">
        <v>1.61E-2</v>
      </c>
      <c r="I1181" s="17">
        <v>2.5100000000000001E-2</v>
      </c>
      <c r="J1181" s="23">
        <f t="shared" si="36"/>
        <v>1.6749930088516261E-4</v>
      </c>
      <c r="K1181" s="41">
        <f t="shared" si="37"/>
        <v>167.49930088516263</v>
      </c>
    </row>
    <row r="1182" spans="1:11" ht="15" thickBot="1">
      <c r="A1182" s="15">
        <v>1181</v>
      </c>
      <c r="B1182" s="11" t="s">
        <v>1329</v>
      </c>
      <c r="C1182" s="39">
        <v>29860</v>
      </c>
      <c r="D1182" s="17">
        <v>0.74939999999999996</v>
      </c>
      <c r="E1182" s="17">
        <v>0.18360000000000001</v>
      </c>
      <c r="F1182" s="17">
        <v>9.2999999999999992E-3</v>
      </c>
      <c r="G1182" s="17">
        <v>1.2500000000000001E-2</v>
      </c>
      <c r="H1182" s="17">
        <v>2.2200000000000001E-2</v>
      </c>
      <c r="I1182" s="17">
        <v>2.3E-2</v>
      </c>
      <c r="J1182" s="23">
        <f t="shared" si="36"/>
        <v>1.6746004367465615E-4</v>
      </c>
      <c r="K1182" s="41">
        <f t="shared" si="37"/>
        <v>167.46004367465616</v>
      </c>
    </row>
    <row r="1183" spans="1:11" ht="15" thickBot="1">
      <c r="A1183" s="15">
        <v>1182</v>
      </c>
      <c r="B1183" s="11" t="s">
        <v>1330</v>
      </c>
      <c r="C1183" s="39">
        <v>29847</v>
      </c>
      <c r="D1183" s="17">
        <v>4.24E-2</v>
      </c>
      <c r="E1183" s="17">
        <v>5.0000000000000001E-3</v>
      </c>
      <c r="F1183" s="17">
        <v>0.92669999999999997</v>
      </c>
      <c r="G1183" s="17">
        <v>6.9999999999999999E-4</v>
      </c>
      <c r="H1183" s="17">
        <v>1.7000000000000001E-2</v>
      </c>
      <c r="I1183" s="17">
        <v>8.2000000000000007E-3</v>
      </c>
      <c r="J1183" s="23">
        <f t="shared" si="36"/>
        <v>1.6738713742657274E-4</v>
      </c>
      <c r="K1183" s="41">
        <f t="shared" si="37"/>
        <v>167.38713742657274</v>
      </c>
    </row>
    <row r="1184" spans="1:11" ht="15" thickBot="1">
      <c r="A1184" s="15">
        <v>1183</v>
      </c>
      <c r="B1184" s="11" t="s">
        <v>1331</v>
      </c>
      <c r="C1184" s="39">
        <v>29824</v>
      </c>
      <c r="D1184" s="17">
        <v>0.83709999999999996</v>
      </c>
      <c r="E1184" s="17">
        <v>0.1079</v>
      </c>
      <c r="F1184" s="17">
        <v>6.8999999999999999E-3</v>
      </c>
      <c r="G1184" s="17">
        <v>4.7000000000000002E-3</v>
      </c>
      <c r="H1184" s="17">
        <v>1.7100000000000001E-2</v>
      </c>
      <c r="I1184" s="17">
        <v>2.63E-2</v>
      </c>
      <c r="J1184" s="23">
        <f t="shared" si="36"/>
        <v>1.6725814944919441E-4</v>
      </c>
      <c r="K1184" s="41">
        <f t="shared" si="37"/>
        <v>167.25814944919441</v>
      </c>
    </row>
    <row r="1185" spans="1:11" ht="15" thickBot="1">
      <c r="A1185" s="15">
        <v>1184</v>
      </c>
      <c r="B1185" s="11" t="s">
        <v>1332</v>
      </c>
      <c r="C1185" s="39">
        <v>29805</v>
      </c>
      <c r="D1185" s="17">
        <v>0.64780000000000004</v>
      </c>
      <c r="E1185" s="17">
        <v>0.29160000000000003</v>
      </c>
      <c r="F1185" s="17">
        <v>3.7000000000000002E-3</v>
      </c>
      <c r="G1185" s="17">
        <v>6.1000000000000004E-3</v>
      </c>
      <c r="H1185" s="17">
        <v>2.5499999999999998E-2</v>
      </c>
      <c r="I1185" s="17">
        <v>2.52E-2</v>
      </c>
      <c r="J1185" s="23">
        <f t="shared" si="36"/>
        <v>1.6715159416353406E-4</v>
      </c>
      <c r="K1185" s="41">
        <f t="shared" si="37"/>
        <v>167.15159416353407</v>
      </c>
    </row>
    <row r="1186" spans="1:11" ht="15" thickBot="1">
      <c r="A1186" s="15">
        <v>1185</v>
      </c>
      <c r="B1186" s="11" t="s">
        <v>1333</v>
      </c>
      <c r="C1186" s="39">
        <v>29798</v>
      </c>
      <c r="D1186" s="17">
        <v>1.41E-2</v>
      </c>
      <c r="E1186" s="17">
        <v>1.2999999999999999E-3</v>
      </c>
      <c r="F1186" s="17">
        <v>0.96050000000000002</v>
      </c>
      <c r="G1186" s="17">
        <v>0</v>
      </c>
      <c r="H1186" s="17">
        <v>1.61E-2</v>
      </c>
      <c r="I1186" s="17">
        <v>7.9000000000000008E-3</v>
      </c>
      <c r="J1186" s="23">
        <f t="shared" si="36"/>
        <v>1.671123369530276E-4</v>
      </c>
      <c r="K1186" s="41">
        <f t="shared" si="37"/>
        <v>167.11233695302761</v>
      </c>
    </row>
    <row r="1187" spans="1:11" ht="15" thickBot="1">
      <c r="A1187" s="15">
        <v>1186</v>
      </c>
      <c r="B1187" s="11" t="s">
        <v>1334</v>
      </c>
      <c r="C1187" s="39">
        <v>29796</v>
      </c>
      <c r="D1187" s="17">
        <v>0.79149999999999998</v>
      </c>
      <c r="E1187" s="17">
        <v>0.15720000000000001</v>
      </c>
      <c r="F1187" s="17">
        <v>5.1999999999999998E-3</v>
      </c>
      <c r="G1187" s="17">
        <v>4.0000000000000001E-3</v>
      </c>
      <c r="H1187" s="17">
        <v>1.83E-2</v>
      </c>
      <c r="I1187" s="17">
        <v>2.3800000000000002E-2</v>
      </c>
      <c r="J1187" s="23">
        <f t="shared" si="36"/>
        <v>1.6710112060716861E-4</v>
      </c>
      <c r="K1187" s="41">
        <f t="shared" si="37"/>
        <v>167.10112060716861</v>
      </c>
    </row>
    <row r="1188" spans="1:11" ht="15" thickBot="1">
      <c r="A1188" s="15">
        <v>1187</v>
      </c>
      <c r="B1188" s="11" t="s">
        <v>1335</v>
      </c>
      <c r="C1188" s="39">
        <v>29792</v>
      </c>
      <c r="D1188" s="17">
        <v>0.16189999999999999</v>
      </c>
      <c r="E1188" s="17">
        <v>2.3999999999999998E-3</v>
      </c>
      <c r="F1188" s="17">
        <v>0.76070000000000004</v>
      </c>
      <c r="G1188" s="17">
        <v>8.0000000000000004E-4</v>
      </c>
      <c r="H1188" s="17">
        <v>3.9399999999999998E-2</v>
      </c>
      <c r="I1188" s="17">
        <v>3.4700000000000002E-2</v>
      </c>
      <c r="J1188" s="23">
        <f t="shared" si="36"/>
        <v>1.6707868791545065E-4</v>
      </c>
      <c r="K1188" s="41">
        <f t="shared" si="37"/>
        <v>167.07868791545064</v>
      </c>
    </row>
    <row r="1189" spans="1:11" ht="15" thickBot="1">
      <c r="A1189" s="15">
        <v>1188</v>
      </c>
      <c r="B1189" s="11" t="s">
        <v>1336</v>
      </c>
      <c r="C1189" s="39">
        <v>29757</v>
      </c>
      <c r="D1189" s="17">
        <v>0.78169999999999995</v>
      </c>
      <c r="E1189" s="17">
        <v>0.14449999999999999</v>
      </c>
      <c r="F1189" s="17">
        <v>7.4000000000000003E-3</v>
      </c>
      <c r="G1189" s="17">
        <v>2.01E-2</v>
      </c>
      <c r="H1189" s="17">
        <v>2.0899999999999998E-2</v>
      </c>
      <c r="I1189" s="17">
        <v>2.53E-2</v>
      </c>
      <c r="J1189" s="23">
        <f t="shared" si="36"/>
        <v>1.6688240186291841E-4</v>
      </c>
      <c r="K1189" s="41">
        <f t="shared" si="37"/>
        <v>166.88240186291841</v>
      </c>
    </row>
    <row r="1190" spans="1:11" ht="15" thickBot="1">
      <c r="A1190" s="15">
        <v>1189</v>
      </c>
      <c r="B1190" s="11" t="s">
        <v>1337</v>
      </c>
      <c r="C1190" s="39">
        <v>29753</v>
      </c>
      <c r="D1190" s="17">
        <v>0.85050000000000003</v>
      </c>
      <c r="E1190" s="17">
        <v>9.8299999999999998E-2</v>
      </c>
      <c r="F1190" s="17">
        <v>5.8999999999999999E-3</v>
      </c>
      <c r="G1190" s="17">
        <v>8.3999999999999995E-3</v>
      </c>
      <c r="H1190" s="17">
        <v>1.66E-2</v>
      </c>
      <c r="I1190" s="17">
        <v>2.0199999999999999E-2</v>
      </c>
      <c r="J1190" s="23">
        <f t="shared" si="36"/>
        <v>1.6685996917120043E-4</v>
      </c>
      <c r="K1190" s="41">
        <f t="shared" si="37"/>
        <v>166.85996917120042</v>
      </c>
    </row>
    <row r="1191" spans="1:11" ht="15" thickBot="1">
      <c r="A1191" s="15">
        <v>1190</v>
      </c>
      <c r="B1191" s="11" t="s">
        <v>1338</v>
      </c>
      <c r="C1191" s="39">
        <v>29710</v>
      </c>
      <c r="D1191" s="17">
        <v>0.94899999999999995</v>
      </c>
      <c r="E1191" s="17">
        <v>7.3000000000000001E-3</v>
      </c>
      <c r="F1191" s="17">
        <v>7.1000000000000004E-3</v>
      </c>
      <c r="G1191" s="17">
        <v>3.0999999999999999E-3</v>
      </c>
      <c r="H1191" s="17">
        <v>1.23E-2</v>
      </c>
      <c r="I1191" s="17">
        <v>2.1100000000000001E-2</v>
      </c>
      <c r="J1191" s="23">
        <f t="shared" si="36"/>
        <v>1.6661881773523223E-4</v>
      </c>
      <c r="K1191" s="41">
        <f t="shared" si="37"/>
        <v>166.61881773523223</v>
      </c>
    </row>
    <row r="1192" spans="1:11" ht="15" thickBot="1">
      <c r="A1192" s="15">
        <v>1191</v>
      </c>
      <c r="B1192" s="11" t="s">
        <v>1339</v>
      </c>
      <c r="C1192" s="39">
        <v>29694</v>
      </c>
      <c r="D1192" s="17">
        <v>0.82769999999999999</v>
      </c>
      <c r="E1192" s="17">
        <v>0.1171</v>
      </c>
      <c r="F1192" s="17">
        <v>6.1000000000000004E-3</v>
      </c>
      <c r="G1192" s="17">
        <v>6.0000000000000001E-3</v>
      </c>
      <c r="H1192" s="17">
        <v>1.84E-2</v>
      </c>
      <c r="I1192" s="17">
        <v>2.4799999999999999E-2</v>
      </c>
      <c r="J1192" s="23">
        <f t="shared" si="36"/>
        <v>1.6652908696836036E-4</v>
      </c>
      <c r="K1192" s="41">
        <f t="shared" si="37"/>
        <v>166.52908696836036</v>
      </c>
    </row>
    <row r="1193" spans="1:11" ht="15" thickBot="1">
      <c r="A1193" s="15">
        <v>1192</v>
      </c>
      <c r="B1193" s="11" t="s">
        <v>1340</v>
      </c>
      <c r="C1193" s="39">
        <v>29691</v>
      </c>
      <c r="D1193" s="17">
        <v>0.93689999999999996</v>
      </c>
      <c r="E1193" s="17">
        <v>1.47E-2</v>
      </c>
      <c r="F1193" s="17">
        <v>6.6E-3</v>
      </c>
      <c r="G1193" s="17">
        <v>3.8999999999999998E-3</v>
      </c>
      <c r="H1193" s="17">
        <v>1.6199999999999999E-2</v>
      </c>
      <c r="I1193" s="17">
        <v>2.18E-2</v>
      </c>
      <c r="J1193" s="23">
        <f t="shared" si="36"/>
        <v>1.6651226244957188E-4</v>
      </c>
      <c r="K1193" s="41">
        <f t="shared" si="37"/>
        <v>166.51226244957186</v>
      </c>
    </row>
    <row r="1194" spans="1:11" ht="15" thickBot="1">
      <c r="A1194" s="15">
        <v>1193</v>
      </c>
      <c r="B1194" s="11" t="s">
        <v>1341</v>
      </c>
      <c r="C1194" s="39">
        <v>29603</v>
      </c>
      <c r="D1194" s="17">
        <v>0.95309999999999995</v>
      </c>
      <c r="E1194" s="17">
        <v>4.4999999999999997E-3</v>
      </c>
      <c r="F1194" s="17">
        <v>7.0000000000000001E-3</v>
      </c>
      <c r="G1194" s="17">
        <v>6.9999999999999999E-4</v>
      </c>
      <c r="H1194" s="17">
        <v>9.5999999999999992E-3</v>
      </c>
      <c r="I1194" s="17">
        <v>2.5000000000000001E-2</v>
      </c>
      <c r="J1194" s="23">
        <f t="shared" si="36"/>
        <v>1.6601874323177651E-4</v>
      </c>
      <c r="K1194" s="41">
        <f t="shared" si="37"/>
        <v>166.01874323177651</v>
      </c>
    </row>
    <row r="1195" spans="1:11" ht="15" thickBot="1">
      <c r="A1195" s="15">
        <v>1194</v>
      </c>
      <c r="B1195" s="11" t="s">
        <v>1342</v>
      </c>
      <c r="C1195" s="39">
        <v>29593</v>
      </c>
      <c r="D1195" s="17">
        <v>0.70089999999999997</v>
      </c>
      <c r="E1195" s="17">
        <v>1.0999999999999999E-2</v>
      </c>
      <c r="F1195" s="17">
        <v>7.7999999999999996E-3</v>
      </c>
      <c r="G1195" s="17">
        <v>2.2200000000000001E-2</v>
      </c>
      <c r="H1195" s="17">
        <v>1.2200000000000001E-2</v>
      </c>
      <c r="I1195" s="17">
        <v>0.24590000000000001</v>
      </c>
      <c r="J1195" s="23">
        <f t="shared" si="36"/>
        <v>1.6596266150248158E-4</v>
      </c>
      <c r="K1195" s="41">
        <f t="shared" si="37"/>
        <v>165.96266150248158</v>
      </c>
    </row>
    <row r="1196" spans="1:11" ht="15" thickBot="1">
      <c r="A1196" s="15">
        <v>1195</v>
      </c>
      <c r="B1196" s="11" t="s">
        <v>1343</v>
      </c>
      <c r="C1196" s="39">
        <v>29585</v>
      </c>
      <c r="D1196" s="17">
        <v>0.83460000000000001</v>
      </c>
      <c r="E1196" s="17">
        <v>9.9400000000000002E-2</v>
      </c>
      <c r="F1196" s="17">
        <v>6.8999999999999999E-3</v>
      </c>
      <c r="G1196" s="17">
        <v>1.0500000000000001E-2</v>
      </c>
      <c r="H1196" s="17">
        <v>1.6E-2</v>
      </c>
      <c r="I1196" s="17">
        <v>3.2399999999999998E-2</v>
      </c>
      <c r="J1196" s="23">
        <f t="shared" si="36"/>
        <v>1.6591779611904562E-4</v>
      </c>
      <c r="K1196" s="41">
        <f t="shared" si="37"/>
        <v>165.91779611904562</v>
      </c>
    </row>
    <row r="1197" spans="1:11" ht="15" thickBot="1">
      <c r="A1197" s="15">
        <v>1196</v>
      </c>
      <c r="B1197" s="11" t="s">
        <v>1344</v>
      </c>
      <c r="C1197" s="39">
        <v>29582</v>
      </c>
      <c r="D1197" s="17">
        <v>0.94779999999999998</v>
      </c>
      <c r="E1197" s="17">
        <v>4.1999999999999997E-3</v>
      </c>
      <c r="F1197" s="17">
        <v>7.9000000000000008E-3</v>
      </c>
      <c r="G1197" s="17">
        <v>1E-3</v>
      </c>
      <c r="H1197" s="17">
        <v>1.09E-2</v>
      </c>
      <c r="I1197" s="17">
        <v>2.8199999999999999E-2</v>
      </c>
      <c r="J1197" s="23">
        <f t="shared" si="36"/>
        <v>1.6590097160025714E-4</v>
      </c>
      <c r="K1197" s="41">
        <f t="shared" si="37"/>
        <v>165.90097160025715</v>
      </c>
    </row>
    <row r="1198" spans="1:11" ht="15" thickBot="1">
      <c r="A1198" s="15">
        <v>1197</v>
      </c>
      <c r="B1198" s="11" t="s">
        <v>1345</v>
      </c>
      <c r="C1198" s="39">
        <v>29544</v>
      </c>
      <c r="D1198" s="17">
        <v>0.78290000000000004</v>
      </c>
      <c r="E1198" s="17">
        <v>0.1615</v>
      </c>
      <c r="F1198" s="17">
        <v>5.7999999999999996E-3</v>
      </c>
      <c r="G1198" s="17">
        <v>5.4000000000000003E-3</v>
      </c>
      <c r="H1198" s="17">
        <v>2.1000000000000001E-2</v>
      </c>
      <c r="I1198" s="17">
        <v>2.3400000000000001E-2</v>
      </c>
      <c r="J1198" s="23">
        <f t="shared" si="36"/>
        <v>1.6568786102893641E-4</v>
      </c>
      <c r="K1198" s="41">
        <f t="shared" si="37"/>
        <v>165.6878610289364</v>
      </c>
    </row>
    <row r="1199" spans="1:11" ht="15" thickBot="1">
      <c r="A1199" s="15">
        <v>1198</v>
      </c>
      <c r="B1199" s="11" t="s">
        <v>1346</v>
      </c>
      <c r="C1199" s="39">
        <v>29503</v>
      </c>
      <c r="D1199" s="17">
        <v>0.94789999999999996</v>
      </c>
      <c r="E1199" s="17">
        <v>3.3999999999999998E-3</v>
      </c>
      <c r="F1199" s="17">
        <v>6.7000000000000002E-3</v>
      </c>
      <c r="G1199" s="17">
        <v>2.7000000000000001E-3</v>
      </c>
      <c r="H1199" s="17">
        <v>1.0500000000000001E-2</v>
      </c>
      <c r="I1199" s="17">
        <v>2.8799999999999999E-2</v>
      </c>
      <c r="J1199" s="23">
        <f t="shared" si="36"/>
        <v>1.6545792593882722E-4</v>
      </c>
      <c r="K1199" s="41">
        <f t="shared" si="37"/>
        <v>165.45792593882723</v>
      </c>
    </row>
    <row r="1200" spans="1:11" ht="15" thickBot="1">
      <c r="A1200" s="15">
        <v>1199</v>
      </c>
      <c r="B1200" s="11" t="s">
        <v>1347</v>
      </c>
      <c r="C1200" s="39">
        <v>29482</v>
      </c>
      <c r="D1200" s="17">
        <v>3.6999999999999998E-2</v>
      </c>
      <c r="E1200" s="17">
        <v>5.4999999999999997E-3</v>
      </c>
      <c r="F1200" s="17">
        <v>1.17E-2</v>
      </c>
      <c r="G1200" s="17">
        <v>1.4E-3</v>
      </c>
      <c r="H1200" s="17">
        <v>2.0999999999999999E-3</v>
      </c>
      <c r="I1200" s="17">
        <v>0.94230000000000003</v>
      </c>
      <c r="J1200" s="23">
        <f t="shared" si="36"/>
        <v>1.6534015430730786E-4</v>
      </c>
      <c r="K1200" s="41">
        <f t="shared" si="37"/>
        <v>165.34015430730787</v>
      </c>
    </row>
    <row r="1201" spans="1:11" ht="15" thickBot="1">
      <c r="A1201" s="15">
        <v>1200</v>
      </c>
      <c r="B1201" s="11" t="s">
        <v>1348</v>
      </c>
      <c r="C1201" s="39">
        <v>29476</v>
      </c>
      <c r="D1201" s="17">
        <v>0.78559999999999997</v>
      </c>
      <c r="E1201" s="17">
        <v>0.15540000000000001</v>
      </c>
      <c r="F1201" s="17">
        <v>5.7999999999999996E-3</v>
      </c>
      <c r="G1201" s="17">
        <v>6.7000000000000002E-3</v>
      </c>
      <c r="H1201" s="17">
        <v>1.95E-2</v>
      </c>
      <c r="I1201" s="17">
        <v>2.7E-2</v>
      </c>
      <c r="J1201" s="23">
        <f t="shared" si="36"/>
        <v>1.6530650526973091E-4</v>
      </c>
      <c r="K1201" s="41">
        <f t="shared" si="37"/>
        <v>165.30650526973091</v>
      </c>
    </row>
    <row r="1202" spans="1:11" ht="15" thickBot="1">
      <c r="A1202" s="15">
        <v>1201</v>
      </c>
      <c r="B1202" s="11" t="s">
        <v>1349</v>
      </c>
      <c r="C1202" s="39">
        <v>29462</v>
      </c>
      <c r="D1202" s="17">
        <v>0.89910000000000001</v>
      </c>
      <c r="E1202" s="17">
        <v>5.11E-2</v>
      </c>
      <c r="F1202" s="17">
        <v>5.4000000000000003E-3</v>
      </c>
      <c r="G1202" s="17">
        <v>6.8999999999999999E-3</v>
      </c>
      <c r="H1202" s="17">
        <v>1.6299999999999999E-2</v>
      </c>
      <c r="I1202" s="17">
        <v>2.12E-2</v>
      </c>
      <c r="J1202" s="23">
        <f t="shared" si="36"/>
        <v>1.6522799084871801E-4</v>
      </c>
      <c r="K1202" s="41">
        <f t="shared" si="37"/>
        <v>165.22799084871801</v>
      </c>
    </row>
    <row r="1203" spans="1:11" ht="15" thickBot="1">
      <c r="A1203" s="15">
        <v>1202</v>
      </c>
      <c r="B1203" s="11" t="s">
        <v>1350</v>
      </c>
      <c r="C1203" s="39">
        <v>29457</v>
      </c>
      <c r="D1203" s="17">
        <v>0.73839999999999995</v>
      </c>
      <c r="E1203" s="17">
        <v>0.2041</v>
      </c>
      <c r="F1203" s="17">
        <v>3.7000000000000002E-3</v>
      </c>
      <c r="G1203" s="17">
        <v>1.06E-2</v>
      </c>
      <c r="H1203" s="17">
        <v>2.2100000000000002E-2</v>
      </c>
      <c r="I1203" s="17">
        <v>2.1000000000000001E-2</v>
      </c>
      <c r="J1203" s="23">
        <f t="shared" si="36"/>
        <v>1.6519994998407054E-4</v>
      </c>
      <c r="K1203" s="41">
        <f t="shared" si="37"/>
        <v>165.19994998407054</v>
      </c>
    </row>
    <row r="1204" spans="1:11" ht="15" thickBot="1">
      <c r="A1204" s="15">
        <v>1203</v>
      </c>
      <c r="B1204" s="11" t="s">
        <v>1351</v>
      </c>
      <c r="C1204" s="39">
        <v>29417</v>
      </c>
      <c r="D1204" s="17">
        <v>0.54239999999999999</v>
      </c>
      <c r="E1204" s="17">
        <v>0.39050000000000001</v>
      </c>
      <c r="F1204" s="17">
        <v>1.12E-2</v>
      </c>
      <c r="G1204" s="17">
        <v>1.03E-2</v>
      </c>
      <c r="H1204" s="17">
        <v>2.47E-2</v>
      </c>
      <c r="I1204" s="17">
        <v>2.1000000000000001E-2</v>
      </c>
      <c r="J1204" s="23">
        <f t="shared" si="36"/>
        <v>1.6497562306689085E-4</v>
      </c>
      <c r="K1204" s="41">
        <f t="shared" si="37"/>
        <v>164.97562306689085</v>
      </c>
    </row>
    <row r="1205" spans="1:11" ht="15" thickBot="1">
      <c r="A1205" s="15">
        <v>1204</v>
      </c>
      <c r="B1205" s="11" t="s">
        <v>1352</v>
      </c>
      <c r="C1205" s="39">
        <v>29414</v>
      </c>
      <c r="D1205" s="17">
        <v>0.60550000000000004</v>
      </c>
      <c r="E1205" s="17">
        <v>0.34139999999999998</v>
      </c>
      <c r="F1205" s="17">
        <v>3.8999999999999998E-3</v>
      </c>
      <c r="G1205" s="17">
        <v>5.4999999999999997E-3</v>
      </c>
      <c r="H1205" s="17">
        <v>2.4500000000000001E-2</v>
      </c>
      <c r="I1205" s="17">
        <v>1.9199999999999998E-2</v>
      </c>
      <c r="J1205" s="23">
        <f t="shared" si="36"/>
        <v>1.6495879854810236E-4</v>
      </c>
      <c r="K1205" s="41">
        <f t="shared" si="37"/>
        <v>164.95879854810235</v>
      </c>
    </row>
    <row r="1206" spans="1:11" ht="15" thickBot="1">
      <c r="A1206" s="15">
        <v>1205</v>
      </c>
      <c r="B1206" s="11" t="s">
        <v>1353</v>
      </c>
      <c r="C1206" s="39">
        <v>29382</v>
      </c>
      <c r="D1206" s="17">
        <v>0.1386</v>
      </c>
      <c r="E1206" s="17">
        <v>3.7000000000000002E-3</v>
      </c>
      <c r="F1206" s="17">
        <v>3.3999999999999998E-3</v>
      </c>
      <c r="G1206" s="17">
        <v>2.7400000000000001E-2</v>
      </c>
      <c r="H1206" s="17">
        <v>5.8999999999999999E-3</v>
      </c>
      <c r="I1206" s="17">
        <v>0.82089999999999996</v>
      </c>
      <c r="J1206" s="23">
        <f t="shared" si="36"/>
        <v>1.6477933701435857E-4</v>
      </c>
      <c r="K1206" s="41">
        <f t="shared" si="37"/>
        <v>164.77933701435859</v>
      </c>
    </row>
    <row r="1207" spans="1:11" ht="15" thickBot="1">
      <c r="A1207" s="15">
        <v>1206</v>
      </c>
      <c r="B1207" s="11" t="s">
        <v>1354</v>
      </c>
      <c r="C1207" s="39">
        <v>29350</v>
      </c>
      <c r="D1207" s="17">
        <v>0.92210000000000003</v>
      </c>
      <c r="E1207" s="17">
        <v>2.7E-2</v>
      </c>
      <c r="F1207" s="17">
        <v>5.8999999999999999E-3</v>
      </c>
      <c r="G1207" s="17">
        <v>4.1000000000000003E-3</v>
      </c>
      <c r="H1207" s="17">
        <v>1.49E-2</v>
      </c>
      <c r="I1207" s="17">
        <v>2.6100000000000002E-2</v>
      </c>
      <c r="J1207" s="23">
        <f t="shared" si="36"/>
        <v>1.6459987548061482E-4</v>
      </c>
      <c r="K1207" s="41">
        <f t="shared" si="37"/>
        <v>164.59987548061483</v>
      </c>
    </row>
    <row r="1208" spans="1:11" ht="15" thickBot="1">
      <c r="A1208" s="15">
        <v>1207</v>
      </c>
      <c r="B1208" s="11" t="s">
        <v>1355</v>
      </c>
      <c r="C1208" s="39">
        <v>29346</v>
      </c>
      <c r="D1208" s="17">
        <v>0.81540000000000001</v>
      </c>
      <c r="E1208" s="17">
        <v>0.12479999999999999</v>
      </c>
      <c r="F1208" s="17">
        <v>8.0000000000000002E-3</v>
      </c>
      <c r="G1208" s="17">
        <v>5.4000000000000003E-3</v>
      </c>
      <c r="H1208" s="17">
        <v>1.8599999999999998E-2</v>
      </c>
      <c r="I1208" s="17">
        <v>2.7799999999999998E-2</v>
      </c>
      <c r="J1208" s="23">
        <f t="shared" si="36"/>
        <v>1.6457744278889684E-4</v>
      </c>
      <c r="K1208" s="41">
        <f t="shared" si="37"/>
        <v>164.57744278889683</v>
      </c>
    </row>
    <row r="1209" spans="1:11" ht="15" thickBot="1">
      <c r="A1209" s="15">
        <v>1208</v>
      </c>
      <c r="B1209" s="11" t="s">
        <v>1356</v>
      </c>
      <c r="C1209" s="39">
        <v>29327</v>
      </c>
      <c r="D1209" s="17">
        <v>0.80279999999999996</v>
      </c>
      <c r="E1209" s="17">
        <v>0.14149999999999999</v>
      </c>
      <c r="F1209" s="17">
        <v>8.8000000000000005E-3</v>
      </c>
      <c r="G1209" s="17">
        <v>9.1000000000000004E-3</v>
      </c>
      <c r="H1209" s="17">
        <v>1.9199999999999998E-2</v>
      </c>
      <c r="I1209" s="17">
        <v>1.8499999999999999E-2</v>
      </c>
      <c r="J1209" s="23">
        <f t="shared" si="36"/>
        <v>1.6447088750323649E-4</v>
      </c>
      <c r="K1209" s="41">
        <f t="shared" si="37"/>
        <v>164.4708875032365</v>
      </c>
    </row>
    <row r="1210" spans="1:11" ht="15" thickBot="1">
      <c r="A1210" s="15">
        <v>1209</v>
      </c>
      <c r="B1210" s="11" t="s">
        <v>1357</v>
      </c>
      <c r="C1210" s="39">
        <v>29252</v>
      </c>
      <c r="D1210" s="17">
        <v>4.07E-2</v>
      </c>
      <c r="E1210" s="17">
        <v>2.2000000000000001E-3</v>
      </c>
      <c r="F1210" s="17">
        <v>3.0000000000000001E-3</v>
      </c>
      <c r="G1210" s="17">
        <v>3.7000000000000002E-3</v>
      </c>
      <c r="H1210" s="17">
        <v>1.8E-3</v>
      </c>
      <c r="I1210" s="17">
        <v>0.9486</v>
      </c>
      <c r="J1210" s="23">
        <f t="shared" si="36"/>
        <v>1.6405027453352452E-4</v>
      </c>
      <c r="K1210" s="41">
        <f t="shared" si="37"/>
        <v>164.05027453352452</v>
      </c>
    </row>
    <row r="1211" spans="1:11" ht="15" thickBot="1">
      <c r="A1211" s="15">
        <v>1210</v>
      </c>
      <c r="B1211" s="11" t="s">
        <v>1358</v>
      </c>
      <c r="C1211" s="39">
        <v>29235</v>
      </c>
      <c r="D1211" s="17">
        <v>0.68</v>
      </c>
      <c r="E1211" s="17">
        <v>0.2636</v>
      </c>
      <c r="F1211" s="17">
        <v>4.7000000000000002E-3</v>
      </c>
      <c r="G1211" s="17">
        <v>7.9000000000000008E-3</v>
      </c>
      <c r="H1211" s="17">
        <v>2.5000000000000001E-2</v>
      </c>
      <c r="I1211" s="17">
        <v>1.8800000000000001E-2</v>
      </c>
      <c r="J1211" s="23">
        <f t="shared" si="36"/>
        <v>1.6395493559372314E-4</v>
      </c>
      <c r="K1211" s="41">
        <f t="shared" si="37"/>
        <v>163.95493559372315</v>
      </c>
    </row>
    <row r="1212" spans="1:11" ht="15" thickBot="1">
      <c r="A1212" s="15">
        <v>1211</v>
      </c>
      <c r="B1212" s="11" t="s">
        <v>1359</v>
      </c>
      <c r="C1212" s="39">
        <v>29185</v>
      </c>
      <c r="D1212" s="17">
        <v>4.2799999999999998E-2</v>
      </c>
      <c r="E1212" s="17">
        <v>1E-3</v>
      </c>
      <c r="F1212" s="17">
        <v>4.4000000000000003E-3</v>
      </c>
      <c r="G1212" s="17">
        <v>1.5E-3</v>
      </c>
      <c r="H1212" s="17">
        <v>1.5E-3</v>
      </c>
      <c r="I1212" s="17">
        <v>0.94889999999999997</v>
      </c>
      <c r="J1212" s="23">
        <f t="shared" si="36"/>
        <v>1.636745269472485E-4</v>
      </c>
      <c r="K1212" s="41">
        <f t="shared" si="37"/>
        <v>163.67452694724849</v>
      </c>
    </row>
    <row r="1213" spans="1:11" ht="15" thickBot="1">
      <c r="A1213" s="15">
        <v>1212</v>
      </c>
      <c r="B1213" s="11" t="s">
        <v>1360</v>
      </c>
      <c r="C1213" s="39">
        <v>29173</v>
      </c>
      <c r="D1213" s="17">
        <v>4.8800000000000003E-2</v>
      </c>
      <c r="E1213" s="17">
        <v>2.0999999999999999E-3</v>
      </c>
      <c r="F1213" s="17">
        <v>1.9E-3</v>
      </c>
      <c r="G1213" s="17">
        <v>2.2000000000000001E-3</v>
      </c>
      <c r="H1213" s="17">
        <v>1.6000000000000001E-3</v>
      </c>
      <c r="I1213" s="17">
        <v>0.94359999999999999</v>
      </c>
      <c r="J1213" s="23">
        <f t="shared" si="36"/>
        <v>1.6360722887209458E-4</v>
      </c>
      <c r="K1213" s="41">
        <f t="shared" si="37"/>
        <v>163.60722887209459</v>
      </c>
    </row>
    <row r="1214" spans="1:11" ht="15" thickBot="1">
      <c r="A1214" s="15">
        <v>1213</v>
      </c>
      <c r="B1214" s="11" t="s">
        <v>1361</v>
      </c>
      <c r="C1214" s="39">
        <v>29094</v>
      </c>
      <c r="D1214" s="17">
        <v>0.86160000000000003</v>
      </c>
      <c r="E1214" s="17">
        <v>8.2699999999999996E-2</v>
      </c>
      <c r="F1214" s="17">
        <v>6.4000000000000003E-3</v>
      </c>
      <c r="G1214" s="17">
        <v>6.6E-3</v>
      </c>
      <c r="H1214" s="17">
        <v>1.6199999999999999E-2</v>
      </c>
      <c r="I1214" s="17">
        <v>2.6599999999999999E-2</v>
      </c>
      <c r="J1214" s="23">
        <f t="shared" si="36"/>
        <v>1.6316418321066464E-4</v>
      </c>
      <c r="K1214" s="41">
        <f t="shared" si="37"/>
        <v>163.16418321066465</v>
      </c>
    </row>
    <row r="1215" spans="1:11" ht="15" thickBot="1">
      <c r="A1215" s="15">
        <v>1214</v>
      </c>
      <c r="B1215" s="11" t="s">
        <v>1362</v>
      </c>
      <c r="C1215" s="39">
        <v>29067</v>
      </c>
      <c r="D1215" s="17">
        <v>0.73709999999999998</v>
      </c>
      <c r="E1215" s="17">
        <v>0.189</v>
      </c>
      <c r="F1215" s="17">
        <v>1.2699999999999999E-2</v>
      </c>
      <c r="G1215" s="17">
        <v>5.0000000000000001E-3</v>
      </c>
      <c r="H1215" s="17">
        <v>2.1700000000000001E-2</v>
      </c>
      <c r="I1215" s="17">
        <v>3.4500000000000003E-2</v>
      </c>
      <c r="J1215" s="23">
        <f t="shared" si="36"/>
        <v>1.6301276254156833E-4</v>
      </c>
      <c r="K1215" s="41">
        <f t="shared" si="37"/>
        <v>163.01276254156832</v>
      </c>
    </row>
    <row r="1216" spans="1:11" ht="15" thickBot="1">
      <c r="A1216" s="15">
        <v>1215</v>
      </c>
      <c r="B1216" s="11" t="s">
        <v>1363</v>
      </c>
      <c r="C1216" s="39">
        <v>29065</v>
      </c>
      <c r="D1216" s="17">
        <v>0.57440000000000002</v>
      </c>
      <c r="E1216" s="17">
        <v>0.3725</v>
      </c>
      <c r="F1216" s="17">
        <v>3.3999999999999998E-3</v>
      </c>
      <c r="G1216" s="17">
        <v>6.0000000000000001E-3</v>
      </c>
      <c r="H1216" s="17">
        <v>2.1299999999999999E-2</v>
      </c>
      <c r="I1216" s="17">
        <v>2.24E-2</v>
      </c>
      <c r="J1216" s="23">
        <f t="shared" si="36"/>
        <v>1.6300154619570934E-4</v>
      </c>
      <c r="K1216" s="41">
        <f t="shared" si="37"/>
        <v>163.00154619570935</v>
      </c>
    </row>
    <row r="1217" spans="1:11" ht="15" thickBot="1">
      <c r="A1217" s="15">
        <v>1216</v>
      </c>
      <c r="B1217" s="11" t="s">
        <v>1364</v>
      </c>
      <c r="C1217" s="39">
        <v>29064</v>
      </c>
      <c r="D1217" s="17">
        <v>0.94940000000000002</v>
      </c>
      <c r="E1217" s="17">
        <v>6.4999999999999997E-3</v>
      </c>
      <c r="F1217" s="17">
        <v>6.4999999999999997E-3</v>
      </c>
      <c r="G1217" s="17">
        <v>2.7000000000000001E-3</v>
      </c>
      <c r="H1217" s="17">
        <v>1.2800000000000001E-2</v>
      </c>
      <c r="I1217" s="17">
        <v>2.2100000000000002E-2</v>
      </c>
      <c r="J1217" s="23">
        <f t="shared" si="36"/>
        <v>1.6299593802277987E-4</v>
      </c>
      <c r="K1217" s="41">
        <f t="shared" si="37"/>
        <v>162.99593802277988</v>
      </c>
    </row>
    <row r="1218" spans="1:11" ht="15" thickBot="1">
      <c r="A1218" s="15">
        <v>1217</v>
      </c>
      <c r="B1218" s="11" t="s">
        <v>1365</v>
      </c>
      <c r="C1218" s="39">
        <v>29040</v>
      </c>
      <c r="D1218" s="17">
        <v>0.73970000000000002</v>
      </c>
      <c r="E1218" s="17">
        <v>0.19850000000000001</v>
      </c>
      <c r="F1218" s="17">
        <v>5.0000000000000001E-3</v>
      </c>
      <c r="G1218" s="17">
        <v>7.9000000000000008E-3</v>
      </c>
      <c r="H1218" s="17">
        <v>2.2100000000000002E-2</v>
      </c>
      <c r="I1218" s="17">
        <v>2.6800000000000001E-2</v>
      </c>
      <c r="J1218" s="23">
        <f t="shared" si="36"/>
        <v>1.6286134187247202E-4</v>
      </c>
      <c r="K1218" s="41">
        <f t="shared" si="37"/>
        <v>162.86134187247202</v>
      </c>
    </row>
    <row r="1219" spans="1:11" ht="15" thickBot="1">
      <c r="A1219" s="15">
        <v>1217</v>
      </c>
      <c r="B1219" s="11" t="s">
        <v>1366</v>
      </c>
      <c r="C1219" s="39">
        <v>29040</v>
      </c>
      <c r="D1219" s="17">
        <v>0.91449999999999998</v>
      </c>
      <c r="E1219" s="17">
        <v>3.0599999999999999E-2</v>
      </c>
      <c r="F1219" s="17">
        <v>6.6E-3</v>
      </c>
      <c r="G1219" s="17">
        <v>6.0000000000000001E-3</v>
      </c>
      <c r="H1219" s="17">
        <v>1.5800000000000002E-2</v>
      </c>
      <c r="I1219" s="17">
        <v>2.64E-2</v>
      </c>
      <c r="J1219" s="23">
        <f t="shared" ref="J1219:J1282" si="38">C1219/$C$5002</f>
        <v>1.6286134187247202E-4</v>
      </c>
      <c r="K1219" s="41">
        <f t="shared" ref="K1219:K1282" si="39">J1219*$L$1</f>
        <v>162.86134187247202</v>
      </c>
    </row>
    <row r="1220" spans="1:11" ht="15" thickBot="1">
      <c r="A1220" s="15">
        <v>1219</v>
      </c>
      <c r="B1220" s="11" t="s">
        <v>1367</v>
      </c>
      <c r="C1220" s="39">
        <v>29018</v>
      </c>
      <c r="D1220" s="17">
        <v>0.84760000000000002</v>
      </c>
      <c r="E1220" s="17">
        <v>5.3E-3</v>
      </c>
      <c r="F1220" s="17">
        <v>1.52E-2</v>
      </c>
      <c r="G1220" s="17">
        <v>1.1999999999999999E-3</v>
      </c>
      <c r="H1220" s="17">
        <v>8.0999999999999996E-3</v>
      </c>
      <c r="I1220" s="17">
        <v>0.1226</v>
      </c>
      <c r="J1220" s="23">
        <f t="shared" si="38"/>
        <v>1.6273796206802319E-4</v>
      </c>
      <c r="K1220" s="41">
        <f t="shared" si="39"/>
        <v>162.73796206802319</v>
      </c>
    </row>
    <row r="1221" spans="1:11" ht="15" thickBot="1">
      <c r="A1221" s="15">
        <v>1220</v>
      </c>
      <c r="B1221" s="11" t="s">
        <v>1368</v>
      </c>
      <c r="C1221" s="39">
        <v>28949</v>
      </c>
      <c r="D1221" s="17">
        <v>0.88029999999999997</v>
      </c>
      <c r="E1221" s="17">
        <v>6.4600000000000005E-2</v>
      </c>
      <c r="F1221" s="17">
        <v>5.4999999999999997E-3</v>
      </c>
      <c r="G1221" s="17">
        <v>5.1000000000000004E-3</v>
      </c>
      <c r="H1221" s="17">
        <v>1.78E-2</v>
      </c>
      <c r="I1221" s="17">
        <v>2.6700000000000002E-2</v>
      </c>
      <c r="J1221" s="23">
        <f t="shared" si="38"/>
        <v>1.6235099813588819E-4</v>
      </c>
      <c r="K1221" s="41">
        <f t="shared" si="39"/>
        <v>162.3509981358882</v>
      </c>
    </row>
    <row r="1222" spans="1:11" ht="15" thickBot="1">
      <c r="A1222" s="15">
        <v>1221</v>
      </c>
      <c r="B1222" s="11" t="s">
        <v>1369</v>
      </c>
      <c r="C1222" s="39">
        <v>28947</v>
      </c>
      <c r="D1222" s="17">
        <v>0.52859999999999996</v>
      </c>
      <c r="E1222" s="17">
        <v>0.41399999999999998</v>
      </c>
      <c r="F1222" s="17">
        <v>4.5999999999999999E-3</v>
      </c>
      <c r="G1222" s="17">
        <v>6.7000000000000002E-3</v>
      </c>
      <c r="H1222" s="17">
        <v>2.3699999999999999E-2</v>
      </c>
      <c r="I1222" s="17">
        <v>2.24E-2</v>
      </c>
      <c r="J1222" s="23">
        <f t="shared" si="38"/>
        <v>1.623397817900292E-4</v>
      </c>
      <c r="K1222" s="41">
        <f t="shared" si="39"/>
        <v>162.33978179002921</v>
      </c>
    </row>
    <row r="1223" spans="1:11" ht="15" thickBot="1">
      <c r="A1223" s="15">
        <v>1222</v>
      </c>
      <c r="B1223" s="11" t="s">
        <v>1370</v>
      </c>
      <c r="C1223" s="39">
        <v>28919</v>
      </c>
      <c r="D1223" s="17">
        <v>1.7100000000000001E-2</v>
      </c>
      <c r="E1223" s="17">
        <v>3.2000000000000002E-3</v>
      </c>
      <c r="F1223" s="17">
        <v>0.95450000000000002</v>
      </c>
      <c r="G1223" s="17">
        <v>2.0000000000000001E-4</v>
      </c>
      <c r="H1223" s="17">
        <v>1.6299999999999999E-2</v>
      </c>
      <c r="I1223" s="17">
        <v>8.6999999999999994E-3</v>
      </c>
      <c r="J1223" s="23">
        <f t="shared" si="38"/>
        <v>1.621827529480034E-4</v>
      </c>
      <c r="K1223" s="41">
        <f t="shared" si="39"/>
        <v>162.18275294800341</v>
      </c>
    </row>
    <row r="1224" spans="1:11" ht="15" thickBot="1">
      <c r="A1224" s="15">
        <v>1223</v>
      </c>
      <c r="B1224" s="11" t="s">
        <v>1371</v>
      </c>
      <c r="C1224" s="39">
        <v>28918</v>
      </c>
      <c r="D1224" s="17">
        <v>0.78280000000000005</v>
      </c>
      <c r="E1224" s="17">
        <v>0.15640000000000001</v>
      </c>
      <c r="F1224" s="17">
        <v>6.4000000000000003E-3</v>
      </c>
      <c r="G1224" s="17">
        <v>5.7999999999999996E-3</v>
      </c>
      <c r="H1224" s="17">
        <v>0.02</v>
      </c>
      <c r="I1224" s="17">
        <v>2.86E-2</v>
      </c>
      <c r="J1224" s="23">
        <f t="shared" si="38"/>
        <v>1.621771447750739E-4</v>
      </c>
      <c r="K1224" s="41">
        <f t="shared" si="39"/>
        <v>162.17714477507391</v>
      </c>
    </row>
    <row r="1225" spans="1:11" ht="15" thickBot="1">
      <c r="A1225" s="15">
        <v>1224</v>
      </c>
      <c r="B1225" s="11" t="s">
        <v>1372</v>
      </c>
      <c r="C1225" s="39">
        <v>28903</v>
      </c>
      <c r="D1225" s="17">
        <v>6.3200000000000006E-2</v>
      </c>
      <c r="E1225" s="17">
        <v>7.4999999999999997E-3</v>
      </c>
      <c r="F1225" s="17">
        <v>3.0700000000000002E-2</v>
      </c>
      <c r="G1225" s="17">
        <v>2.2000000000000001E-3</v>
      </c>
      <c r="H1225" s="17">
        <v>3.8E-3</v>
      </c>
      <c r="I1225" s="17">
        <v>0.89249999999999996</v>
      </c>
      <c r="J1225" s="23">
        <f t="shared" si="38"/>
        <v>1.6209302218113151E-4</v>
      </c>
      <c r="K1225" s="41">
        <f t="shared" si="39"/>
        <v>162.09302218113152</v>
      </c>
    </row>
    <row r="1226" spans="1:11" ht="15" thickBot="1">
      <c r="A1226" s="15">
        <v>1225</v>
      </c>
      <c r="B1226" s="11" t="s">
        <v>1373</v>
      </c>
      <c r="C1226" s="39">
        <v>28880</v>
      </c>
      <c r="D1226" s="17">
        <v>0.80289999999999995</v>
      </c>
      <c r="E1226" s="17">
        <v>0.1293</v>
      </c>
      <c r="F1226" s="17">
        <v>6.0000000000000001E-3</v>
      </c>
      <c r="G1226" s="17">
        <v>1.17E-2</v>
      </c>
      <c r="H1226" s="17">
        <v>2.3400000000000001E-2</v>
      </c>
      <c r="I1226" s="17">
        <v>2.6599999999999999E-2</v>
      </c>
      <c r="J1226" s="23">
        <f t="shared" si="38"/>
        <v>1.6196403420375318E-4</v>
      </c>
      <c r="K1226" s="41">
        <f t="shared" si="39"/>
        <v>161.96403420375319</v>
      </c>
    </row>
    <row r="1227" spans="1:11" ht="15" thickBot="1">
      <c r="A1227" s="15">
        <v>1226</v>
      </c>
      <c r="B1227" s="11" t="s">
        <v>1374</v>
      </c>
      <c r="C1227" s="39">
        <v>28879</v>
      </c>
      <c r="D1227" s="17">
        <v>0.70960000000000001</v>
      </c>
      <c r="E1227" s="17">
        <v>0.23710000000000001</v>
      </c>
      <c r="F1227" s="17">
        <v>5.1999999999999998E-3</v>
      </c>
      <c r="G1227" s="17">
        <v>3.5999999999999999E-3</v>
      </c>
      <c r="H1227" s="17">
        <v>2.1299999999999999E-2</v>
      </c>
      <c r="I1227" s="17">
        <v>2.3199999999999998E-2</v>
      </c>
      <c r="J1227" s="23">
        <f t="shared" si="38"/>
        <v>1.6195842603082368E-4</v>
      </c>
      <c r="K1227" s="41">
        <f t="shared" si="39"/>
        <v>161.95842603082369</v>
      </c>
    </row>
    <row r="1228" spans="1:11" ht="15" thickBot="1">
      <c r="A1228" s="15">
        <v>1227</v>
      </c>
      <c r="B1228" s="11" t="s">
        <v>1375</v>
      </c>
      <c r="C1228" s="39">
        <v>28852</v>
      </c>
      <c r="D1228" s="17">
        <v>0.67879999999999996</v>
      </c>
      <c r="E1228" s="17">
        <v>0.24979999999999999</v>
      </c>
      <c r="F1228" s="17">
        <v>1.01E-2</v>
      </c>
      <c r="G1228" s="17">
        <v>1.43E-2</v>
      </c>
      <c r="H1228" s="17">
        <v>2.3300000000000001E-2</v>
      </c>
      <c r="I1228" s="17">
        <v>2.3699999999999999E-2</v>
      </c>
      <c r="J1228" s="23">
        <f t="shared" si="38"/>
        <v>1.6180700536172737E-4</v>
      </c>
      <c r="K1228" s="41">
        <f t="shared" si="39"/>
        <v>161.80700536172736</v>
      </c>
    </row>
    <row r="1229" spans="1:11" ht="15" thickBot="1">
      <c r="A1229" s="15">
        <v>1227</v>
      </c>
      <c r="B1229" s="11" t="s">
        <v>1376</v>
      </c>
      <c r="C1229" s="39">
        <v>28852</v>
      </c>
      <c r="D1229" s="17">
        <v>0.88570000000000004</v>
      </c>
      <c r="E1229" s="17">
        <v>5.9799999999999999E-2</v>
      </c>
      <c r="F1229" s="17">
        <v>6.1000000000000004E-3</v>
      </c>
      <c r="G1229" s="17">
        <v>7.4999999999999997E-3</v>
      </c>
      <c r="H1229" s="17">
        <v>1.7100000000000001E-2</v>
      </c>
      <c r="I1229" s="17">
        <v>2.3800000000000002E-2</v>
      </c>
      <c r="J1229" s="23">
        <f t="shared" si="38"/>
        <v>1.6180700536172737E-4</v>
      </c>
      <c r="K1229" s="41">
        <f t="shared" si="39"/>
        <v>161.80700536172736</v>
      </c>
    </row>
    <row r="1230" spans="1:11" ht="15" thickBot="1">
      <c r="A1230" s="15">
        <v>1229</v>
      </c>
      <c r="B1230" s="11" t="s">
        <v>1377</v>
      </c>
      <c r="C1230" s="39">
        <v>28821</v>
      </c>
      <c r="D1230" s="17">
        <v>0.78469999999999995</v>
      </c>
      <c r="E1230" s="17">
        <v>0.158</v>
      </c>
      <c r="F1230" s="17">
        <v>5.3E-3</v>
      </c>
      <c r="G1230" s="17">
        <v>4.8999999999999998E-3</v>
      </c>
      <c r="H1230" s="17">
        <v>2.06E-2</v>
      </c>
      <c r="I1230" s="17">
        <v>2.6499999999999999E-2</v>
      </c>
      <c r="J1230" s="23">
        <f t="shared" si="38"/>
        <v>1.6163315200091311E-4</v>
      </c>
      <c r="K1230" s="41">
        <f t="shared" si="39"/>
        <v>161.6331520009131</v>
      </c>
    </row>
    <row r="1231" spans="1:11" ht="15" thickBot="1">
      <c r="A1231" s="15">
        <v>1230</v>
      </c>
      <c r="B1231" s="11" t="s">
        <v>1378</v>
      </c>
      <c r="C1231" s="39">
        <v>28734</v>
      </c>
      <c r="D1231" s="17">
        <v>0.78049999999999997</v>
      </c>
      <c r="E1231" s="17">
        <v>0.1623</v>
      </c>
      <c r="F1231" s="17">
        <v>6.3E-3</v>
      </c>
      <c r="G1231" s="17">
        <v>7.7000000000000002E-3</v>
      </c>
      <c r="H1231" s="17">
        <v>2.0500000000000001E-2</v>
      </c>
      <c r="I1231" s="17">
        <v>2.2800000000000001E-2</v>
      </c>
      <c r="J1231" s="23">
        <f t="shared" si="38"/>
        <v>1.6114524095604723E-4</v>
      </c>
      <c r="K1231" s="41">
        <f t="shared" si="39"/>
        <v>161.14524095604725</v>
      </c>
    </row>
    <row r="1232" spans="1:11" ht="15" thickBot="1">
      <c r="A1232" s="15">
        <v>1231</v>
      </c>
      <c r="B1232" s="11" t="s">
        <v>1379</v>
      </c>
      <c r="C1232" s="39">
        <v>28727</v>
      </c>
      <c r="D1232" s="17">
        <v>0.87490000000000001</v>
      </c>
      <c r="E1232" s="17">
        <v>5.9499999999999997E-2</v>
      </c>
      <c r="F1232" s="17">
        <v>6.3E-3</v>
      </c>
      <c r="G1232" s="17">
        <v>8.5000000000000006E-3</v>
      </c>
      <c r="H1232" s="17">
        <v>1.6500000000000001E-2</v>
      </c>
      <c r="I1232" s="17">
        <v>3.4299999999999997E-2</v>
      </c>
      <c r="J1232" s="23">
        <f t="shared" si="38"/>
        <v>1.6110598374554077E-4</v>
      </c>
      <c r="K1232" s="41">
        <f t="shared" si="39"/>
        <v>161.10598374554075</v>
      </c>
    </row>
    <row r="1233" spans="1:11" ht="15" thickBot="1">
      <c r="A1233" s="15">
        <v>1232</v>
      </c>
      <c r="B1233" s="11" t="s">
        <v>1380</v>
      </c>
      <c r="C1233" s="39">
        <v>28701</v>
      </c>
      <c r="D1233" s="17">
        <v>0.95550000000000002</v>
      </c>
      <c r="E1233" s="17">
        <v>3.0999999999999999E-3</v>
      </c>
      <c r="F1233" s="17">
        <v>6.1000000000000004E-3</v>
      </c>
      <c r="G1233" s="17">
        <v>3.3999999999999998E-3</v>
      </c>
      <c r="H1233" s="17">
        <v>1.11E-2</v>
      </c>
      <c r="I1233" s="17">
        <v>2.0799999999999999E-2</v>
      </c>
      <c r="J1233" s="23">
        <f t="shared" si="38"/>
        <v>1.6096017124937395E-4</v>
      </c>
      <c r="K1233" s="41">
        <f t="shared" si="39"/>
        <v>160.96017124937396</v>
      </c>
    </row>
    <row r="1234" spans="1:11" ht="15" thickBot="1">
      <c r="A1234" s="15">
        <v>1233</v>
      </c>
      <c r="B1234" s="11" t="s">
        <v>1381</v>
      </c>
      <c r="C1234" s="39">
        <v>28617</v>
      </c>
      <c r="D1234" s="17">
        <v>0.65529999999999999</v>
      </c>
      <c r="E1234" s="17">
        <v>0.28949999999999998</v>
      </c>
      <c r="F1234" s="17">
        <v>4.4999999999999997E-3</v>
      </c>
      <c r="G1234" s="17">
        <v>4.8999999999999998E-3</v>
      </c>
      <c r="H1234" s="17">
        <v>2.2599999999999999E-2</v>
      </c>
      <c r="I1234" s="17">
        <v>2.3199999999999998E-2</v>
      </c>
      <c r="J1234" s="23">
        <f t="shared" si="38"/>
        <v>1.6048908472329656E-4</v>
      </c>
      <c r="K1234" s="41">
        <f t="shared" si="39"/>
        <v>160.48908472329657</v>
      </c>
    </row>
    <row r="1235" spans="1:11" ht="15" thickBot="1">
      <c r="A1235" s="15">
        <v>1234</v>
      </c>
      <c r="B1235" s="11" t="s">
        <v>1382</v>
      </c>
      <c r="C1235" s="39">
        <v>28605</v>
      </c>
      <c r="D1235" s="17">
        <v>0.65780000000000005</v>
      </c>
      <c r="E1235" s="17">
        <v>0.27129999999999999</v>
      </c>
      <c r="F1235" s="17">
        <v>5.3E-3</v>
      </c>
      <c r="G1235" s="17">
        <v>1.5599999999999999E-2</v>
      </c>
      <c r="H1235" s="17">
        <v>2.4899999999999999E-2</v>
      </c>
      <c r="I1235" s="17">
        <v>2.5000000000000001E-2</v>
      </c>
      <c r="J1235" s="23">
        <f t="shared" si="38"/>
        <v>1.6042178664814265E-4</v>
      </c>
      <c r="K1235" s="41">
        <f t="shared" si="39"/>
        <v>160.42178664814264</v>
      </c>
    </row>
    <row r="1236" spans="1:11" ht="15" thickBot="1">
      <c r="A1236" s="15">
        <v>1235</v>
      </c>
      <c r="B1236" s="11" t="s">
        <v>1383</v>
      </c>
      <c r="C1236" s="39">
        <v>28581</v>
      </c>
      <c r="D1236" s="17">
        <v>3.95E-2</v>
      </c>
      <c r="E1236" s="17">
        <v>1.9E-3</v>
      </c>
      <c r="F1236" s="17">
        <v>8.9999999999999993E-3</v>
      </c>
      <c r="G1236" s="17">
        <v>1.5E-3</v>
      </c>
      <c r="H1236" s="17">
        <v>1.8E-3</v>
      </c>
      <c r="I1236" s="17">
        <v>0.94620000000000004</v>
      </c>
      <c r="J1236" s="23">
        <f t="shared" si="38"/>
        <v>1.6028719049783482E-4</v>
      </c>
      <c r="K1236" s="41">
        <f t="shared" si="39"/>
        <v>160.28719049783481</v>
      </c>
    </row>
    <row r="1237" spans="1:11" ht="15" thickBot="1">
      <c r="A1237" s="15">
        <v>1236</v>
      </c>
      <c r="B1237" s="11" t="s">
        <v>1384</v>
      </c>
      <c r="C1237" s="39">
        <v>28559</v>
      </c>
      <c r="D1237" s="17">
        <v>3.56E-2</v>
      </c>
      <c r="E1237" s="17">
        <v>7.6E-3</v>
      </c>
      <c r="F1237" s="17">
        <v>0.90639999999999998</v>
      </c>
      <c r="G1237" s="17">
        <v>4.1999999999999997E-3</v>
      </c>
      <c r="H1237" s="17">
        <v>3.7499999999999999E-2</v>
      </c>
      <c r="I1237" s="17">
        <v>8.6E-3</v>
      </c>
      <c r="J1237" s="23">
        <f t="shared" si="38"/>
        <v>1.6016381069338599E-4</v>
      </c>
      <c r="K1237" s="41">
        <f t="shared" si="39"/>
        <v>160.16381069338598</v>
      </c>
    </row>
    <row r="1238" spans="1:11" ht="15" thickBot="1">
      <c r="A1238" s="15">
        <v>1237</v>
      </c>
      <c r="B1238" s="11" t="s">
        <v>1385</v>
      </c>
      <c r="C1238" s="39">
        <v>28547</v>
      </c>
      <c r="D1238" s="17">
        <v>0.93179999999999996</v>
      </c>
      <c r="E1238" s="17">
        <v>2.23E-2</v>
      </c>
      <c r="F1238" s="17">
        <v>8.8000000000000005E-3</v>
      </c>
      <c r="G1238" s="17">
        <v>3.8E-3</v>
      </c>
      <c r="H1238" s="17">
        <v>1.2999999999999999E-2</v>
      </c>
      <c r="I1238" s="17">
        <v>2.0400000000000001E-2</v>
      </c>
      <c r="J1238" s="23">
        <f t="shared" si="38"/>
        <v>1.6009651261823208E-4</v>
      </c>
      <c r="K1238" s="41">
        <f t="shared" si="39"/>
        <v>160.09651261823208</v>
      </c>
    </row>
    <row r="1239" spans="1:11" ht="15" thickBot="1">
      <c r="A1239" s="15">
        <v>1238</v>
      </c>
      <c r="B1239" s="11" t="s">
        <v>1386</v>
      </c>
      <c r="C1239" s="39">
        <v>28508</v>
      </c>
      <c r="D1239" s="17">
        <v>2.6100000000000002E-2</v>
      </c>
      <c r="E1239" s="15" t="s">
        <v>874</v>
      </c>
      <c r="F1239" s="17">
        <v>0.9214</v>
      </c>
      <c r="G1239" s="15" t="s">
        <v>874</v>
      </c>
      <c r="H1239" s="17">
        <v>3.3000000000000002E-2</v>
      </c>
      <c r="I1239" s="17">
        <v>1.6799999999999999E-2</v>
      </c>
      <c r="J1239" s="23">
        <f t="shared" si="38"/>
        <v>1.5987779387398185E-4</v>
      </c>
      <c r="K1239" s="41">
        <f t="shared" si="39"/>
        <v>159.87779387398186</v>
      </c>
    </row>
    <row r="1240" spans="1:11" ht="15" thickBot="1">
      <c r="A1240" s="15">
        <v>1239</v>
      </c>
      <c r="B1240" s="11" t="s">
        <v>1387</v>
      </c>
      <c r="C1240" s="39">
        <v>28460</v>
      </c>
      <c r="D1240" s="17">
        <v>0.81010000000000004</v>
      </c>
      <c r="E1240" s="17">
        <v>0.13189999999999999</v>
      </c>
      <c r="F1240" s="17">
        <v>5.5999999999999999E-3</v>
      </c>
      <c r="G1240" s="17">
        <v>5.8999999999999999E-3</v>
      </c>
      <c r="H1240" s="17">
        <v>1.9099999999999999E-2</v>
      </c>
      <c r="I1240" s="17">
        <v>2.7300000000000001E-2</v>
      </c>
      <c r="J1240" s="23">
        <f t="shared" si="38"/>
        <v>1.5960860157336617E-4</v>
      </c>
      <c r="K1240" s="41">
        <f t="shared" si="39"/>
        <v>159.60860157336617</v>
      </c>
    </row>
    <row r="1241" spans="1:11" ht="15" thickBot="1">
      <c r="A1241" s="15">
        <v>1240</v>
      </c>
      <c r="B1241" s="11" t="s">
        <v>1388</v>
      </c>
      <c r="C1241" s="39">
        <v>28452</v>
      </c>
      <c r="D1241" s="17">
        <v>3.0700000000000002E-2</v>
      </c>
      <c r="E1241" s="17">
        <v>4.4999999999999997E-3</v>
      </c>
      <c r="F1241" s="17">
        <v>0.93510000000000004</v>
      </c>
      <c r="G1241" s="17">
        <v>5.9999999999999995E-4</v>
      </c>
      <c r="H1241" s="17">
        <v>1.37E-2</v>
      </c>
      <c r="I1241" s="17">
        <v>1.54E-2</v>
      </c>
      <c r="J1241" s="23">
        <f t="shared" si="38"/>
        <v>1.5956373618993024E-4</v>
      </c>
      <c r="K1241" s="41">
        <f t="shared" si="39"/>
        <v>159.56373618993024</v>
      </c>
    </row>
    <row r="1242" spans="1:11" ht="15" thickBot="1">
      <c r="A1242" s="15">
        <v>1241</v>
      </c>
      <c r="B1242" s="11" t="s">
        <v>1389</v>
      </c>
      <c r="C1242" s="39">
        <v>28411</v>
      </c>
      <c r="D1242" s="17">
        <v>0.5504</v>
      </c>
      <c r="E1242" s="17">
        <v>0.38279999999999997</v>
      </c>
      <c r="F1242" s="17">
        <v>6.7999999999999996E-3</v>
      </c>
      <c r="G1242" s="17">
        <v>9.2999999999999992E-3</v>
      </c>
      <c r="H1242" s="17">
        <v>3.0099999999999998E-2</v>
      </c>
      <c r="I1242" s="17">
        <v>2.06E-2</v>
      </c>
      <c r="J1242" s="23">
        <f t="shared" si="38"/>
        <v>1.5933380109982103E-4</v>
      </c>
      <c r="K1242" s="41">
        <f t="shared" si="39"/>
        <v>159.33380109982102</v>
      </c>
    </row>
    <row r="1243" spans="1:11" ht="15" thickBot="1">
      <c r="A1243" s="15">
        <v>1242</v>
      </c>
      <c r="B1243" s="11" t="s">
        <v>1390</v>
      </c>
      <c r="C1243" s="39">
        <v>28359</v>
      </c>
      <c r="D1243" s="17">
        <v>0.63300000000000001</v>
      </c>
      <c r="E1243" s="17">
        <v>0.3085</v>
      </c>
      <c r="F1243" s="17">
        <v>4.4999999999999997E-3</v>
      </c>
      <c r="G1243" s="17">
        <v>9.7000000000000003E-3</v>
      </c>
      <c r="H1243" s="17">
        <v>2.3599999999999999E-2</v>
      </c>
      <c r="I1243" s="17">
        <v>2.06E-2</v>
      </c>
      <c r="J1243" s="23">
        <f t="shared" si="38"/>
        <v>1.590421761074874E-4</v>
      </c>
      <c r="K1243" s="41">
        <f t="shared" si="39"/>
        <v>159.04217610748739</v>
      </c>
    </row>
    <row r="1244" spans="1:11" ht="15" thickBot="1">
      <c r="A1244" s="15">
        <v>1243</v>
      </c>
      <c r="B1244" s="11" t="s">
        <v>1391</v>
      </c>
      <c r="C1244" s="39">
        <v>28321</v>
      </c>
      <c r="D1244" s="17">
        <v>0.80089999999999995</v>
      </c>
      <c r="E1244" s="17">
        <v>0.1512</v>
      </c>
      <c r="F1244" s="17">
        <v>4.4000000000000003E-3</v>
      </c>
      <c r="G1244" s="17">
        <v>5.1999999999999998E-3</v>
      </c>
      <c r="H1244" s="17">
        <v>1.6799999999999999E-2</v>
      </c>
      <c r="I1244" s="17">
        <v>2.1499999999999998E-2</v>
      </c>
      <c r="J1244" s="23">
        <f t="shared" si="38"/>
        <v>1.5882906553616667E-4</v>
      </c>
      <c r="K1244" s="41">
        <f t="shared" si="39"/>
        <v>158.82906553616667</v>
      </c>
    </row>
    <row r="1245" spans="1:11" ht="15" thickBot="1">
      <c r="A1245" s="15">
        <v>1244</v>
      </c>
      <c r="B1245" s="11" t="s">
        <v>1392</v>
      </c>
      <c r="C1245" s="39">
        <v>28219</v>
      </c>
      <c r="D1245" s="17">
        <v>0.76100000000000001</v>
      </c>
      <c r="E1245" s="17">
        <v>0.1799</v>
      </c>
      <c r="F1245" s="17">
        <v>6.8999999999999999E-3</v>
      </c>
      <c r="G1245" s="17">
        <v>4.5999999999999999E-3</v>
      </c>
      <c r="H1245" s="17">
        <v>2.06E-2</v>
      </c>
      <c r="I1245" s="17">
        <v>2.7E-2</v>
      </c>
      <c r="J1245" s="23">
        <f t="shared" si="38"/>
        <v>1.5825703189735842E-4</v>
      </c>
      <c r="K1245" s="41">
        <f t="shared" si="39"/>
        <v>158.25703189735842</v>
      </c>
    </row>
    <row r="1246" spans="1:11" ht="15" thickBot="1">
      <c r="A1246" s="15">
        <v>1245</v>
      </c>
      <c r="B1246" s="11" t="s">
        <v>1393</v>
      </c>
      <c r="C1246" s="39">
        <v>28201</v>
      </c>
      <c r="D1246" s="17">
        <v>0.65159999999999996</v>
      </c>
      <c r="E1246" s="17">
        <v>0.29049999999999998</v>
      </c>
      <c r="F1246" s="17">
        <v>4.3E-3</v>
      </c>
      <c r="G1246" s="17">
        <v>7.1999999999999998E-3</v>
      </c>
      <c r="H1246" s="17">
        <v>2.4799999999999999E-2</v>
      </c>
      <c r="I1246" s="17">
        <v>2.1600000000000001E-2</v>
      </c>
      <c r="J1246" s="23">
        <f t="shared" si="38"/>
        <v>1.5815608478462754E-4</v>
      </c>
      <c r="K1246" s="41">
        <f t="shared" si="39"/>
        <v>158.15608478462755</v>
      </c>
    </row>
    <row r="1247" spans="1:11" ht="15" thickBot="1">
      <c r="A1247" s="15">
        <v>1246</v>
      </c>
      <c r="B1247" s="11" t="s">
        <v>1394</v>
      </c>
      <c r="C1247" s="39">
        <v>28182</v>
      </c>
      <c r="D1247" s="17">
        <v>0.83479999999999999</v>
      </c>
      <c r="E1247" s="17">
        <v>0.1106</v>
      </c>
      <c r="F1247" s="17">
        <v>5.4000000000000003E-3</v>
      </c>
      <c r="G1247" s="17">
        <v>6.7000000000000002E-3</v>
      </c>
      <c r="H1247" s="17">
        <v>1.9599999999999999E-2</v>
      </c>
      <c r="I1247" s="17">
        <v>2.3E-2</v>
      </c>
      <c r="J1247" s="23">
        <f t="shared" si="38"/>
        <v>1.5804952949896716E-4</v>
      </c>
      <c r="K1247" s="41">
        <f t="shared" si="39"/>
        <v>158.04952949896716</v>
      </c>
    </row>
    <row r="1248" spans="1:11" ht="15" thickBot="1">
      <c r="A1248" s="15">
        <v>1247</v>
      </c>
      <c r="B1248" s="11" t="s">
        <v>1395</v>
      </c>
      <c r="C1248" s="39">
        <v>28102</v>
      </c>
      <c r="D1248" s="17">
        <v>0.76629999999999998</v>
      </c>
      <c r="E1248" s="17">
        <v>0.15790000000000001</v>
      </c>
      <c r="F1248" s="17">
        <v>1.04E-2</v>
      </c>
      <c r="G1248" s="17">
        <v>2.3599999999999999E-2</v>
      </c>
      <c r="H1248" s="17">
        <v>1.84E-2</v>
      </c>
      <c r="I1248" s="17">
        <v>2.35E-2</v>
      </c>
      <c r="J1248" s="23">
        <f t="shared" si="38"/>
        <v>1.5760087566460776E-4</v>
      </c>
      <c r="K1248" s="41">
        <f t="shared" si="39"/>
        <v>157.60087566460774</v>
      </c>
    </row>
    <row r="1249" spans="1:11" ht="15" thickBot="1">
      <c r="A1249" s="15">
        <v>1248</v>
      </c>
      <c r="B1249" s="11" t="s">
        <v>1396</v>
      </c>
      <c r="C1249" s="39">
        <v>28098</v>
      </c>
      <c r="D1249" s="17">
        <v>0.71460000000000001</v>
      </c>
      <c r="E1249" s="17">
        <v>0.2026</v>
      </c>
      <c r="F1249" s="17">
        <v>1.52E-2</v>
      </c>
      <c r="G1249" s="17">
        <v>6.4000000000000003E-3</v>
      </c>
      <c r="H1249" s="17">
        <v>2.81E-2</v>
      </c>
      <c r="I1249" s="17">
        <v>3.3000000000000002E-2</v>
      </c>
      <c r="J1249" s="23">
        <f t="shared" si="38"/>
        <v>1.5757844297288978E-4</v>
      </c>
      <c r="K1249" s="41">
        <f t="shared" si="39"/>
        <v>157.57844297288977</v>
      </c>
    </row>
    <row r="1250" spans="1:11" ht="15" thickBot="1">
      <c r="A1250" s="15">
        <v>1249</v>
      </c>
      <c r="B1250" s="11" t="s">
        <v>1397</v>
      </c>
      <c r="C1250" s="39">
        <v>28082</v>
      </c>
      <c r="D1250" s="17">
        <v>0.1608</v>
      </c>
      <c r="E1250" s="17">
        <v>2.8E-3</v>
      </c>
      <c r="F1250" s="17">
        <v>6.1999999999999998E-3</v>
      </c>
      <c r="G1250" s="17">
        <v>0.02</v>
      </c>
      <c r="H1250" s="17">
        <v>5.4999999999999997E-3</v>
      </c>
      <c r="I1250" s="17">
        <v>0.80459999999999998</v>
      </c>
      <c r="J1250" s="23">
        <f t="shared" si="38"/>
        <v>1.5748871220601788E-4</v>
      </c>
      <c r="K1250" s="41">
        <f t="shared" si="39"/>
        <v>157.48871220601788</v>
      </c>
    </row>
    <row r="1251" spans="1:11" ht="15" thickBot="1">
      <c r="A1251" s="15">
        <v>1250</v>
      </c>
      <c r="B1251" s="11" t="s">
        <v>1398</v>
      </c>
      <c r="C1251" s="39">
        <v>28079</v>
      </c>
      <c r="D1251" s="17">
        <v>0.82130000000000003</v>
      </c>
      <c r="E1251" s="17">
        <v>0.1169</v>
      </c>
      <c r="F1251" s="17">
        <v>5.3E-3</v>
      </c>
      <c r="G1251" s="17">
        <v>1.1599999999999999E-2</v>
      </c>
      <c r="H1251" s="17">
        <v>2.29E-2</v>
      </c>
      <c r="I1251" s="17">
        <v>2.1999999999999999E-2</v>
      </c>
      <c r="J1251" s="23">
        <f t="shared" si="38"/>
        <v>1.5747188768722942E-4</v>
      </c>
      <c r="K1251" s="41">
        <f t="shared" si="39"/>
        <v>157.47188768722941</v>
      </c>
    </row>
    <row r="1252" spans="1:11" ht="15" thickBot="1">
      <c r="A1252" s="15">
        <v>1251</v>
      </c>
      <c r="B1252" s="11" t="s">
        <v>1399</v>
      </c>
      <c r="C1252" s="39">
        <v>28069</v>
      </c>
      <c r="D1252" s="17">
        <v>0.94379999999999997</v>
      </c>
      <c r="E1252" s="17">
        <v>2.8E-3</v>
      </c>
      <c r="F1252" s="17">
        <v>7.9000000000000008E-3</v>
      </c>
      <c r="G1252" s="17">
        <v>3.3E-3</v>
      </c>
      <c r="H1252" s="17">
        <v>1.61E-2</v>
      </c>
      <c r="I1252" s="17">
        <v>2.6100000000000002E-2</v>
      </c>
      <c r="J1252" s="23">
        <f t="shared" si="38"/>
        <v>1.5741580595793447E-4</v>
      </c>
      <c r="K1252" s="41">
        <f t="shared" si="39"/>
        <v>157.41580595793448</v>
      </c>
    </row>
    <row r="1253" spans="1:11" ht="15" thickBot="1">
      <c r="A1253" s="15">
        <v>1252</v>
      </c>
      <c r="B1253" s="11" t="s">
        <v>1400</v>
      </c>
      <c r="C1253" s="39">
        <v>28024</v>
      </c>
      <c r="D1253" s="17">
        <v>0.2651</v>
      </c>
      <c r="E1253" s="17">
        <v>0.67430000000000001</v>
      </c>
      <c r="F1253" s="17">
        <v>2.3999999999999998E-3</v>
      </c>
      <c r="G1253" s="17">
        <v>9.5999999999999992E-3</v>
      </c>
      <c r="H1253" s="17">
        <v>2.9100000000000001E-2</v>
      </c>
      <c r="I1253" s="17">
        <v>1.9599999999999999E-2</v>
      </c>
      <c r="J1253" s="23">
        <f t="shared" si="38"/>
        <v>1.5716343817610731E-4</v>
      </c>
      <c r="K1253" s="41">
        <f t="shared" si="39"/>
        <v>157.16343817610732</v>
      </c>
    </row>
    <row r="1254" spans="1:11" ht="15" thickBot="1">
      <c r="A1254" s="15">
        <v>1253</v>
      </c>
      <c r="B1254" s="11" t="s">
        <v>1401</v>
      </c>
      <c r="C1254" s="39">
        <v>28015</v>
      </c>
      <c r="D1254" s="17">
        <v>0.88990000000000002</v>
      </c>
      <c r="E1254" s="17">
        <v>5.0700000000000002E-2</v>
      </c>
      <c r="F1254" s="17">
        <v>6.0000000000000001E-3</v>
      </c>
      <c r="G1254" s="17">
        <v>8.3999999999999995E-3</v>
      </c>
      <c r="H1254" s="17">
        <v>1.8100000000000002E-2</v>
      </c>
      <c r="I1254" s="17">
        <v>2.7E-2</v>
      </c>
      <c r="J1254" s="23">
        <f t="shared" si="38"/>
        <v>1.5711296461974188E-4</v>
      </c>
      <c r="K1254" s="41">
        <f t="shared" si="39"/>
        <v>157.11296461974189</v>
      </c>
    </row>
    <row r="1255" spans="1:11" ht="15" thickBot="1">
      <c r="A1255" s="15">
        <v>1254</v>
      </c>
      <c r="B1255" s="11" t="s">
        <v>1402</v>
      </c>
      <c r="C1255" s="39">
        <v>27983</v>
      </c>
      <c r="D1255" s="17">
        <v>0.84299999999999997</v>
      </c>
      <c r="E1255" s="17">
        <v>0.1002</v>
      </c>
      <c r="F1255" s="17">
        <v>5.4000000000000003E-3</v>
      </c>
      <c r="G1255" s="17">
        <v>4.7999999999999996E-3</v>
      </c>
      <c r="H1255" s="17">
        <v>2.01E-2</v>
      </c>
      <c r="I1255" s="17">
        <v>2.6499999999999999E-2</v>
      </c>
      <c r="J1255" s="23">
        <f t="shared" si="38"/>
        <v>1.569335030859981E-4</v>
      </c>
      <c r="K1255" s="41">
        <f t="shared" si="39"/>
        <v>156.9335030859981</v>
      </c>
    </row>
    <row r="1256" spans="1:11" ht="15" thickBot="1">
      <c r="A1256" s="15">
        <v>1255</v>
      </c>
      <c r="B1256" s="11" t="s">
        <v>1403</v>
      </c>
      <c r="C1256" s="39">
        <v>27982</v>
      </c>
      <c r="D1256" s="17">
        <v>6.5000000000000002E-2</v>
      </c>
      <c r="E1256" s="17">
        <v>3.0999999999999999E-3</v>
      </c>
      <c r="F1256" s="17">
        <v>5.5999999999999999E-3</v>
      </c>
      <c r="G1256" s="17">
        <v>4.5999999999999999E-3</v>
      </c>
      <c r="H1256" s="17">
        <v>2.0999999999999999E-3</v>
      </c>
      <c r="I1256" s="17">
        <v>0.91959999999999997</v>
      </c>
      <c r="J1256" s="23">
        <f t="shared" si="38"/>
        <v>1.569278949130686E-4</v>
      </c>
      <c r="K1256" s="41">
        <f t="shared" si="39"/>
        <v>156.9278949130686</v>
      </c>
    </row>
    <row r="1257" spans="1:11" ht="15" thickBot="1">
      <c r="A1257" s="15">
        <v>1256</v>
      </c>
      <c r="B1257" s="11" t="s">
        <v>1404</v>
      </c>
      <c r="C1257" s="39">
        <v>27976</v>
      </c>
      <c r="D1257" s="17">
        <v>4.1099999999999998E-2</v>
      </c>
      <c r="E1257" s="17">
        <v>2.7000000000000001E-3</v>
      </c>
      <c r="F1257" s="17">
        <v>1.6000000000000001E-3</v>
      </c>
      <c r="G1257" s="17">
        <v>3.0000000000000001E-3</v>
      </c>
      <c r="H1257" s="17">
        <v>1.6999999999999999E-3</v>
      </c>
      <c r="I1257" s="17">
        <v>0.94979999999999998</v>
      </c>
      <c r="J1257" s="23">
        <f t="shared" si="38"/>
        <v>1.5689424587549166E-4</v>
      </c>
      <c r="K1257" s="41">
        <f t="shared" si="39"/>
        <v>156.89424587549166</v>
      </c>
    </row>
    <row r="1258" spans="1:11" ht="15" thickBot="1">
      <c r="A1258" s="15">
        <v>1257</v>
      </c>
      <c r="B1258" s="11" t="s">
        <v>1405</v>
      </c>
      <c r="C1258" s="39">
        <v>27972</v>
      </c>
      <c r="D1258" s="17">
        <v>0.20080000000000001</v>
      </c>
      <c r="E1258" s="17">
        <v>0.65600000000000003</v>
      </c>
      <c r="F1258" s="17">
        <v>8.2299999999999998E-2</v>
      </c>
      <c r="G1258" s="17">
        <v>3.8E-3</v>
      </c>
      <c r="H1258" s="17">
        <v>3.78E-2</v>
      </c>
      <c r="I1258" s="17">
        <v>1.9400000000000001E-2</v>
      </c>
      <c r="J1258" s="23">
        <f t="shared" si="38"/>
        <v>1.5687181318377368E-4</v>
      </c>
      <c r="K1258" s="41">
        <f t="shared" si="39"/>
        <v>156.87181318377367</v>
      </c>
    </row>
    <row r="1259" spans="1:11" ht="15" thickBot="1">
      <c r="A1259" s="15">
        <v>1258</v>
      </c>
      <c r="B1259" s="11" t="s">
        <v>1406</v>
      </c>
      <c r="C1259" s="39">
        <v>27922</v>
      </c>
      <c r="D1259" s="17">
        <v>0.7329</v>
      </c>
      <c r="E1259" s="17">
        <v>0.17119999999999999</v>
      </c>
      <c r="F1259" s="17">
        <v>1.2200000000000001E-2</v>
      </c>
      <c r="G1259" s="17">
        <v>1.7299999999999999E-2</v>
      </c>
      <c r="H1259" s="17">
        <v>2.4E-2</v>
      </c>
      <c r="I1259" s="17">
        <v>4.24E-2</v>
      </c>
      <c r="J1259" s="23">
        <f t="shared" si="38"/>
        <v>1.5659140453729904E-4</v>
      </c>
      <c r="K1259" s="41">
        <f t="shared" si="39"/>
        <v>156.59140453729904</v>
      </c>
    </row>
    <row r="1260" spans="1:11" ht="15" thickBot="1">
      <c r="A1260" s="15">
        <v>1259</v>
      </c>
      <c r="B1260" s="11" t="s">
        <v>1407</v>
      </c>
      <c r="C1260" s="39">
        <v>27915</v>
      </c>
      <c r="D1260" s="17">
        <v>0.64900000000000002</v>
      </c>
      <c r="E1260" s="17">
        <v>0.29709999999999998</v>
      </c>
      <c r="F1260" s="17">
        <v>4.7000000000000002E-3</v>
      </c>
      <c r="G1260" s="17">
        <v>5.1000000000000004E-3</v>
      </c>
      <c r="H1260" s="17">
        <v>2.3400000000000001E-2</v>
      </c>
      <c r="I1260" s="17">
        <v>2.07E-2</v>
      </c>
      <c r="J1260" s="23">
        <f t="shared" si="38"/>
        <v>1.565521473267926E-4</v>
      </c>
      <c r="K1260" s="41">
        <f t="shared" si="39"/>
        <v>156.55214732679261</v>
      </c>
    </row>
    <row r="1261" spans="1:11" ht="15" thickBot="1">
      <c r="A1261" s="15">
        <v>1260</v>
      </c>
      <c r="B1261" s="11" t="s">
        <v>1408</v>
      </c>
      <c r="C1261" s="39">
        <v>27898</v>
      </c>
      <c r="D1261" s="17">
        <v>0.66539999999999999</v>
      </c>
      <c r="E1261" s="17">
        <v>3.04E-2</v>
      </c>
      <c r="F1261" s="17">
        <v>1.6299999999999999E-2</v>
      </c>
      <c r="G1261" s="17">
        <v>4.5999999999999999E-3</v>
      </c>
      <c r="H1261" s="17">
        <v>2.2800000000000001E-2</v>
      </c>
      <c r="I1261" s="17">
        <v>0.26050000000000001</v>
      </c>
      <c r="J1261" s="23">
        <f t="shared" si="38"/>
        <v>1.5645680838699121E-4</v>
      </c>
      <c r="K1261" s="41">
        <f t="shared" si="39"/>
        <v>156.45680838699121</v>
      </c>
    </row>
    <row r="1262" spans="1:11" ht="15" thickBot="1">
      <c r="A1262" s="15">
        <v>1261</v>
      </c>
      <c r="B1262" s="11" t="s">
        <v>1409</v>
      </c>
      <c r="C1262" s="39">
        <v>27883</v>
      </c>
      <c r="D1262" s="17">
        <v>0.63590000000000002</v>
      </c>
      <c r="E1262" s="17">
        <v>0.30830000000000002</v>
      </c>
      <c r="F1262" s="17">
        <v>4.5999999999999999E-3</v>
      </c>
      <c r="G1262" s="17">
        <v>4.1000000000000003E-3</v>
      </c>
      <c r="H1262" s="17">
        <v>2.3300000000000001E-2</v>
      </c>
      <c r="I1262" s="17">
        <v>2.3800000000000002E-2</v>
      </c>
      <c r="J1262" s="23">
        <f t="shared" si="38"/>
        <v>1.5637268579304881E-4</v>
      </c>
      <c r="K1262" s="41">
        <f t="shared" si="39"/>
        <v>156.37268579304882</v>
      </c>
    </row>
    <row r="1263" spans="1:11" ht="15" thickBot="1">
      <c r="A1263" s="15">
        <v>1262</v>
      </c>
      <c r="B1263" s="11" t="s">
        <v>1410</v>
      </c>
      <c r="C1263" s="39">
        <v>27880</v>
      </c>
      <c r="D1263" s="17">
        <v>0.89290000000000003</v>
      </c>
      <c r="E1263" s="17">
        <v>5.7500000000000002E-2</v>
      </c>
      <c r="F1263" s="17">
        <v>4.1000000000000003E-3</v>
      </c>
      <c r="G1263" s="17">
        <v>7.9000000000000008E-3</v>
      </c>
      <c r="H1263" s="17">
        <v>1.77E-2</v>
      </c>
      <c r="I1263" s="17">
        <v>1.9900000000000001E-2</v>
      </c>
      <c r="J1263" s="23">
        <f t="shared" si="38"/>
        <v>1.5635586127426033E-4</v>
      </c>
      <c r="K1263" s="41">
        <f t="shared" si="39"/>
        <v>156.35586127426032</v>
      </c>
    </row>
    <row r="1264" spans="1:11" ht="15" thickBot="1">
      <c r="A1264" s="15">
        <v>1263</v>
      </c>
      <c r="B1264" s="11" t="s">
        <v>1411</v>
      </c>
      <c r="C1264" s="39">
        <v>27805</v>
      </c>
      <c r="D1264" s="17">
        <v>0.60170000000000001</v>
      </c>
      <c r="E1264" s="17">
        <v>0.34029999999999999</v>
      </c>
      <c r="F1264" s="17">
        <v>4.1999999999999997E-3</v>
      </c>
      <c r="G1264" s="17">
        <v>6.4999999999999997E-3</v>
      </c>
      <c r="H1264" s="17">
        <v>2.69E-2</v>
      </c>
      <c r="I1264" s="17">
        <v>2.0400000000000001E-2</v>
      </c>
      <c r="J1264" s="23">
        <f t="shared" si="38"/>
        <v>1.5593524830454837E-4</v>
      </c>
      <c r="K1264" s="41">
        <f t="shared" si="39"/>
        <v>155.93524830454837</v>
      </c>
    </row>
    <row r="1265" spans="1:11" ht="15" thickBot="1">
      <c r="A1265" s="15">
        <v>1264</v>
      </c>
      <c r="B1265" s="11" t="s">
        <v>1412</v>
      </c>
      <c r="C1265" s="39">
        <v>27787</v>
      </c>
      <c r="D1265" s="17">
        <v>0.94830000000000003</v>
      </c>
      <c r="E1265" s="17">
        <v>8.8999999999999999E-3</v>
      </c>
      <c r="F1265" s="17">
        <v>6.3E-3</v>
      </c>
      <c r="G1265" s="17">
        <v>3.0000000000000001E-3</v>
      </c>
      <c r="H1265" s="17">
        <v>1.37E-2</v>
      </c>
      <c r="I1265" s="17">
        <v>1.9800000000000002E-2</v>
      </c>
      <c r="J1265" s="23">
        <f t="shared" si="38"/>
        <v>1.5583430119181751E-4</v>
      </c>
      <c r="K1265" s="41">
        <f t="shared" si="39"/>
        <v>155.8343011918175</v>
      </c>
    </row>
    <row r="1266" spans="1:11" ht="15" thickBot="1">
      <c r="A1266" s="15">
        <v>1265</v>
      </c>
      <c r="B1266" s="11" t="s">
        <v>1413</v>
      </c>
      <c r="C1266" s="39">
        <v>27786</v>
      </c>
      <c r="D1266" s="17">
        <v>0.86409999999999998</v>
      </c>
      <c r="E1266" s="17">
        <v>7.8299999999999995E-2</v>
      </c>
      <c r="F1266" s="17">
        <v>4.8999999999999998E-3</v>
      </c>
      <c r="G1266" s="17">
        <v>1.03E-2</v>
      </c>
      <c r="H1266" s="17">
        <v>1.95E-2</v>
      </c>
      <c r="I1266" s="17">
        <v>2.3E-2</v>
      </c>
      <c r="J1266" s="23">
        <f t="shared" si="38"/>
        <v>1.5582869301888802E-4</v>
      </c>
      <c r="K1266" s="41">
        <f t="shared" si="39"/>
        <v>155.828693018888</v>
      </c>
    </row>
    <row r="1267" spans="1:11" ht="15" thickBot="1">
      <c r="A1267" s="15">
        <v>1266</v>
      </c>
      <c r="B1267" s="11" t="s">
        <v>1414</v>
      </c>
      <c r="C1267" s="39">
        <v>27759</v>
      </c>
      <c r="D1267" s="17">
        <v>0.87170000000000003</v>
      </c>
      <c r="E1267" s="17">
        <v>7.7299999999999994E-2</v>
      </c>
      <c r="F1267" s="17">
        <v>6.6E-3</v>
      </c>
      <c r="G1267" s="17">
        <v>2.7000000000000001E-3</v>
      </c>
      <c r="H1267" s="17">
        <v>1.9699999999999999E-2</v>
      </c>
      <c r="I1267" s="17">
        <v>2.1899999999999999E-2</v>
      </c>
      <c r="J1267" s="23">
        <f t="shared" si="38"/>
        <v>1.5567727234979171E-4</v>
      </c>
      <c r="K1267" s="41">
        <f t="shared" si="39"/>
        <v>155.67727234979171</v>
      </c>
    </row>
    <row r="1268" spans="1:11" ht="15" thickBot="1">
      <c r="A1268" s="15">
        <v>1267</v>
      </c>
      <c r="B1268" s="11" t="s">
        <v>1415</v>
      </c>
      <c r="C1268" s="39">
        <v>27751</v>
      </c>
      <c r="D1268" s="17">
        <v>0.93389999999999995</v>
      </c>
      <c r="E1268" s="17">
        <v>1.35E-2</v>
      </c>
      <c r="F1268" s="17">
        <v>5.3E-3</v>
      </c>
      <c r="G1268" s="17">
        <v>9.7999999999999997E-3</v>
      </c>
      <c r="H1268" s="17">
        <v>1.6500000000000001E-2</v>
      </c>
      <c r="I1268" s="17">
        <v>2.1000000000000001E-2</v>
      </c>
      <c r="J1268" s="23">
        <f t="shared" si="38"/>
        <v>1.5563240696635577E-4</v>
      </c>
      <c r="K1268" s="41">
        <f t="shared" si="39"/>
        <v>155.63240696635577</v>
      </c>
    </row>
    <row r="1269" spans="1:11" ht="15" thickBot="1">
      <c r="A1269" s="15">
        <v>1268</v>
      </c>
      <c r="B1269" s="11" t="s">
        <v>1416</v>
      </c>
      <c r="C1269" s="39">
        <v>27742</v>
      </c>
      <c r="D1269" s="17">
        <v>0.85740000000000005</v>
      </c>
      <c r="E1269" s="17">
        <v>8.9499999999999996E-2</v>
      </c>
      <c r="F1269" s="17">
        <v>4.4999999999999997E-3</v>
      </c>
      <c r="G1269" s="17">
        <v>6.1999999999999998E-3</v>
      </c>
      <c r="H1269" s="17">
        <v>1.7600000000000001E-2</v>
      </c>
      <c r="I1269" s="17">
        <v>2.47E-2</v>
      </c>
      <c r="J1269" s="23">
        <f t="shared" si="38"/>
        <v>1.5558193340999032E-4</v>
      </c>
      <c r="K1269" s="41">
        <f t="shared" si="39"/>
        <v>155.58193340999031</v>
      </c>
    </row>
    <row r="1270" spans="1:11" ht="15" thickBot="1">
      <c r="A1270" s="15">
        <v>1269</v>
      </c>
      <c r="B1270" s="11" t="s">
        <v>1417</v>
      </c>
      <c r="C1270" s="39">
        <v>27720</v>
      </c>
      <c r="D1270" s="17">
        <v>0.64770000000000005</v>
      </c>
      <c r="E1270" s="17">
        <v>0.3054</v>
      </c>
      <c r="F1270" s="17">
        <v>4.8999999999999998E-3</v>
      </c>
      <c r="G1270" s="17">
        <v>5.1999999999999998E-3</v>
      </c>
      <c r="H1270" s="17">
        <v>1.7899999999999999E-2</v>
      </c>
      <c r="I1270" s="17">
        <v>1.9E-2</v>
      </c>
      <c r="J1270" s="23">
        <f t="shared" si="38"/>
        <v>1.5545855360554148E-4</v>
      </c>
      <c r="K1270" s="41">
        <f t="shared" si="39"/>
        <v>155.45855360554148</v>
      </c>
    </row>
    <row r="1271" spans="1:11" ht="15" thickBot="1">
      <c r="A1271" s="15">
        <v>1270</v>
      </c>
      <c r="B1271" s="11" t="s">
        <v>1418</v>
      </c>
      <c r="C1271" s="39">
        <v>27697</v>
      </c>
      <c r="D1271" s="17">
        <v>0.56699999999999995</v>
      </c>
      <c r="E1271" s="17">
        <v>0.37490000000000001</v>
      </c>
      <c r="F1271" s="17">
        <v>4.1999999999999997E-3</v>
      </c>
      <c r="G1271" s="17">
        <v>7.3000000000000001E-3</v>
      </c>
      <c r="H1271" s="17">
        <v>2.3699999999999999E-2</v>
      </c>
      <c r="I1271" s="17">
        <v>2.29E-2</v>
      </c>
      <c r="J1271" s="23">
        <f t="shared" si="38"/>
        <v>1.5532956562816315E-4</v>
      </c>
      <c r="K1271" s="41">
        <f t="shared" si="39"/>
        <v>155.32956562816315</v>
      </c>
    </row>
    <row r="1272" spans="1:11" ht="15" thickBot="1">
      <c r="A1272" s="15">
        <v>1271</v>
      </c>
      <c r="B1272" s="11" t="s">
        <v>1419</v>
      </c>
      <c r="C1272" s="39">
        <v>27690</v>
      </c>
      <c r="D1272" s="17">
        <v>0.91830000000000001</v>
      </c>
      <c r="E1272" s="17">
        <v>2.9899999999999999E-2</v>
      </c>
      <c r="F1272" s="17">
        <v>7.3000000000000001E-3</v>
      </c>
      <c r="G1272" s="17">
        <v>4.7999999999999996E-3</v>
      </c>
      <c r="H1272" s="17">
        <v>1.5900000000000001E-2</v>
      </c>
      <c r="I1272" s="17">
        <v>2.3800000000000002E-2</v>
      </c>
      <c r="J1272" s="23">
        <f t="shared" si="38"/>
        <v>1.5529030841765669E-4</v>
      </c>
      <c r="K1272" s="41">
        <f t="shared" si="39"/>
        <v>155.29030841765669</v>
      </c>
    </row>
    <row r="1273" spans="1:11" ht="15" thickBot="1">
      <c r="A1273" s="15">
        <v>1272</v>
      </c>
      <c r="B1273" s="11" t="s">
        <v>1420</v>
      </c>
      <c r="C1273" s="39">
        <v>27643</v>
      </c>
      <c r="D1273" s="17">
        <v>0.81220000000000003</v>
      </c>
      <c r="E1273" s="17">
        <v>0.123</v>
      </c>
      <c r="F1273" s="17">
        <v>1.2500000000000001E-2</v>
      </c>
      <c r="G1273" s="17">
        <v>7.9000000000000008E-3</v>
      </c>
      <c r="H1273" s="17">
        <v>2.2200000000000001E-2</v>
      </c>
      <c r="I1273" s="17">
        <v>2.23E-2</v>
      </c>
      <c r="J1273" s="23">
        <f t="shared" si="38"/>
        <v>1.5502672428997053E-4</v>
      </c>
      <c r="K1273" s="41">
        <f t="shared" si="39"/>
        <v>155.02672428997053</v>
      </c>
    </row>
    <row r="1274" spans="1:11" ht="15" thickBot="1">
      <c r="A1274" s="15">
        <v>1273</v>
      </c>
      <c r="B1274" s="11" t="s">
        <v>1421</v>
      </c>
      <c r="C1274" s="39">
        <v>27627</v>
      </c>
      <c r="D1274" s="17">
        <v>0.89080000000000004</v>
      </c>
      <c r="E1274" s="17">
        <v>6.2899999999999998E-2</v>
      </c>
      <c r="F1274" s="17">
        <v>5.1999999999999998E-3</v>
      </c>
      <c r="G1274" s="17">
        <v>5.8999999999999999E-3</v>
      </c>
      <c r="H1274" s="17">
        <v>1.7600000000000001E-2</v>
      </c>
      <c r="I1274" s="17">
        <v>1.7500000000000002E-2</v>
      </c>
      <c r="J1274" s="23">
        <f t="shared" si="38"/>
        <v>1.5493699352309864E-4</v>
      </c>
      <c r="K1274" s="41">
        <f t="shared" si="39"/>
        <v>154.93699352309864</v>
      </c>
    </row>
    <row r="1275" spans="1:11" ht="15" thickBot="1">
      <c r="A1275" s="15">
        <v>1274</v>
      </c>
      <c r="B1275" s="11" t="s">
        <v>1422</v>
      </c>
      <c r="C1275" s="39">
        <v>27626</v>
      </c>
      <c r="D1275" s="17">
        <v>5.21E-2</v>
      </c>
      <c r="E1275" s="17">
        <v>2.3999999999999998E-3</v>
      </c>
      <c r="F1275" s="17">
        <v>1.0200000000000001E-2</v>
      </c>
      <c r="G1275" s="17">
        <v>7.6E-3</v>
      </c>
      <c r="H1275" s="17">
        <v>2.0999999999999999E-3</v>
      </c>
      <c r="I1275" s="17">
        <v>0.92559999999999998</v>
      </c>
      <c r="J1275" s="23">
        <f t="shared" si="38"/>
        <v>1.5493138535016917E-4</v>
      </c>
      <c r="K1275" s="41">
        <f t="shared" si="39"/>
        <v>154.93138535016917</v>
      </c>
    </row>
    <row r="1276" spans="1:11" ht="15" thickBot="1">
      <c r="A1276" s="15">
        <v>1275</v>
      </c>
      <c r="B1276" s="11" t="s">
        <v>1423</v>
      </c>
      <c r="C1276" s="39">
        <v>27551</v>
      </c>
      <c r="D1276" s="17">
        <v>4.2900000000000001E-2</v>
      </c>
      <c r="E1276" s="17">
        <v>1.4E-3</v>
      </c>
      <c r="F1276" s="17">
        <v>1.5E-3</v>
      </c>
      <c r="G1276" s="17">
        <v>2.2000000000000001E-3</v>
      </c>
      <c r="H1276" s="17">
        <v>1.2999999999999999E-3</v>
      </c>
      <c r="I1276" s="17">
        <v>0.95079999999999998</v>
      </c>
      <c r="J1276" s="23">
        <f t="shared" si="38"/>
        <v>1.5451077238045718E-4</v>
      </c>
      <c r="K1276" s="41">
        <f t="shared" si="39"/>
        <v>154.51077238045718</v>
      </c>
    </row>
    <row r="1277" spans="1:11" ht="15" thickBot="1">
      <c r="A1277" s="15">
        <v>1276</v>
      </c>
      <c r="B1277" s="11" t="s">
        <v>1424</v>
      </c>
      <c r="C1277" s="39">
        <v>27546</v>
      </c>
      <c r="D1277" s="17">
        <v>0.5403</v>
      </c>
      <c r="E1277" s="17">
        <v>0.40820000000000001</v>
      </c>
      <c r="F1277" s="17">
        <v>4.0000000000000001E-3</v>
      </c>
      <c r="G1277" s="17">
        <v>3.3E-3</v>
      </c>
      <c r="H1277" s="17">
        <v>2.4400000000000002E-2</v>
      </c>
      <c r="I1277" s="17">
        <v>1.9900000000000001E-2</v>
      </c>
      <c r="J1277" s="23">
        <f t="shared" si="38"/>
        <v>1.5448273151580973E-4</v>
      </c>
      <c r="K1277" s="41">
        <f t="shared" si="39"/>
        <v>154.48273151580975</v>
      </c>
    </row>
    <row r="1278" spans="1:11" ht="15" thickBot="1">
      <c r="A1278" s="15">
        <v>1277</v>
      </c>
      <c r="B1278" s="11" t="s">
        <v>1425</v>
      </c>
      <c r="C1278" s="39">
        <v>27529</v>
      </c>
      <c r="D1278" s="17">
        <v>0.39560000000000001</v>
      </c>
      <c r="E1278" s="17">
        <v>0.26790000000000003</v>
      </c>
      <c r="F1278" s="17">
        <v>0.12839999999999999</v>
      </c>
      <c r="G1278" s="17">
        <v>3.5099999999999999E-2</v>
      </c>
      <c r="H1278" s="17">
        <v>3.1699999999999999E-2</v>
      </c>
      <c r="I1278" s="17">
        <v>0.14130000000000001</v>
      </c>
      <c r="J1278" s="23">
        <f t="shared" si="38"/>
        <v>1.5438739257600835E-4</v>
      </c>
      <c r="K1278" s="41">
        <f t="shared" si="39"/>
        <v>154.38739257600835</v>
      </c>
    </row>
    <row r="1279" spans="1:11" ht="15" thickBot="1">
      <c r="A1279" s="15">
        <v>1278</v>
      </c>
      <c r="B1279" s="11" t="s">
        <v>1426</v>
      </c>
      <c r="C1279" s="39">
        <v>27523</v>
      </c>
      <c r="D1279" s="17">
        <v>0.51939999999999997</v>
      </c>
      <c r="E1279" s="17">
        <v>0.42230000000000001</v>
      </c>
      <c r="F1279" s="17">
        <v>3.2000000000000002E-3</v>
      </c>
      <c r="G1279" s="17">
        <v>4.0000000000000001E-3</v>
      </c>
      <c r="H1279" s="17">
        <v>2.76E-2</v>
      </c>
      <c r="I1279" s="17">
        <v>2.3400000000000001E-2</v>
      </c>
      <c r="J1279" s="23">
        <f t="shared" si="38"/>
        <v>1.543537435384314E-4</v>
      </c>
      <c r="K1279" s="41">
        <f t="shared" si="39"/>
        <v>154.35374353843142</v>
      </c>
    </row>
    <row r="1280" spans="1:11" ht="15" thickBot="1">
      <c r="A1280" s="15">
        <v>1279</v>
      </c>
      <c r="B1280" s="11" t="s">
        <v>1427</v>
      </c>
      <c r="C1280" s="39">
        <v>27487</v>
      </c>
      <c r="D1280" s="17">
        <v>5.8999999999999997E-2</v>
      </c>
      <c r="E1280" s="17">
        <v>6.7400000000000002E-2</v>
      </c>
      <c r="F1280" s="17">
        <v>0.76080000000000003</v>
      </c>
      <c r="G1280" s="17">
        <v>8.9999999999999998E-4</v>
      </c>
      <c r="H1280" s="17">
        <v>8.1199999999999994E-2</v>
      </c>
      <c r="I1280" s="17">
        <v>3.0599999999999999E-2</v>
      </c>
      <c r="J1280" s="23">
        <f t="shared" si="38"/>
        <v>1.5415184931296967E-4</v>
      </c>
      <c r="K1280" s="41">
        <f t="shared" si="39"/>
        <v>154.15184931296966</v>
      </c>
    </row>
    <row r="1281" spans="1:11" ht="15" thickBot="1">
      <c r="A1281" s="15">
        <v>1280</v>
      </c>
      <c r="B1281" s="11" t="s">
        <v>1428</v>
      </c>
      <c r="C1281" s="39">
        <v>27452</v>
      </c>
      <c r="D1281" s="17">
        <v>4.2900000000000001E-2</v>
      </c>
      <c r="E1281" s="17">
        <v>2.3999999999999998E-3</v>
      </c>
      <c r="F1281" s="17">
        <v>8.0999999999999996E-3</v>
      </c>
      <c r="G1281" s="17">
        <v>3.0000000000000001E-3</v>
      </c>
      <c r="H1281" s="17">
        <v>2.3E-3</v>
      </c>
      <c r="I1281" s="17">
        <v>0.94140000000000001</v>
      </c>
      <c r="J1281" s="23">
        <f t="shared" si="38"/>
        <v>1.539555632604374E-4</v>
      </c>
      <c r="K1281" s="41">
        <f t="shared" si="39"/>
        <v>153.9555632604374</v>
      </c>
    </row>
    <row r="1282" spans="1:11" ht="15" thickBot="1">
      <c r="A1282" s="15">
        <v>1281</v>
      </c>
      <c r="B1282" s="11" t="s">
        <v>1429</v>
      </c>
      <c r="C1282" s="39">
        <v>27353</v>
      </c>
      <c r="D1282" s="17">
        <v>0.87280000000000002</v>
      </c>
      <c r="E1282" s="17">
        <v>6.2799999999999995E-2</v>
      </c>
      <c r="F1282" s="17">
        <v>5.3E-3</v>
      </c>
      <c r="G1282" s="17">
        <v>1.1599999999999999E-2</v>
      </c>
      <c r="H1282" s="17">
        <v>1.9800000000000002E-2</v>
      </c>
      <c r="I1282" s="17">
        <v>2.7699999999999999E-2</v>
      </c>
      <c r="J1282" s="23">
        <f t="shared" si="38"/>
        <v>1.5340035414041761E-4</v>
      </c>
      <c r="K1282" s="41">
        <f t="shared" si="39"/>
        <v>153.40035414041762</v>
      </c>
    </row>
    <row r="1283" spans="1:11" ht="15" thickBot="1">
      <c r="A1283" s="15">
        <v>1282</v>
      </c>
      <c r="B1283" s="11" t="s">
        <v>1430</v>
      </c>
      <c r="C1283" s="39">
        <v>27330</v>
      </c>
      <c r="D1283" s="17">
        <v>0.67520000000000002</v>
      </c>
      <c r="E1283" s="17">
        <v>0.26529999999999998</v>
      </c>
      <c r="F1283" s="17">
        <v>4.4999999999999997E-3</v>
      </c>
      <c r="G1283" s="17">
        <v>6.0000000000000001E-3</v>
      </c>
      <c r="H1283" s="17">
        <v>2.3599999999999999E-2</v>
      </c>
      <c r="I1283" s="17">
        <v>2.5399999999999999E-2</v>
      </c>
      <c r="J1283" s="23">
        <f t="shared" ref="J1283:J1346" si="40">C1283/$C$5002</f>
        <v>1.5327136616303928E-4</v>
      </c>
      <c r="K1283" s="41">
        <f t="shared" ref="K1283:K1346" si="41">J1283*$L$1</f>
        <v>153.27136616303929</v>
      </c>
    </row>
    <row r="1284" spans="1:11" ht="15" thickBot="1">
      <c r="A1284" s="15">
        <v>1283</v>
      </c>
      <c r="B1284" s="11" t="s">
        <v>1431</v>
      </c>
      <c r="C1284" s="39">
        <v>27329</v>
      </c>
      <c r="D1284" s="17">
        <v>0.94950000000000001</v>
      </c>
      <c r="E1284" s="17">
        <v>3.5000000000000001E-3</v>
      </c>
      <c r="F1284" s="17">
        <v>7.7000000000000002E-3</v>
      </c>
      <c r="G1284" s="17">
        <v>2.5999999999999999E-3</v>
      </c>
      <c r="H1284" s="17">
        <v>1.4500000000000001E-2</v>
      </c>
      <c r="I1284" s="17">
        <v>2.2200000000000001E-2</v>
      </c>
      <c r="J1284" s="23">
        <f t="shared" si="40"/>
        <v>1.5326575799010978E-4</v>
      </c>
      <c r="K1284" s="41">
        <f t="shared" si="41"/>
        <v>153.26575799010979</v>
      </c>
    </row>
    <row r="1285" spans="1:11" ht="15" thickBot="1">
      <c r="A1285" s="15">
        <v>1284</v>
      </c>
      <c r="B1285" s="11" t="s">
        <v>1432</v>
      </c>
      <c r="C1285" s="39">
        <v>27293</v>
      </c>
      <c r="D1285" s="17">
        <v>0.94099999999999995</v>
      </c>
      <c r="E1285" s="17">
        <v>8.9999999999999993E-3</v>
      </c>
      <c r="F1285" s="17">
        <v>5.7999999999999996E-3</v>
      </c>
      <c r="G1285" s="17">
        <v>2.3E-3</v>
      </c>
      <c r="H1285" s="17">
        <v>1.0999999999999999E-2</v>
      </c>
      <c r="I1285" s="17">
        <v>3.1E-2</v>
      </c>
      <c r="J1285" s="23">
        <f t="shared" si="40"/>
        <v>1.5306386376464804E-4</v>
      </c>
      <c r="K1285" s="41">
        <f t="shared" si="41"/>
        <v>153.06386376464803</v>
      </c>
    </row>
    <row r="1286" spans="1:11" ht="15" thickBot="1">
      <c r="A1286" s="15">
        <v>1285</v>
      </c>
      <c r="B1286" s="11" t="s">
        <v>1433</v>
      </c>
      <c r="C1286" s="39">
        <v>27292</v>
      </c>
      <c r="D1286" s="17">
        <v>0.78410000000000002</v>
      </c>
      <c r="E1286" s="17">
        <v>0.16719999999999999</v>
      </c>
      <c r="F1286" s="17">
        <v>4.4999999999999997E-3</v>
      </c>
      <c r="G1286" s="17">
        <v>8.3999999999999995E-3</v>
      </c>
      <c r="H1286" s="17">
        <v>1.7100000000000001E-2</v>
      </c>
      <c r="I1286" s="17">
        <v>1.8700000000000001E-2</v>
      </c>
      <c r="J1286" s="23">
        <f t="shared" si="40"/>
        <v>1.5305825559171855E-4</v>
      </c>
      <c r="K1286" s="41">
        <f t="shared" si="41"/>
        <v>153.05825559171856</v>
      </c>
    </row>
    <row r="1287" spans="1:11" ht="15" thickBot="1">
      <c r="A1287" s="15">
        <v>1286</v>
      </c>
      <c r="B1287" s="11" t="s">
        <v>1434</v>
      </c>
      <c r="C1287" s="39">
        <v>27276</v>
      </c>
      <c r="D1287" s="17">
        <v>0.1061</v>
      </c>
      <c r="E1287" s="17">
        <v>4.1000000000000003E-3</v>
      </c>
      <c r="F1287" s="17">
        <v>1.54E-2</v>
      </c>
      <c r="G1287" s="17">
        <v>6.7000000000000002E-3</v>
      </c>
      <c r="H1287" s="17">
        <v>3.8999999999999998E-3</v>
      </c>
      <c r="I1287" s="17">
        <v>0.86380000000000001</v>
      </c>
      <c r="J1287" s="23">
        <f t="shared" si="40"/>
        <v>1.5296852482484666E-4</v>
      </c>
      <c r="K1287" s="41">
        <f t="shared" si="41"/>
        <v>152.96852482484667</v>
      </c>
    </row>
    <row r="1288" spans="1:11" ht="15" thickBot="1">
      <c r="A1288" s="15">
        <v>1287</v>
      </c>
      <c r="B1288" s="11" t="s">
        <v>1435</v>
      </c>
      <c r="C1288" s="39">
        <v>27274</v>
      </c>
      <c r="D1288" s="17">
        <v>4.8300000000000003E-2</v>
      </c>
      <c r="E1288" s="17">
        <v>3.3E-3</v>
      </c>
      <c r="F1288" s="17">
        <v>3.1300000000000001E-2</v>
      </c>
      <c r="G1288" s="17">
        <v>1E-3</v>
      </c>
      <c r="H1288" s="17">
        <v>3.3E-3</v>
      </c>
      <c r="I1288" s="17">
        <v>0.91279999999999994</v>
      </c>
      <c r="J1288" s="23">
        <f t="shared" si="40"/>
        <v>1.5295730847898767E-4</v>
      </c>
      <c r="K1288" s="41">
        <f t="shared" si="41"/>
        <v>152.95730847898767</v>
      </c>
    </row>
    <row r="1289" spans="1:11" ht="15" thickBot="1">
      <c r="A1289" s="15">
        <v>1288</v>
      </c>
      <c r="B1289" s="11" t="s">
        <v>1436</v>
      </c>
      <c r="C1289" s="39">
        <v>27265</v>
      </c>
      <c r="D1289" s="17">
        <v>4.87E-2</v>
      </c>
      <c r="E1289" s="17">
        <v>1.6999999999999999E-3</v>
      </c>
      <c r="F1289" s="17">
        <v>1.9800000000000002E-2</v>
      </c>
      <c r="G1289" s="17">
        <v>1.4E-3</v>
      </c>
      <c r="H1289" s="17">
        <v>2.3999999999999998E-3</v>
      </c>
      <c r="I1289" s="17">
        <v>0.92610000000000003</v>
      </c>
      <c r="J1289" s="23">
        <f t="shared" si="40"/>
        <v>1.5290683492262224E-4</v>
      </c>
      <c r="K1289" s="41">
        <f t="shared" si="41"/>
        <v>152.90683492262224</v>
      </c>
    </row>
    <row r="1290" spans="1:11" ht="15" thickBot="1">
      <c r="A1290" s="15">
        <v>1289</v>
      </c>
      <c r="B1290" s="11" t="s">
        <v>1437</v>
      </c>
      <c r="C1290" s="39">
        <v>27252</v>
      </c>
      <c r="D1290" s="17">
        <v>0.82430000000000003</v>
      </c>
      <c r="E1290" s="17">
        <v>0.11310000000000001</v>
      </c>
      <c r="F1290" s="17">
        <v>5.0000000000000001E-3</v>
      </c>
      <c r="G1290" s="17">
        <v>1.2999999999999999E-2</v>
      </c>
      <c r="H1290" s="17">
        <v>2.1100000000000001E-2</v>
      </c>
      <c r="I1290" s="17">
        <v>2.3599999999999999E-2</v>
      </c>
      <c r="J1290" s="23">
        <f t="shared" si="40"/>
        <v>1.5283392867453883E-4</v>
      </c>
      <c r="K1290" s="41">
        <f t="shared" si="41"/>
        <v>152.83392867453884</v>
      </c>
    </row>
    <row r="1291" spans="1:11" ht="15" thickBot="1">
      <c r="A1291" s="15">
        <v>1290</v>
      </c>
      <c r="B1291" s="11" t="s">
        <v>1438</v>
      </c>
      <c r="C1291" s="39">
        <v>27243</v>
      </c>
      <c r="D1291" s="17">
        <v>0.73009999999999997</v>
      </c>
      <c r="E1291" s="17">
        <v>0.19939999999999999</v>
      </c>
      <c r="F1291" s="17">
        <v>6.6E-3</v>
      </c>
      <c r="G1291" s="17">
        <v>7.1000000000000004E-3</v>
      </c>
      <c r="H1291" s="17">
        <v>1.8800000000000001E-2</v>
      </c>
      <c r="I1291" s="17">
        <v>3.8100000000000002E-2</v>
      </c>
      <c r="J1291" s="23">
        <f t="shared" si="40"/>
        <v>1.527834551181734E-4</v>
      </c>
      <c r="K1291" s="41">
        <f t="shared" si="41"/>
        <v>152.78345511817341</v>
      </c>
    </row>
    <row r="1292" spans="1:11" ht="15" thickBot="1">
      <c r="A1292" s="15">
        <v>1291</v>
      </c>
      <c r="B1292" s="11" t="s">
        <v>1439</v>
      </c>
      <c r="C1292" s="39">
        <v>27240</v>
      </c>
      <c r="D1292" s="17">
        <v>0.92030000000000001</v>
      </c>
      <c r="E1292" s="17">
        <v>3.3799999999999997E-2</v>
      </c>
      <c r="F1292" s="17">
        <v>7.4999999999999997E-3</v>
      </c>
      <c r="G1292" s="17">
        <v>2.2000000000000001E-3</v>
      </c>
      <c r="H1292" s="17">
        <v>1.34E-2</v>
      </c>
      <c r="I1292" s="17">
        <v>2.29E-2</v>
      </c>
      <c r="J1292" s="23">
        <f t="shared" si="40"/>
        <v>1.5276663059938492E-4</v>
      </c>
      <c r="K1292" s="41">
        <f t="shared" si="41"/>
        <v>152.76663059938491</v>
      </c>
    </row>
    <row r="1293" spans="1:11" ht="15" thickBot="1">
      <c r="A1293" s="15">
        <v>1292</v>
      </c>
      <c r="B1293" s="11" t="s">
        <v>1440</v>
      </c>
      <c r="C1293" s="39">
        <v>27224</v>
      </c>
      <c r="D1293" s="17">
        <v>0.82630000000000003</v>
      </c>
      <c r="E1293" s="17">
        <v>9.0999999999999998E-2</v>
      </c>
      <c r="F1293" s="17">
        <v>6.1999999999999998E-3</v>
      </c>
      <c r="G1293" s="17">
        <v>3.3300000000000003E-2</v>
      </c>
      <c r="H1293" s="17">
        <v>2.0799999999999999E-2</v>
      </c>
      <c r="I1293" s="17">
        <v>2.23E-2</v>
      </c>
      <c r="J1293" s="23">
        <f t="shared" si="40"/>
        <v>1.5267689983251303E-4</v>
      </c>
      <c r="K1293" s="41">
        <f t="shared" si="41"/>
        <v>152.67689983251302</v>
      </c>
    </row>
    <row r="1294" spans="1:11" ht="15" thickBot="1">
      <c r="A1294" s="15">
        <v>1293</v>
      </c>
      <c r="B1294" s="11" t="s">
        <v>1441</v>
      </c>
      <c r="C1294" s="39">
        <v>27216</v>
      </c>
      <c r="D1294" s="17">
        <v>0.875</v>
      </c>
      <c r="E1294" s="17">
        <v>3.1600000000000003E-2</v>
      </c>
      <c r="F1294" s="17">
        <v>1.17E-2</v>
      </c>
      <c r="G1294" s="17">
        <v>2.8E-3</v>
      </c>
      <c r="H1294" s="17">
        <v>1.55E-2</v>
      </c>
      <c r="I1294" s="17">
        <v>6.3399999999999998E-2</v>
      </c>
      <c r="J1294" s="23">
        <f t="shared" si="40"/>
        <v>1.5263203444907709E-4</v>
      </c>
      <c r="K1294" s="41">
        <f t="shared" si="41"/>
        <v>152.63203444907708</v>
      </c>
    </row>
    <row r="1295" spans="1:11" ht="15" thickBot="1">
      <c r="A1295" s="15">
        <v>1294</v>
      </c>
      <c r="B1295" s="11" t="s">
        <v>1442</v>
      </c>
      <c r="C1295" s="39">
        <v>27205</v>
      </c>
      <c r="D1295" s="17">
        <v>0.84640000000000004</v>
      </c>
      <c r="E1295" s="17">
        <v>9.7000000000000003E-2</v>
      </c>
      <c r="F1295" s="17">
        <v>5.7999999999999996E-3</v>
      </c>
      <c r="G1295" s="17">
        <v>6.8999999999999999E-3</v>
      </c>
      <c r="H1295" s="17">
        <v>1.8599999999999998E-2</v>
      </c>
      <c r="I1295" s="17">
        <v>2.5399999999999999E-2</v>
      </c>
      <c r="J1295" s="23">
        <f t="shared" si="40"/>
        <v>1.5257034454685268E-4</v>
      </c>
      <c r="K1295" s="41">
        <f t="shared" si="41"/>
        <v>152.57034454685268</v>
      </c>
    </row>
    <row r="1296" spans="1:11" ht="15" thickBot="1">
      <c r="A1296" s="15">
        <v>1295</v>
      </c>
      <c r="B1296" s="11" t="s">
        <v>1443</v>
      </c>
      <c r="C1296" s="39">
        <v>27155</v>
      </c>
      <c r="D1296" s="17">
        <v>0.57050000000000001</v>
      </c>
      <c r="E1296" s="17">
        <v>0.37069999999999997</v>
      </c>
      <c r="F1296" s="17">
        <v>3.7000000000000002E-3</v>
      </c>
      <c r="G1296" s="17">
        <v>4.3E-3</v>
      </c>
      <c r="H1296" s="17">
        <v>2.7300000000000001E-2</v>
      </c>
      <c r="I1296" s="17">
        <v>2.3599999999999999E-2</v>
      </c>
      <c r="J1296" s="23">
        <f t="shared" si="40"/>
        <v>1.5228993590037803E-4</v>
      </c>
      <c r="K1296" s="41">
        <f t="shared" si="41"/>
        <v>152.28993590037803</v>
      </c>
    </row>
    <row r="1297" spans="1:11" ht="15" thickBot="1">
      <c r="A1297" s="15">
        <v>1296</v>
      </c>
      <c r="B1297" s="11" t="s">
        <v>1444</v>
      </c>
      <c r="C1297" s="39">
        <v>27094</v>
      </c>
      <c r="D1297" s="17">
        <v>0.45479999999999998</v>
      </c>
      <c r="E1297" s="17">
        <v>0.47960000000000003</v>
      </c>
      <c r="F1297" s="17">
        <v>6.6E-3</v>
      </c>
      <c r="G1297" s="17">
        <v>1.09E-2</v>
      </c>
      <c r="H1297" s="17">
        <v>2.46E-2</v>
      </c>
      <c r="I1297" s="17">
        <v>2.35E-2</v>
      </c>
      <c r="J1297" s="23">
        <f t="shared" si="40"/>
        <v>1.5194783735167898E-4</v>
      </c>
      <c r="K1297" s="41">
        <f t="shared" si="41"/>
        <v>151.94783735167897</v>
      </c>
    </row>
    <row r="1298" spans="1:11" ht="15" thickBot="1">
      <c r="A1298" s="15">
        <v>1297</v>
      </c>
      <c r="B1298" s="11" t="s">
        <v>1445</v>
      </c>
      <c r="C1298" s="39">
        <v>27079</v>
      </c>
      <c r="D1298" s="17">
        <v>3.8300000000000001E-2</v>
      </c>
      <c r="E1298" s="17">
        <v>3.8999999999999998E-3</v>
      </c>
      <c r="F1298" s="17">
        <v>1.6999999999999999E-3</v>
      </c>
      <c r="G1298" s="17">
        <v>1.1000000000000001E-3</v>
      </c>
      <c r="H1298" s="17">
        <v>1.2999999999999999E-3</v>
      </c>
      <c r="I1298" s="17">
        <v>0.9536</v>
      </c>
      <c r="J1298" s="23">
        <f t="shared" si="40"/>
        <v>1.5186371475773658E-4</v>
      </c>
      <c r="K1298" s="41">
        <f t="shared" si="41"/>
        <v>151.86371475773657</v>
      </c>
    </row>
    <row r="1299" spans="1:11" ht="15" thickBot="1">
      <c r="A1299" s="15">
        <v>1298</v>
      </c>
      <c r="B1299" s="11" t="s">
        <v>1446</v>
      </c>
      <c r="C1299" s="39">
        <v>27068</v>
      </c>
      <c r="D1299" s="17">
        <v>0.48899999999999999</v>
      </c>
      <c r="E1299" s="17">
        <v>0.45179999999999998</v>
      </c>
      <c r="F1299" s="17">
        <v>3.3999999999999998E-3</v>
      </c>
      <c r="G1299" s="17">
        <v>6.6E-3</v>
      </c>
      <c r="H1299" s="17">
        <v>2.7799999999999998E-2</v>
      </c>
      <c r="I1299" s="17">
        <v>2.1399999999999999E-2</v>
      </c>
      <c r="J1299" s="23">
        <f t="shared" si="40"/>
        <v>1.5180202485551216E-4</v>
      </c>
      <c r="K1299" s="41">
        <f t="shared" si="41"/>
        <v>151.80202485551217</v>
      </c>
    </row>
    <row r="1300" spans="1:11" ht="15" thickBot="1">
      <c r="A1300" s="15">
        <v>1299</v>
      </c>
      <c r="B1300" s="11" t="s">
        <v>1447</v>
      </c>
      <c r="C1300" s="39">
        <v>27033</v>
      </c>
      <c r="D1300" s="17">
        <v>4.4400000000000002E-2</v>
      </c>
      <c r="E1300" s="17">
        <v>1.6999999999999999E-3</v>
      </c>
      <c r="F1300" s="17">
        <v>1.0699999999999999E-2</v>
      </c>
      <c r="G1300" s="17">
        <v>3.0999999999999999E-3</v>
      </c>
      <c r="H1300" s="17">
        <v>3.3E-3</v>
      </c>
      <c r="I1300" s="17">
        <v>0.93689999999999996</v>
      </c>
      <c r="J1300" s="23">
        <f t="shared" si="40"/>
        <v>1.5160573880297992E-4</v>
      </c>
      <c r="K1300" s="41">
        <f t="shared" si="41"/>
        <v>151.60573880297991</v>
      </c>
    </row>
    <row r="1301" spans="1:11" ht="15" thickBot="1">
      <c r="A1301" s="15">
        <v>1300</v>
      </c>
      <c r="B1301" s="11" t="s">
        <v>1448</v>
      </c>
      <c r="C1301" s="39">
        <v>27022</v>
      </c>
      <c r="D1301" s="17">
        <v>0.51480000000000004</v>
      </c>
      <c r="E1301" s="17">
        <v>0.42549999999999999</v>
      </c>
      <c r="F1301" s="17">
        <v>3.3999999999999998E-3</v>
      </c>
      <c r="G1301" s="17">
        <v>6.4000000000000003E-3</v>
      </c>
      <c r="H1301" s="17">
        <v>2.9100000000000001E-2</v>
      </c>
      <c r="I1301" s="17">
        <v>2.0799999999999999E-2</v>
      </c>
      <c r="J1301" s="23">
        <f t="shared" si="40"/>
        <v>1.5154404890075547E-4</v>
      </c>
      <c r="K1301" s="41">
        <f t="shared" si="41"/>
        <v>151.54404890075548</v>
      </c>
    </row>
    <row r="1302" spans="1:11" ht="15" thickBot="1">
      <c r="A1302" s="15">
        <v>1301</v>
      </c>
      <c r="B1302" s="11" t="s">
        <v>1449</v>
      </c>
      <c r="C1302" s="39">
        <v>26998</v>
      </c>
      <c r="D1302" s="17">
        <v>6.9400000000000003E-2</v>
      </c>
      <c r="E1302" s="17">
        <v>1.5299999999999999E-2</v>
      </c>
      <c r="F1302" s="17">
        <v>4.1000000000000003E-3</v>
      </c>
      <c r="G1302" s="17">
        <v>1.2999999999999999E-3</v>
      </c>
      <c r="H1302" s="17">
        <v>2.2000000000000001E-3</v>
      </c>
      <c r="I1302" s="17">
        <v>0.90759999999999996</v>
      </c>
      <c r="J1302" s="23">
        <f t="shared" si="40"/>
        <v>1.5140945275044765E-4</v>
      </c>
      <c r="K1302" s="41">
        <f t="shared" si="41"/>
        <v>151.40945275044766</v>
      </c>
    </row>
    <row r="1303" spans="1:11" ht="15" thickBot="1">
      <c r="A1303" s="15">
        <v>1302</v>
      </c>
      <c r="B1303" s="11" t="s">
        <v>1450</v>
      </c>
      <c r="C1303" s="39">
        <v>26971</v>
      </c>
      <c r="D1303" s="17">
        <v>0.67649999999999999</v>
      </c>
      <c r="E1303" s="17">
        <v>0.2737</v>
      </c>
      <c r="F1303" s="17">
        <v>2.7000000000000001E-3</v>
      </c>
      <c r="G1303" s="17">
        <v>3.3999999999999998E-3</v>
      </c>
      <c r="H1303" s="17">
        <v>1.7899999999999999E-2</v>
      </c>
      <c r="I1303" s="17">
        <v>2.5700000000000001E-2</v>
      </c>
      <c r="J1303" s="23">
        <f t="shared" si="40"/>
        <v>1.5125803208135134E-4</v>
      </c>
      <c r="K1303" s="41">
        <f t="shared" si="41"/>
        <v>151.25803208135133</v>
      </c>
    </row>
    <row r="1304" spans="1:11" ht="15" thickBot="1">
      <c r="A1304" s="15">
        <v>1303</v>
      </c>
      <c r="B1304" s="11" t="s">
        <v>1451</v>
      </c>
      <c r="C1304" s="39">
        <v>26953</v>
      </c>
      <c r="D1304" s="17">
        <v>0.86939999999999995</v>
      </c>
      <c r="E1304" s="17">
        <v>7.6200000000000004E-2</v>
      </c>
      <c r="F1304" s="17">
        <v>5.3E-3</v>
      </c>
      <c r="G1304" s="17">
        <v>5.0000000000000001E-3</v>
      </c>
      <c r="H1304" s="17">
        <v>1.9900000000000001E-2</v>
      </c>
      <c r="I1304" s="17">
        <v>2.4299999999999999E-2</v>
      </c>
      <c r="J1304" s="23">
        <f t="shared" si="40"/>
        <v>1.5115708496862048E-4</v>
      </c>
      <c r="K1304" s="41">
        <f t="shared" si="41"/>
        <v>151.15708496862047</v>
      </c>
    </row>
    <row r="1305" spans="1:11" ht="15" thickBot="1">
      <c r="A1305" s="15">
        <v>1304</v>
      </c>
      <c r="B1305" s="11" t="s">
        <v>1452</v>
      </c>
      <c r="C1305" s="39">
        <v>26903</v>
      </c>
      <c r="D1305" s="17">
        <v>0.86990000000000001</v>
      </c>
      <c r="E1305" s="17">
        <v>6.8699999999999997E-2</v>
      </c>
      <c r="F1305" s="17">
        <v>6.1999999999999998E-3</v>
      </c>
      <c r="G1305" s="17">
        <v>1.3299999999999999E-2</v>
      </c>
      <c r="H1305" s="17">
        <v>1.7999999999999999E-2</v>
      </c>
      <c r="I1305" s="17">
        <v>2.3800000000000002E-2</v>
      </c>
      <c r="J1305" s="23">
        <f t="shared" si="40"/>
        <v>1.5087667632214584E-4</v>
      </c>
      <c r="K1305" s="41">
        <f t="shared" si="41"/>
        <v>150.87667632214584</v>
      </c>
    </row>
    <row r="1306" spans="1:11" ht="15" thickBot="1">
      <c r="A1306" s="15">
        <v>1305</v>
      </c>
      <c r="B1306" s="11" t="s">
        <v>1453</v>
      </c>
      <c r="C1306" s="39">
        <v>26902</v>
      </c>
      <c r="D1306" s="17">
        <v>0.95220000000000005</v>
      </c>
      <c r="E1306" s="17">
        <v>2E-3</v>
      </c>
      <c r="F1306" s="17">
        <v>7.9000000000000008E-3</v>
      </c>
      <c r="G1306" s="17">
        <v>2.5000000000000001E-3</v>
      </c>
      <c r="H1306" s="17">
        <v>1.3299999999999999E-2</v>
      </c>
      <c r="I1306" s="17">
        <v>2.2100000000000002E-2</v>
      </c>
      <c r="J1306" s="23">
        <f t="shared" si="40"/>
        <v>1.5087106814921634E-4</v>
      </c>
      <c r="K1306" s="41">
        <f t="shared" si="41"/>
        <v>150.87106814921634</v>
      </c>
    </row>
    <row r="1307" spans="1:11" ht="15" thickBot="1">
      <c r="A1307" s="15">
        <v>1306</v>
      </c>
      <c r="B1307" s="11" t="s">
        <v>1454</v>
      </c>
      <c r="C1307" s="39">
        <v>26887</v>
      </c>
      <c r="D1307" s="17">
        <v>0.75319999999999998</v>
      </c>
      <c r="E1307" s="17">
        <v>0.19209999999999999</v>
      </c>
      <c r="F1307" s="17">
        <v>4.7999999999999996E-3</v>
      </c>
      <c r="G1307" s="17">
        <v>7.3000000000000001E-3</v>
      </c>
      <c r="H1307" s="17">
        <v>1.9199999999999998E-2</v>
      </c>
      <c r="I1307" s="17">
        <v>2.35E-2</v>
      </c>
      <c r="J1307" s="23">
        <f t="shared" si="40"/>
        <v>1.5078694555527395E-4</v>
      </c>
      <c r="K1307" s="41">
        <f t="shared" si="41"/>
        <v>150.78694555527395</v>
      </c>
    </row>
    <row r="1308" spans="1:11" ht="15" thickBot="1">
      <c r="A1308" s="15">
        <v>1307</v>
      </c>
      <c r="B1308" s="11" t="s">
        <v>1455</v>
      </c>
      <c r="C1308" s="39">
        <v>26876</v>
      </c>
      <c r="D1308" s="17">
        <v>0.75180000000000002</v>
      </c>
      <c r="E1308" s="17">
        <v>0.19850000000000001</v>
      </c>
      <c r="F1308" s="17">
        <v>4.4999999999999997E-3</v>
      </c>
      <c r="G1308" s="17">
        <v>4.4000000000000003E-3</v>
      </c>
      <c r="H1308" s="17">
        <v>2.12E-2</v>
      </c>
      <c r="I1308" s="17">
        <v>1.9699999999999999E-2</v>
      </c>
      <c r="J1308" s="23">
        <f t="shared" si="40"/>
        <v>1.5072525565304953E-4</v>
      </c>
      <c r="K1308" s="41">
        <f t="shared" si="41"/>
        <v>150.72525565304952</v>
      </c>
    </row>
    <row r="1309" spans="1:11" ht="15" thickBot="1">
      <c r="A1309" s="15">
        <v>1308</v>
      </c>
      <c r="B1309" s="11" t="s">
        <v>1456</v>
      </c>
      <c r="C1309" s="39">
        <v>26863</v>
      </c>
      <c r="D1309" s="17">
        <v>0.88859999999999995</v>
      </c>
      <c r="E1309" s="17">
        <v>5.6000000000000001E-2</v>
      </c>
      <c r="F1309" s="17">
        <v>5.8999999999999999E-3</v>
      </c>
      <c r="G1309" s="17">
        <v>8.8000000000000005E-3</v>
      </c>
      <c r="H1309" s="17">
        <v>1.6799999999999999E-2</v>
      </c>
      <c r="I1309" s="17">
        <v>2.3900000000000001E-2</v>
      </c>
      <c r="J1309" s="23">
        <f t="shared" si="40"/>
        <v>1.5065234940496612E-4</v>
      </c>
      <c r="K1309" s="41">
        <f t="shared" si="41"/>
        <v>150.65234940496612</v>
      </c>
    </row>
    <row r="1310" spans="1:11" ht="15" thickBot="1">
      <c r="A1310" s="15">
        <v>1309</v>
      </c>
      <c r="B1310" s="11" t="s">
        <v>1457</v>
      </c>
      <c r="C1310" s="39">
        <v>26779</v>
      </c>
      <c r="D1310" s="17">
        <v>0.76849999999999996</v>
      </c>
      <c r="E1310" s="17">
        <v>0.1754</v>
      </c>
      <c r="F1310" s="17">
        <v>5.3E-3</v>
      </c>
      <c r="G1310" s="17">
        <v>6.4999999999999997E-3</v>
      </c>
      <c r="H1310" s="17">
        <v>2.12E-2</v>
      </c>
      <c r="I1310" s="17">
        <v>2.3E-2</v>
      </c>
      <c r="J1310" s="23">
        <f t="shared" si="40"/>
        <v>1.5018126287888873E-4</v>
      </c>
      <c r="K1310" s="41">
        <f t="shared" si="41"/>
        <v>150.18126287888873</v>
      </c>
    </row>
    <row r="1311" spans="1:11" ht="15" thickBot="1">
      <c r="A1311" s="15">
        <v>1310</v>
      </c>
      <c r="B1311" s="11" t="s">
        <v>1458</v>
      </c>
      <c r="C1311" s="39">
        <v>26774</v>
      </c>
      <c r="D1311" s="17">
        <v>6.0400000000000002E-2</v>
      </c>
      <c r="E1311" s="17">
        <v>6.1000000000000004E-3</v>
      </c>
      <c r="F1311" s="17">
        <v>9.9000000000000008E-3</v>
      </c>
      <c r="G1311" s="17">
        <v>2.5000000000000001E-3</v>
      </c>
      <c r="H1311" s="17">
        <v>2.3E-3</v>
      </c>
      <c r="I1311" s="17">
        <v>0.91879999999999995</v>
      </c>
      <c r="J1311" s="23">
        <f t="shared" si="40"/>
        <v>1.5015322201424126E-4</v>
      </c>
      <c r="K1311" s="41">
        <f t="shared" si="41"/>
        <v>150.15322201424127</v>
      </c>
    </row>
    <row r="1312" spans="1:11" ht="15" thickBot="1">
      <c r="A1312" s="15">
        <v>1311</v>
      </c>
      <c r="B1312" s="11" t="s">
        <v>1459</v>
      </c>
      <c r="C1312" s="39">
        <v>26762</v>
      </c>
      <c r="D1312" s="17">
        <v>0.91390000000000005</v>
      </c>
      <c r="E1312" s="17">
        <v>4.6699999999999998E-2</v>
      </c>
      <c r="F1312" s="17">
        <v>3.5000000000000001E-3</v>
      </c>
      <c r="G1312" s="17">
        <v>4.5999999999999999E-3</v>
      </c>
      <c r="H1312" s="17">
        <v>1.7100000000000001E-2</v>
      </c>
      <c r="I1312" s="17">
        <v>1.4200000000000001E-2</v>
      </c>
      <c r="J1312" s="23">
        <f t="shared" si="40"/>
        <v>1.5008592393908734E-4</v>
      </c>
      <c r="K1312" s="41">
        <f t="shared" si="41"/>
        <v>150.08592393908734</v>
      </c>
    </row>
    <row r="1313" spans="1:11" ht="15" thickBot="1">
      <c r="A1313" s="15">
        <v>1312</v>
      </c>
      <c r="B1313" s="11" t="s">
        <v>1460</v>
      </c>
      <c r="C1313" s="39">
        <v>26760</v>
      </c>
      <c r="D1313" s="17">
        <v>0.75409999999999999</v>
      </c>
      <c r="E1313" s="17">
        <v>0.17660000000000001</v>
      </c>
      <c r="F1313" s="17">
        <v>4.7000000000000002E-3</v>
      </c>
      <c r="G1313" s="17">
        <v>1.8100000000000002E-2</v>
      </c>
      <c r="H1313" s="17">
        <v>2.6200000000000001E-2</v>
      </c>
      <c r="I1313" s="17">
        <v>2.0199999999999999E-2</v>
      </c>
      <c r="J1313" s="23">
        <f t="shared" si="40"/>
        <v>1.5007470759322835E-4</v>
      </c>
      <c r="K1313" s="41">
        <f t="shared" si="41"/>
        <v>150.07470759322837</v>
      </c>
    </row>
    <row r="1314" spans="1:11" ht="15" thickBot="1">
      <c r="A1314" s="15">
        <v>1313</v>
      </c>
      <c r="B1314" s="11" t="s">
        <v>1461</v>
      </c>
      <c r="C1314" s="39">
        <v>26732</v>
      </c>
      <c r="D1314" s="17">
        <v>0.72219999999999995</v>
      </c>
      <c r="E1314" s="17">
        <v>0.22850000000000001</v>
      </c>
      <c r="F1314" s="17">
        <v>4.4000000000000003E-3</v>
      </c>
      <c r="G1314" s="17">
        <v>5.1999999999999998E-3</v>
      </c>
      <c r="H1314" s="17">
        <v>1.89E-2</v>
      </c>
      <c r="I1314" s="17">
        <v>2.0899999999999998E-2</v>
      </c>
      <c r="J1314" s="23">
        <f t="shared" si="40"/>
        <v>1.4991767875120255E-4</v>
      </c>
      <c r="K1314" s="41">
        <f t="shared" si="41"/>
        <v>149.91767875120254</v>
      </c>
    </row>
    <row r="1315" spans="1:11" ht="15" thickBot="1">
      <c r="A1315" s="15">
        <v>1314</v>
      </c>
      <c r="B1315" s="11" t="s">
        <v>1462</v>
      </c>
      <c r="C1315" s="39">
        <v>26726</v>
      </c>
      <c r="D1315" s="17">
        <v>0.8629</v>
      </c>
      <c r="E1315" s="17">
        <v>8.8900000000000007E-2</v>
      </c>
      <c r="F1315" s="17">
        <v>5.7000000000000002E-3</v>
      </c>
      <c r="G1315" s="17">
        <v>5.3E-3</v>
      </c>
      <c r="H1315" s="17">
        <v>1.6400000000000001E-2</v>
      </c>
      <c r="I1315" s="17">
        <v>2.0799999999999999E-2</v>
      </c>
      <c r="J1315" s="23">
        <f t="shared" si="40"/>
        <v>1.4988402971362561E-4</v>
      </c>
      <c r="K1315" s="41">
        <f t="shared" si="41"/>
        <v>149.88402971362561</v>
      </c>
    </row>
    <row r="1316" spans="1:11" ht="15" thickBot="1">
      <c r="A1316" s="15">
        <v>1315</v>
      </c>
      <c r="B1316" s="11" t="s">
        <v>1463</v>
      </c>
      <c r="C1316" s="39">
        <v>26722</v>
      </c>
      <c r="D1316" s="17">
        <v>0.60199999999999998</v>
      </c>
      <c r="E1316" s="17">
        <v>0.34260000000000002</v>
      </c>
      <c r="F1316" s="17">
        <v>4.1999999999999997E-3</v>
      </c>
      <c r="G1316" s="17">
        <v>5.4000000000000003E-3</v>
      </c>
      <c r="H1316" s="17">
        <v>2.3400000000000001E-2</v>
      </c>
      <c r="I1316" s="17">
        <v>2.24E-2</v>
      </c>
      <c r="J1316" s="23">
        <f t="shared" si="40"/>
        <v>1.4986159702190763E-4</v>
      </c>
      <c r="K1316" s="41">
        <f t="shared" si="41"/>
        <v>149.86159702190761</v>
      </c>
    </row>
    <row r="1317" spans="1:11" ht="15" thickBot="1">
      <c r="A1317" s="15">
        <v>1316</v>
      </c>
      <c r="B1317" s="11" t="s">
        <v>1464</v>
      </c>
      <c r="C1317" s="39">
        <v>26691</v>
      </c>
      <c r="D1317" s="17">
        <v>5.62E-2</v>
      </c>
      <c r="E1317" s="17">
        <v>1.0500000000000001E-2</v>
      </c>
      <c r="F1317" s="17">
        <v>2.93E-2</v>
      </c>
      <c r="G1317" s="17">
        <v>1.1999999999999999E-3</v>
      </c>
      <c r="H1317" s="17">
        <v>3.3E-3</v>
      </c>
      <c r="I1317" s="17">
        <v>0.89949999999999997</v>
      </c>
      <c r="J1317" s="23">
        <f t="shared" si="40"/>
        <v>1.4968774366109336E-4</v>
      </c>
      <c r="K1317" s="41">
        <f t="shared" si="41"/>
        <v>149.68774366109335</v>
      </c>
    </row>
    <row r="1318" spans="1:11" ht="15" thickBot="1">
      <c r="A1318" s="15">
        <v>1317</v>
      </c>
      <c r="B1318" s="11" t="s">
        <v>1465</v>
      </c>
      <c r="C1318" s="39">
        <v>26681</v>
      </c>
      <c r="D1318" s="17">
        <v>0.7077</v>
      </c>
      <c r="E1318" s="17">
        <v>0.23830000000000001</v>
      </c>
      <c r="F1318" s="17">
        <v>4.7999999999999996E-3</v>
      </c>
      <c r="G1318" s="17">
        <v>4.4999999999999997E-3</v>
      </c>
      <c r="H1318" s="17">
        <v>2.18E-2</v>
      </c>
      <c r="I1318" s="17">
        <v>2.29E-2</v>
      </c>
      <c r="J1318" s="23">
        <f t="shared" si="40"/>
        <v>1.4963166193179841E-4</v>
      </c>
      <c r="K1318" s="41">
        <f t="shared" si="41"/>
        <v>149.63166193179842</v>
      </c>
    </row>
    <row r="1319" spans="1:11" ht="15" thickBot="1">
      <c r="A1319" s="15">
        <v>1318</v>
      </c>
      <c r="B1319" s="11" t="s">
        <v>1466</v>
      </c>
      <c r="C1319" s="39">
        <v>26655</v>
      </c>
      <c r="D1319" s="17">
        <v>0.92520000000000002</v>
      </c>
      <c r="E1319" s="17">
        <v>1.8599999999999998E-2</v>
      </c>
      <c r="F1319" s="17">
        <v>6.8999999999999999E-3</v>
      </c>
      <c r="G1319" s="17">
        <v>1.34E-2</v>
      </c>
      <c r="H1319" s="17">
        <v>1.3599999999999999E-2</v>
      </c>
      <c r="I1319" s="17">
        <v>2.2200000000000001E-2</v>
      </c>
      <c r="J1319" s="23">
        <f t="shared" si="40"/>
        <v>1.4948584943563163E-4</v>
      </c>
      <c r="K1319" s="41">
        <f t="shared" si="41"/>
        <v>149.48584943563162</v>
      </c>
    </row>
    <row r="1320" spans="1:11" ht="15" thickBot="1">
      <c r="A1320" s="15">
        <v>1319</v>
      </c>
      <c r="B1320" s="11" t="s">
        <v>1467</v>
      </c>
      <c r="C1320" s="39">
        <v>26651</v>
      </c>
      <c r="D1320" s="17">
        <v>3.4599999999999999E-2</v>
      </c>
      <c r="E1320" s="17">
        <v>3.7000000000000002E-3</v>
      </c>
      <c r="F1320" s="17">
        <v>3.5000000000000001E-3</v>
      </c>
      <c r="G1320" s="17">
        <v>5.9999999999999995E-4</v>
      </c>
      <c r="H1320" s="17">
        <v>1.1999999999999999E-3</v>
      </c>
      <c r="I1320" s="17">
        <v>0.95640000000000003</v>
      </c>
      <c r="J1320" s="23">
        <f t="shared" si="40"/>
        <v>1.4946341674391365E-4</v>
      </c>
      <c r="K1320" s="41">
        <f t="shared" si="41"/>
        <v>149.46341674391365</v>
      </c>
    </row>
    <row r="1321" spans="1:11" ht="15" thickBot="1">
      <c r="A1321" s="15">
        <v>1320</v>
      </c>
      <c r="B1321" s="11" t="s">
        <v>1468</v>
      </c>
      <c r="C1321" s="39">
        <v>26627</v>
      </c>
      <c r="D1321" s="17">
        <v>0.88349999999999995</v>
      </c>
      <c r="E1321" s="17">
        <v>6.2E-2</v>
      </c>
      <c r="F1321" s="17">
        <v>6.1999999999999998E-3</v>
      </c>
      <c r="G1321" s="17">
        <v>8.3000000000000001E-3</v>
      </c>
      <c r="H1321" s="17">
        <v>1.6500000000000001E-2</v>
      </c>
      <c r="I1321" s="17">
        <v>2.35E-2</v>
      </c>
      <c r="J1321" s="23">
        <f t="shared" si="40"/>
        <v>1.4932882059360582E-4</v>
      </c>
      <c r="K1321" s="41">
        <f t="shared" si="41"/>
        <v>149.32882059360583</v>
      </c>
    </row>
    <row r="1322" spans="1:11" ht="15" thickBot="1">
      <c r="A1322" s="15">
        <v>1321</v>
      </c>
      <c r="B1322" s="11" t="s">
        <v>1469</v>
      </c>
      <c r="C1322" s="39">
        <v>26621</v>
      </c>
      <c r="D1322" s="17">
        <v>7.3800000000000004E-2</v>
      </c>
      <c r="E1322" s="17">
        <v>1.03E-2</v>
      </c>
      <c r="F1322" s="17">
        <v>5.1000000000000004E-3</v>
      </c>
      <c r="G1322" s="17">
        <v>4.1999999999999997E-3</v>
      </c>
      <c r="H1322" s="17">
        <v>2.5000000000000001E-3</v>
      </c>
      <c r="I1322" s="17">
        <v>0.9042</v>
      </c>
      <c r="J1322" s="23">
        <f t="shared" si="40"/>
        <v>1.4929517155602885E-4</v>
      </c>
      <c r="K1322" s="41">
        <f t="shared" si="41"/>
        <v>149.29517155602886</v>
      </c>
    </row>
    <row r="1323" spans="1:11" ht="15" thickBot="1">
      <c r="A1323" s="15">
        <v>1322</v>
      </c>
      <c r="B1323" s="11" t="s">
        <v>1470</v>
      </c>
      <c r="C1323" s="39">
        <v>26617</v>
      </c>
      <c r="D1323" s="17">
        <v>0.58379999999999999</v>
      </c>
      <c r="E1323" s="17">
        <v>0.35870000000000002</v>
      </c>
      <c r="F1323" s="17">
        <v>3.8E-3</v>
      </c>
      <c r="G1323" s="17">
        <v>7.6E-3</v>
      </c>
      <c r="H1323" s="17">
        <v>2.6100000000000002E-2</v>
      </c>
      <c r="I1323" s="17">
        <v>0.02</v>
      </c>
      <c r="J1323" s="23">
        <f t="shared" si="40"/>
        <v>1.492727388643109E-4</v>
      </c>
      <c r="K1323" s="41">
        <f t="shared" si="41"/>
        <v>149.2727388643109</v>
      </c>
    </row>
    <row r="1324" spans="1:11" ht="15" thickBot="1">
      <c r="A1324" s="15">
        <v>1323</v>
      </c>
      <c r="B1324" s="11" t="s">
        <v>1471</v>
      </c>
      <c r="C1324" s="39">
        <v>26615</v>
      </c>
      <c r="D1324" s="17">
        <v>0.873</v>
      </c>
      <c r="E1324" s="17">
        <v>7.2800000000000004E-2</v>
      </c>
      <c r="F1324" s="17">
        <v>5.0000000000000001E-3</v>
      </c>
      <c r="G1324" s="17">
        <v>7.1000000000000004E-3</v>
      </c>
      <c r="H1324" s="17">
        <v>1.9599999999999999E-2</v>
      </c>
      <c r="I1324" s="17">
        <v>2.24E-2</v>
      </c>
      <c r="J1324" s="23">
        <f t="shared" si="40"/>
        <v>1.4926152251845191E-4</v>
      </c>
      <c r="K1324" s="41">
        <f t="shared" si="41"/>
        <v>149.2615225184519</v>
      </c>
    </row>
    <row r="1325" spans="1:11" ht="15" thickBot="1">
      <c r="A1325" s="15">
        <v>1324</v>
      </c>
      <c r="B1325" s="11" t="s">
        <v>1472</v>
      </c>
      <c r="C1325" s="39">
        <v>26607</v>
      </c>
      <c r="D1325" s="17">
        <v>0.89690000000000003</v>
      </c>
      <c r="E1325" s="17">
        <v>4.7800000000000002E-2</v>
      </c>
      <c r="F1325" s="17">
        <v>7.7999999999999996E-3</v>
      </c>
      <c r="G1325" s="17">
        <v>4.7999999999999996E-3</v>
      </c>
      <c r="H1325" s="17">
        <v>1.7100000000000001E-2</v>
      </c>
      <c r="I1325" s="17">
        <v>2.5600000000000001E-2</v>
      </c>
      <c r="J1325" s="23">
        <f t="shared" si="40"/>
        <v>1.4921665713501595E-4</v>
      </c>
      <c r="K1325" s="41">
        <f t="shared" si="41"/>
        <v>149.21665713501594</v>
      </c>
    </row>
    <row r="1326" spans="1:11" ht="15" thickBot="1">
      <c r="A1326" s="15">
        <v>1325</v>
      </c>
      <c r="B1326" s="11" t="s">
        <v>1473</v>
      </c>
      <c r="C1326" s="39">
        <v>26590</v>
      </c>
      <c r="D1326" s="17">
        <v>0.9264</v>
      </c>
      <c r="E1326" s="17">
        <v>2.2200000000000001E-2</v>
      </c>
      <c r="F1326" s="17">
        <v>6.8999999999999999E-3</v>
      </c>
      <c r="G1326" s="17">
        <v>3.8999999999999998E-3</v>
      </c>
      <c r="H1326" s="17">
        <v>1.41E-2</v>
      </c>
      <c r="I1326" s="17">
        <v>2.6599999999999999E-2</v>
      </c>
      <c r="J1326" s="23">
        <f t="shared" si="40"/>
        <v>1.4912131819521459E-4</v>
      </c>
      <c r="K1326" s="41">
        <f t="shared" si="41"/>
        <v>149.1213181952146</v>
      </c>
    </row>
    <row r="1327" spans="1:11" ht="15" thickBot="1">
      <c r="A1327" s="15">
        <v>1326</v>
      </c>
      <c r="B1327" s="11" t="s">
        <v>1474</v>
      </c>
      <c r="C1327" s="39">
        <v>26581</v>
      </c>
      <c r="D1327" s="17">
        <v>0.45710000000000001</v>
      </c>
      <c r="E1327" s="17">
        <v>0.48459999999999998</v>
      </c>
      <c r="F1327" s="17">
        <v>4.5999999999999999E-3</v>
      </c>
      <c r="G1327" s="17">
        <v>4.3E-3</v>
      </c>
      <c r="H1327" s="17">
        <v>2.87E-2</v>
      </c>
      <c r="I1327" s="17">
        <v>2.07E-2</v>
      </c>
      <c r="J1327" s="23">
        <f t="shared" si="40"/>
        <v>1.4907084463884913E-4</v>
      </c>
      <c r="K1327" s="41">
        <f t="shared" si="41"/>
        <v>149.07084463884914</v>
      </c>
    </row>
    <row r="1328" spans="1:11" ht="15" thickBot="1">
      <c r="A1328" s="15">
        <v>1327</v>
      </c>
      <c r="B1328" s="11" t="s">
        <v>1475</v>
      </c>
      <c r="C1328" s="39">
        <v>26578</v>
      </c>
      <c r="D1328" s="17">
        <v>0.52310000000000001</v>
      </c>
      <c r="E1328" s="17">
        <v>0.19600000000000001</v>
      </c>
      <c r="F1328" s="17">
        <v>7.8700000000000006E-2</v>
      </c>
      <c r="G1328" s="17">
        <v>4.5999999999999999E-3</v>
      </c>
      <c r="H1328" s="17">
        <v>2.35E-2</v>
      </c>
      <c r="I1328" s="17">
        <v>0.1741</v>
      </c>
      <c r="J1328" s="23">
        <f t="shared" si="40"/>
        <v>1.4905402012006067E-4</v>
      </c>
      <c r="K1328" s="41">
        <f t="shared" si="41"/>
        <v>149.05402012006067</v>
      </c>
    </row>
    <row r="1329" spans="1:11" ht="15" thickBot="1">
      <c r="A1329" s="15">
        <v>1328</v>
      </c>
      <c r="B1329" s="11" t="s">
        <v>1476</v>
      </c>
      <c r="C1329" s="39">
        <v>26559</v>
      </c>
      <c r="D1329" s="17">
        <v>0.71619999999999995</v>
      </c>
      <c r="E1329" s="17">
        <v>0.22259999999999999</v>
      </c>
      <c r="F1329" s="17">
        <v>5.5999999999999999E-3</v>
      </c>
      <c r="G1329" s="17">
        <v>5.7000000000000002E-3</v>
      </c>
      <c r="H1329" s="17">
        <v>2.29E-2</v>
      </c>
      <c r="I1329" s="17">
        <v>2.7E-2</v>
      </c>
      <c r="J1329" s="23">
        <f t="shared" si="40"/>
        <v>1.489474648344003E-4</v>
      </c>
      <c r="K1329" s="41">
        <f t="shared" si="41"/>
        <v>148.94746483440031</v>
      </c>
    </row>
    <row r="1330" spans="1:11" ht="15" thickBot="1">
      <c r="A1330" s="15">
        <v>1329</v>
      </c>
      <c r="B1330" s="11" t="s">
        <v>1477</v>
      </c>
      <c r="C1330" s="39">
        <v>26534</v>
      </c>
      <c r="D1330" s="17">
        <v>0.95169999999999999</v>
      </c>
      <c r="E1330" s="17">
        <v>4.0000000000000001E-3</v>
      </c>
      <c r="F1330" s="17">
        <v>7.0000000000000001E-3</v>
      </c>
      <c r="G1330" s="17">
        <v>2.8E-3</v>
      </c>
      <c r="H1330" s="17">
        <v>1.2200000000000001E-2</v>
      </c>
      <c r="I1330" s="17">
        <v>2.2200000000000001E-2</v>
      </c>
      <c r="J1330" s="23">
        <f t="shared" si="40"/>
        <v>1.4880726051116298E-4</v>
      </c>
      <c r="K1330" s="41">
        <f t="shared" si="41"/>
        <v>148.80726051116298</v>
      </c>
    </row>
    <row r="1331" spans="1:11" ht="15" thickBot="1">
      <c r="A1331" s="15">
        <v>1330</v>
      </c>
      <c r="B1331" s="11" t="s">
        <v>1478</v>
      </c>
      <c r="C1331" s="39">
        <v>26519</v>
      </c>
      <c r="D1331" s="17">
        <v>0.68830000000000002</v>
      </c>
      <c r="E1331" s="17">
        <v>0.25280000000000002</v>
      </c>
      <c r="F1331" s="17">
        <v>4.4000000000000003E-3</v>
      </c>
      <c r="G1331" s="17">
        <v>1.03E-2</v>
      </c>
      <c r="H1331" s="17">
        <v>2.0199999999999999E-2</v>
      </c>
      <c r="I1331" s="17">
        <v>2.3900000000000001E-2</v>
      </c>
      <c r="J1331" s="23">
        <f t="shared" si="40"/>
        <v>1.4872313791722058E-4</v>
      </c>
      <c r="K1331" s="41">
        <f t="shared" si="41"/>
        <v>148.72313791722058</v>
      </c>
    </row>
    <row r="1332" spans="1:11" ht="15" thickBot="1">
      <c r="A1332" s="15">
        <v>1331</v>
      </c>
      <c r="B1332" s="11" t="s">
        <v>1479</v>
      </c>
      <c r="C1332" s="39">
        <v>26475</v>
      </c>
      <c r="D1332" s="17">
        <v>0.79339999999999999</v>
      </c>
      <c r="E1332" s="17">
        <v>0.15490000000000001</v>
      </c>
      <c r="F1332" s="17">
        <v>6.1999999999999998E-3</v>
      </c>
      <c r="G1332" s="17">
        <v>4.5999999999999999E-3</v>
      </c>
      <c r="H1332" s="17">
        <v>1.84E-2</v>
      </c>
      <c r="I1332" s="17">
        <v>2.2700000000000001E-2</v>
      </c>
      <c r="J1332" s="23">
        <f t="shared" si="40"/>
        <v>1.4847637830832291E-4</v>
      </c>
      <c r="K1332" s="41">
        <f t="shared" si="41"/>
        <v>148.47637830832289</v>
      </c>
    </row>
    <row r="1333" spans="1:11" ht="15" thickBot="1">
      <c r="A1333" s="15">
        <v>1332</v>
      </c>
      <c r="B1333" s="11" t="s">
        <v>1480</v>
      </c>
      <c r="C1333" s="39">
        <v>26432</v>
      </c>
      <c r="D1333" s="17">
        <v>0.1578</v>
      </c>
      <c r="E1333" s="17">
        <v>0.77310000000000001</v>
      </c>
      <c r="F1333" s="17">
        <v>3.3999999999999998E-3</v>
      </c>
      <c r="G1333" s="17">
        <v>3.3999999999999998E-3</v>
      </c>
      <c r="H1333" s="17">
        <v>3.1099999999999999E-2</v>
      </c>
      <c r="I1333" s="17">
        <v>3.1099999999999999E-2</v>
      </c>
      <c r="J1333" s="23">
        <f t="shared" si="40"/>
        <v>1.482352268723547E-4</v>
      </c>
      <c r="K1333" s="41">
        <f t="shared" si="41"/>
        <v>148.2352268723547</v>
      </c>
    </row>
    <row r="1334" spans="1:11" ht="15" thickBot="1">
      <c r="A1334" s="15">
        <v>1333</v>
      </c>
      <c r="B1334" s="11" t="s">
        <v>1481</v>
      </c>
      <c r="C1334" s="39">
        <v>26421</v>
      </c>
      <c r="D1334" s="17">
        <v>0.95579999999999998</v>
      </c>
      <c r="E1334" s="17">
        <v>2.3999999999999998E-3</v>
      </c>
      <c r="F1334" s="17">
        <v>5.5999999999999999E-3</v>
      </c>
      <c r="G1334" s="17">
        <v>4.8999999999999998E-3</v>
      </c>
      <c r="H1334" s="17">
        <v>1.4200000000000001E-2</v>
      </c>
      <c r="I1334" s="17">
        <v>1.7100000000000001E-2</v>
      </c>
      <c r="J1334" s="23">
        <f t="shared" si="40"/>
        <v>1.4817353697013029E-4</v>
      </c>
      <c r="K1334" s="41">
        <f t="shared" si="41"/>
        <v>148.17353697013027</v>
      </c>
    </row>
    <row r="1335" spans="1:11" ht="15" thickBot="1">
      <c r="A1335" s="15">
        <v>1334</v>
      </c>
      <c r="B1335" s="11" t="s">
        <v>1482</v>
      </c>
      <c r="C1335" s="39">
        <v>26417</v>
      </c>
      <c r="D1335" s="17">
        <v>0.71609999999999996</v>
      </c>
      <c r="E1335" s="17">
        <v>0.20449999999999999</v>
      </c>
      <c r="F1335" s="17">
        <v>7.7999999999999996E-3</v>
      </c>
      <c r="G1335" s="17">
        <v>9.4000000000000004E-3</v>
      </c>
      <c r="H1335" s="17">
        <v>2.0299999999999999E-2</v>
      </c>
      <c r="I1335" s="17">
        <v>4.2000000000000003E-2</v>
      </c>
      <c r="J1335" s="23">
        <f t="shared" si="40"/>
        <v>1.4815110427841231E-4</v>
      </c>
      <c r="K1335" s="41">
        <f t="shared" si="41"/>
        <v>148.1511042784123</v>
      </c>
    </row>
    <row r="1336" spans="1:11" ht="15" thickBot="1">
      <c r="A1336" s="15">
        <v>1335</v>
      </c>
      <c r="B1336" s="11" t="s">
        <v>1483</v>
      </c>
      <c r="C1336" s="39">
        <v>26405</v>
      </c>
      <c r="D1336" s="17">
        <v>0.64219999999999999</v>
      </c>
      <c r="E1336" s="17">
        <v>0.30099999999999999</v>
      </c>
      <c r="F1336" s="17">
        <v>6.0000000000000001E-3</v>
      </c>
      <c r="G1336" s="17">
        <v>3.8999999999999998E-3</v>
      </c>
      <c r="H1336" s="17">
        <v>2.3900000000000001E-2</v>
      </c>
      <c r="I1336" s="17">
        <v>2.29E-2</v>
      </c>
      <c r="J1336" s="23">
        <f t="shared" si="40"/>
        <v>1.4808380620325839E-4</v>
      </c>
      <c r="K1336" s="41">
        <f t="shared" si="41"/>
        <v>148.0838062032584</v>
      </c>
    </row>
    <row r="1337" spans="1:11" ht="15" thickBot="1">
      <c r="A1337" s="15">
        <v>1335</v>
      </c>
      <c r="B1337" s="11" t="s">
        <v>1484</v>
      </c>
      <c r="C1337" s="39">
        <v>26405</v>
      </c>
      <c r="D1337" s="17">
        <v>0.82779999999999998</v>
      </c>
      <c r="E1337" s="17">
        <v>0.1139</v>
      </c>
      <c r="F1337" s="17">
        <v>5.8999999999999999E-3</v>
      </c>
      <c r="G1337" s="17">
        <v>5.8999999999999999E-3</v>
      </c>
      <c r="H1337" s="17">
        <v>1.83E-2</v>
      </c>
      <c r="I1337" s="17">
        <v>2.8199999999999999E-2</v>
      </c>
      <c r="J1337" s="23">
        <f t="shared" si="40"/>
        <v>1.4808380620325839E-4</v>
      </c>
      <c r="K1337" s="41">
        <f t="shared" si="41"/>
        <v>148.0838062032584</v>
      </c>
    </row>
    <row r="1338" spans="1:11" ht="15" thickBot="1">
      <c r="A1338" s="15">
        <v>1337</v>
      </c>
      <c r="B1338" s="11" t="s">
        <v>1485</v>
      </c>
      <c r="C1338" s="39">
        <v>26376</v>
      </c>
      <c r="D1338" s="17">
        <v>0.74150000000000005</v>
      </c>
      <c r="E1338" s="17">
        <v>0.2006</v>
      </c>
      <c r="F1338" s="17">
        <v>6.3E-3</v>
      </c>
      <c r="G1338" s="17">
        <v>4.4999999999999997E-3</v>
      </c>
      <c r="H1338" s="17">
        <v>2.2599999999999999E-2</v>
      </c>
      <c r="I1338" s="17">
        <v>2.4500000000000001E-2</v>
      </c>
      <c r="J1338" s="23">
        <f t="shared" si="40"/>
        <v>1.4792116918830312E-4</v>
      </c>
      <c r="K1338" s="41">
        <f t="shared" si="41"/>
        <v>147.92116918830311</v>
      </c>
    </row>
    <row r="1339" spans="1:11" ht="15" thickBot="1">
      <c r="A1339" s="15">
        <v>1338</v>
      </c>
      <c r="B1339" s="11" t="s">
        <v>1486</v>
      </c>
      <c r="C1339" s="39">
        <v>26348</v>
      </c>
      <c r="D1339" s="17">
        <v>0.87580000000000002</v>
      </c>
      <c r="E1339" s="17">
        <v>6.8400000000000002E-2</v>
      </c>
      <c r="F1339" s="17">
        <v>5.5999999999999999E-3</v>
      </c>
      <c r="G1339" s="17">
        <v>6.0000000000000001E-3</v>
      </c>
      <c r="H1339" s="17">
        <v>1.9199999999999998E-2</v>
      </c>
      <c r="I1339" s="17">
        <v>2.4899999999999999E-2</v>
      </c>
      <c r="J1339" s="23">
        <f t="shared" si="40"/>
        <v>1.4776414034627731E-4</v>
      </c>
      <c r="K1339" s="41">
        <f t="shared" si="41"/>
        <v>147.76414034627732</v>
      </c>
    </row>
    <row r="1340" spans="1:11" ht="15" thickBot="1">
      <c r="A1340" s="15">
        <v>1339</v>
      </c>
      <c r="B1340" s="11" t="s">
        <v>1487</v>
      </c>
      <c r="C1340" s="39">
        <v>26307</v>
      </c>
      <c r="D1340" s="17">
        <v>0.95179999999999998</v>
      </c>
      <c r="E1340" s="17">
        <v>7.6E-3</v>
      </c>
      <c r="F1340" s="17">
        <v>6.3E-3</v>
      </c>
      <c r="G1340" s="17">
        <v>1.9E-3</v>
      </c>
      <c r="H1340" s="17">
        <v>1.0200000000000001E-2</v>
      </c>
      <c r="I1340" s="17">
        <v>2.2200000000000001E-2</v>
      </c>
      <c r="J1340" s="23">
        <f t="shared" si="40"/>
        <v>1.475342052561681E-4</v>
      </c>
      <c r="K1340" s="41">
        <f t="shared" si="41"/>
        <v>147.53420525616809</v>
      </c>
    </row>
    <row r="1341" spans="1:11" ht="15" thickBot="1">
      <c r="A1341" s="15">
        <v>1340</v>
      </c>
      <c r="B1341" s="11" t="s">
        <v>1488</v>
      </c>
      <c r="C1341" s="39">
        <v>26287</v>
      </c>
      <c r="D1341" s="17">
        <v>0.52239999999999998</v>
      </c>
      <c r="E1341" s="17">
        <v>0.41270000000000001</v>
      </c>
      <c r="F1341" s="17">
        <v>4.1999999999999997E-3</v>
      </c>
      <c r="G1341" s="17">
        <v>6.4000000000000003E-3</v>
      </c>
      <c r="H1341" s="17">
        <v>2.7300000000000001E-2</v>
      </c>
      <c r="I1341" s="17">
        <v>2.7E-2</v>
      </c>
      <c r="J1341" s="23">
        <f t="shared" si="40"/>
        <v>1.4742204179757826E-4</v>
      </c>
      <c r="K1341" s="41">
        <f t="shared" si="41"/>
        <v>147.42204179757826</v>
      </c>
    </row>
    <row r="1342" spans="1:11" ht="15" thickBot="1">
      <c r="A1342" s="15">
        <v>1341</v>
      </c>
      <c r="B1342" s="11" t="s">
        <v>1489</v>
      </c>
      <c r="C1342" s="39">
        <v>26286</v>
      </c>
      <c r="D1342" s="17">
        <v>0.82020000000000004</v>
      </c>
      <c r="E1342" s="17">
        <v>0.12570000000000001</v>
      </c>
      <c r="F1342" s="17">
        <v>5.4999999999999997E-3</v>
      </c>
      <c r="G1342" s="17">
        <v>5.8999999999999999E-3</v>
      </c>
      <c r="H1342" s="17">
        <v>2.1299999999999999E-2</v>
      </c>
      <c r="I1342" s="17">
        <v>2.1399999999999999E-2</v>
      </c>
      <c r="J1342" s="23">
        <f t="shared" si="40"/>
        <v>1.4741643362464876E-4</v>
      </c>
      <c r="K1342" s="41">
        <f t="shared" si="41"/>
        <v>147.41643362464876</v>
      </c>
    </row>
    <row r="1343" spans="1:11" ht="15" thickBot="1">
      <c r="A1343" s="15">
        <v>1342</v>
      </c>
      <c r="B1343" s="11" t="s">
        <v>1490</v>
      </c>
      <c r="C1343" s="39">
        <v>26284</v>
      </c>
      <c r="D1343" s="17">
        <v>0.6361</v>
      </c>
      <c r="E1343" s="17">
        <v>0.29099999999999998</v>
      </c>
      <c r="F1343" s="17">
        <v>6.4000000000000003E-3</v>
      </c>
      <c r="G1343" s="17">
        <v>7.0000000000000001E-3</v>
      </c>
      <c r="H1343" s="17">
        <v>2.58E-2</v>
      </c>
      <c r="I1343" s="17">
        <v>3.3700000000000001E-2</v>
      </c>
      <c r="J1343" s="23">
        <f t="shared" si="40"/>
        <v>1.4740521727878977E-4</v>
      </c>
      <c r="K1343" s="41">
        <f t="shared" si="41"/>
        <v>147.40521727878976</v>
      </c>
    </row>
    <row r="1344" spans="1:11" ht="15" thickBot="1">
      <c r="A1344" s="15">
        <v>1343</v>
      </c>
      <c r="B1344" s="11" t="s">
        <v>1491</v>
      </c>
      <c r="C1344" s="39">
        <v>26283</v>
      </c>
      <c r="D1344" s="17">
        <v>7.7200000000000005E-2</v>
      </c>
      <c r="E1344" s="17">
        <v>2.0999999999999999E-3</v>
      </c>
      <c r="F1344" s="17">
        <v>5.3E-3</v>
      </c>
      <c r="G1344" s="17">
        <v>3.8999999999999998E-3</v>
      </c>
      <c r="H1344" s="17">
        <v>3.3E-3</v>
      </c>
      <c r="I1344" s="17">
        <v>0.9083</v>
      </c>
      <c r="J1344" s="23">
        <f t="shared" si="40"/>
        <v>1.4739960910586028E-4</v>
      </c>
      <c r="K1344" s="41">
        <f t="shared" si="41"/>
        <v>147.39960910586026</v>
      </c>
    </row>
    <row r="1345" spans="1:11" ht="15" thickBot="1">
      <c r="A1345" s="15">
        <v>1344</v>
      </c>
      <c r="B1345" s="11" t="s">
        <v>1492</v>
      </c>
      <c r="C1345" s="39">
        <v>26251</v>
      </c>
      <c r="D1345" s="17">
        <v>0.7802</v>
      </c>
      <c r="E1345" s="17">
        <v>0.16619999999999999</v>
      </c>
      <c r="F1345" s="17">
        <v>5.4000000000000003E-3</v>
      </c>
      <c r="G1345" s="17">
        <v>5.8999999999999999E-3</v>
      </c>
      <c r="H1345" s="17">
        <v>2.06E-2</v>
      </c>
      <c r="I1345" s="17">
        <v>2.1700000000000001E-2</v>
      </c>
      <c r="J1345" s="23">
        <f t="shared" si="40"/>
        <v>1.4722014757211652E-4</v>
      </c>
      <c r="K1345" s="41">
        <f t="shared" si="41"/>
        <v>147.22014757211653</v>
      </c>
    </row>
    <row r="1346" spans="1:11" ht="15" thickBot="1">
      <c r="A1346" s="15">
        <v>1344</v>
      </c>
      <c r="B1346" s="11" t="s">
        <v>1493</v>
      </c>
      <c r="C1346" s="39">
        <v>26251</v>
      </c>
      <c r="D1346" s="17">
        <v>0.89439999999999997</v>
      </c>
      <c r="E1346" s="17">
        <v>5.3900000000000003E-2</v>
      </c>
      <c r="F1346" s="17">
        <v>6.4999999999999997E-3</v>
      </c>
      <c r="G1346" s="17">
        <v>4.4999999999999997E-3</v>
      </c>
      <c r="H1346" s="17">
        <v>1.66E-2</v>
      </c>
      <c r="I1346" s="17">
        <v>2.41E-2</v>
      </c>
      <c r="J1346" s="23">
        <f t="shared" si="40"/>
        <v>1.4722014757211652E-4</v>
      </c>
      <c r="K1346" s="41">
        <f t="shared" si="41"/>
        <v>147.22014757211653</v>
      </c>
    </row>
    <row r="1347" spans="1:11" ht="15" thickBot="1">
      <c r="A1347" s="15">
        <v>1346</v>
      </c>
      <c r="B1347" s="11" t="s">
        <v>1494</v>
      </c>
      <c r="C1347" s="39">
        <v>26246</v>
      </c>
      <c r="D1347" s="17">
        <v>0.80449999999999999</v>
      </c>
      <c r="E1347" s="17">
        <v>0.14810000000000001</v>
      </c>
      <c r="F1347" s="17">
        <v>5.1000000000000004E-3</v>
      </c>
      <c r="G1347" s="17">
        <v>4.5999999999999999E-3</v>
      </c>
      <c r="H1347" s="17">
        <v>1.5699999999999999E-2</v>
      </c>
      <c r="I1347" s="17">
        <v>2.1999999999999999E-2</v>
      </c>
      <c r="J1347" s="23">
        <f t="shared" ref="J1347:J1410" si="42">C1347/$C$5002</f>
        <v>1.4719210670746904E-4</v>
      </c>
      <c r="K1347" s="41">
        <f t="shared" ref="K1347:K1410" si="43">J1347*$L$1</f>
        <v>147.19210670746904</v>
      </c>
    </row>
    <row r="1348" spans="1:11" ht="15" thickBot="1">
      <c r="A1348" s="15">
        <v>1347</v>
      </c>
      <c r="B1348" s="11" t="s">
        <v>1495</v>
      </c>
      <c r="C1348" s="39">
        <v>26187</v>
      </c>
      <c r="D1348" s="17">
        <v>3.6900000000000002E-2</v>
      </c>
      <c r="E1348" s="17">
        <v>2.3E-3</v>
      </c>
      <c r="F1348" s="17">
        <v>5.4000000000000003E-3</v>
      </c>
      <c r="G1348" s="17">
        <v>2.0999999999999999E-3</v>
      </c>
      <c r="H1348" s="17">
        <v>1.2999999999999999E-3</v>
      </c>
      <c r="I1348" s="17">
        <v>0.95189999999999997</v>
      </c>
      <c r="J1348" s="23">
        <f t="shared" si="42"/>
        <v>1.4686122450462897E-4</v>
      </c>
      <c r="K1348" s="41">
        <f t="shared" si="43"/>
        <v>146.86122450462898</v>
      </c>
    </row>
    <row r="1349" spans="1:11" ht="15" thickBot="1">
      <c r="A1349" s="15">
        <v>1348</v>
      </c>
      <c r="B1349" s="11" t="s">
        <v>1496</v>
      </c>
      <c r="C1349" s="39">
        <v>26183</v>
      </c>
      <c r="D1349" s="17">
        <v>0.91290000000000004</v>
      </c>
      <c r="E1349" s="17">
        <v>6.4999999999999997E-3</v>
      </c>
      <c r="F1349" s="17">
        <v>6.3E-3</v>
      </c>
      <c r="G1349" s="17">
        <v>2.0999999999999999E-3</v>
      </c>
      <c r="H1349" s="17">
        <v>1.0999999999999999E-2</v>
      </c>
      <c r="I1349" s="17">
        <v>6.1199999999999997E-2</v>
      </c>
      <c r="J1349" s="23">
        <f t="shared" si="42"/>
        <v>1.4683879181291099E-4</v>
      </c>
      <c r="K1349" s="41">
        <f t="shared" si="43"/>
        <v>146.83879181291098</v>
      </c>
    </row>
    <row r="1350" spans="1:11" ht="15" thickBot="1">
      <c r="A1350" s="15">
        <v>1349</v>
      </c>
      <c r="B1350" s="11" t="s">
        <v>1497</v>
      </c>
      <c r="C1350" s="39">
        <v>26179</v>
      </c>
      <c r="D1350" s="17">
        <v>0.80459999999999998</v>
      </c>
      <c r="E1350" s="17">
        <v>0.14149999999999999</v>
      </c>
      <c r="F1350" s="17">
        <v>4.4000000000000003E-3</v>
      </c>
      <c r="G1350" s="17">
        <v>7.6E-3</v>
      </c>
      <c r="H1350" s="17">
        <v>1.7399999999999999E-2</v>
      </c>
      <c r="I1350" s="17">
        <v>2.4500000000000001E-2</v>
      </c>
      <c r="J1350" s="23">
        <f t="shared" si="42"/>
        <v>1.4681635912119301E-4</v>
      </c>
      <c r="K1350" s="41">
        <f t="shared" si="43"/>
        <v>146.81635912119302</v>
      </c>
    </row>
    <row r="1351" spans="1:11" ht="15" thickBot="1">
      <c r="A1351" s="15">
        <v>1350</v>
      </c>
      <c r="B1351" s="11" t="s">
        <v>1498</v>
      </c>
      <c r="C1351" s="39">
        <v>26174</v>
      </c>
      <c r="D1351" s="17">
        <v>0.65559999999999996</v>
      </c>
      <c r="E1351" s="17">
        <v>0.28620000000000001</v>
      </c>
      <c r="F1351" s="17">
        <v>4.8999999999999998E-3</v>
      </c>
      <c r="G1351" s="17">
        <v>6.4999999999999997E-3</v>
      </c>
      <c r="H1351" s="17">
        <v>2.4E-2</v>
      </c>
      <c r="I1351" s="17">
        <v>2.2800000000000001E-2</v>
      </c>
      <c r="J1351" s="23">
        <f t="shared" si="42"/>
        <v>1.4678831825654557E-4</v>
      </c>
      <c r="K1351" s="41">
        <f t="shared" si="43"/>
        <v>146.78831825654558</v>
      </c>
    </row>
    <row r="1352" spans="1:11" ht="15" thickBot="1">
      <c r="A1352" s="15">
        <v>1351</v>
      </c>
      <c r="B1352" s="11" t="s">
        <v>1499</v>
      </c>
      <c r="C1352" s="39">
        <v>26153</v>
      </c>
      <c r="D1352" s="17">
        <v>4.48E-2</v>
      </c>
      <c r="E1352" s="17">
        <v>1.6000000000000001E-3</v>
      </c>
      <c r="F1352" s="17">
        <v>8.8999999999999999E-3</v>
      </c>
      <c r="G1352" s="17">
        <v>3.8999999999999998E-3</v>
      </c>
      <c r="H1352" s="17">
        <v>2E-3</v>
      </c>
      <c r="I1352" s="17">
        <v>0.93879999999999997</v>
      </c>
      <c r="J1352" s="23">
        <f t="shared" si="42"/>
        <v>1.466705466250262E-4</v>
      </c>
      <c r="K1352" s="41">
        <f t="shared" si="43"/>
        <v>146.67054662502619</v>
      </c>
    </row>
    <row r="1353" spans="1:11" ht="15" thickBot="1">
      <c r="A1353" s="15">
        <v>1352</v>
      </c>
      <c r="B1353" s="11" t="s">
        <v>1500</v>
      </c>
      <c r="C1353" s="39">
        <v>26146</v>
      </c>
      <c r="D1353" s="17">
        <v>5.57E-2</v>
      </c>
      <c r="E1353" s="17">
        <v>1.1999999999999999E-3</v>
      </c>
      <c r="F1353" s="17">
        <v>1.9E-3</v>
      </c>
      <c r="G1353" s="17">
        <v>2.2000000000000001E-3</v>
      </c>
      <c r="H1353" s="17">
        <v>1.2999999999999999E-3</v>
      </c>
      <c r="I1353" s="17">
        <v>0.93769999999999998</v>
      </c>
      <c r="J1353" s="23">
        <f t="shared" si="42"/>
        <v>1.4663128941451976E-4</v>
      </c>
      <c r="K1353" s="41">
        <f t="shared" si="43"/>
        <v>146.63128941451976</v>
      </c>
    </row>
    <row r="1354" spans="1:11" ht="15" thickBot="1">
      <c r="A1354" s="15">
        <v>1353</v>
      </c>
      <c r="B1354" s="11" t="s">
        <v>1501</v>
      </c>
      <c r="C1354" s="39">
        <v>26112</v>
      </c>
      <c r="D1354" s="17">
        <v>0.1052</v>
      </c>
      <c r="E1354" s="17">
        <v>5.4000000000000003E-3</v>
      </c>
      <c r="F1354" s="17">
        <v>1.7000000000000001E-2</v>
      </c>
      <c r="G1354" s="17">
        <v>1.6999999999999999E-3</v>
      </c>
      <c r="H1354" s="17">
        <v>2.3E-3</v>
      </c>
      <c r="I1354" s="17">
        <v>0.86829999999999996</v>
      </c>
      <c r="J1354" s="23">
        <f t="shared" si="42"/>
        <v>1.4644061153491701E-4</v>
      </c>
      <c r="K1354" s="41">
        <f t="shared" si="43"/>
        <v>146.44061153491702</v>
      </c>
    </row>
    <row r="1355" spans="1:11" ht="15" thickBot="1">
      <c r="A1355" s="15">
        <v>1354</v>
      </c>
      <c r="B1355" s="11" t="s">
        <v>1502</v>
      </c>
      <c r="C1355" s="39">
        <v>26104</v>
      </c>
      <c r="D1355" s="17">
        <v>0.93910000000000005</v>
      </c>
      <c r="E1355" s="17">
        <v>1.12E-2</v>
      </c>
      <c r="F1355" s="17">
        <v>5.5999999999999999E-3</v>
      </c>
      <c r="G1355" s="17">
        <v>8.5000000000000006E-3</v>
      </c>
      <c r="H1355" s="17">
        <v>1.7899999999999999E-2</v>
      </c>
      <c r="I1355" s="17">
        <v>1.78E-2</v>
      </c>
      <c r="J1355" s="23">
        <f t="shared" si="42"/>
        <v>1.4639574615148105E-4</v>
      </c>
      <c r="K1355" s="41">
        <f t="shared" si="43"/>
        <v>146.39574615148106</v>
      </c>
    </row>
    <row r="1356" spans="1:11" ht="15" thickBot="1">
      <c r="A1356" s="15">
        <v>1355</v>
      </c>
      <c r="B1356" s="11" t="s">
        <v>1503</v>
      </c>
      <c r="C1356" s="39">
        <v>26103</v>
      </c>
      <c r="D1356" s="17">
        <v>0.70830000000000004</v>
      </c>
      <c r="E1356" s="17">
        <v>0.23330000000000001</v>
      </c>
      <c r="F1356" s="17">
        <v>5.7000000000000002E-3</v>
      </c>
      <c r="G1356" s="17">
        <v>5.7000000000000002E-3</v>
      </c>
      <c r="H1356" s="17">
        <v>2.06E-2</v>
      </c>
      <c r="I1356" s="17">
        <v>2.64E-2</v>
      </c>
      <c r="J1356" s="23">
        <f t="shared" si="42"/>
        <v>1.4639013797855156E-4</v>
      </c>
      <c r="K1356" s="41">
        <f t="shared" si="43"/>
        <v>146.39013797855156</v>
      </c>
    </row>
    <row r="1357" spans="1:11" ht="15" thickBot="1">
      <c r="A1357" s="15">
        <v>1356</v>
      </c>
      <c r="B1357" s="11" t="s">
        <v>1504</v>
      </c>
      <c r="C1357" s="39">
        <v>26060</v>
      </c>
      <c r="D1357" s="17">
        <v>0.81</v>
      </c>
      <c r="E1357" s="17">
        <v>0.1353</v>
      </c>
      <c r="F1357" s="17">
        <v>5.4000000000000003E-3</v>
      </c>
      <c r="G1357" s="17">
        <v>9.4000000000000004E-3</v>
      </c>
      <c r="H1357" s="17">
        <v>1.9300000000000001E-2</v>
      </c>
      <c r="I1357" s="17">
        <v>2.06E-2</v>
      </c>
      <c r="J1357" s="23">
        <f t="shared" si="42"/>
        <v>1.4614898654258338E-4</v>
      </c>
      <c r="K1357" s="41">
        <f t="shared" si="43"/>
        <v>146.14898654258337</v>
      </c>
    </row>
    <row r="1358" spans="1:11" ht="15" thickBot="1">
      <c r="A1358" s="15">
        <v>1357</v>
      </c>
      <c r="B1358" s="11" t="s">
        <v>1505</v>
      </c>
      <c r="C1358" s="39">
        <v>25986</v>
      </c>
      <c r="D1358" s="17">
        <v>4.2299999999999997E-2</v>
      </c>
      <c r="E1358" s="17">
        <v>9.4000000000000004E-3</v>
      </c>
      <c r="F1358" s="17">
        <v>0.88260000000000005</v>
      </c>
      <c r="G1358" s="17">
        <v>6.0000000000000001E-3</v>
      </c>
      <c r="H1358" s="17">
        <v>4.9099999999999998E-2</v>
      </c>
      <c r="I1358" s="17">
        <v>1.0699999999999999E-2</v>
      </c>
      <c r="J1358" s="23">
        <f t="shared" si="42"/>
        <v>1.4573398174580091E-4</v>
      </c>
      <c r="K1358" s="41">
        <f t="shared" si="43"/>
        <v>145.73398174580092</v>
      </c>
    </row>
    <row r="1359" spans="1:11" ht="15" thickBot="1">
      <c r="A1359" s="15">
        <v>1358</v>
      </c>
      <c r="B1359" s="11" t="s">
        <v>1506</v>
      </c>
      <c r="C1359" s="39">
        <v>25961</v>
      </c>
      <c r="D1359" s="17">
        <v>0.78469999999999995</v>
      </c>
      <c r="E1359" s="17">
        <v>0.1547</v>
      </c>
      <c r="F1359" s="17">
        <v>8.8999999999999999E-3</v>
      </c>
      <c r="G1359" s="17">
        <v>5.8999999999999999E-3</v>
      </c>
      <c r="H1359" s="17">
        <v>1.9599999999999999E-2</v>
      </c>
      <c r="I1359" s="17">
        <v>2.6200000000000001E-2</v>
      </c>
      <c r="J1359" s="23">
        <f t="shared" si="42"/>
        <v>1.4559377742256359E-4</v>
      </c>
      <c r="K1359" s="41">
        <f t="shared" si="43"/>
        <v>145.59377742256359</v>
      </c>
    </row>
    <row r="1360" spans="1:11" ht="15" thickBot="1">
      <c r="A1360" s="15">
        <v>1359</v>
      </c>
      <c r="B1360" s="11" t="s">
        <v>1507</v>
      </c>
      <c r="C1360" s="39">
        <v>25954</v>
      </c>
      <c r="D1360" s="17">
        <v>8.2500000000000004E-2</v>
      </c>
      <c r="E1360" s="17">
        <v>6.7999999999999996E-3</v>
      </c>
      <c r="F1360" s="17">
        <v>1.77E-2</v>
      </c>
      <c r="G1360" s="17">
        <v>5.3E-3</v>
      </c>
      <c r="H1360" s="17">
        <v>4.7000000000000002E-3</v>
      </c>
      <c r="I1360" s="17">
        <v>0.88300000000000001</v>
      </c>
      <c r="J1360" s="23">
        <f t="shared" si="42"/>
        <v>1.4555452021205713E-4</v>
      </c>
      <c r="K1360" s="41">
        <f t="shared" si="43"/>
        <v>145.55452021205713</v>
      </c>
    </row>
    <row r="1361" spans="1:11" ht="15" thickBot="1">
      <c r="A1361" s="15">
        <v>1360</v>
      </c>
      <c r="B1361" s="11" t="s">
        <v>1508</v>
      </c>
      <c r="C1361" s="39">
        <v>25941</v>
      </c>
      <c r="D1361" s="17">
        <v>0.82</v>
      </c>
      <c r="E1361" s="17">
        <v>0.127</v>
      </c>
      <c r="F1361" s="17">
        <v>4.5999999999999999E-3</v>
      </c>
      <c r="G1361" s="17">
        <v>6.7000000000000002E-3</v>
      </c>
      <c r="H1361" s="17">
        <v>1.89E-2</v>
      </c>
      <c r="I1361" s="17">
        <v>2.29E-2</v>
      </c>
      <c r="J1361" s="23">
        <f t="shared" si="42"/>
        <v>1.4548161396397372E-4</v>
      </c>
      <c r="K1361" s="41">
        <f t="shared" si="43"/>
        <v>145.48161396397373</v>
      </c>
    </row>
    <row r="1362" spans="1:11" ht="15" thickBot="1">
      <c r="A1362" s="15">
        <v>1361</v>
      </c>
      <c r="B1362" s="11" t="s">
        <v>1509</v>
      </c>
      <c r="C1362" s="39">
        <v>25916</v>
      </c>
      <c r="D1362" s="17">
        <v>8.4199999999999997E-2</v>
      </c>
      <c r="E1362" s="17">
        <v>5.3E-3</v>
      </c>
      <c r="F1362" s="17">
        <v>0.19439999999999999</v>
      </c>
      <c r="G1362" s="17">
        <v>1.6000000000000001E-3</v>
      </c>
      <c r="H1362" s="17">
        <v>1.55E-2</v>
      </c>
      <c r="I1362" s="17">
        <v>0.69910000000000005</v>
      </c>
      <c r="J1362" s="23">
        <f t="shared" si="42"/>
        <v>1.453414096407364E-4</v>
      </c>
      <c r="K1362" s="41">
        <f t="shared" si="43"/>
        <v>145.3414096407364</v>
      </c>
    </row>
    <row r="1363" spans="1:11" ht="15" thickBot="1">
      <c r="A1363" s="15">
        <v>1362</v>
      </c>
      <c r="B1363" s="11" t="s">
        <v>1510</v>
      </c>
      <c r="C1363" s="39">
        <v>25894</v>
      </c>
      <c r="D1363" s="17">
        <v>0.6361</v>
      </c>
      <c r="E1363" s="17">
        <v>0.28489999999999999</v>
      </c>
      <c r="F1363" s="17">
        <v>6.8999999999999999E-3</v>
      </c>
      <c r="G1363" s="17">
        <v>4.8999999999999998E-3</v>
      </c>
      <c r="H1363" s="17">
        <v>2.3800000000000002E-2</v>
      </c>
      <c r="I1363" s="17">
        <v>4.3499999999999997E-2</v>
      </c>
      <c r="J1363" s="23">
        <f t="shared" si="42"/>
        <v>1.4521802983628757E-4</v>
      </c>
      <c r="K1363" s="41">
        <f t="shared" si="43"/>
        <v>145.21802983628757</v>
      </c>
    </row>
    <row r="1364" spans="1:11" ht="15" thickBot="1">
      <c r="A1364" s="15">
        <v>1363</v>
      </c>
      <c r="B1364" s="11" t="s">
        <v>1511</v>
      </c>
      <c r="C1364" s="39">
        <v>25863</v>
      </c>
      <c r="D1364" s="17">
        <v>0.18229999999999999</v>
      </c>
      <c r="E1364" s="17">
        <v>2.0400000000000001E-2</v>
      </c>
      <c r="F1364" s="17">
        <v>1.0699999999999999E-2</v>
      </c>
      <c r="G1364" s="17">
        <v>2.7000000000000001E-3</v>
      </c>
      <c r="H1364" s="17">
        <v>8.2000000000000007E-3</v>
      </c>
      <c r="I1364" s="17">
        <v>0.77569999999999995</v>
      </c>
      <c r="J1364" s="23">
        <f t="shared" si="42"/>
        <v>1.4504417647547328E-4</v>
      </c>
      <c r="K1364" s="41">
        <f t="shared" si="43"/>
        <v>145.04417647547328</v>
      </c>
    </row>
    <row r="1365" spans="1:11" ht="15" thickBot="1">
      <c r="A1365" s="15">
        <v>1364</v>
      </c>
      <c r="B1365" s="11" t="s">
        <v>1512</v>
      </c>
      <c r="C1365" s="39">
        <v>25854</v>
      </c>
      <c r="D1365" s="17">
        <v>9.6500000000000002E-2</v>
      </c>
      <c r="E1365" s="17">
        <v>4.1999999999999997E-3</v>
      </c>
      <c r="F1365" s="17">
        <v>3.2599999999999997E-2</v>
      </c>
      <c r="G1365" s="17">
        <v>5.8999999999999999E-3</v>
      </c>
      <c r="H1365" s="17">
        <v>6.4000000000000003E-3</v>
      </c>
      <c r="I1365" s="17">
        <v>0.85440000000000005</v>
      </c>
      <c r="J1365" s="23">
        <f t="shared" si="42"/>
        <v>1.4499370291910785E-4</v>
      </c>
      <c r="K1365" s="41">
        <f t="shared" si="43"/>
        <v>144.99370291910785</v>
      </c>
    </row>
    <row r="1366" spans="1:11" ht="15" thickBot="1">
      <c r="A1366" s="15">
        <v>1365</v>
      </c>
      <c r="B1366" s="11" t="s">
        <v>1513</v>
      </c>
      <c r="C1366" s="39">
        <v>25839</v>
      </c>
      <c r="D1366" s="17">
        <v>0.88219999999999998</v>
      </c>
      <c r="E1366" s="17">
        <v>5.6000000000000001E-2</v>
      </c>
      <c r="F1366" s="17">
        <v>6.7000000000000002E-3</v>
      </c>
      <c r="G1366" s="17">
        <v>1.06E-2</v>
      </c>
      <c r="H1366" s="17">
        <v>1.8700000000000001E-2</v>
      </c>
      <c r="I1366" s="17">
        <v>2.5700000000000001E-2</v>
      </c>
      <c r="J1366" s="23">
        <f t="shared" si="42"/>
        <v>1.4490958032516545E-4</v>
      </c>
      <c r="K1366" s="41">
        <f t="shared" si="43"/>
        <v>144.90958032516545</v>
      </c>
    </row>
    <row r="1367" spans="1:11" ht="15" thickBot="1">
      <c r="A1367" s="15">
        <v>1366</v>
      </c>
      <c r="B1367" s="11" t="s">
        <v>1514</v>
      </c>
      <c r="C1367" s="39">
        <v>25828</v>
      </c>
      <c r="D1367" s="17">
        <v>0.90380000000000005</v>
      </c>
      <c r="E1367" s="17">
        <v>2.0899999999999998E-2</v>
      </c>
      <c r="F1367" s="17">
        <v>9.2999999999999992E-3</v>
      </c>
      <c r="G1367" s="17">
        <v>2.58E-2</v>
      </c>
      <c r="H1367" s="17">
        <v>1.47E-2</v>
      </c>
      <c r="I1367" s="17">
        <v>2.5600000000000001E-2</v>
      </c>
      <c r="J1367" s="23">
        <f t="shared" si="42"/>
        <v>1.4484789042294103E-4</v>
      </c>
      <c r="K1367" s="41">
        <f t="shared" si="43"/>
        <v>144.84789042294102</v>
      </c>
    </row>
    <row r="1368" spans="1:11" ht="15" thickBot="1">
      <c r="A1368" s="15">
        <v>1367</v>
      </c>
      <c r="B1368" s="11" t="s">
        <v>1515</v>
      </c>
      <c r="C1368" s="39">
        <v>25801</v>
      </c>
      <c r="D1368" s="17">
        <v>0.10100000000000001</v>
      </c>
      <c r="E1368" s="17">
        <v>3.8E-3</v>
      </c>
      <c r="F1368" s="17">
        <v>3.4099999999999998E-2</v>
      </c>
      <c r="G1368" s="17">
        <v>1.84E-2</v>
      </c>
      <c r="H1368" s="17">
        <v>7.1999999999999998E-3</v>
      </c>
      <c r="I1368" s="17">
        <v>0.83550000000000002</v>
      </c>
      <c r="J1368" s="23">
        <f t="shared" si="42"/>
        <v>1.4469646975384472E-4</v>
      </c>
      <c r="K1368" s="41">
        <f t="shared" si="43"/>
        <v>144.69646975384472</v>
      </c>
    </row>
    <row r="1369" spans="1:11" ht="15" thickBot="1">
      <c r="A1369" s="15">
        <v>1368</v>
      </c>
      <c r="B1369" s="11" t="s">
        <v>1516</v>
      </c>
      <c r="C1369" s="39">
        <v>25783</v>
      </c>
      <c r="D1369" s="17">
        <v>0.1162</v>
      </c>
      <c r="E1369" s="17">
        <v>5.1000000000000004E-3</v>
      </c>
      <c r="F1369" s="17">
        <v>0.29930000000000001</v>
      </c>
      <c r="G1369" s="17">
        <v>2.8999999999999998E-3</v>
      </c>
      <c r="H1369" s="17">
        <v>2.5100000000000001E-2</v>
      </c>
      <c r="I1369" s="17">
        <v>0.5514</v>
      </c>
      <c r="J1369" s="23">
        <f t="shared" si="42"/>
        <v>1.4459552264111387E-4</v>
      </c>
      <c r="K1369" s="41">
        <f t="shared" si="43"/>
        <v>144.59552264111386</v>
      </c>
    </row>
    <row r="1370" spans="1:11" ht="15" thickBot="1">
      <c r="A1370" s="15">
        <v>1369</v>
      </c>
      <c r="B1370" s="11" t="s">
        <v>1517</v>
      </c>
      <c r="C1370" s="39">
        <v>25774</v>
      </c>
      <c r="D1370" s="17">
        <v>0.74990000000000001</v>
      </c>
      <c r="E1370" s="17">
        <v>0.1915</v>
      </c>
      <c r="F1370" s="17">
        <v>5.4000000000000003E-3</v>
      </c>
      <c r="G1370" s="17">
        <v>5.0000000000000001E-3</v>
      </c>
      <c r="H1370" s="17">
        <v>2.4799999999999999E-2</v>
      </c>
      <c r="I1370" s="17">
        <v>2.3400000000000001E-2</v>
      </c>
      <c r="J1370" s="23">
        <f t="shared" si="42"/>
        <v>1.4454504908474841E-4</v>
      </c>
      <c r="K1370" s="41">
        <f t="shared" si="43"/>
        <v>144.5450490847484</v>
      </c>
    </row>
    <row r="1371" spans="1:11" ht="15" thickBot="1">
      <c r="A1371" s="15">
        <v>1370</v>
      </c>
      <c r="B1371" s="11" t="s">
        <v>1518</v>
      </c>
      <c r="C1371" s="39">
        <v>25758</v>
      </c>
      <c r="D1371" s="17">
        <v>0.8962</v>
      </c>
      <c r="E1371" s="17">
        <v>5.3999999999999999E-2</v>
      </c>
      <c r="F1371" s="17">
        <v>5.0000000000000001E-3</v>
      </c>
      <c r="G1371" s="17">
        <v>6.4000000000000003E-3</v>
      </c>
      <c r="H1371" s="17">
        <v>1.7999999999999999E-2</v>
      </c>
      <c r="I1371" s="17">
        <v>2.0500000000000001E-2</v>
      </c>
      <c r="J1371" s="23">
        <f t="shared" si="42"/>
        <v>1.4445531831787655E-4</v>
      </c>
      <c r="K1371" s="41">
        <f t="shared" si="43"/>
        <v>144.45531831787653</v>
      </c>
    </row>
    <row r="1372" spans="1:11" ht="15" thickBot="1">
      <c r="A1372" s="15">
        <v>1371</v>
      </c>
      <c r="B1372" s="11" t="s">
        <v>1519</v>
      </c>
      <c r="C1372" s="39">
        <v>25755</v>
      </c>
      <c r="D1372" s="17">
        <v>0.85209999999999997</v>
      </c>
      <c r="E1372" s="17">
        <v>8.6499999999999994E-2</v>
      </c>
      <c r="F1372" s="17">
        <v>6.4999999999999997E-3</v>
      </c>
      <c r="G1372" s="17">
        <v>5.4000000000000003E-3</v>
      </c>
      <c r="H1372" s="17">
        <v>1.8200000000000001E-2</v>
      </c>
      <c r="I1372" s="17">
        <v>3.1300000000000001E-2</v>
      </c>
      <c r="J1372" s="23">
        <f t="shared" si="42"/>
        <v>1.4443849379908806E-4</v>
      </c>
      <c r="K1372" s="41">
        <f t="shared" si="43"/>
        <v>144.43849379908806</v>
      </c>
    </row>
    <row r="1373" spans="1:11" ht="15" thickBot="1">
      <c r="A1373" s="15">
        <v>1372</v>
      </c>
      <c r="B1373" s="11" t="s">
        <v>1520</v>
      </c>
      <c r="C1373" s="39">
        <v>25752</v>
      </c>
      <c r="D1373" s="17">
        <v>2.9899999999999999E-2</v>
      </c>
      <c r="E1373" s="17">
        <v>2.3E-3</v>
      </c>
      <c r="F1373" s="17">
        <v>3.0000000000000001E-3</v>
      </c>
      <c r="G1373" s="17">
        <v>1E-3</v>
      </c>
      <c r="H1373" s="17">
        <v>8.9999999999999998E-4</v>
      </c>
      <c r="I1373" s="17">
        <v>0.96289999999999998</v>
      </c>
      <c r="J1373" s="23">
        <f t="shared" si="42"/>
        <v>1.4442166928029958E-4</v>
      </c>
      <c r="K1373" s="41">
        <f t="shared" si="43"/>
        <v>144.42166928029957</v>
      </c>
    </row>
    <row r="1374" spans="1:11" ht="15" thickBot="1">
      <c r="A1374" s="15">
        <v>1373</v>
      </c>
      <c r="B1374" s="11" t="s">
        <v>1521</v>
      </c>
      <c r="C1374" s="39">
        <v>25738</v>
      </c>
      <c r="D1374" s="17">
        <v>0.94059999999999999</v>
      </c>
      <c r="E1374" s="17">
        <v>1.2200000000000001E-2</v>
      </c>
      <c r="F1374" s="17">
        <v>5.5999999999999999E-3</v>
      </c>
      <c r="G1374" s="17">
        <v>6.6E-3</v>
      </c>
      <c r="H1374" s="17">
        <v>1.44E-2</v>
      </c>
      <c r="I1374" s="17">
        <v>2.07E-2</v>
      </c>
      <c r="J1374" s="23">
        <f t="shared" si="42"/>
        <v>1.4434315485928667E-4</v>
      </c>
      <c r="K1374" s="41">
        <f t="shared" si="43"/>
        <v>144.34315485928667</v>
      </c>
    </row>
    <row r="1375" spans="1:11" ht="15" thickBot="1">
      <c r="A1375" s="15">
        <v>1374</v>
      </c>
      <c r="B1375" s="11" t="s">
        <v>1522</v>
      </c>
      <c r="C1375" s="39">
        <v>25720</v>
      </c>
      <c r="D1375" s="17">
        <v>3.1800000000000002E-2</v>
      </c>
      <c r="E1375" s="17">
        <v>1.4E-3</v>
      </c>
      <c r="F1375" s="17">
        <v>0.14560000000000001</v>
      </c>
      <c r="G1375" s="17">
        <v>1.5E-3</v>
      </c>
      <c r="H1375" s="17">
        <v>8.8999999999999999E-3</v>
      </c>
      <c r="I1375" s="17">
        <v>0.81079999999999997</v>
      </c>
      <c r="J1375" s="23">
        <f t="shared" si="42"/>
        <v>1.4424220774655582E-4</v>
      </c>
      <c r="K1375" s="41">
        <f t="shared" si="43"/>
        <v>144.24220774655581</v>
      </c>
    </row>
    <row r="1376" spans="1:11" ht="15" thickBot="1">
      <c r="A1376" s="15">
        <v>1375</v>
      </c>
      <c r="B1376" s="11" t="s">
        <v>1523</v>
      </c>
      <c r="C1376" s="39">
        <v>25716</v>
      </c>
      <c r="D1376" s="17">
        <v>5.3699999999999998E-2</v>
      </c>
      <c r="E1376" s="17">
        <v>7.1999999999999998E-3</v>
      </c>
      <c r="F1376" s="17">
        <v>1.2200000000000001E-2</v>
      </c>
      <c r="G1376" s="17">
        <v>1E-3</v>
      </c>
      <c r="H1376" s="17">
        <v>3.0000000000000001E-3</v>
      </c>
      <c r="I1376" s="17">
        <v>0.92290000000000005</v>
      </c>
      <c r="J1376" s="23">
        <f t="shared" si="42"/>
        <v>1.4421977505483784E-4</v>
      </c>
      <c r="K1376" s="41">
        <f t="shared" si="43"/>
        <v>144.21977505483784</v>
      </c>
    </row>
    <row r="1377" spans="1:11" ht="15" thickBot="1">
      <c r="A1377" s="15">
        <v>1376</v>
      </c>
      <c r="B1377" s="11" t="s">
        <v>1524</v>
      </c>
      <c r="C1377" s="39">
        <v>25701</v>
      </c>
      <c r="D1377" s="17">
        <v>7.3200000000000001E-2</v>
      </c>
      <c r="E1377" s="17">
        <v>1.9E-3</v>
      </c>
      <c r="F1377" s="17">
        <v>9.1000000000000004E-3</v>
      </c>
      <c r="G1377" s="17">
        <v>9.2999999999999992E-3</v>
      </c>
      <c r="H1377" s="17">
        <v>3.3999999999999998E-3</v>
      </c>
      <c r="I1377" s="17">
        <v>0.90310000000000001</v>
      </c>
      <c r="J1377" s="23">
        <f t="shared" si="42"/>
        <v>1.4413565246089544E-4</v>
      </c>
      <c r="K1377" s="41">
        <f t="shared" si="43"/>
        <v>144.13565246089544</v>
      </c>
    </row>
    <row r="1378" spans="1:11" ht="15" thickBot="1">
      <c r="A1378" s="15">
        <v>1377</v>
      </c>
      <c r="B1378" s="11" t="s">
        <v>1525</v>
      </c>
      <c r="C1378" s="39">
        <v>25698</v>
      </c>
      <c r="D1378" s="17">
        <v>0.5827</v>
      </c>
      <c r="E1378" s="17">
        <v>0.35599999999999998</v>
      </c>
      <c r="F1378" s="17">
        <v>5.1000000000000004E-3</v>
      </c>
      <c r="G1378" s="17">
        <v>5.5999999999999999E-3</v>
      </c>
      <c r="H1378" s="17">
        <v>2.6100000000000002E-2</v>
      </c>
      <c r="I1378" s="17">
        <v>2.4500000000000001E-2</v>
      </c>
      <c r="J1378" s="23">
        <f t="shared" si="42"/>
        <v>1.4411882794210695E-4</v>
      </c>
      <c r="K1378" s="41">
        <f t="shared" si="43"/>
        <v>144.11882794210695</v>
      </c>
    </row>
    <row r="1379" spans="1:11" ht="15" thickBot="1">
      <c r="A1379" s="15">
        <v>1378</v>
      </c>
      <c r="B1379" s="11" t="s">
        <v>1526</v>
      </c>
      <c r="C1379" s="39">
        <v>25648</v>
      </c>
      <c r="D1379" s="17">
        <v>0.71020000000000005</v>
      </c>
      <c r="E1379" s="17">
        <v>0.2228</v>
      </c>
      <c r="F1379" s="17">
        <v>1.6799999999999999E-2</v>
      </c>
      <c r="G1379" s="17">
        <v>7.1000000000000004E-3</v>
      </c>
      <c r="H1379" s="17">
        <v>2.3300000000000001E-2</v>
      </c>
      <c r="I1379" s="17">
        <v>1.9800000000000002E-2</v>
      </c>
      <c r="J1379" s="23">
        <f t="shared" si="42"/>
        <v>1.4383841929563231E-4</v>
      </c>
      <c r="K1379" s="41">
        <f t="shared" si="43"/>
        <v>143.83841929563232</v>
      </c>
    </row>
    <row r="1380" spans="1:11" ht="15" thickBot="1">
      <c r="A1380" s="15">
        <v>1379</v>
      </c>
      <c r="B1380" s="11" t="s">
        <v>1527</v>
      </c>
      <c r="C1380" s="39">
        <v>25641</v>
      </c>
      <c r="D1380" s="17">
        <v>0.94159999999999999</v>
      </c>
      <c r="E1380" s="17">
        <v>8.0000000000000002E-3</v>
      </c>
      <c r="F1380" s="17">
        <v>7.7999999999999996E-3</v>
      </c>
      <c r="G1380" s="17">
        <v>4.4999999999999997E-3</v>
      </c>
      <c r="H1380" s="17">
        <v>1.61E-2</v>
      </c>
      <c r="I1380" s="17">
        <v>2.1999999999999999E-2</v>
      </c>
      <c r="J1380" s="23">
        <f t="shared" si="42"/>
        <v>1.4379916208512588E-4</v>
      </c>
      <c r="K1380" s="41">
        <f t="shared" si="43"/>
        <v>143.79916208512589</v>
      </c>
    </row>
    <row r="1381" spans="1:11" ht="15" thickBot="1">
      <c r="A1381" s="15">
        <v>1380</v>
      </c>
      <c r="B1381" s="11" t="s">
        <v>1528</v>
      </c>
      <c r="C1381" s="39">
        <v>25637</v>
      </c>
      <c r="D1381" s="17">
        <v>0.70940000000000003</v>
      </c>
      <c r="E1381" s="17">
        <v>0.22450000000000001</v>
      </c>
      <c r="F1381" s="17">
        <v>5.1999999999999998E-3</v>
      </c>
      <c r="G1381" s="17">
        <v>1.41E-2</v>
      </c>
      <c r="H1381" s="17">
        <v>2.06E-2</v>
      </c>
      <c r="I1381" s="17">
        <v>2.6100000000000002E-2</v>
      </c>
      <c r="J1381" s="23">
        <f t="shared" si="42"/>
        <v>1.437767293934079E-4</v>
      </c>
      <c r="K1381" s="41">
        <f t="shared" si="43"/>
        <v>143.77672939340789</v>
      </c>
    </row>
    <row r="1382" spans="1:11" ht="15" thickBot="1">
      <c r="A1382" s="15">
        <v>1381</v>
      </c>
      <c r="B1382" s="11" t="s">
        <v>1529</v>
      </c>
      <c r="C1382" s="39">
        <v>25622</v>
      </c>
      <c r="D1382" s="17">
        <v>8.3000000000000001E-3</v>
      </c>
      <c r="E1382" s="17">
        <v>1.1999999999999999E-3</v>
      </c>
      <c r="F1382" s="17">
        <v>0.98250000000000004</v>
      </c>
      <c r="G1382" s="17">
        <v>2.0000000000000001E-4</v>
      </c>
      <c r="H1382" s="17">
        <v>5.4999999999999997E-3</v>
      </c>
      <c r="I1382" s="17">
        <v>2.3999999999999998E-3</v>
      </c>
      <c r="J1382" s="23">
        <f t="shared" si="42"/>
        <v>1.436926067994655E-4</v>
      </c>
      <c r="K1382" s="41">
        <f t="shared" si="43"/>
        <v>143.69260679946549</v>
      </c>
    </row>
    <row r="1383" spans="1:11" ht="15" thickBot="1">
      <c r="A1383" s="15">
        <v>1382</v>
      </c>
      <c r="B1383" s="11" t="s">
        <v>1530</v>
      </c>
      <c r="C1383" s="39">
        <v>25596</v>
      </c>
      <c r="D1383" s="17">
        <v>0.68969999999999998</v>
      </c>
      <c r="E1383" s="17">
        <v>0.24690000000000001</v>
      </c>
      <c r="F1383" s="17">
        <v>4.4000000000000003E-3</v>
      </c>
      <c r="G1383" s="17">
        <v>1.37E-2</v>
      </c>
      <c r="H1383" s="17">
        <v>2.1299999999999999E-2</v>
      </c>
      <c r="I1383" s="17">
        <v>2.41E-2</v>
      </c>
      <c r="J1383" s="23">
        <f t="shared" si="42"/>
        <v>1.4354679430329868E-4</v>
      </c>
      <c r="K1383" s="41">
        <f t="shared" si="43"/>
        <v>143.5467943032987</v>
      </c>
    </row>
    <row r="1384" spans="1:11" ht="15" thickBot="1">
      <c r="A1384" s="15">
        <v>1383</v>
      </c>
      <c r="B1384" s="11" t="s">
        <v>1531</v>
      </c>
      <c r="C1384" s="39">
        <v>25578</v>
      </c>
      <c r="D1384" s="17">
        <v>0.51100000000000001</v>
      </c>
      <c r="E1384" s="17">
        <v>0.22700000000000001</v>
      </c>
      <c r="F1384" s="17">
        <v>5.0000000000000001E-3</v>
      </c>
      <c r="G1384" s="17">
        <v>6.4000000000000003E-3</v>
      </c>
      <c r="H1384" s="17">
        <v>1.5299999999999999E-2</v>
      </c>
      <c r="I1384" s="17">
        <v>0.23519999999999999</v>
      </c>
      <c r="J1384" s="23">
        <f t="shared" si="42"/>
        <v>1.4344584719056783E-4</v>
      </c>
      <c r="K1384" s="41">
        <f t="shared" si="43"/>
        <v>143.44584719056783</v>
      </c>
    </row>
    <row r="1385" spans="1:11" ht="15" thickBot="1">
      <c r="A1385" s="15">
        <v>1384</v>
      </c>
      <c r="B1385" s="11" t="s">
        <v>1532</v>
      </c>
      <c r="C1385" s="39">
        <v>25574</v>
      </c>
      <c r="D1385" s="17">
        <v>7.4300000000000005E-2</v>
      </c>
      <c r="E1385" s="17">
        <v>3.2000000000000002E-3</v>
      </c>
      <c r="F1385" s="17">
        <v>2.98E-2</v>
      </c>
      <c r="G1385" s="17">
        <v>2.2000000000000001E-3</v>
      </c>
      <c r="H1385" s="17">
        <v>4.3E-3</v>
      </c>
      <c r="I1385" s="17">
        <v>0.88619999999999999</v>
      </c>
      <c r="J1385" s="23">
        <f t="shared" si="42"/>
        <v>1.4342341449884985E-4</v>
      </c>
      <c r="K1385" s="41">
        <f t="shared" si="43"/>
        <v>143.42341449884984</v>
      </c>
    </row>
    <row r="1386" spans="1:11" ht="15" thickBot="1">
      <c r="A1386" s="15">
        <v>1385</v>
      </c>
      <c r="B1386" s="11" t="s">
        <v>1533</v>
      </c>
      <c r="C1386" s="39">
        <v>25563</v>
      </c>
      <c r="D1386" s="17">
        <v>4.7600000000000003E-2</v>
      </c>
      <c r="E1386" s="17">
        <v>1.8E-3</v>
      </c>
      <c r="F1386" s="17">
        <v>4.5999999999999999E-3</v>
      </c>
      <c r="G1386" s="17">
        <v>3.8E-3</v>
      </c>
      <c r="H1386" s="17">
        <v>2E-3</v>
      </c>
      <c r="I1386" s="17">
        <v>0.94010000000000005</v>
      </c>
      <c r="J1386" s="23">
        <f t="shared" si="42"/>
        <v>1.4336172459662543E-4</v>
      </c>
      <c r="K1386" s="41">
        <f t="shared" si="43"/>
        <v>143.36172459662544</v>
      </c>
    </row>
    <row r="1387" spans="1:11" ht="15" thickBot="1">
      <c r="A1387" s="15">
        <v>1386</v>
      </c>
      <c r="B1387" s="11" t="s">
        <v>1534</v>
      </c>
      <c r="C1387" s="39">
        <v>25554</v>
      </c>
      <c r="D1387" s="17">
        <v>0.82869999999999999</v>
      </c>
      <c r="E1387" s="17">
        <v>0.11219999999999999</v>
      </c>
      <c r="F1387" s="17">
        <v>5.4000000000000003E-3</v>
      </c>
      <c r="G1387" s="17">
        <v>1.35E-2</v>
      </c>
      <c r="H1387" s="17">
        <v>1.7899999999999999E-2</v>
      </c>
      <c r="I1387" s="17">
        <v>2.23E-2</v>
      </c>
      <c r="J1387" s="23">
        <f t="shared" si="42"/>
        <v>1.4331125104026E-4</v>
      </c>
      <c r="K1387" s="41">
        <f t="shared" si="43"/>
        <v>143.31125104026</v>
      </c>
    </row>
    <row r="1388" spans="1:11" ht="15" thickBot="1">
      <c r="A1388" s="15">
        <v>1387</v>
      </c>
      <c r="B1388" s="11" t="s">
        <v>1535</v>
      </c>
      <c r="C1388" s="39">
        <v>25534</v>
      </c>
      <c r="D1388" s="17">
        <v>0.71619999999999995</v>
      </c>
      <c r="E1388" s="17">
        <v>0.22140000000000001</v>
      </c>
      <c r="F1388" s="17">
        <v>5.4999999999999997E-3</v>
      </c>
      <c r="G1388" s="17">
        <v>5.7000000000000002E-3</v>
      </c>
      <c r="H1388" s="17">
        <v>1.9099999999999999E-2</v>
      </c>
      <c r="I1388" s="17">
        <v>3.2099999999999997E-2</v>
      </c>
      <c r="J1388" s="23">
        <f t="shared" si="42"/>
        <v>1.4319908758167013E-4</v>
      </c>
      <c r="K1388" s="41">
        <f t="shared" si="43"/>
        <v>143.19908758167014</v>
      </c>
    </row>
    <row r="1389" spans="1:11" ht="15" thickBot="1">
      <c r="A1389" s="15">
        <v>1388</v>
      </c>
      <c r="B1389" s="11" t="s">
        <v>1536</v>
      </c>
      <c r="C1389" s="39">
        <v>25528</v>
      </c>
      <c r="D1389" s="17">
        <v>0.72840000000000005</v>
      </c>
      <c r="E1389" s="17">
        <v>0.2026</v>
      </c>
      <c r="F1389" s="17">
        <v>6.8999999999999999E-3</v>
      </c>
      <c r="G1389" s="17">
        <v>1.5800000000000002E-2</v>
      </c>
      <c r="H1389" s="17">
        <v>2.1499999999999998E-2</v>
      </c>
      <c r="I1389" s="17">
        <v>2.4799999999999999E-2</v>
      </c>
      <c r="J1389" s="23">
        <f t="shared" si="42"/>
        <v>1.4316543854409319E-4</v>
      </c>
      <c r="K1389" s="41">
        <f t="shared" si="43"/>
        <v>143.16543854409318</v>
      </c>
    </row>
    <row r="1390" spans="1:11" ht="15" thickBot="1">
      <c r="A1390" s="15">
        <v>1389</v>
      </c>
      <c r="B1390" s="11" t="s">
        <v>1537</v>
      </c>
      <c r="C1390" s="39">
        <v>25510</v>
      </c>
      <c r="D1390" s="17">
        <v>0.80189999999999995</v>
      </c>
      <c r="E1390" s="17">
        <v>0.1426</v>
      </c>
      <c r="F1390" s="17">
        <v>5.7999999999999996E-3</v>
      </c>
      <c r="G1390" s="17">
        <v>7.7000000000000002E-3</v>
      </c>
      <c r="H1390" s="17">
        <v>2.0799999999999999E-2</v>
      </c>
      <c r="I1390" s="17">
        <v>2.1299999999999999E-2</v>
      </c>
      <c r="J1390" s="23">
        <f t="shared" si="42"/>
        <v>1.430644914313623E-4</v>
      </c>
      <c r="K1390" s="41">
        <f t="shared" si="43"/>
        <v>143.06449143136231</v>
      </c>
    </row>
    <row r="1391" spans="1:11" ht="15" thickBot="1">
      <c r="A1391" s="15">
        <v>1390</v>
      </c>
      <c r="B1391" s="11" t="s">
        <v>1538</v>
      </c>
      <c r="C1391" s="39">
        <v>25503</v>
      </c>
      <c r="D1391" s="17">
        <v>7.3400000000000007E-2</v>
      </c>
      <c r="E1391" s="17">
        <v>2.3999999999999998E-3</v>
      </c>
      <c r="F1391" s="17">
        <v>1.2699999999999999E-2</v>
      </c>
      <c r="G1391" s="17">
        <v>3.3999999999999998E-3</v>
      </c>
      <c r="H1391" s="17">
        <v>3.3999999999999998E-3</v>
      </c>
      <c r="I1391" s="17">
        <v>0.90480000000000005</v>
      </c>
      <c r="J1391" s="23">
        <f t="shared" si="42"/>
        <v>1.4302523422085587E-4</v>
      </c>
      <c r="K1391" s="41">
        <f t="shared" si="43"/>
        <v>143.02523422085588</v>
      </c>
    </row>
    <row r="1392" spans="1:11" ht="15" thickBot="1">
      <c r="A1392" s="15">
        <v>1391</v>
      </c>
      <c r="B1392" s="11" t="s">
        <v>1539</v>
      </c>
      <c r="C1392" s="39">
        <v>25486</v>
      </c>
      <c r="D1392" s="17">
        <v>0.94940000000000002</v>
      </c>
      <c r="E1392" s="17">
        <v>2.8E-3</v>
      </c>
      <c r="F1392" s="17">
        <v>7.4999999999999997E-3</v>
      </c>
      <c r="G1392" s="17">
        <v>2.8E-3</v>
      </c>
      <c r="H1392" s="17">
        <v>1.24E-2</v>
      </c>
      <c r="I1392" s="17">
        <v>2.5100000000000001E-2</v>
      </c>
      <c r="J1392" s="23">
        <f t="shared" si="42"/>
        <v>1.4292989528105448E-4</v>
      </c>
      <c r="K1392" s="41">
        <f t="shared" si="43"/>
        <v>142.92989528105448</v>
      </c>
    </row>
    <row r="1393" spans="1:11" ht="15" thickBot="1">
      <c r="A1393" s="15">
        <v>1392</v>
      </c>
      <c r="B1393" s="11" t="s">
        <v>1540</v>
      </c>
      <c r="C1393" s="39">
        <v>25450</v>
      </c>
      <c r="D1393" s="17">
        <v>0.88400000000000001</v>
      </c>
      <c r="E1393" s="17">
        <v>6.0199999999999997E-2</v>
      </c>
      <c r="F1393" s="17">
        <v>4.4000000000000003E-3</v>
      </c>
      <c r="G1393" s="17">
        <v>0.01</v>
      </c>
      <c r="H1393" s="17">
        <v>1.9599999999999999E-2</v>
      </c>
      <c r="I1393" s="17">
        <v>2.1700000000000001E-2</v>
      </c>
      <c r="J1393" s="23">
        <f t="shared" si="42"/>
        <v>1.4272800105559274E-4</v>
      </c>
      <c r="K1393" s="41">
        <f t="shared" si="43"/>
        <v>142.72800105559273</v>
      </c>
    </row>
    <row r="1394" spans="1:11" ht="15" thickBot="1">
      <c r="A1394" s="15">
        <v>1393</v>
      </c>
      <c r="B1394" s="11" t="s">
        <v>1541</v>
      </c>
      <c r="C1394" s="39">
        <v>25444</v>
      </c>
      <c r="D1394" s="17">
        <v>0.9526</v>
      </c>
      <c r="E1394" s="17">
        <v>5.3E-3</v>
      </c>
      <c r="F1394" s="17">
        <v>5.8999999999999999E-3</v>
      </c>
      <c r="G1394" s="17">
        <v>4.4000000000000003E-3</v>
      </c>
      <c r="H1394" s="17">
        <v>1.29E-2</v>
      </c>
      <c r="I1394" s="17">
        <v>1.8800000000000001E-2</v>
      </c>
      <c r="J1394" s="23">
        <f t="shared" si="42"/>
        <v>1.426943520180158E-4</v>
      </c>
      <c r="K1394" s="41">
        <f t="shared" si="43"/>
        <v>142.69435201801579</v>
      </c>
    </row>
    <row r="1395" spans="1:11" ht="15" thickBot="1">
      <c r="A1395" s="15">
        <v>1394</v>
      </c>
      <c r="B1395" s="11" t="s">
        <v>1542</v>
      </c>
      <c r="C1395" s="39">
        <v>25436</v>
      </c>
      <c r="D1395" s="17">
        <v>0.82589999999999997</v>
      </c>
      <c r="E1395" s="17">
        <v>0.1089</v>
      </c>
      <c r="F1395" s="17">
        <v>6.7000000000000002E-3</v>
      </c>
      <c r="G1395" s="17">
        <v>1.4E-2</v>
      </c>
      <c r="H1395" s="17">
        <v>1.95E-2</v>
      </c>
      <c r="I1395" s="17">
        <v>2.5000000000000001E-2</v>
      </c>
      <c r="J1395" s="23">
        <f t="shared" si="42"/>
        <v>1.4264948663457984E-4</v>
      </c>
      <c r="K1395" s="41">
        <f t="shared" si="43"/>
        <v>142.64948663457983</v>
      </c>
    </row>
    <row r="1396" spans="1:11" ht="15" thickBot="1">
      <c r="A1396" s="15">
        <v>1395</v>
      </c>
      <c r="B1396" s="11" t="s">
        <v>1543</v>
      </c>
      <c r="C1396" s="39">
        <v>25416</v>
      </c>
      <c r="D1396" s="17">
        <v>0.92379999999999995</v>
      </c>
      <c r="E1396" s="17">
        <v>1.9E-2</v>
      </c>
      <c r="F1396" s="17">
        <v>7.1999999999999998E-3</v>
      </c>
      <c r="G1396" s="17">
        <v>9.7999999999999997E-3</v>
      </c>
      <c r="H1396" s="17">
        <v>1.61E-2</v>
      </c>
      <c r="I1396" s="17">
        <v>2.4199999999999999E-2</v>
      </c>
      <c r="J1396" s="23">
        <f t="shared" si="42"/>
        <v>1.4253732317598999E-4</v>
      </c>
      <c r="K1396" s="41">
        <f t="shared" si="43"/>
        <v>142.53732317599</v>
      </c>
    </row>
    <row r="1397" spans="1:11" ht="15" thickBot="1">
      <c r="A1397" s="15">
        <v>1396</v>
      </c>
      <c r="B1397" s="11" t="s">
        <v>1544</v>
      </c>
      <c r="C1397" s="39">
        <v>25414</v>
      </c>
      <c r="D1397" s="17">
        <v>7.6200000000000004E-2</v>
      </c>
      <c r="E1397" s="17">
        <v>2.8E-3</v>
      </c>
      <c r="F1397" s="17">
        <v>5.7000000000000002E-3</v>
      </c>
      <c r="G1397" s="17">
        <v>1.9E-3</v>
      </c>
      <c r="H1397" s="17">
        <v>2.5000000000000001E-3</v>
      </c>
      <c r="I1397" s="17">
        <v>0.91090000000000004</v>
      </c>
      <c r="J1397" s="23">
        <f t="shared" si="42"/>
        <v>1.42526106830131E-4</v>
      </c>
      <c r="K1397" s="41">
        <f t="shared" si="43"/>
        <v>142.526106830131</v>
      </c>
    </row>
    <row r="1398" spans="1:11" ht="15" thickBot="1">
      <c r="A1398" s="15">
        <v>1397</v>
      </c>
      <c r="B1398" s="11" t="s">
        <v>1545</v>
      </c>
      <c r="C1398" s="39">
        <v>25413</v>
      </c>
      <c r="D1398" s="17">
        <v>0.88680000000000003</v>
      </c>
      <c r="E1398" s="17">
        <v>6.6600000000000006E-2</v>
      </c>
      <c r="F1398" s="17">
        <v>4.0000000000000001E-3</v>
      </c>
      <c r="G1398" s="17">
        <v>5.5999999999999999E-3</v>
      </c>
      <c r="H1398" s="17">
        <v>1.6899999999999998E-2</v>
      </c>
      <c r="I1398" s="17">
        <v>0.02</v>
      </c>
      <c r="J1398" s="23">
        <f t="shared" si="42"/>
        <v>1.4252049865720151E-4</v>
      </c>
      <c r="K1398" s="41">
        <f t="shared" si="43"/>
        <v>142.5204986572015</v>
      </c>
    </row>
    <row r="1399" spans="1:11" ht="15" thickBot="1">
      <c r="A1399" s="15">
        <v>1398</v>
      </c>
      <c r="B1399" s="11" t="s">
        <v>1546</v>
      </c>
      <c r="C1399" s="39">
        <v>25401</v>
      </c>
      <c r="D1399" s="17">
        <v>0.93469999999999998</v>
      </c>
      <c r="E1399" s="17">
        <v>1.41E-2</v>
      </c>
      <c r="F1399" s="17">
        <v>6.3E-3</v>
      </c>
      <c r="G1399" s="17">
        <v>6.6E-3</v>
      </c>
      <c r="H1399" s="17">
        <v>1.5800000000000002E-2</v>
      </c>
      <c r="I1399" s="17">
        <v>2.2599999999999999E-2</v>
      </c>
      <c r="J1399" s="23">
        <f t="shared" si="42"/>
        <v>1.4245320058204759E-4</v>
      </c>
      <c r="K1399" s="41">
        <f t="shared" si="43"/>
        <v>142.4532005820476</v>
      </c>
    </row>
    <row r="1400" spans="1:11" ht="15" thickBot="1">
      <c r="A1400" s="15">
        <v>1399</v>
      </c>
      <c r="B1400" s="11" t="s">
        <v>1547</v>
      </c>
      <c r="C1400" s="39">
        <v>25373</v>
      </c>
      <c r="D1400" s="17">
        <v>0.94130000000000003</v>
      </c>
      <c r="E1400" s="17">
        <v>1.7100000000000001E-2</v>
      </c>
      <c r="F1400" s="17">
        <v>5.7999999999999996E-3</v>
      </c>
      <c r="G1400" s="17">
        <v>1.9E-3</v>
      </c>
      <c r="H1400" s="17">
        <v>1.1900000000000001E-2</v>
      </c>
      <c r="I1400" s="17">
        <v>2.1999999999999999E-2</v>
      </c>
      <c r="J1400" s="23">
        <f t="shared" si="42"/>
        <v>1.4229617174002179E-4</v>
      </c>
      <c r="K1400" s="41">
        <f t="shared" si="43"/>
        <v>142.29617174002178</v>
      </c>
    </row>
    <row r="1401" spans="1:11" ht="15" thickBot="1">
      <c r="A1401" s="15">
        <v>1400</v>
      </c>
      <c r="B1401" s="11" t="s">
        <v>1548</v>
      </c>
      <c r="C1401" s="39">
        <v>25351</v>
      </c>
      <c r="D1401" s="17">
        <v>0.92359999999999998</v>
      </c>
      <c r="E1401" s="17">
        <v>2.7799999999999998E-2</v>
      </c>
      <c r="F1401" s="17">
        <v>7.1000000000000004E-3</v>
      </c>
      <c r="G1401" s="17">
        <v>5.0000000000000001E-3</v>
      </c>
      <c r="H1401" s="17">
        <v>1.3899999999999999E-2</v>
      </c>
      <c r="I1401" s="17">
        <v>2.2599999999999999E-2</v>
      </c>
      <c r="J1401" s="23">
        <f t="shared" si="42"/>
        <v>1.4217279193557295E-4</v>
      </c>
      <c r="K1401" s="41">
        <f t="shared" si="43"/>
        <v>142.17279193557295</v>
      </c>
    </row>
    <row r="1402" spans="1:11" ht="15" thickBot="1">
      <c r="A1402" s="15">
        <v>1401</v>
      </c>
      <c r="B1402" s="11" t="s">
        <v>1549</v>
      </c>
      <c r="C1402" s="39">
        <v>25341</v>
      </c>
      <c r="D1402" s="17">
        <v>0.65569999999999995</v>
      </c>
      <c r="E1402" s="17">
        <v>0.2893</v>
      </c>
      <c r="F1402" s="17">
        <v>4.5999999999999999E-3</v>
      </c>
      <c r="G1402" s="17">
        <v>5.5999999999999999E-3</v>
      </c>
      <c r="H1402" s="17">
        <v>2.35E-2</v>
      </c>
      <c r="I1402" s="17">
        <v>2.12E-2</v>
      </c>
      <c r="J1402" s="23">
        <f t="shared" si="42"/>
        <v>1.4211671020627803E-4</v>
      </c>
      <c r="K1402" s="41">
        <f t="shared" si="43"/>
        <v>142.11671020627804</v>
      </c>
    </row>
    <row r="1403" spans="1:11" ht="15" thickBot="1">
      <c r="A1403" s="15">
        <v>1402</v>
      </c>
      <c r="B1403" s="11" t="s">
        <v>1550</v>
      </c>
      <c r="C1403" s="39">
        <v>25299</v>
      </c>
      <c r="D1403" s="17">
        <v>0.81789999999999996</v>
      </c>
      <c r="E1403" s="17">
        <v>0.12809999999999999</v>
      </c>
      <c r="F1403" s="17">
        <v>4.5999999999999999E-3</v>
      </c>
      <c r="G1403" s="17">
        <v>8.6999999999999994E-3</v>
      </c>
      <c r="H1403" s="17">
        <v>2.0799999999999999E-2</v>
      </c>
      <c r="I1403" s="17">
        <v>1.9900000000000001E-2</v>
      </c>
      <c r="J1403" s="23">
        <f t="shared" si="42"/>
        <v>1.4188116694323932E-4</v>
      </c>
      <c r="K1403" s="41">
        <f t="shared" si="43"/>
        <v>141.88116694323932</v>
      </c>
    </row>
    <row r="1404" spans="1:11" ht="15" thickBot="1">
      <c r="A1404" s="15">
        <v>1403</v>
      </c>
      <c r="B1404" s="11" t="s">
        <v>1551</v>
      </c>
      <c r="C1404" s="39">
        <v>25293</v>
      </c>
      <c r="D1404" s="17">
        <v>0.1037</v>
      </c>
      <c r="E1404" s="17">
        <v>4.99E-2</v>
      </c>
      <c r="F1404" s="17">
        <v>5.7000000000000002E-3</v>
      </c>
      <c r="G1404" s="17">
        <v>7.7999999999999996E-3</v>
      </c>
      <c r="H1404" s="17">
        <v>9.9000000000000008E-3</v>
      </c>
      <c r="I1404" s="17">
        <v>0.82310000000000005</v>
      </c>
      <c r="J1404" s="23">
        <f t="shared" si="42"/>
        <v>1.4184751790566238E-4</v>
      </c>
      <c r="K1404" s="41">
        <f t="shared" si="43"/>
        <v>141.84751790566239</v>
      </c>
    </row>
    <row r="1405" spans="1:11" ht="15" thickBot="1">
      <c r="A1405" s="15">
        <v>1404</v>
      </c>
      <c r="B1405" s="11" t="s">
        <v>1552</v>
      </c>
      <c r="C1405" s="39">
        <v>25292</v>
      </c>
      <c r="D1405" s="17">
        <v>0.95709999999999995</v>
      </c>
      <c r="E1405" s="17">
        <v>2.8E-3</v>
      </c>
      <c r="F1405" s="17">
        <v>6.0000000000000001E-3</v>
      </c>
      <c r="G1405" s="17">
        <v>4.1000000000000003E-3</v>
      </c>
      <c r="H1405" s="17">
        <v>1.26E-2</v>
      </c>
      <c r="I1405" s="17">
        <v>1.7399999999999999E-2</v>
      </c>
      <c r="J1405" s="23">
        <f t="shared" si="42"/>
        <v>1.4184190973273288E-4</v>
      </c>
      <c r="K1405" s="41">
        <f t="shared" si="43"/>
        <v>141.84190973273289</v>
      </c>
    </row>
    <row r="1406" spans="1:11" ht="15" thickBot="1">
      <c r="A1406" s="15">
        <v>1405</v>
      </c>
      <c r="B1406" s="11" t="s">
        <v>1553</v>
      </c>
      <c r="C1406" s="39">
        <v>25290</v>
      </c>
      <c r="D1406" s="17">
        <v>0.89910000000000001</v>
      </c>
      <c r="E1406" s="17">
        <v>4.7699999999999999E-2</v>
      </c>
      <c r="F1406" s="17">
        <v>5.1000000000000004E-3</v>
      </c>
      <c r="G1406" s="17">
        <v>6.6E-3</v>
      </c>
      <c r="H1406" s="17">
        <v>1.9800000000000002E-2</v>
      </c>
      <c r="I1406" s="17">
        <v>2.1700000000000001E-2</v>
      </c>
      <c r="J1406" s="23">
        <f t="shared" si="42"/>
        <v>1.4183069338687389E-4</v>
      </c>
      <c r="K1406" s="41">
        <f t="shared" si="43"/>
        <v>141.83069338687389</v>
      </c>
    </row>
    <row r="1407" spans="1:11" ht="15" thickBot="1">
      <c r="A1407" s="15">
        <v>1406</v>
      </c>
      <c r="B1407" s="11" t="s">
        <v>1554</v>
      </c>
      <c r="C1407" s="39">
        <v>25286</v>
      </c>
      <c r="D1407" s="17">
        <v>0.90910000000000002</v>
      </c>
      <c r="E1407" s="17">
        <v>3.1699999999999999E-2</v>
      </c>
      <c r="F1407" s="17">
        <v>1.23E-2</v>
      </c>
      <c r="G1407" s="17">
        <v>5.7999999999999996E-3</v>
      </c>
      <c r="H1407" s="17">
        <v>1.7100000000000001E-2</v>
      </c>
      <c r="I1407" s="17">
        <v>2.4E-2</v>
      </c>
      <c r="J1407" s="23">
        <f t="shared" si="42"/>
        <v>1.4180826069515591E-4</v>
      </c>
      <c r="K1407" s="41">
        <f t="shared" si="43"/>
        <v>141.80826069515592</v>
      </c>
    </row>
    <row r="1408" spans="1:11" ht="15" thickBot="1">
      <c r="A1408" s="15">
        <v>1407</v>
      </c>
      <c r="B1408" s="11" t="s">
        <v>1555</v>
      </c>
      <c r="C1408" s="39">
        <v>25274</v>
      </c>
      <c r="D1408" s="17">
        <v>0.83640000000000003</v>
      </c>
      <c r="E1408" s="17">
        <v>0.1032</v>
      </c>
      <c r="F1408" s="17">
        <v>6.4999999999999997E-3</v>
      </c>
      <c r="G1408" s="17">
        <v>5.4999999999999997E-3</v>
      </c>
      <c r="H1408" s="17">
        <v>1.8499999999999999E-2</v>
      </c>
      <c r="I1408" s="17">
        <v>2.9899999999999999E-2</v>
      </c>
      <c r="J1408" s="23">
        <f t="shared" si="42"/>
        <v>1.41740962620002E-4</v>
      </c>
      <c r="K1408" s="41">
        <f t="shared" si="43"/>
        <v>141.74096262000199</v>
      </c>
    </row>
    <row r="1409" spans="1:11" ht="15" thickBot="1">
      <c r="A1409" s="15">
        <v>1408</v>
      </c>
      <c r="B1409" s="11" t="s">
        <v>1556</v>
      </c>
      <c r="C1409" s="39">
        <v>25256</v>
      </c>
      <c r="D1409" s="17">
        <v>0.60009999999999997</v>
      </c>
      <c r="E1409" s="17">
        <v>0.32340000000000002</v>
      </c>
      <c r="F1409" s="17">
        <v>3.5999999999999999E-3</v>
      </c>
      <c r="G1409" s="17">
        <v>6.7000000000000002E-3</v>
      </c>
      <c r="H1409" s="17">
        <v>2.5999999999999999E-2</v>
      </c>
      <c r="I1409" s="17">
        <v>4.0399999999999998E-2</v>
      </c>
      <c r="J1409" s="23">
        <f t="shared" si="42"/>
        <v>1.4164001550727112E-4</v>
      </c>
      <c r="K1409" s="41">
        <f t="shared" si="43"/>
        <v>141.64001550727113</v>
      </c>
    </row>
    <row r="1410" spans="1:11" ht="15" thickBot="1">
      <c r="A1410" s="15">
        <v>1409</v>
      </c>
      <c r="B1410" s="11" t="s">
        <v>1557</v>
      </c>
      <c r="C1410" s="39">
        <v>25242</v>
      </c>
      <c r="D1410" s="17">
        <v>7.4000000000000003E-3</v>
      </c>
      <c r="E1410" s="15" t="s">
        <v>874</v>
      </c>
      <c r="F1410" s="17">
        <v>0.98019999999999996</v>
      </c>
      <c r="G1410" s="15" t="s">
        <v>874</v>
      </c>
      <c r="H1410" s="17">
        <v>9.1999999999999998E-3</v>
      </c>
      <c r="I1410" s="17">
        <v>2E-3</v>
      </c>
      <c r="J1410" s="23">
        <f t="shared" si="42"/>
        <v>1.4156150108625824E-4</v>
      </c>
      <c r="K1410" s="41">
        <f t="shared" si="43"/>
        <v>141.56150108625823</v>
      </c>
    </row>
    <row r="1411" spans="1:11" ht="15" thickBot="1">
      <c r="A1411" s="15">
        <v>1410</v>
      </c>
      <c r="B1411" s="11" t="s">
        <v>1558</v>
      </c>
      <c r="C1411" s="39">
        <v>25189</v>
      </c>
      <c r="D1411" s="17">
        <v>0.89659999999999995</v>
      </c>
      <c r="E1411" s="17">
        <v>5.5899999999999998E-2</v>
      </c>
      <c r="F1411" s="17">
        <v>4.8999999999999998E-3</v>
      </c>
      <c r="G1411" s="17">
        <v>5.1999999999999998E-3</v>
      </c>
      <c r="H1411" s="17">
        <v>1.6299999999999999E-2</v>
      </c>
      <c r="I1411" s="17">
        <v>2.1000000000000001E-2</v>
      </c>
      <c r="J1411" s="23">
        <f t="shared" ref="J1411:J1474" si="44">C1411/$C$5002</f>
        <v>1.4126426792099512E-4</v>
      </c>
      <c r="K1411" s="41">
        <f t="shared" ref="K1411:K1474" si="45">J1411*$L$1</f>
        <v>141.26426792099511</v>
      </c>
    </row>
    <row r="1412" spans="1:11" ht="15" thickBot="1">
      <c r="A1412" s="15">
        <v>1411</v>
      </c>
      <c r="B1412" s="11" t="s">
        <v>1559</v>
      </c>
      <c r="C1412" s="39">
        <v>25169</v>
      </c>
      <c r="D1412" s="17">
        <v>6.0600000000000001E-2</v>
      </c>
      <c r="E1412" s="17">
        <v>1.35E-2</v>
      </c>
      <c r="F1412" s="17">
        <v>2.7E-2</v>
      </c>
      <c r="G1412" s="17">
        <v>1E-3</v>
      </c>
      <c r="H1412" s="17">
        <v>4.3E-3</v>
      </c>
      <c r="I1412" s="17">
        <v>0.89349999999999996</v>
      </c>
      <c r="J1412" s="23">
        <f t="shared" si="44"/>
        <v>1.4115210446240524E-4</v>
      </c>
      <c r="K1412" s="41">
        <f t="shared" si="45"/>
        <v>141.15210446240525</v>
      </c>
    </row>
    <row r="1413" spans="1:11" ht="15" thickBot="1">
      <c r="A1413" s="15">
        <v>1412</v>
      </c>
      <c r="B1413" s="11" t="s">
        <v>1560</v>
      </c>
      <c r="C1413" s="39">
        <v>25157</v>
      </c>
      <c r="D1413" s="17">
        <v>0.66169999999999995</v>
      </c>
      <c r="E1413" s="17">
        <v>0.26790000000000003</v>
      </c>
      <c r="F1413" s="17">
        <v>1.2200000000000001E-2</v>
      </c>
      <c r="G1413" s="17">
        <v>8.0999999999999996E-3</v>
      </c>
      <c r="H1413" s="17">
        <v>2.4E-2</v>
      </c>
      <c r="I1413" s="17">
        <v>2.6100000000000002E-2</v>
      </c>
      <c r="J1413" s="23">
        <f t="shared" si="44"/>
        <v>1.4108480638725133E-4</v>
      </c>
      <c r="K1413" s="41">
        <f t="shared" si="45"/>
        <v>141.08480638725132</v>
      </c>
    </row>
    <row r="1414" spans="1:11" ht="15" thickBot="1">
      <c r="A1414" s="15">
        <v>1413</v>
      </c>
      <c r="B1414" s="11" t="s">
        <v>1561</v>
      </c>
      <c r="C1414" s="39">
        <v>25136</v>
      </c>
      <c r="D1414" s="17">
        <v>0.78539999999999999</v>
      </c>
      <c r="E1414" s="17">
        <v>0.154</v>
      </c>
      <c r="F1414" s="17">
        <v>7.7999999999999996E-3</v>
      </c>
      <c r="G1414" s="17">
        <v>6.1999999999999998E-3</v>
      </c>
      <c r="H1414" s="17">
        <v>2.29E-2</v>
      </c>
      <c r="I1414" s="17">
        <v>2.3900000000000001E-2</v>
      </c>
      <c r="J1414" s="23">
        <f t="shared" si="44"/>
        <v>1.4096703475573199E-4</v>
      </c>
      <c r="K1414" s="41">
        <f t="shared" si="45"/>
        <v>140.96703475573199</v>
      </c>
    </row>
    <row r="1415" spans="1:11" ht="15" thickBot="1">
      <c r="A1415" s="15">
        <v>1414</v>
      </c>
      <c r="B1415" s="11" t="s">
        <v>1562</v>
      </c>
      <c r="C1415" s="39">
        <v>25118</v>
      </c>
      <c r="D1415" s="17">
        <v>0.91579999999999995</v>
      </c>
      <c r="E1415" s="17">
        <v>3.5700000000000003E-2</v>
      </c>
      <c r="F1415" s="17">
        <v>3.8999999999999998E-3</v>
      </c>
      <c r="G1415" s="17">
        <v>7.7999999999999996E-3</v>
      </c>
      <c r="H1415" s="17">
        <v>1.7600000000000001E-2</v>
      </c>
      <c r="I1415" s="17">
        <v>1.9199999999999998E-2</v>
      </c>
      <c r="J1415" s="23">
        <f t="shared" si="44"/>
        <v>1.4086608764300111E-4</v>
      </c>
      <c r="K1415" s="41">
        <f t="shared" si="45"/>
        <v>140.86608764300109</v>
      </c>
    </row>
    <row r="1416" spans="1:11" ht="15" thickBot="1">
      <c r="A1416" s="15">
        <v>1415</v>
      </c>
      <c r="B1416" s="11" t="s">
        <v>1563</v>
      </c>
      <c r="C1416" s="39">
        <v>25110</v>
      </c>
      <c r="D1416" s="17">
        <v>1.9800000000000002E-2</v>
      </c>
      <c r="E1416" s="17">
        <v>4.4999999999999997E-3</v>
      </c>
      <c r="F1416" s="17">
        <v>0.95150000000000001</v>
      </c>
      <c r="G1416" s="17">
        <v>4.0000000000000002E-4</v>
      </c>
      <c r="H1416" s="17">
        <v>1.7399999999999999E-2</v>
      </c>
      <c r="I1416" s="17">
        <v>6.4999999999999997E-3</v>
      </c>
      <c r="J1416" s="23">
        <f t="shared" si="44"/>
        <v>1.4082122225956518E-4</v>
      </c>
      <c r="K1416" s="41">
        <f t="shared" si="45"/>
        <v>140.82122225956519</v>
      </c>
    </row>
    <row r="1417" spans="1:11" ht="15" thickBot="1">
      <c r="A1417" s="15">
        <v>1416</v>
      </c>
      <c r="B1417" s="11" t="s">
        <v>1564</v>
      </c>
      <c r="C1417" s="39">
        <v>25091</v>
      </c>
      <c r="D1417" s="17">
        <v>0.80910000000000004</v>
      </c>
      <c r="E1417" s="17">
        <v>0.13189999999999999</v>
      </c>
      <c r="F1417" s="17">
        <v>5.7000000000000002E-3</v>
      </c>
      <c r="G1417" s="17">
        <v>1.0999999999999999E-2</v>
      </c>
      <c r="H1417" s="17">
        <v>1.9400000000000001E-2</v>
      </c>
      <c r="I1417" s="17">
        <v>2.2800000000000001E-2</v>
      </c>
      <c r="J1417" s="23">
        <f t="shared" si="44"/>
        <v>1.4071466697390483E-4</v>
      </c>
      <c r="K1417" s="41">
        <f t="shared" si="45"/>
        <v>140.71466697390483</v>
      </c>
    </row>
    <row r="1418" spans="1:11" ht="15" thickBot="1">
      <c r="A1418" s="15">
        <v>1417</v>
      </c>
      <c r="B1418" s="11" t="s">
        <v>1565</v>
      </c>
      <c r="C1418" s="39">
        <v>25078</v>
      </c>
      <c r="D1418" s="17">
        <v>0.72640000000000005</v>
      </c>
      <c r="E1418" s="17">
        <v>0.19470000000000001</v>
      </c>
      <c r="F1418" s="17">
        <v>1.1299999999999999E-2</v>
      </c>
      <c r="G1418" s="17">
        <v>1.2800000000000001E-2</v>
      </c>
      <c r="H1418" s="17">
        <v>2.3800000000000002E-2</v>
      </c>
      <c r="I1418" s="17">
        <v>3.1E-2</v>
      </c>
      <c r="J1418" s="23">
        <f t="shared" si="44"/>
        <v>1.4064176072582142E-4</v>
      </c>
      <c r="K1418" s="41">
        <f t="shared" si="45"/>
        <v>140.64176072582143</v>
      </c>
    </row>
    <row r="1419" spans="1:11" ht="15" thickBot="1">
      <c r="A1419" s="15">
        <v>1418</v>
      </c>
      <c r="B1419" s="11" t="s">
        <v>1566</v>
      </c>
      <c r="C1419" s="39">
        <v>25074</v>
      </c>
      <c r="D1419" s="17">
        <v>0.93689999999999996</v>
      </c>
      <c r="E1419" s="17">
        <v>2.1999999999999999E-2</v>
      </c>
      <c r="F1419" s="17">
        <v>6.7000000000000002E-3</v>
      </c>
      <c r="G1419" s="17">
        <v>1.8E-3</v>
      </c>
      <c r="H1419" s="17">
        <v>1.1599999999999999E-2</v>
      </c>
      <c r="I1419" s="17">
        <v>2.1100000000000001E-2</v>
      </c>
      <c r="J1419" s="23">
        <f t="shared" si="44"/>
        <v>1.4061932803410344E-4</v>
      </c>
      <c r="K1419" s="41">
        <f t="shared" si="45"/>
        <v>140.61932803410343</v>
      </c>
    </row>
    <row r="1420" spans="1:11" ht="15" thickBot="1">
      <c r="A1420" s="15">
        <v>1419</v>
      </c>
      <c r="B1420" s="11" t="s">
        <v>1567</v>
      </c>
      <c r="C1420" s="39">
        <v>25067</v>
      </c>
      <c r="D1420" s="17">
        <v>0.4985</v>
      </c>
      <c r="E1420" s="17">
        <v>0.44130000000000003</v>
      </c>
      <c r="F1420" s="17">
        <v>3.5999999999999999E-3</v>
      </c>
      <c r="G1420" s="17">
        <v>9.4000000000000004E-3</v>
      </c>
      <c r="H1420" s="17">
        <v>2.7199999999999998E-2</v>
      </c>
      <c r="I1420" s="17">
        <v>2.01E-2</v>
      </c>
      <c r="J1420" s="23">
        <f t="shared" si="44"/>
        <v>1.4058007082359697E-4</v>
      </c>
      <c r="K1420" s="41">
        <f t="shared" si="45"/>
        <v>140.58007082359697</v>
      </c>
    </row>
    <row r="1421" spans="1:11" ht="15" thickBot="1">
      <c r="A1421" s="15">
        <v>1420</v>
      </c>
      <c r="B1421" s="11" t="s">
        <v>1568</v>
      </c>
      <c r="C1421" s="39">
        <v>25064</v>
      </c>
      <c r="D1421" s="17">
        <v>0.875</v>
      </c>
      <c r="E1421" s="17">
        <v>6.9099999999999995E-2</v>
      </c>
      <c r="F1421" s="17">
        <v>5.0000000000000001E-3</v>
      </c>
      <c r="G1421" s="17">
        <v>0.01</v>
      </c>
      <c r="H1421" s="17">
        <v>2.0199999999999999E-2</v>
      </c>
      <c r="I1421" s="17">
        <v>2.07E-2</v>
      </c>
      <c r="J1421" s="23">
        <f t="shared" si="44"/>
        <v>1.4056324630480851E-4</v>
      </c>
      <c r="K1421" s="41">
        <f t="shared" si="45"/>
        <v>140.5632463048085</v>
      </c>
    </row>
    <row r="1422" spans="1:11" ht="15" thickBot="1">
      <c r="A1422" s="15">
        <v>1421</v>
      </c>
      <c r="B1422" s="11" t="s">
        <v>1569</v>
      </c>
      <c r="C1422" s="39">
        <v>24980</v>
      </c>
      <c r="D1422" s="17">
        <v>0.92649999999999999</v>
      </c>
      <c r="E1422" s="17">
        <v>1.9699999999999999E-2</v>
      </c>
      <c r="F1422" s="17">
        <v>5.0000000000000001E-3</v>
      </c>
      <c r="G1422" s="17">
        <v>7.1999999999999998E-3</v>
      </c>
      <c r="H1422" s="17">
        <v>1.7299999999999999E-2</v>
      </c>
      <c r="I1422" s="17">
        <v>2.4199999999999999E-2</v>
      </c>
      <c r="J1422" s="23">
        <f t="shared" si="44"/>
        <v>1.400921597787311E-4</v>
      </c>
      <c r="K1422" s="41">
        <f t="shared" si="45"/>
        <v>140.09215977873109</v>
      </c>
    </row>
    <row r="1423" spans="1:11" ht="15" thickBot="1">
      <c r="A1423" s="15">
        <v>1422</v>
      </c>
      <c r="B1423" s="11" t="s">
        <v>1570</v>
      </c>
      <c r="C1423" s="39">
        <v>24971</v>
      </c>
      <c r="D1423" s="17">
        <v>0.8054</v>
      </c>
      <c r="E1423" s="17">
        <v>0.13589999999999999</v>
      </c>
      <c r="F1423" s="17">
        <v>5.1999999999999998E-3</v>
      </c>
      <c r="G1423" s="17">
        <v>9.9000000000000008E-3</v>
      </c>
      <c r="H1423" s="17">
        <v>1.8100000000000002E-2</v>
      </c>
      <c r="I1423" s="17">
        <v>2.5600000000000001E-2</v>
      </c>
      <c r="J1423" s="23">
        <f t="shared" si="44"/>
        <v>1.4004168622236567E-4</v>
      </c>
      <c r="K1423" s="41">
        <f t="shared" si="45"/>
        <v>140.04168622236568</v>
      </c>
    </row>
    <row r="1424" spans="1:11" ht="15" thickBot="1">
      <c r="A1424" s="15">
        <v>1423</v>
      </c>
      <c r="B1424" s="11" t="s">
        <v>1571</v>
      </c>
      <c r="C1424" s="39">
        <v>24969</v>
      </c>
      <c r="D1424" s="17">
        <v>0.95050000000000001</v>
      </c>
      <c r="E1424" s="17">
        <v>3.7000000000000002E-3</v>
      </c>
      <c r="F1424" s="17">
        <v>6.6E-3</v>
      </c>
      <c r="G1424" s="17">
        <v>3.0999999999999999E-3</v>
      </c>
      <c r="H1424" s="17">
        <v>1.4E-2</v>
      </c>
      <c r="I1424" s="17">
        <v>2.2100000000000002E-2</v>
      </c>
      <c r="J1424" s="23">
        <f t="shared" si="44"/>
        <v>1.4003046987650668E-4</v>
      </c>
      <c r="K1424" s="41">
        <f t="shared" si="45"/>
        <v>140.03046987650669</v>
      </c>
    </row>
    <row r="1425" spans="1:11" ht="15" thickBot="1">
      <c r="A1425" s="15">
        <v>1424</v>
      </c>
      <c r="B1425" s="11" t="s">
        <v>1572</v>
      </c>
      <c r="C1425" s="39">
        <v>24937</v>
      </c>
      <c r="D1425" s="17">
        <v>0.7833</v>
      </c>
      <c r="E1425" s="17">
        <v>0.16389999999999999</v>
      </c>
      <c r="F1425" s="17">
        <v>4.4000000000000003E-3</v>
      </c>
      <c r="G1425" s="17">
        <v>5.4000000000000003E-3</v>
      </c>
      <c r="H1425" s="17">
        <v>2.1399999999999999E-2</v>
      </c>
      <c r="I1425" s="17">
        <v>2.1600000000000001E-2</v>
      </c>
      <c r="J1425" s="23">
        <f t="shared" si="44"/>
        <v>1.3985100834276292E-4</v>
      </c>
      <c r="K1425" s="41">
        <f t="shared" si="45"/>
        <v>139.85100834276292</v>
      </c>
    </row>
    <row r="1426" spans="1:11" ht="15" thickBot="1">
      <c r="A1426" s="15">
        <v>1425</v>
      </c>
      <c r="B1426" s="11" t="s">
        <v>1573</v>
      </c>
      <c r="C1426" s="39">
        <v>24924</v>
      </c>
      <c r="D1426" s="17">
        <v>0.91869999999999996</v>
      </c>
      <c r="E1426" s="17">
        <v>1.9699999999999999E-2</v>
      </c>
      <c r="F1426" s="17">
        <v>6.6E-3</v>
      </c>
      <c r="G1426" s="17">
        <v>1.9400000000000001E-2</v>
      </c>
      <c r="H1426" s="17">
        <v>1.66E-2</v>
      </c>
      <c r="I1426" s="17">
        <v>1.9099999999999999E-2</v>
      </c>
      <c r="J1426" s="23">
        <f t="shared" si="44"/>
        <v>1.3977810209467951E-4</v>
      </c>
      <c r="K1426" s="41">
        <f t="shared" si="45"/>
        <v>139.77810209467953</v>
      </c>
    </row>
    <row r="1427" spans="1:11" ht="15" thickBot="1">
      <c r="A1427" s="15">
        <v>1426</v>
      </c>
      <c r="B1427" s="11" t="s">
        <v>1574</v>
      </c>
      <c r="C1427" s="39">
        <v>24902</v>
      </c>
      <c r="D1427" s="17">
        <v>0.90590000000000004</v>
      </c>
      <c r="E1427" s="17">
        <v>4.1000000000000002E-2</v>
      </c>
      <c r="F1427" s="17">
        <v>4.8999999999999998E-3</v>
      </c>
      <c r="G1427" s="17">
        <v>8.0999999999999996E-3</v>
      </c>
      <c r="H1427" s="17">
        <v>1.7399999999999999E-2</v>
      </c>
      <c r="I1427" s="17">
        <v>2.2800000000000001E-2</v>
      </c>
      <c r="J1427" s="23">
        <f t="shared" si="44"/>
        <v>1.3965472229023068E-4</v>
      </c>
      <c r="K1427" s="41">
        <f t="shared" si="45"/>
        <v>139.65472229023067</v>
      </c>
    </row>
    <row r="1428" spans="1:11" ht="15" thickBot="1">
      <c r="A1428" s="15">
        <v>1427</v>
      </c>
      <c r="B1428" s="11" t="s">
        <v>1575</v>
      </c>
      <c r="C1428" s="39">
        <v>24901</v>
      </c>
      <c r="D1428" s="17">
        <v>0.76619999999999999</v>
      </c>
      <c r="E1428" s="17">
        <v>0.17710000000000001</v>
      </c>
      <c r="F1428" s="17">
        <v>6.8999999999999999E-3</v>
      </c>
      <c r="G1428" s="17">
        <v>4.0000000000000001E-3</v>
      </c>
      <c r="H1428" s="17">
        <v>2.0299999999999999E-2</v>
      </c>
      <c r="I1428" s="17">
        <v>2.5499999999999998E-2</v>
      </c>
      <c r="J1428" s="23">
        <f t="shared" si="44"/>
        <v>1.3964911411730118E-4</v>
      </c>
      <c r="K1428" s="41">
        <f t="shared" si="45"/>
        <v>139.6491141173012</v>
      </c>
    </row>
    <row r="1429" spans="1:11" ht="15" thickBot="1">
      <c r="A1429" s="15">
        <v>1428</v>
      </c>
      <c r="B1429" s="11" t="s">
        <v>1576</v>
      </c>
      <c r="C1429" s="39">
        <v>24895</v>
      </c>
      <c r="D1429" s="17">
        <v>0.84589999999999999</v>
      </c>
      <c r="E1429" s="17">
        <v>6.3899999999999998E-2</v>
      </c>
      <c r="F1429" s="17">
        <v>6.1000000000000004E-3</v>
      </c>
      <c r="G1429" s="17">
        <v>3.6600000000000001E-2</v>
      </c>
      <c r="H1429" s="17">
        <v>2.07E-2</v>
      </c>
      <c r="I1429" s="17">
        <v>2.6800000000000001E-2</v>
      </c>
      <c r="J1429" s="23">
        <f t="shared" si="44"/>
        <v>1.3961546507972421E-4</v>
      </c>
      <c r="K1429" s="41">
        <f t="shared" si="45"/>
        <v>139.6154650797242</v>
      </c>
    </row>
    <row r="1430" spans="1:11" ht="15" thickBot="1">
      <c r="A1430" s="15">
        <v>1428</v>
      </c>
      <c r="B1430" s="11" t="s">
        <v>1577</v>
      </c>
      <c r="C1430" s="39">
        <v>24895</v>
      </c>
      <c r="D1430" s="17">
        <v>0.43290000000000001</v>
      </c>
      <c r="E1430" s="17">
        <v>2.8199999999999999E-2</v>
      </c>
      <c r="F1430" s="17">
        <v>1.4800000000000001E-2</v>
      </c>
      <c r="G1430" s="17">
        <v>4.4999999999999997E-3</v>
      </c>
      <c r="H1430" s="17">
        <v>1.04E-2</v>
      </c>
      <c r="I1430" s="17">
        <v>0.5091</v>
      </c>
      <c r="J1430" s="23">
        <f t="shared" si="44"/>
        <v>1.3961546507972421E-4</v>
      </c>
      <c r="K1430" s="41">
        <f t="shared" si="45"/>
        <v>139.6154650797242</v>
      </c>
    </row>
    <row r="1431" spans="1:11" ht="15" thickBot="1">
      <c r="A1431" s="15">
        <v>1430</v>
      </c>
      <c r="B1431" s="11" t="s">
        <v>1578</v>
      </c>
      <c r="C1431" s="39">
        <v>24881</v>
      </c>
      <c r="D1431" s="17">
        <v>9.2799999999999994E-2</v>
      </c>
      <c r="E1431" s="17">
        <v>5.4000000000000003E-3</v>
      </c>
      <c r="F1431" s="17">
        <v>1.77E-2</v>
      </c>
      <c r="G1431" s="17">
        <v>2.5000000000000001E-3</v>
      </c>
      <c r="H1431" s="17">
        <v>2.8E-3</v>
      </c>
      <c r="I1431" s="17">
        <v>0.87870000000000004</v>
      </c>
      <c r="J1431" s="23">
        <f t="shared" si="44"/>
        <v>1.3953695065871131E-4</v>
      </c>
      <c r="K1431" s="41">
        <f t="shared" si="45"/>
        <v>139.53695065871131</v>
      </c>
    </row>
    <row r="1432" spans="1:11" ht="15" thickBot="1">
      <c r="A1432" s="15">
        <v>1431</v>
      </c>
      <c r="B1432" s="11" t="s">
        <v>1579</v>
      </c>
      <c r="C1432" s="39">
        <v>24870</v>
      </c>
      <c r="D1432" s="17">
        <v>8.3000000000000001E-3</v>
      </c>
      <c r="E1432" s="17">
        <v>1E-3</v>
      </c>
      <c r="F1432" s="17">
        <v>0.96689999999999998</v>
      </c>
      <c r="G1432" s="17">
        <v>2.0000000000000001E-4</v>
      </c>
      <c r="H1432" s="17">
        <v>1.6E-2</v>
      </c>
      <c r="I1432" s="17">
        <v>7.6E-3</v>
      </c>
      <c r="J1432" s="23">
        <f t="shared" si="44"/>
        <v>1.3947526075648689E-4</v>
      </c>
      <c r="K1432" s="41">
        <f t="shared" si="45"/>
        <v>139.4752607564869</v>
      </c>
    </row>
    <row r="1433" spans="1:11" ht="15" thickBot="1">
      <c r="A1433" s="15">
        <v>1432</v>
      </c>
      <c r="B1433" s="11" t="s">
        <v>1580</v>
      </c>
      <c r="C1433" s="39">
        <v>24857</v>
      </c>
      <c r="D1433" s="17">
        <v>0.6079</v>
      </c>
      <c r="E1433" s="17">
        <v>0.32729999999999998</v>
      </c>
      <c r="F1433" s="17">
        <v>5.1999999999999998E-3</v>
      </c>
      <c r="G1433" s="17">
        <v>7.1000000000000004E-3</v>
      </c>
      <c r="H1433" s="17">
        <v>2.92E-2</v>
      </c>
      <c r="I1433" s="17">
        <v>2.3300000000000001E-2</v>
      </c>
      <c r="J1433" s="23">
        <f t="shared" si="44"/>
        <v>1.3940235450840349E-4</v>
      </c>
      <c r="K1433" s="41">
        <f t="shared" si="45"/>
        <v>139.40235450840348</v>
      </c>
    </row>
    <row r="1434" spans="1:11" ht="15" thickBot="1">
      <c r="A1434" s="15">
        <v>1433</v>
      </c>
      <c r="B1434" s="11" t="s">
        <v>1581</v>
      </c>
      <c r="C1434" s="39">
        <v>24827</v>
      </c>
      <c r="D1434" s="17">
        <v>0.53239999999999998</v>
      </c>
      <c r="E1434" s="17">
        <v>0.14149999999999999</v>
      </c>
      <c r="F1434" s="17">
        <v>9.6100000000000005E-2</v>
      </c>
      <c r="G1434" s="17">
        <v>7.6E-3</v>
      </c>
      <c r="H1434" s="17">
        <v>4.8500000000000001E-2</v>
      </c>
      <c r="I1434" s="17">
        <v>0.17380000000000001</v>
      </c>
      <c r="J1434" s="23">
        <f t="shared" si="44"/>
        <v>1.3923410932051869E-4</v>
      </c>
      <c r="K1434" s="41">
        <f t="shared" si="45"/>
        <v>139.23410932051868</v>
      </c>
    </row>
    <row r="1435" spans="1:11" ht="15" thickBot="1">
      <c r="A1435" s="15">
        <v>1434</v>
      </c>
      <c r="B1435" s="11" t="s">
        <v>1582</v>
      </c>
      <c r="C1435" s="39">
        <v>24822</v>
      </c>
      <c r="D1435" s="17">
        <v>0.67410000000000003</v>
      </c>
      <c r="E1435" s="17">
        <v>0.2651</v>
      </c>
      <c r="F1435" s="17">
        <v>4.4000000000000003E-3</v>
      </c>
      <c r="G1435" s="17">
        <v>8.8999999999999999E-3</v>
      </c>
      <c r="H1435" s="17">
        <v>2.53E-2</v>
      </c>
      <c r="I1435" s="17">
        <v>2.2100000000000002E-2</v>
      </c>
      <c r="J1435" s="23">
        <f t="shared" si="44"/>
        <v>1.3920606845587124E-4</v>
      </c>
      <c r="K1435" s="41">
        <f t="shared" si="45"/>
        <v>139.20606845587125</v>
      </c>
    </row>
    <row r="1436" spans="1:11" ht="15" thickBot="1">
      <c r="A1436" s="15">
        <v>1435</v>
      </c>
      <c r="B1436" s="11" t="s">
        <v>1583</v>
      </c>
      <c r="C1436" s="39">
        <v>24821</v>
      </c>
      <c r="D1436" s="17">
        <v>0.78139999999999998</v>
      </c>
      <c r="E1436" s="17">
        <v>0.1636</v>
      </c>
      <c r="F1436" s="17">
        <v>5.4000000000000003E-3</v>
      </c>
      <c r="G1436" s="17">
        <v>1.03E-2</v>
      </c>
      <c r="H1436" s="17">
        <v>0.02</v>
      </c>
      <c r="I1436" s="17">
        <v>1.9199999999999998E-2</v>
      </c>
      <c r="J1436" s="23">
        <f t="shared" si="44"/>
        <v>1.3920046028294175E-4</v>
      </c>
      <c r="K1436" s="41">
        <f t="shared" si="45"/>
        <v>139.20046028294175</v>
      </c>
    </row>
    <row r="1437" spans="1:11" ht="15" thickBot="1">
      <c r="A1437" s="15">
        <v>1436</v>
      </c>
      <c r="B1437" s="11" t="s">
        <v>1584</v>
      </c>
      <c r="C1437" s="39">
        <v>24820</v>
      </c>
      <c r="D1437" s="17">
        <v>0.90529999999999999</v>
      </c>
      <c r="E1437" s="17">
        <v>4.5499999999999999E-2</v>
      </c>
      <c r="F1437" s="17">
        <v>4.7000000000000002E-3</v>
      </c>
      <c r="G1437" s="17">
        <v>6.4999999999999997E-3</v>
      </c>
      <c r="H1437" s="17">
        <v>1.8200000000000001E-2</v>
      </c>
      <c r="I1437" s="17">
        <v>1.9800000000000002E-2</v>
      </c>
      <c r="J1437" s="23">
        <f t="shared" si="44"/>
        <v>1.3919485211001225E-4</v>
      </c>
      <c r="K1437" s="41">
        <f t="shared" si="45"/>
        <v>139.19485211001225</v>
      </c>
    </row>
    <row r="1438" spans="1:11" ht="15" thickBot="1">
      <c r="A1438" s="15">
        <v>1437</v>
      </c>
      <c r="B1438" s="11" t="s">
        <v>1585</v>
      </c>
      <c r="C1438" s="39">
        <v>24819</v>
      </c>
      <c r="D1438" s="17">
        <v>0.69620000000000004</v>
      </c>
      <c r="E1438" s="17">
        <v>0.24829999999999999</v>
      </c>
      <c r="F1438" s="17">
        <v>4.5999999999999999E-3</v>
      </c>
      <c r="G1438" s="17">
        <v>8.2000000000000007E-3</v>
      </c>
      <c r="H1438" s="17">
        <v>2.0299999999999999E-2</v>
      </c>
      <c r="I1438" s="17">
        <v>2.23E-2</v>
      </c>
      <c r="J1438" s="23">
        <f t="shared" si="44"/>
        <v>1.3918924393708276E-4</v>
      </c>
      <c r="K1438" s="41">
        <f t="shared" si="45"/>
        <v>139.18924393708275</v>
      </c>
    </row>
    <row r="1439" spans="1:11" ht="15" thickBot="1">
      <c r="A1439" s="15">
        <v>1438</v>
      </c>
      <c r="B1439" s="11" t="s">
        <v>1586</v>
      </c>
      <c r="C1439" s="39">
        <v>24786</v>
      </c>
      <c r="D1439" s="17">
        <v>0.8105</v>
      </c>
      <c r="E1439" s="17">
        <v>0.13289999999999999</v>
      </c>
      <c r="F1439" s="17">
        <v>4.4000000000000003E-3</v>
      </c>
      <c r="G1439" s="17">
        <v>8.3999999999999995E-3</v>
      </c>
      <c r="H1439" s="17">
        <v>2.07E-2</v>
      </c>
      <c r="I1439" s="17">
        <v>2.3099999999999999E-2</v>
      </c>
      <c r="J1439" s="23">
        <f t="shared" si="44"/>
        <v>1.390041742304095E-4</v>
      </c>
      <c r="K1439" s="41">
        <f t="shared" si="45"/>
        <v>139.00417423040952</v>
      </c>
    </row>
    <row r="1440" spans="1:11" ht="15" thickBot="1">
      <c r="A1440" s="15">
        <v>1439</v>
      </c>
      <c r="B1440" s="11" t="s">
        <v>1587</v>
      </c>
      <c r="C1440" s="39">
        <v>24758</v>
      </c>
      <c r="D1440" s="17">
        <v>0.81189999999999996</v>
      </c>
      <c r="E1440" s="17">
        <v>0.13109999999999999</v>
      </c>
      <c r="F1440" s="17">
        <v>4.4000000000000003E-3</v>
      </c>
      <c r="G1440" s="17">
        <v>7.3000000000000001E-3</v>
      </c>
      <c r="H1440" s="17">
        <v>2.2100000000000002E-2</v>
      </c>
      <c r="I1440" s="17">
        <v>2.3300000000000001E-2</v>
      </c>
      <c r="J1440" s="23">
        <f t="shared" si="44"/>
        <v>1.388471453883837E-4</v>
      </c>
      <c r="K1440" s="41">
        <f t="shared" si="45"/>
        <v>138.84714538838369</v>
      </c>
    </row>
    <row r="1441" spans="1:11" ht="15" thickBot="1">
      <c r="A1441" s="15">
        <v>1440</v>
      </c>
      <c r="B1441" s="11" t="s">
        <v>1588</v>
      </c>
      <c r="C1441" s="39">
        <v>24750</v>
      </c>
      <c r="D1441" s="17">
        <v>0.89949999999999997</v>
      </c>
      <c r="E1441" s="17">
        <v>3.9800000000000002E-2</v>
      </c>
      <c r="F1441" s="17">
        <v>1.2699999999999999E-2</v>
      </c>
      <c r="G1441" s="17">
        <v>4.7000000000000002E-3</v>
      </c>
      <c r="H1441" s="17">
        <v>1.7600000000000001E-2</v>
      </c>
      <c r="I1441" s="17">
        <v>2.58E-2</v>
      </c>
      <c r="J1441" s="23">
        <f t="shared" si="44"/>
        <v>1.3880228000494777E-4</v>
      </c>
      <c r="K1441" s="41">
        <f t="shared" si="45"/>
        <v>138.80228000494776</v>
      </c>
    </row>
    <row r="1442" spans="1:11" ht="15" thickBot="1">
      <c r="A1442" s="15">
        <v>1441</v>
      </c>
      <c r="B1442" s="11" t="s">
        <v>1589</v>
      </c>
      <c r="C1442" s="39">
        <v>24749</v>
      </c>
      <c r="D1442" s="17">
        <v>0.70609999999999995</v>
      </c>
      <c r="E1442" s="17">
        <v>0.23730000000000001</v>
      </c>
      <c r="F1442" s="17">
        <v>3.5999999999999999E-3</v>
      </c>
      <c r="G1442" s="17">
        <v>7.4999999999999997E-3</v>
      </c>
      <c r="H1442" s="17">
        <v>2.3199999999999998E-2</v>
      </c>
      <c r="I1442" s="17">
        <v>2.23E-2</v>
      </c>
      <c r="J1442" s="23">
        <f t="shared" si="44"/>
        <v>1.3879667183201827E-4</v>
      </c>
      <c r="K1442" s="41">
        <f t="shared" si="45"/>
        <v>138.79667183201826</v>
      </c>
    </row>
    <row r="1443" spans="1:11" ht="15" thickBot="1">
      <c r="A1443" s="15">
        <v>1442</v>
      </c>
      <c r="B1443" s="11" t="s">
        <v>1590</v>
      </c>
      <c r="C1443" s="39">
        <v>24743</v>
      </c>
      <c r="D1443" s="17">
        <v>0.83620000000000005</v>
      </c>
      <c r="E1443" s="17">
        <v>0.106</v>
      </c>
      <c r="F1443" s="17">
        <v>5.3E-3</v>
      </c>
      <c r="G1443" s="17">
        <v>1.06E-2</v>
      </c>
      <c r="H1443" s="17">
        <v>1.9199999999999998E-2</v>
      </c>
      <c r="I1443" s="17">
        <v>2.2700000000000001E-2</v>
      </c>
      <c r="J1443" s="23">
        <f t="shared" si="44"/>
        <v>1.387630227944413E-4</v>
      </c>
      <c r="K1443" s="41">
        <f t="shared" si="45"/>
        <v>138.7630227944413</v>
      </c>
    </row>
    <row r="1444" spans="1:11" ht="15" thickBot="1">
      <c r="A1444" s="15">
        <v>1443</v>
      </c>
      <c r="B1444" s="11" t="s">
        <v>1591</v>
      </c>
      <c r="C1444" s="39">
        <v>24696</v>
      </c>
      <c r="D1444" s="17">
        <v>0.41589999999999999</v>
      </c>
      <c r="E1444" s="17">
        <v>4.8000000000000001E-2</v>
      </c>
      <c r="F1444" s="17">
        <v>1.84E-2</v>
      </c>
      <c r="G1444" s="17">
        <v>3.2000000000000002E-3</v>
      </c>
      <c r="H1444" s="17">
        <v>1.34E-2</v>
      </c>
      <c r="I1444" s="17">
        <v>0.50109999999999999</v>
      </c>
      <c r="J1444" s="23">
        <f t="shared" si="44"/>
        <v>1.3849943866675515E-4</v>
      </c>
      <c r="K1444" s="41">
        <f t="shared" si="45"/>
        <v>138.49943866675514</v>
      </c>
    </row>
    <row r="1445" spans="1:11" ht="15" thickBot="1">
      <c r="A1445" s="15">
        <v>1444</v>
      </c>
      <c r="B1445" s="11" t="s">
        <v>1592</v>
      </c>
      <c r="C1445" s="39">
        <v>24688</v>
      </c>
      <c r="D1445" s="17">
        <v>0.5998</v>
      </c>
      <c r="E1445" s="17">
        <v>0.1026</v>
      </c>
      <c r="F1445" s="17">
        <v>0.2253</v>
      </c>
      <c r="G1445" s="17">
        <v>9.7000000000000003E-3</v>
      </c>
      <c r="H1445" s="17">
        <v>2.1499999999999998E-2</v>
      </c>
      <c r="I1445" s="17">
        <v>4.1200000000000001E-2</v>
      </c>
      <c r="J1445" s="23">
        <f t="shared" si="44"/>
        <v>1.3845457328331919E-4</v>
      </c>
      <c r="K1445" s="41">
        <f t="shared" si="45"/>
        <v>138.45457328331918</v>
      </c>
    </row>
    <row r="1446" spans="1:11" ht="15" thickBot="1">
      <c r="A1446" s="15">
        <v>1445</v>
      </c>
      <c r="B1446" s="11" t="s">
        <v>1593</v>
      </c>
      <c r="C1446" s="39">
        <v>24679</v>
      </c>
      <c r="D1446" s="17">
        <v>0.83819999999999995</v>
      </c>
      <c r="E1446" s="17">
        <v>0.11</v>
      </c>
      <c r="F1446" s="17">
        <v>8.9999999999999993E-3</v>
      </c>
      <c r="G1446" s="17">
        <v>4.0000000000000001E-3</v>
      </c>
      <c r="H1446" s="17">
        <v>1.77E-2</v>
      </c>
      <c r="I1446" s="17">
        <v>2.12E-2</v>
      </c>
      <c r="J1446" s="23">
        <f t="shared" si="44"/>
        <v>1.3840409972695376E-4</v>
      </c>
      <c r="K1446" s="41">
        <f t="shared" si="45"/>
        <v>138.40409972695375</v>
      </c>
    </row>
    <row r="1447" spans="1:11" ht="15" thickBot="1">
      <c r="A1447" s="15">
        <v>1446</v>
      </c>
      <c r="B1447" s="11" t="s">
        <v>1594</v>
      </c>
      <c r="C1447" s="39">
        <v>24668</v>
      </c>
      <c r="D1447" s="17">
        <v>0.7893</v>
      </c>
      <c r="E1447" s="17">
        <v>0.15770000000000001</v>
      </c>
      <c r="F1447" s="17">
        <v>4.5999999999999999E-3</v>
      </c>
      <c r="G1447" s="17">
        <v>4.4999999999999997E-3</v>
      </c>
      <c r="H1447" s="17">
        <v>1.9400000000000001E-2</v>
      </c>
      <c r="I1447" s="17">
        <v>2.4500000000000001E-2</v>
      </c>
      <c r="J1447" s="23">
        <f t="shared" si="44"/>
        <v>1.3834240982472934E-4</v>
      </c>
      <c r="K1447" s="41">
        <f t="shared" si="45"/>
        <v>138.34240982472934</v>
      </c>
    </row>
    <row r="1448" spans="1:11" ht="15" thickBot="1">
      <c r="A1448" s="15">
        <v>1447</v>
      </c>
      <c r="B1448" s="11" t="s">
        <v>1595</v>
      </c>
      <c r="C1448" s="39">
        <v>24629</v>
      </c>
      <c r="D1448" s="17">
        <v>0.84530000000000005</v>
      </c>
      <c r="E1448" s="17">
        <v>9.5500000000000002E-2</v>
      </c>
      <c r="F1448" s="17">
        <v>5.1999999999999998E-3</v>
      </c>
      <c r="G1448" s="17">
        <v>8.0000000000000002E-3</v>
      </c>
      <c r="H1448" s="17">
        <v>2.0299999999999999E-2</v>
      </c>
      <c r="I1448" s="17">
        <v>2.5700000000000001E-2</v>
      </c>
      <c r="J1448" s="23">
        <f t="shared" si="44"/>
        <v>1.3812369108047912E-4</v>
      </c>
      <c r="K1448" s="41">
        <f t="shared" si="45"/>
        <v>138.12369108047912</v>
      </c>
    </row>
    <row r="1449" spans="1:11" ht="15" thickBot="1">
      <c r="A1449" s="15">
        <v>1448</v>
      </c>
      <c r="B1449" s="11" t="s">
        <v>1596</v>
      </c>
      <c r="C1449" s="39">
        <v>24612</v>
      </c>
      <c r="D1449" s="17">
        <v>5.1299999999999998E-2</v>
      </c>
      <c r="E1449" s="17">
        <v>1.6999999999999999E-3</v>
      </c>
      <c r="F1449" s="17">
        <v>2.5000000000000001E-3</v>
      </c>
      <c r="G1449" s="17">
        <v>2.5999999999999999E-3</v>
      </c>
      <c r="H1449" s="17">
        <v>1.8E-3</v>
      </c>
      <c r="I1449" s="17">
        <v>0.94010000000000005</v>
      </c>
      <c r="J1449" s="23">
        <f t="shared" si="44"/>
        <v>1.3802835214067776E-4</v>
      </c>
      <c r="K1449" s="41">
        <f t="shared" si="45"/>
        <v>138.02835214067775</v>
      </c>
    </row>
    <row r="1450" spans="1:11" ht="15" thickBot="1">
      <c r="A1450" s="15">
        <v>1449</v>
      </c>
      <c r="B1450" s="11" t="s">
        <v>1597</v>
      </c>
      <c r="C1450" s="39">
        <v>24581</v>
      </c>
      <c r="D1450" s="17">
        <v>0.72599999999999998</v>
      </c>
      <c r="E1450" s="17">
        <v>0.22339999999999999</v>
      </c>
      <c r="F1450" s="17">
        <v>4.7000000000000002E-3</v>
      </c>
      <c r="G1450" s="17">
        <v>5.4000000000000003E-3</v>
      </c>
      <c r="H1450" s="17">
        <v>2.01E-2</v>
      </c>
      <c r="I1450" s="17">
        <v>2.0500000000000001E-2</v>
      </c>
      <c r="J1450" s="23">
        <f t="shared" si="44"/>
        <v>1.3785449877986347E-4</v>
      </c>
      <c r="K1450" s="41">
        <f t="shared" si="45"/>
        <v>137.85449877986346</v>
      </c>
    </row>
    <row r="1451" spans="1:11" ht="15" thickBot="1">
      <c r="A1451" s="15">
        <v>1450</v>
      </c>
      <c r="B1451" s="11" t="s">
        <v>1598</v>
      </c>
      <c r="C1451" s="39">
        <v>24560</v>
      </c>
      <c r="D1451" s="17">
        <v>0.7329</v>
      </c>
      <c r="E1451" s="17">
        <v>0.21290000000000001</v>
      </c>
      <c r="F1451" s="17">
        <v>5.4000000000000003E-3</v>
      </c>
      <c r="G1451" s="17">
        <v>4.4000000000000003E-3</v>
      </c>
      <c r="H1451" s="17">
        <v>1.9699999999999999E-2</v>
      </c>
      <c r="I1451" s="17">
        <v>2.46E-2</v>
      </c>
      <c r="J1451" s="23">
        <f t="shared" si="44"/>
        <v>1.3773672714834413E-4</v>
      </c>
      <c r="K1451" s="41">
        <f t="shared" si="45"/>
        <v>137.73672714834413</v>
      </c>
    </row>
    <row r="1452" spans="1:11" ht="15" thickBot="1">
      <c r="A1452" s="15">
        <v>1451</v>
      </c>
      <c r="B1452" s="11" t="s">
        <v>1599</v>
      </c>
      <c r="C1452" s="39">
        <v>24558</v>
      </c>
      <c r="D1452" s="17">
        <v>0.55300000000000005</v>
      </c>
      <c r="E1452" s="17">
        <v>0.379</v>
      </c>
      <c r="F1452" s="17">
        <v>3.7000000000000002E-3</v>
      </c>
      <c r="G1452" s="17">
        <v>7.7999999999999996E-3</v>
      </c>
      <c r="H1452" s="17">
        <v>2.7E-2</v>
      </c>
      <c r="I1452" s="17">
        <v>2.9499999999999998E-2</v>
      </c>
      <c r="J1452" s="23">
        <f t="shared" si="44"/>
        <v>1.3772551080248514E-4</v>
      </c>
      <c r="K1452" s="41">
        <f t="shared" si="45"/>
        <v>137.72551080248513</v>
      </c>
    </row>
    <row r="1453" spans="1:11" ht="15" thickBot="1">
      <c r="A1453" s="15">
        <v>1452</v>
      </c>
      <c r="B1453" s="11" t="s">
        <v>1600</v>
      </c>
      <c r="C1453" s="39">
        <v>24543</v>
      </c>
      <c r="D1453" s="17">
        <v>0.95299999999999996</v>
      </c>
      <c r="E1453" s="17">
        <v>3.2000000000000002E-3</v>
      </c>
      <c r="F1453" s="17">
        <v>5.4999999999999997E-3</v>
      </c>
      <c r="G1453" s="17">
        <v>3.5999999999999999E-3</v>
      </c>
      <c r="H1453" s="17">
        <v>1.38E-2</v>
      </c>
      <c r="I1453" s="17">
        <v>2.0799999999999999E-2</v>
      </c>
      <c r="J1453" s="23">
        <f t="shared" si="44"/>
        <v>1.3764138820854274E-4</v>
      </c>
      <c r="K1453" s="41">
        <f t="shared" si="45"/>
        <v>137.64138820854274</v>
      </c>
    </row>
    <row r="1454" spans="1:11" ht="15" thickBot="1">
      <c r="A1454" s="15">
        <v>1452</v>
      </c>
      <c r="B1454" s="11" t="s">
        <v>1601</v>
      </c>
      <c r="C1454" s="39">
        <v>24543</v>
      </c>
      <c r="D1454" s="17">
        <v>0.90449999999999997</v>
      </c>
      <c r="E1454" s="17">
        <v>3.5200000000000002E-2</v>
      </c>
      <c r="F1454" s="17">
        <v>1.0800000000000001E-2</v>
      </c>
      <c r="G1454" s="17">
        <v>5.4999999999999997E-3</v>
      </c>
      <c r="H1454" s="17">
        <v>1.6899999999999998E-2</v>
      </c>
      <c r="I1454" s="17">
        <v>2.7099999999999999E-2</v>
      </c>
      <c r="J1454" s="23">
        <f t="shared" si="44"/>
        <v>1.3764138820854274E-4</v>
      </c>
      <c r="K1454" s="41">
        <f t="shared" si="45"/>
        <v>137.64138820854274</v>
      </c>
    </row>
    <row r="1455" spans="1:11" ht="15" thickBot="1">
      <c r="A1455" s="15">
        <v>1454</v>
      </c>
      <c r="B1455" s="11" t="s">
        <v>1602</v>
      </c>
      <c r="C1455" s="39">
        <v>24536</v>
      </c>
      <c r="D1455" s="17">
        <v>6.9900000000000004E-2</v>
      </c>
      <c r="E1455" s="17">
        <v>2.5999999999999999E-3</v>
      </c>
      <c r="F1455" s="17">
        <v>3.3399999999999999E-2</v>
      </c>
      <c r="G1455" s="17">
        <v>4.1000000000000003E-3</v>
      </c>
      <c r="H1455" s="17">
        <v>4.8999999999999998E-3</v>
      </c>
      <c r="I1455" s="17">
        <v>0.8851</v>
      </c>
      <c r="J1455" s="23">
        <f t="shared" si="44"/>
        <v>1.376021309980363E-4</v>
      </c>
      <c r="K1455" s="41">
        <f t="shared" si="45"/>
        <v>137.6021309980363</v>
      </c>
    </row>
    <row r="1456" spans="1:11" ht="15" thickBot="1">
      <c r="A1456" s="15">
        <v>1455</v>
      </c>
      <c r="B1456" s="11" t="s">
        <v>1603</v>
      </c>
      <c r="C1456" s="39">
        <v>24526</v>
      </c>
      <c r="D1456" s="17">
        <v>0.87360000000000004</v>
      </c>
      <c r="E1456" s="17">
        <v>7.4899999999999994E-2</v>
      </c>
      <c r="F1456" s="17">
        <v>4.7000000000000002E-3</v>
      </c>
      <c r="G1456" s="17">
        <v>8.8000000000000005E-3</v>
      </c>
      <c r="H1456" s="17">
        <v>1.7399999999999999E-2</v>
      </c>
      <c r="I1456" s="17">
        <v>2.06E-2</v>
      </c>
      <c r="J1456" s="23">
        <f t="shared" si="44"/>
        <v>1.3754604926874135E-4</v>
      </c>
      <c r="K1456" s="41">
        <f t="shared" si="45"/>
        <v>137.54604926874134</v>
      </c>
    </row>
    <row r="1457" spans="1:11" ht="15" thickBot="1">
      <c r="A1457" s="15">
        <v>1456</v>
      </c>
      <c r="B1457" s="11" t="s">
        <v>1604</v>
      </c>
      <c r="C1457" s="39">
        <v>24514</v>
      </c>
      <c r="D1457" s="17">
        <v>0.79549999999999998</v>
      </c>
      <c r="E1457" s="17">
        <v>0.1452</v>
      </c>
      <c r="F1457" s="17">
        <v>4.7000000000000002E-3</v>
      </c>
      <c r="G1457" s="17">
        <v>9.1000000000000004E-3</v>
      </c>
      <c r="H1457" s="17">
        <v>2.3900000000000001E-2</v>
      </c>
      <c r="I1457" s="17">
        <v>2.1700000000000001E-2</v>
      </c>
      <c r="J1457" s="23">
        <f t="shared" si="44"/>
        <v>1.3747875119358744E-4</v>
      </c>
      <c r="K1457" s="41">
        <f t="shared" si="45"/>
        <v>137.47875119358744</v>
      </c>
    </row>
    <row r="1458" spans="1:11" ht="15" thickBot="1">
      <c r="A1458" s="15">
        <v>1457</v>
      </c>
      <c r="B1458" s="11" t="s">
        <v>1605</v>
      </c>
      <c r="C1458" s="39">
        <v>24513</v>
      </c>
      <c r="D1458" s="17">
        <v>0.8206</v>
      </c>
      <c r="E1458" s="17">
        <v>0.1303</v>
      </c>
      <c r="F1458" s="17">
        <v>5.7000000000000002E-3</v>
      </c>
      <c r="G1458" s="17">
        <v>5.8999999999999999E-3</v>
      </c>
      <c r="H1458" s="17">
        <v>1.8100000000000002E-2</v>
      </c>
      <c r="I1458" s="17">
        <v>1.9400000000000001E-2</v>
      </c>
      <c r="J1458" s="23">
        <f t="shared" si="44"/>
        <v>1.3747314302065794E-4</v>
      </c>
      <c r="K1458" s="41">
        <f t="shared" si="45"/>
        <v>137.47314302065794</v>
      </c>
    </row>
    <row r="1459" spans="1:11" ht="15" thickBot="1">
      <c r="A1459" s="15">
        <v>1458</v>
      </c>
      <c r="B1459" s="11" t="s">
        <v>1606</v>
      </c>
      <c r="C1459" s="39">
        <v>24504</v>
      </c>
      <c r="D1459" s="17">
        <v>0.46229999999999999</v>
      </c>
      <c r="E1459" s="17">
        <v>0.46910000000000002</v>
      </c>
      <c r="F1459" s="17">
        <v>3.5999999999999999E-3</v>
      </c>
      <c r="G1459" s="17">
        <v>5.4000000000000003E-3</v>
      </c>
      <c r="H1459" s="17">
        <v>2.86E-2</v>
      </c>
      <c r="I1459" s="17">
        <v>3.1E-2</v>
      </c>
      <c r="J1459" s="23">
        <f t="shared" si="44"/>
        <v>1.3742266946429251E-4</v>
      </c>
      <c r="K1459" s="41">
        <f t="shared" si="45"/>
        <v>137.42266946429251</v>
      </c>
    </row>
    <row r="1460" spans="1:11" ht="15" thickBot="1">
      <c r="A1460" s="15">
        <v>1459</v>
      </c>
      <c r="B1460" s="11" t="s">
        <v>1607</v>
      </c>
      <c r="C1460" s="39">
        <v>24419</v>
      </c>
      <c r="D1460" s="17">
        <v>0.95040000000000002</v>
      </c>
      <c r="E1460" s="17">
        <v>3.8E-3</v>
      </c>
      <c r="F1460" s="17">
        <v>8.2000000000000007E-3</v>
      </c>
      <c r="G1460" s="17">
        <v>2.8999999999999998E-3</v>
      </c>
      <c r="H1460" s="17">
        <v>1.4E-2</v>
      </c>
      <c r="I1460" s="17">
        <v>2.06E-2</v>
      </c>
      <c r="J1460" s="23">
        <f t="shared" si="44"/>
        <v>1.3694597476528563E-4</v>
      </c>
      <c r="K1460" s="41">
        <f t="shared" si="45"/>
        <v>136.94597476528563</v>
      </c>
    </row>
    <row r="1461" spans="1:11" ht="15" thickBot="1">
      <c r="A1461" s="15">
        <v>1460</v>
      </c>
      <c r="B1461" s="11" t="s">
        <v>1608</v>
      </c>
      <c r="C1461" s="39">
        <v>24396</v>
      </c>
      <c r="D1461" s="17">
        <v>0.66539999999999999</v>
      </c>
      <c r="E1461" s="17">
        <v>0.28029999999999999</v>
      </c>
      <c r="F1461" s="17">
        <v>3.8999999999999998E-3</v>
      </c>
      <c r="G1461" s="17">
        <v>6.8999999999999999E-3</v>
      </c>
      <c r="H1461" s="17">
        <v>2.2700000000000001E-2</v>
      </c>
      <c r="I1461" s="17">
        <v>2.07E-2</v>
      </c>
      <c r="J1461" s="23">
        <f t="shared" si="44"/>
        <v>1.368169867879073E-4</v>
      </c>
      <c r="K1461" s="41">
        <f t="shared" si="45"/>
        <v>136.8169867879073</v>
      </c>
    </row>
    <row r="1462" spans="1:11" ht="15" thickBot="1">
      <c r="A1462" s="15">
        <v>1461</v>
      </c>
      <c r="B1462" s="11" t="s">
        <v>1609</v>
      </c>
      <c r="C1462" s="39">
        <v>24385</v>
      </c>
      <c r="D1462" s="17">
        <v>0.95289999999999997</v>
      </c>
      <c r="E1462" s="17">
        <v>3.3E-3</v>
      </c>
      <c r="F1462" s="17">
        <v>6.6E-3</v>
      </c>
      <c r="G1462" s="17">
        <v>2.5000000000000001E-3</v>
      </c>
      <c r="H1462" s="17">
        <v>1.23E-2</v>
      </c>
      <c r="I1462" s="17">
        <v>2.24E-2</v>
      </c>
      <c r="J1462" s="23">
        <f t="shared" si="44"/>
        <v>1.3675529688568288E-4</v>
      </c>
      <c r="K1462" s="41">
        <f t="shared" si="45"/>
        <v>136.7552968856829</v>
      </c>
    </row>
    <row r="1463" spans="1:11" ht="15" thickBot="1">
      <c r="A1463" s="15">
        <v>1462</v>
      </c>
      <c r="B1463" s="11" t="s">
        <v>1610</v>
      </c>
      <c r="C1463" s="39">
        <v>24384</v>
      </c>
      <c r="D1463" s="17">
        <v>0.8569</v>
      </c>
      <c r="E1463" s="17">
        <v>6.6000000000000003E-2</v>
      </c>
      <c r="F1463" s="17">
        <v>6.0000000000000001E-3</v>
      </c>
      <c r="G1463" s="17">
        <v>2.6200000000000001E-2</v>
      </c>
      <c r="H1463" s="17">
        <v>2.18E-2</v>
      </c>
      <c r="I1463" s="17">
        <v>2.3099999999999999E-2</v>
      </c>
      <c r="J1463" s="23">
        <f t="shared" si="44"/>
        <v>1.3674968871275339E-4</v>
      </c>
      <c r="K1463" s="41">
        <f t="shared" si="45"/>
        <v>136.7496887127534</v>
      </c>
    </row>
    <row r="1464" spans="1:11" ht="15" thickBot="1">
      <c r="A1464" s="15">
        <v>1462</v>
      </c>
      <c r="B1464" s="11" t="s">
        <v>1611</v>
      </c>
      <c r="C1464" s="39">
        <v>24384</v>
      </c>
      <c r="D1464" s="17">
        <v>6.5699999999999995E-2</v>
      </c>
      <c r="E1464" s="17">
        <v>6.1999999999999998E-3</v>
      </c>
      <c r="F1464" s="17">
        <v>7.1999999999999998E-3</v>
      </c>
      <c r="G1464" s="17">
        <v>1.6999999999999999E-3</v>
      </c>
      <c r="H1464" s="17">
        <v>2.5999999999999999E-3</v>
      </c>
      <c r="I1464" s="17">
        <v>0.91659999999999997</v>
      </c>
      <c r="J1464" s="23">
        <f t="shared" si="44"/>
        <v>1.3674968871275339E-4</v>
      </c>
      <c r="K1464" s="41">
        <f t="shared" si="45"/>
        <v>136.7496887127534</v>
      </c>
    </row>
    <row r="1465" spans="1:11" ht="15" thickBot="1">
      <c r="A1465" s="15">
        <v>1464</v>
      </c>
      <c r="B1465" s="11" t="s">
        <v>1612</v>
      </c>
      <c r="C1465" s="39">
        <v>24375</v>
      </c>
      <c r="D1465" s="17">
        <v>0.44429999999999997</v>
      </c>
      <c r="E1465" s="17">
        <v>0.49919999999999998</v>
      </c>
      <c r="F1465" s="17">
        <v>2.5999999999999999E-3</v>
      </c>
      <c r="G1465" s="17">
        <v>7.7000000000000002E-3</v>
      </c>
      <c r="H1465" s="17">
        <v>2.7199999999999998E-2</v>
      </c>
      <c r="I1465" s="17">
        <v>1.9E-2</v>
      </c>
      <c r="J1465" s="23">
        <f t="shared" si="44"/>
        <v>1.3669921515638793E-4</v>
      </c>
      <c r="K1465" s="41">
        <f t="shared" si="45"/>
        <v>136.69921515638794</v>
      </c>
    </row>
    <row r="1466" spans="1:11" ht="15" thickBot="1">
      <c r="A1466" s="15">
        <v>1465</v>
      </c>
      <c r="B1466" s="11" t="s">
        <v>1613</v>
      </c>
      <c r="C1466" s="39">
        <v>24347</v>
      </c>
      <c r="D1466" s="17">
        <v>0.93289999999999995</v>
      </c>
      <c r="E1466" s="17">
        <v>3.5000000000000001E-3</v>
      </c>
      <c r="F1466" s="17">
        <v>9.7999999999999997E-3</v>
      </c>
      <c r="G1466" s="17">
        <v>4.7000000000000002E-3</v>
      </c>
      <c r="H1466" s="17">
        <v>1.6500000000000001E-2</v>
      </c>
      <c r="I1466" s="17">
        <v>3.2599999999999997E-2</v>
      </c>
      <c r="J1466" s="23">
        <f t="shared" si="44"/>
        <v>1.3654218631436215E-4</v>
      </c>
      <c r="K1466" s="41">
        <f t="shared" si="45"/>
        <v>136.54218631436214</v>
      </c>
    </row>
    <row r="1467" spans="1:11" ht="15" thickBot="1">
      <c r="A1467" s="15">
        <v>1466</v>
      </c>
      <c r="B1467" s="11" t="s">
        <v>1614</v>
      </c>
      <c r="C1467" s="39">
        <v>24341</v>
      </c>
      <c r="D1467" s="17">
        <v>0.4501</v>
      </c>
      <c r="E1467" s="17">
        <v>0.45590000000000003</v>
      </c>
      <c r="F1467" s="17">
        <v>8.8999999999999999E-3</v>
      </c>
      <c r="G1467" s="17">
        <v>3.09E-2</v>
      </c>
      <c r="H1467" s="17">
        <v>3.2099999999999997E-2</v>
      </c>
      <c r="I1467" s="17">
        <v>2.2100000000000002E-2</v>
      </c>
      <c r="J1467" s="23">
        <f t="shared" si="44"/>
        <v>1.3650853727678518E-4</v>
      </c>
      <c r="K1467" s="41">
        <f t="shared" si="45"/>
        <v>136.50853727678518</v>
      </c>
    </row>
    <row r="1468" spans="1:11" ht="15" thickBot="1">
      <c r="A1468" s="15">
        <v>1467</v>
      </c>
      <c r="B1468" s="11" t="s">
        <v>1615</v>
      </c>
      <c r="C1468" s="39">
        <v>24337</v>
      </c>
      <c r="D1468" s="17">
        <v>0.85640000000000005</v>
      </c>
      <c r="E1468" s="17">
        <v>5.8900000000000001E-2</v>
      </c>
      <c r="F1468" s="17">
        <v>3.4700000000000002E-2</v>
      </c>
      <c r="G1468" s="17">
        <v>6.1000000000000004E-3</v>
      </c>
      <c r="H1468" s="17">
        <v>1.9199999999999998E-2</v>
      </c>
      <c r="I1468" s="17">
        <v>2.4799999999999999E-2</v>
      </c>
      <c r="J1468" s="23">
        <f t="shared" si="44"/>
        <v>1.364861045850672E-4</v>
      </c>
      <c r="K1468" s="41">
        <f t="shared" si="45"/>
        <v>136.48610458506721</v>
      </c>
    </row>
    <row r="1469" spans="1:11" ht="15" thickBot="1">
      <c r="A1469" s="15">
        <v>1467</v>
      </c>
      <c r="B1469" s="11" t="s">
        <v>1616</v>
      </c>
      <c r="C1469" s="39">
        <v>24337</v>
      </c>
      <c r="D1469" s="17">
        <v>0.79420000000000002</v>
      </c>
      <c r="E1469" s="17">
        <v>0.1386</v>
      </c>
      <c r="F1469" s="17">
        <v>5.7000000000000002E-3</v>
      </c>
      <c r="G1469" s="17">
        <v>1.8200000000000001E-2</v>
      </c>
      <c r="H1469" s="17">
        <v>1.89E-2</v>
      </c>
      <c r="I1469" s="17">
        <v>2.4299999999999999E-2</v>
      </c>
      <c r="J1469" s="23">
        <f t="shared" si="44"/>
        <v>1.364861045850672E-4</v>
      </c>
      <c r="K1469" s="41">
        <f t="shared" si="45"/>
        <v>136.48610458506721</v>
      </c>
    </row>
    <row r="1470" spans="1:11" ht="15" thickBot="1">
      <c r="A1470" s="15">
        <v>1469</v>
      </c>
      <c r="B1470" s="11" t="s">
        <v>1617</v>
      </c>
      <c r="C1470" s="39">
        <v>24335</v>
      </c>
      <c r="D1470" s="17">
        <v>0.96050000000000002</v>
      </c>
      <c r="E1470" s="17">
        <v>3.5000000000000001E-3</v>
      </c>
      <c r="F1470" s="17">
        <v>7.3000000000000001E-3</v>
      </c>
      <c r="G1470" s="17">
        <v>5.9999999999999995E-4</v>
      </c>
      <c r="H1470" s="17">
        <v>1.0500000000000001E-2</v>
      </c>
      <c r="I1470" s="17">
        <v>1.77E-2</v>
      </c>
      <c r="J1470" s="23">
        <f t="shared" si="44"/>
        <v>1.3647488823920821E-4</v>
      </c>
      <c r="K1470" s="41">
        <f t="shared" si="45"/>
        <v>136.47488823920821</v>
      </c>
    </row>
    <row r="1471" spans="1:11" ht="15" thickBot="1">
      <c r="A1471" s="15">
        <v>1470</v>
      </c>
      <c r="B1471" s="11" t="s">
        <v>1618</v>
      </c>
      <c r="C1471" s="39">
        <v>24262</v>
      </c>
      <c r="D1471" s="17">
        <v>0.93289999999999995</v>
      </c>
      <c r="E1471" s="17">
        <v>2.0199999999999999E-2</v>
      </c>
      <c r="F1471" s="17">
        <v>7.0000000000000001E-3</v>
      </c>
      <c r="G1471" s="17">
        <v>4.7000000000000002E-3</v>
      </c>
      <c r="H1471" s="17">
        <v>1.43E-2</v>
      </c>
      <c r="I1471" s="17">
        <v>2.0899999999999998E-2</v>
      </c>
      <c r="J1471" s="23">
        <f t="shared" si="44"/>
        <v>1.3606549161535524E-4</v>
      </c>
      <c r="K1471" s="41">
        <f t="shared" si="45"/>
        <v>136.06549161535526</v>
      </c>
    </row>
    <row r="1472" spans="1:11" ht="15" thickBot="1">
      <c r="A1472" s="15">
        <v>1471</v>
      </c>
      <c r="B1472" s="11" t="s">
        <v>1619</v>
      </c>
      <c r="C1472" s="39">
        <v>24259</v>
      </c>
      <c r="D1472" s="17">
        <v>3.3500000000000002E-2</v>
      </c>
      <c r="E1472" s="17">
        <v>2.2000000000000001E-3</v>
      </c>
      <c r="F1472" s="17">
        <v>1.4500000000000001E-2</v>
      </c>
      <c r="G1472" s="17">
        <v>6.9999999999999999E-4</v>
      </c>
      <c r="H1472" s="17">
        <v>1.6999999999999999E-3</v>
      </c>
      <c r="I1472" s="17">
        <v>0.94740000000000002</v>
      </c>
      <c r="J1472" s="23">
        <f t="shared" si="44"/>
        <v>1.3604866709656676E-4</v>
      </c>
      <c r="K1472" s="41">
        <f t="shared" si="45"/>
        <v>136.04866709656676</v>
      </c>
    </row>
    <row r="1473" spans="1:11" ht="15" thickBot="1">
      <c r="A1473" s="15">
        <v>1472</v>
      </c>
      <c r="B1473" s="11" t="s">
        <v>1620</v>
      </c>
      <c r="C1473" s="39">
        <v>24256</v>
      </c>
      <c r="D1473" s="17">
        <v>4.2599999999999999E-2</v>
      </c>
      <c r="E1473" s="17">
        <v>2.3E-3</v>
      </c>
      <c r="F1473" s="17">
        <v>4.3E-3</v>
      </c>
      <c r="G1473" s="17">
        <v>1.6000000000000001E-3</v>
      </c>
      <c r="H1473" s="17">
        <v>1E-3</v>
      </c>
      <c r="I1473" s="17">
        <v>0.94820000000000004</v>
      </c>
      <c r="J1473" s="23">
        <f t="shared" si="44"/>
        <v>1.360318425777783E-4</v>
      </c>
      <c r="K1473" s="41">
        <f t="shared" si="45"/>
        <v>136.03184257777829</v>
      </c>
    </row>
    <row r="1474" spans="1:11" ht="15" thickBot="1">
      <c r="A1474" s="15">
        <v>1473</v>
      </c>
      <c r="B1474" s="11" t="s">
        <v>1621</v>
      </c>
      <c r="C1474" s="39">
        <v>24249</v>
      </c>
      <c r="D1474" s="17">
        <v>0.78159999999999996</v>
      </c>
      <c r="E1474" s="17">
        <v>0.1593</v>
      </c>
      <c r="F1474" s="17">
        <v>5.7000000000000002E-3</v>
      </c>
      <c r="G1474" s="17">
        <v>9.1999999999999998E-3</v>
      </c>
      <c r="H1474" s="17">
        <v>2.01E-2</v>
      </c>
      <c r="I1474" s="17">
        <v>2.4E-2</v>
      </c>
      <c r="J1474" s="23">
        <f t="shared" si="44"/>
        <v>1.3599258536727183E-4</v>
      </c>
      <c r="K1474" s="41">
        <f t="shared" si="45"/>
        <v>135.99258536727183</v>
      </c>
    </row>
    <row r="1475" spans="1:11" ht="15" thickBot="1">
      <c r="A1475" s="15">
        <v>1474</v>
      </c>
      <c r="B1475" s="11" t="s">
        <v>1622</v>
      </c>
      <c r="C1475" s="39">
        <v>24222</v>
      </c>
      <c r="D1475" s="17">
        <v>0.88349999999999995</v>
      </c>
      <c r="E1475" s="17">
        <v>6.6199999999999995E-2</v>
      </c>
      <c r="F1475" s="17">
        <v>5.7999999999999996E-3</v>
      </c>
      <c r="G1475" s="17">
        <v>6.4000000000000003E-3</v>
      </c>
      <c r="H1475" s="17">
        <v>1.6500000000000001E-2</v>
      </c>
      <c r="I1475" s="17">
        <v>2.1499999999999998E-2</v>
      </c>
      <c r="J1475" s="23">
        <f t="shared" ref="J1475:J1538" si="46">C1475/$C$5002</f>
        <v>1.3584116469817552E-4</v>
      </c>
      <c r="K1475" s="41">
        <f t="shared" ref="K1475:K1538" si="47">J1475*$L$1</f>
        <v>135.84116469817553</v>
      </c>
    </row>
    <row r="1476" spans="1:11" ht="15" thickBot="1">
      <c r="A1476" s="15">
        <v>1475</v>
      </c>
      <c r="B1476" s="11" t="s">
        <v>1623</v>
      </c>
      <c r="C1476" s="39">
        <v>24219</v>
      </c>
      <c r="D1476" s="17">
        <v>0.75319999999999998</v>
      </c>
      <c r="E1476" s="17">
        <v>0.19289999999999999</v>
      </c>
      <c r="F1476" s="17">
        <v>5.0000000000000001E-3</v>
      </c>
      <c r="G1476" s="17">
        <v>4.7999999999999996E-3</v>
      </c>
      <c r="H1476" s="17">
        <v>2.0899999999999998E-2</v>
      </c>
      <c r="I1476" s="17">
        <v>2.3099999999999999E-2</v>
      </c>
      <c r="J1476" s="23">
        <f t="shared" si="46"/>
        <v>1.3582434017938707E-4</v>
      </c>
      <c r="K1476" s="41">
        <f t="shared" si="47"/>
        <v>135.82434017938706</v>
      </c>
    </row>
    <row r="1477" spans="1:11" ht="15" thickBot="1">
      <c r="A1477" s="15">
        <v>1476</v>
      </c>
      <c r="B1477" s="11" t="s">
        <v>1624</v>
      </c>
      <c r="C1477" s="39">
        <v>24216</v>
      </c>
      <c r="D1477" s="17">
        <v>0.94869999999999999</v>
      </c>
      <c r="E1477" s="17">
        <v>1.15E-2</v>
      </c>
      <c r="F1477" s="17">
        <v>5.7000000000000002E-3</v>
      </c>
      <c r="G1477" s="17">
        <v>3.0000000000000001E-3</v>
      </c>
      <c r="H1477" s="17">
        <v>1.4200000000000001E-2</v>
      </c>
      <c r="I1477" s="17">
        <v>1.7000000000000001E-2</v>
      </c>
      <c r="J1477" s="23">
        <f t="shared" si="46"/>
        <v>1.3580751566059858E-4</v>
      </c>
      <c r="K1477" s="41">
        <f t="shared" si="47"/>
        <v>135.80751566059857</v>
      </c>
    </row>
    <row r="1478" spans="1:11" ht="15" thickBot="1">
      <c r="A1478" s="15">
        <v>1477</v>
      </c>
      <c r="B1478" s="11" t="s">
        <v>1625</v>
      </c>
      <c r="C1478" s="39">
        <v>24211</v>
      </c>
      <c r="D1478" s="17">
        <v>0.77729999999999999</v>
      </c>
      <c r="E1478" s="17">
        <v>0.16930000000000001</v>
      </c>
      <c r="F1478" s="17">
        <v>5.4999999999999997E-3</v>
      </c>
      <c r="G1478" s="17">
        <v>6.3E-3</v>
      </c>
      <c r="H1478" s="17">
        <v>2.1100000000000001E-2</v>
      </c>
      <c r="I1478" s="17">
        <v>2.0500000000000001E-2</v>
      </c>
      <c r="J1478" s="23">
        <f t="shared" si="46"/>
        <v>1.3577947479595111E-4</v>
      </c>
      <c r="K1478" s="41">
        <f t="shared" si="47"/>
        <v>135.7794747959511</v>
      </c>
    </row>
    <row r="1479" spans="1:11" ht="15" thickBot="1">
      <c r="A1479" s="15">
        <v>1478</v>
      </c>
      <c r="B1479" s="11" t="s">
        <v>1626</v>
      </c>
      <c r="C1479" s="39">
        <v>24154</v>
      </c>
      <c r="D1479" s="17">
        <v>0.84030000000000005</v>
      </c>
      <c r="E1479" s="17">
        <v>0.11609999999999999</v>
      </c>
      <c r="F1479" s="17">
        <v>3.7000000000000002E-3</v>
      </c>
      <c r="G1479" s="17">
        <v>4.8999999999999998E-3</v>
      </c>
      <c r="H1479" s="17">
        <v>1.66E-2</v>
      </c>
      <c r="I1479" s="17">
        <v>1.84E-2</v>
      </c>
      <c r="J1479" s="23">
        <f t="shared" si="46"/>
        <v>1.3545980893897003E-4</v>
      </c>
      <c r="K1479" s="41">
        <f t="shared" si="47"/>
        <v>135.45980893897001</v>
      </c>
    </row>
    <row r="1480" spans="1:11" ht="15" thickBot="1">
      <c r="A1480" s="15">
        <v>1479</v>
      </c>
      <c r="B1480" s="11" t="s">
        <v>1627</v>
      </c>
      <c r="C1480" s="39">
        <v>24145</v>
      </c>
      <c r="D1480" s="17">
        <v>0.7954</v>
      </c>
      <c r="E1480" s="17">
        <v>0.14430000000000001</v>
      </c>
      <c r="F1480" s="17">
        <v>4.7999999999999996E-3</v>
      </c>
      <c r="G1480" s="17">
        <v>9.9000000000000008E-3</v>
      </c>
      <c r="H1480" s="17">
        <v>2.2800000000000001E-2</v>
      </c>
      <c r="I1480" s="17">
        <v>2.29E-2</v>
      </c>
      <c r="J1480" s="23">
        <f t="shared" si="46"/>
        <v>1.354093353826046E-4</v>
      </c>
      <c r="K1480" s="41">
        <f t="shared" si="47"/>
        <v>135.40933538260461</v>
      </c>
    </row>
    <row r="1481" spans="1:11" ht="15" thickBot="1">
      <c r="A1481" s="15">
        <v>1480</v>
      </c>
      <c r="B1481" s="11" t="s">
        <v>1628</v>
      </c>
      <c r="C1481" s="39">
        <v>24140</v>
      </c>
      <c r="D1481" s="17">
        <v>1.44E-2</v>
      </c>
      <c r="E1481" s="15" t="s">
        <v>874</v>
      </c>
      <c r="F1481" s="17">
        <v>0.96719999999999995</v>
      </c>
      <c r="G1481" s="15" t="s">
        <v>874</v>
      </c>
      <c r="H1481" s="17">
        <v>1.1900000000000001E-2</v>
      </c>
      <c r="I1481" s="17">
        <v>4.5999999999999999E-3</v>
      </c>
      <c r="J1481" s="23">
        <f t="shared" si="46"/>
        <v>1.3538129451795712E-4</v>
      </c>
      <c r="K1481" s="41">
        <f t="shared" si="47"/>
        <v>135.38129451795712</v>
      </c>
    </row>
    <row r="1482" spans="1:11" ht="15" thickBot="1">
      <c r="A1482" s="15">
        <v>1481</v>
      </c>
      <c r="B1482" s="11" t="s">
        <v>1629</v>
      </c>
      <c r="C1482" s="39">
        <v>24095</v>
      </c>
      <c r="D1482" s="17">
        <v>0.29199999999999998</v>
      </c>
      <c r="E1482" s="17">
        <v>3.4799999999999998E-2</v>
      </c>
      <c r="F1482" s="17">
        <v>0.19</v>
      </c>
      <c r="G1482" s="17">
        <v>4.4999999999999998E-2</v>
      </c>
      <c r="H1482" s="17">
        <v>1.9E-2</v>
      </c>
      <c r="I1482" s="17">
        <v>0.41920000000000002</v>
      </c>
      <c r="J1482" s="23">
        <f t="shared" si="46"/>
        <v>1.3512892673612996E-4</v>
      </c>
      <c r="K1482" s="41">
        <f t="shared" si="47"/>
        <v>135.12892673612996</v>
      </c>
    </row>
    <row r="1483" spans="1:11" ht="15" thickBot="1">
      <c r="A1483" s="15">
        <v>1482</v>
      </c>
      <c r="B1483" s="11" t="s">
        <v>1630</v>
      </c>
      <c r="C1483" s="39">
        <v>24089</v>
      </c>
      <c r="D1483" s="17">
        <v>0.89270000000000005</v>
      </c>
      <c r="E1483" s="17">
        <v>2.76E-2</v>
      </c>
      <c r="F1483" s="17">
        <v>5.1999999999999998E-3</v>
      </c>
      <c r="G1483" s="17">
        <v>2.35E-2</v>
      </c>
      <c r="H1483" s="17">
        <v>2.3699999999999999E-2</v>
      </c>
      <c r="I1483" s="17">
        <v>2.7300000000000001E-2</v>
      </c>
      <c r="J1483" s="23">
        <f t="shared" si="46"/>
        <v>1.3509527769855299E-4</v>
      </c>
      <c r="K1483" s="41">
        <f t="shared" si="47"/>
        <v>135.09527769855299</v>
      </c>
    </row>
    <row r="1484" spans="1:11" ht="15" thickBot="1">
      <c r="A1484" s="15">
        <v>1483</v>
      </c>
      <c r="B1484" s="11" t="s">
        <v>1631</v>
      </c>
      <c r="C1484" s="39">
        <v>24081</v>
      </c>
      <c r="D1484" s="17">
        <v>0.92979999999999996</v>
      </c>
      <c r="E1484" s="17">
        <v>2.1899999999999999E-2</v>
      </c>
      <c r="F1484" s="17">
        <v>6.4000000000000003E-3</v>
      </c>
      <c r="G1484" s="17">
        <v>3.5000000000000001E-3</v>
      </c>
      <c r="H1484" s="17">
        <v>1.37E-2</v>
      </c>
      <c r="I1484" s="17">
        <v>2.47E-2</v>
      </c>
      <c r="J1484" s="23">
        <f t="shared" si="46"/>
        <v>1.3505041231511706E-4</v>
      </c>
      <c r="K1484" s="41">
        <f t="shared" si="47"/>
        <v>135.05041231511706</v>
      </c>
    </row>
    <row r="1485" spans="1:11" ht="15" thickBot="1">
      <c r="A1485" s="15">
        <v>1484</v>
      </c>
      <c r="B1485" s="11" t="s">
        <v>1632</v>
      </c>
      <c r="C1485" s="39">
        <v>24058</v>
      </c>
      <c r="D1485" s="17">
        <v>2.5899999999999999E-2</v>
      </c>
      <c r="E1485" s="17">
        <v>2.5999999999999999E-3</v>
      </c>
      <c r="F1485" s="17">
        <v>0.9446</v>
      </c>
      <c r="G1485" s="17">
        <v>2.5999999999999999E-3</v>
      </c>
      <c r="H1485" s="17">
        <v>1.67E-2</v>
      </c>
      <c r="I1485" s="17">
        <v>7.6E-3</v>
      </c>
      <c r="J1485" s="23">
        <f t="shared" si="46"/>
        <v>1.349214243377387E-4</v>
      </c>
      <c r="K1485" s="41">
        <f t="shared" si="47"/>
        <v>134.9214243377387</v>
      </c>
    </row>
    <row r="1486" spans="1:11" ht="15" thickBot="1">
      <c r="A1486" s="15">
        <v>1485</v>
      </c>
      <c r="B1486" s="11" t="s">
        <v>1633</v>
      </c>
      <c r="C1486" s="39">
        <v>24056</v>
      </c>
      <c r="D1486" s="17">
        <v>0.84150000000000003</v>
      </c>
      <c r="E1486" s="17">
        <v>0.10589999999999999</v>
      </c>
      <c r="F1486" s="17">
        <v>6.1000000000000004E-3</v>
      </c>
      <c r="G1486" s="17">
        <v>5.7000000000000002E-3</v>
      </c>
      <c r="H1486" s="17">
        <v>1.7999999999999999E-2</v>
      </c>
      <c r="I1486" s="17">
        <v>2.29E-2</v>
      </c>
      <c r="J1486" s="23">
        <f t="shared" si="46"/>
        <v>1.3491020799187974E-4</v>
      </c>
      <c r="K1486" s="41">
        <f t="shared" si="47"/>
        <v>134.91020799187973</v>
      </c>
    </row>
    <row r="1487" spans="1:11" ht="15" thickBot="1">
      <c r="A1487" s="15">
        <v>1486</v>
      </c>
      <c r="B1487" s="11" t="s">
        <v>1634</v>
      </c>
      <c r="C1487" s="39">
        <v>24026</v>
      </c>
      <c r="D1487" s="17">
        <v>0.28399999999999997</v>
      </c>
      <c r="E1487" s="17">
        <v>4.8999999999999998E-3</v>
      </c>
      <c r="F1487" s="17">
        <v>0.67759999999999998</v>
      </c>
      <c r="G1487" s="17">
        <v>1.5E-3</v>
      </c>
      <c r="H1487" s="17">
        <v>1.7899999999999999E-2</v>
      </c>
      <c r="I1487" s="17">
        <v>1.4200000000000001E-2</v>
      </c>
      <c r="J1487" s="23">
        <f t="shared" si="46"/>
        <v>1.3474196280399494E-4</v>
      </c>
      <c r="K1487" s="41">
        <f t="shared" si="47"/>
        <v>134.74196280399494</v>
      </c>
    </row>
    <row r="1488" spans="1:11" ht="15" thickBot="1">
      <c r="A1488" s="15">
        <v>1487</v>
      </c>
      <c r="B1488" s="11" t="s">
        <v>1635</v>
      </c>
      <c r="C1488" s="39">
        <v>24018</v>
      </c>
      <c r="D1488" s="17">
        <v>0.71750000000000003</v>
      </c>
      <c r="E1488" s="17">
        <v>0.2271</v>
      </c>
      <c r="F1488" s="17">
        <v>4.7000000000000002E-3</v>
      </c>
      <c r="G1488" s="17">
        <v>6.7000000000000002E-3</v>
      </c>
      <c r="H1488" s="17">
        <v>2.1600000000000001E-2</v>
      </c>
      <c r="I1488" s="17">
        <v>2.24E-2</v>
      </c>
      <c r="J1488" s="23">
        <f t="shared" si="46"/>
        <v>1.3469709742055901E-4</v>
      </c>
      <c r="K1488" s="41">
        <f t="shared" si="47"/>
        <v>134.697097420559</v>
      </c>
    </row>
    <row r="1489" spans="1:11" ht="15" thickBot="1">
      <c r="A1489" s="15">
        <v>1488</v>
      </c>
      <c r="B1489" s="11" t="s">
        <v>1636</v>
      </c>
      <c r="C1489" s="39">
        <v>24017</v>
      </c>
      <c r="D1489" s="17">
        <v>6.0299999999999999E-2</v>
      </c>
      <c r="E1489" s="17">
        <v>4.3E-3</v>
      </c>
      <c r="F1489" s="17">
        <v>3.8999999999999998E-3</v>
      </c>
      <c r="G1489" s="17">
        <v>3.8E-3</v>
      </c>
      <c r="H1489" s="17">
        <v>2.7000000000000001E-3</v>
      </c>
      <c r="I1489" s="17">
        <v>0.92500000000000004</v>
      </c>
      <c r="J1489" s="23">
        <f t="shared" si="46"/>
        <v>1.3469148924762951E-4</v>
      </c>
      <c r="K1489" s="41">
        <f t="shared" si="47"/>
        <v>134.69148924762951</v>
      </c>
    </row>
    <row r="1490" spans="1:11" ht="15" thickBot="1">
      <c r="A1490" s="15">
        <v>1489</v>
      </c>
      <c r="B1490" s="11" t="s">
        <v>1637</v>
      </c>
      <c r="C1490" s="39">
        <v>24000</v>
      </c>
      <c r="D1490" s="17">
        <v>0.74480000000000002</v>
      </c>
      <c r="E1490" s="17">
        <v>0.1986</v>
      </c>
      <c r="F1490" s="17">
        <v>5.5999999999999999E-3</v>
      </c>
      <c r="G1490" s="17">
        <v>9.5999999999999992E-3</v>
      </c>
      <c r="H1490" s="17">
        <v>1.7500000000000002E-2</v>
      </c>
      <c r="I1490" s="17">
        <v>2.3800000000000002E-2</v>
      </c>
      <c r="J1490" s="23">
        <f t="shared" si="46"/>
        <v>1.3459615030782812E-4</v>
      </c>
      <c r="K1490" s="41">
        <f t="shared" si="47"/>
        <v>134.59615030782811</v>
      </c>
    </row>
    <row r="1491" spans="1:11" ht="15" thickBot="1">
      <c r="A1491" s="15">
        <v>1490</v>
      </c>
      <c r="B1491" s="11" t="s">
        <v>1638</v>
      </c>
      <c r="C1491" s="39">
        <v>23982</v>
      </c>
      <c r="D1491" s="17">
        <v>3.8899999999999997E-2</v>
      </c>
      <c r="E1491" s="17">
        <v>2.2000000000000001E-3</v>
      </c>
      <c r="F1491" s="17">
        <v>9.7999999999999997E-3</v>
      </c>
      <c r="G1491" s="17">
        <v>1.4E-3</v>
      </c>
      <c r="H1491" s="17">
        <v>1.6000000000000001E-3</v>
      </c>
      <c r="I1491" s="17">
        <v>0.94620000000000004</v>
      </c>
      <c r="J1491" s="23">
        <f t="shared" si="46"/>
        <v>1.3449520319509724E-4</v>
      </c>
      <c r="K1491" s="41">
        <f t="shared" si="47"/>
        <v>134.49520319509725</v>
      </c>
    </row>
    <row r="1492" spans="1:11" ht="15" thickBot="1">
      <c r="A1492" s="15">
        <v>1491</v>
      </c>
      <c r="B1492" s="11" t="s">
        <v>1639</v>
      </c>
      <c r="C1492" s="39">
        <v>23958</v>
      </c>
      <c r="D1492" s="17">
        <v>0.57530000000000003</v>
      </c>
      <c r="E1492" s="17">
        <v>0.37880000000000003</v>
      </c>
      <c r="F1492" s="17">
        <v>3.2000000000000002E-3</v>
      </c>
      <c r="G1492" s="17">
        <v>3.0000000000000001E-3</v>
      </c>
      <c r="H1492" s="17">
        <v>2.12E-2</v>
      </c>
      <c r="I1492" s="17">
        <v>1.8499999999999999E-2</v>
      </c>
      <c r="J1492" s="23">
        <f t="shared" si="46"/>
        <v>1.3436060704478942E-4</v>
      </c>
      <c r="K1492" s="41">
        <f t="shared" si="47"/>
        <v>134.36060704478942</v>
      </c>
    </row>
    <row r="1493" spans="1:11" ht="15" thickBot="1">
      <c r="A1493" s="15">
        <v>1492</v>
      </c>
      <c r="B1493" s="11" t="s">
        <v>1640</v>
      </c>
      <c r="C1493" s="39">
        <v>23950</v>
      </c>
      <c r="D1493" s="17">
        <v>0.70399999999999996</v>
      </c>
      <c r="E1493" s="17">
        <v>0.2354</v>
      </c>
      <c r="F1493" s="17">
        <v>4.4000000000000003E-3</v>
      </c>
      <c r="G1493" s="17">
        <v>7.7999999999999996E-3</v>
      </c>
      <c r="H1493" s="17">
        <v>2.23E-2</v>
      </c>
      <c r="I1493" s="17">
        <v>2.6200000000000001E-2</v>
      </c>
      <c r="J1493" s="23">
        <f t="shared" si="46"/>
        <v>1.3431574166135348E-4</v>
      </c>
      <c r="K1493" s="41">
        <f t="shared" si="47"/>
        <v>134.31574166135348</v>
      </c>
    </row>
    <row r="1494" spans="1:11" ht="15" thickBot="1">
      <c r="A1494" s="15">
        <v>1493</v>
      </c>
      <c r="B1494" s="11" t="s">
        <v>1641</v>
      </c>
      <c r="C1494" s="39">
        <v>23949</v>
      </c>
      <c r="D1494" s="17">
        <v>0.91300000000000003</v>
      </c>
      <c r="E1494" s="17">
        <v>4.4299999999999999E-2</v>
      </c>
      <c r="F1494" s="17">
        <v>3.3E-3</v>
      </c>
      <c r="G1494" s="17">
        <v>6.3E-3</v>
      </c>
      <c r="H1494" s="17">
        <v>1.7000000000000001E-2</v>
      </c>
      <c r="I1494" s="17">
        <v>1.61E-2</v>
      </c>
      <c r="J1494" s="23">
        <f t="shared" si="46"/>
        <v>1.3431013348842399E-4</v>
      </c>
      <c r="K1494" s="41">
        <f t="shared" si="47"/>
        <v>134.31013348842399</v>
      </c>
    </row>
    <row r="1495" spans="1:11" ht="15" thickBot="1">
      <c r="A1495" s="15">
        <v>1494</v>
      </c>
      <c r="B1495" s="11" t="s">
        <v>1642</v>
      </c>
      <c r="C1495" s="39">
        <v>23946</v>
      </c>
      <c r="D1495" s="17">
        <v>0.86739999999999995</v>
      </c>
      <c r="E1495" s="17">
        <v>7.8299999999999995E-2</v>
      </c>
      <c r="F1495" s="17">
        <v>5.1000000000000004E-3</v>
      </c>
      <c r="G1495" s="17">
        <v>9.9000000000000008E-3</v>
      </c>
      <c r="H1495" s="17">
        <v>1.8800000000000001E-2</v>
      </c>
      <c r="I1495" s="17">
        <v>2.0400000000000001E-2</v>
      </c>
      <c r="J1495" s="23">
        <f t="shared" si="46"/>
        <v>1.342933089696355E-4</v>
      </c>
      <c r="K1495" s="41">
        <f t="shared" si="47"/>
        <v>134.29330896963549</v>
      </c>
    </row>
    <row r="1496" spans="1:11" ht="15" thickBot="1">
      <c r="A1496" s="15">
        <v>1495</v>
      </c>
      <c r="B1496" s="11" t="s">
        <v>1643</v>
      </c>
      <c r="C1496" s="39">
        <v>23940</v>
      </c>
      <c r="D1496" s="17">
        <v>0.91579999999999995</v>
      </c>
      <c r="E1496" s="17">
        <v>4.1500000000000002E-2</v>
      </c>
      <c r="F1496" s="17">
        <v>6.1000000000000004E-3</v>
      </c>
      <c r="G1496" s="17">
        <v>3.3E-3</v>
      </c>
      <c r="H1496" s="17">
        <v>1.1299999999999999E-2</v>
      </c>
      <c r="I1496" s="17">
        <v>2.2100000000000002E-2</v>
      </c>
      <c r="J1496" s="23">
        <f t="shared" si="46"/>
        <v>1.3425965993205856E-4</v>
      </c>
      <c r="K1496" s="41">
        <f t="shared" si="47"/>
        <v>134.25965993205855</v>
      </c>
    </row>
    <row r="1497" spans="1:11" ht="15" thickBot="1">
      <c r="A1497" s="15">
        <v>1496</v>
      </c>
      <c r="B1497" s="11" t="s">
        <v>1644</v>
      </c>
      <c r="C1497" s="39">
        <v>23931</v>
      </c>
      <c r="D1497" s="17">
        <v>0.96030000000000004</v>
      </c>
      <c r="E1497" s="17">
        <v>3.0000000000000001E-3</v>
      </c>
      <c r="F1497" s="17">
        <v>6.1000000000000004E-3</v>
      </c>
      <c r="G1497" s="17">
        <v>2.7000000000000001E-3</v>
      </c>
      <c r="H1497" s="17">
        <v>1.01E-2</v>
      </c>
      <c r="I1497" s="17">
        <v>1.78E-2</v>
      </c>
      <c r="J1497" s="23">
        <f t="shared" si="46"/>
        <v>1.3420918637569313E-4</v>
      </c>
      <c r="K1497" s="41">
        <f t="shared" si="47"/>
        <v>134.20918637569312</v>
      </c>
    </row>
    <row r="1498" spans="1:11" ht="15" thickBot="1">
      <c r="A1498" s="15">
        <v>1497</v>
      </c>
      <c r="B1498" s="11" t="s">
        <v>1645</v>
      </c>
      <c r="C1498" s="39">
        <v>23923</v>
      </c>
      <c r="D1498" s="17">
        <v>0.90300000000000002</v>
      </c>
      <c r="E1498" s="17">
        <v>5.3800000000000001E-2</v>
      </c>
      <c r="F1498" s="17">
        <v>5.5999999999999999E-3</v>
      </c>
      <c r="G1498" s="17">
        <v>5.1000000000000004E-3</v>
      </c>
      <c r="H1498" s="17">
        <v>1.4E-2</v>
      </c>
      <c r="I1498" s="17">
        <v>1.8499999999999999E-2</v>
      </c>
      <c r="J1498" s="23">
        <f t="shared" si="46"/>
        <v>1.3416432099225717E-4</v>
      </c>
      <c r="K1498" s="41">
        <f t="shared" si="47"/>
        <v>134.16432099225716</v>
      </c>
    </row>
    <row r="1499" spans="1:11" ht="15" thickBot="1">
      <c r="A1499" s="15">
        <v>1498</v>
      </c>
      <c r="B1499" s="11" t="s">
        <v>1646</v>
      </c>
      <c r="C1499" s="39">
        <v>23909</v>
      </c>
      <c r="D1499" s="17">
        <v>0.89559999999999995</v>
      </c>
      <c r="E1499" s="17">
        <v>5.2699999999999997E-2</v>
      </c>
      <c r="F1499" s="17">
        <v>7.1000000000000004E-3</v>
      </c>
      <c r="G1499" s="17">
        <v>3.8E-3</v>
      </c>
      <c r="H1499" s="17">
        <v>1.5699999999999999E-2</v>
      </c>
      <c r="I1499" s="17">
        <v>2.5100000000000001E-2</v>
      </c>
      <c r="J1499" s="23">
        <f t="shared" si="46"/>
        <v>1.3408580657124427E-4</v>
      </c>
      <c r="K1499" s="41">
        <f t="shared" si="47"/>
        <v>134.08580657124426</v>
      </c>
    </row>
    <row r="1500" spans="1:11" ht="15" thickBot="1">
      <c r="A1500" s="15">
        <v>1499</v>
      </c>
      <c r="B1500" s="11" t="s">
        <v>1647</v>
      </c>
      <c r="C1500" s="39">
        <v>23895</v>
      </c>
      <c r="D1500" s="17">
        <v>4.07E-2</v>
      </c>
      <c r="E1500" s="17">
        <v>3.0000000000000001E-3</v>
      </c>
      <c r="F1500" s="17">
        <v>2.98E-2</v>
      </c>
      <c r="G1500" s="17">
        <v>1E-3</v>
      </c>
      <c r="H1500" s="17">
        <v>2.5000000000000001E-3</v>
      </c>
      <c r="I1500" s="17">
        <v>0.92300000000000004</v>
      </c>
      <c r="J1500" s="23">
        <f t="shared" si="46"/>
        <v>1.3400729215023137E-4</v>
      </c>
      <c r="K1500" s="41">
        <f t="shared" si="47"/>
        <v>134.00729215023136</v>
      </c>
    </row>
    <row r="1501" spans="1:11" ht="15" thickBot="1">
      <c r="A1501" s="15">
        <v>1500</v>
      </c>
      <c r="B1501" s="11" t="s">
        <v>1648</v>
      </c>
      <c r="C1501" s="39">
        <v>23881</v>
      </c>
      <c r="D1501" s="17">
        <v>0.91669999999999996</v>
      </c>
      <c r="E1501" s="17">
        <v>2.9499999999999998E-2</v>
      </c>
      <c r="F1501" s="17">
        <v>5.4000000000000003E-3</v>
      </c>
      <c r="G1501" s="17">
        <v>7.1000000000000004E-3</v>
      </c>
      <c r="H1501" s="17">
        <v>1.7600000000000001E-2</v>
      </c>
      <c r="I1501" s="17">
        <v>2.3699999999999999E-2</v>
      </c>
      <c r="J1501" s="23">
        <f t="shared" si="46"/>
        <v>1.3392877772921847E-4</v>
      </c>
      <c r="K1501" s="41">
        <f t="shared" si="47"/>
        <v>133.92877772921847</v>
      </c>
    </row>
    <row r="1502" spans="1:11" ht="15" thickBot="1">
      <c r="A1502" s="15">
        <v>1501</v>
      </c>
      <c r="B1502" s="11" t="s">
        <v>1649</v>
      </c>
      <c r="C1502" s="39">
        <v>23846</v>
      </c>
      <c r="D1502" s="17">
        <v>0.9304</v>
      </c>
      <c r="E1502" s="17">
        <v>1.2500000000000001E-2</v>
      </c>
      <c r="F1502" s="17">
        <v>6.4000000000000003E-3</v>
      </c>
      <c r="G1502" s="17">
        <v>8.6E-3</v>
      </c>
      <c r="H1502" s="17">
        <v>1.7999999999999999E-2</v>
      </c>
      <c r="I1502" s="17">
        <v>2.4199999999999999E-2</v>
      </c>
      <c r="J1502" s="23">
        <f t="shared" si="46"/>
        <v>1.3373249167668622E-4</v>
      </c>
      <c r="K1502" s="41">
        <f t="shared" si="47"/>
        <v>133.73249167668621</v>
      </c>
    </row>
    <row r="1503" spans="1:11" ht="15" thickBot="1">
      <c r="A1503" s="15">
        <v>1502</v>
      </c>
      <c r="B1503" s="11" t="s">
        <v>1650</v>
      </c>
      <c r="C1503" s="39">
        <v>23843</v>
      </c>
      <c r="D1503" s="17">
        <v>0.91520000000000001</v>
      </c>
      <c r="E1503" s="17">
        <v>4.1200000000000001E-2</v>
      </c>
      <c r="F1503" s="17">
        <v>4.0000000000000001E-3</v>
      </c>
      <c r="G1503" s="17">
        <v>5.1000000000000004E-3</v>
      </c>
      <c r="H1503" s="17">
        <v>1.47E-2</v>
      </c>
      <c r="I1503" s="17">
        <v>1.9800000000000002E-2</v>
      </c>
      <c r="J1503" s="23">
        <f t="shared" si="46"/>
        <v>1.3371566715789774E-4</v>
      </c>
      <c r="K1503" s="41">
        <f t="shared" si="47"/>
        <v>133.71566715789774</v>
      </c>
    </row>
    <row r="1504" spans="1:11" ht="15" thickBot="1">
      <c r="A1504" s="15">
        <v>1502</v>
      </c>
      <c r="B1504" s="11" t="s">
        <v>1651</v>
      </c>
      <c r="C1504" s="39">
        <v>23843</v>
      </c>
      <c r="D1504" s="17">
        <v>0.71209999999999996</v>
      </c>
      <c r="E1504" s="17">
        <v>0.23810000000000001</v>
      </c>
      <c r="F1504" s="17">
        <v>4.7000000000000002E-3</v>
      </c>
      <c r="G1504" s="17">
        <v>3.8999999999999998E-3</v>
      </c>
      <c r="H1504" s="17">
        <v>2.23E-2</v>
      </c>
      <c r="I1504" s="17">
        <v>1.9E-2</v>
      </c>
      <c r="J1504" s="23">
        <f t="shared" si="46"/>
        <v>1.3371566715789774E-4</v>
      </c>
      <c r="K1504" s="41">
        <f t="shared" si="47"/>
        <v>133.71566715789774</v>
      </c>
    </row>
    <row r="1505" spans="1:11" ht="15" thickBot="1">
      <c r="A1505" s="15">
        <v>1504</v>
      </c>
      <c r="B1505" s="11" t="s">
        <v>1652</v>
      </c>
      <c r="C1505" s="39">
        <v>23831</v>
      </c>
      <c r="D1505" s="17">
        <v>0.80630000000000002</v>
      </c>
      <c r="E1505" s="17">
        <v>0.1444</v>
      </c>
      <c r="F1505" s="17">
        <v>4.7999999999999996E-3</v>
      </c>
      <c r="G1505" s="17">
        <v>4.0000000000000001E-3</v>
      </c>
      <c r="H1505" s="17">
        <v>1.8200000000000001E-2</v>
      </c>
      <c r="I1505" s="17">
        <v>2.2200000000000001E-2</v>
      </c>
      <c r="J1505" s="23">
        <f t="shared" si="46"/>
        <v>1.3364836908274382E-4</v>
      </c>
      <c r="K1505" s="41">
        <f t="shared" si="47"/>
        <v>133.64836908274381</v>
      </c>
    </row>
    <row r="1506" spans="1:11" ht="15" thickBot="1">
      <c r="A1506" s="15">
        <v>1505</v>
      </c>
      <c r="B1506" s="11" t="s">
        <v>1653</v>
      </c>
      <c r="C1506" s="39">
        <v>23830</v>
      </c>
      <c r="D1506" s="17">
        <v>0.81279999999999997</v>
      </c>
      <c r="E1506" s="17">
        <v>0.1137</v>
      </c>
      <c r="F1506" s="17">
        <v>1.24E-2</v>
      </c>
      <c r="G1506" s="17">
        <v>1.0699999999999999E-2</v>
      </c>
      <c r="H1506" s="17">
        <v>1.8499999999999999E-2</v>
      </c>
      <c r="I1506" s="17">
        <v>3.1800000000000002E-2</v>
      </c>
      <c r="J1506" s="23">
        <f t="shared" si="46"/>
        <v>1.3364276090981436E-4</v>
      </c>
      <c r="K1506" s="41">
        <f t="shared" si="47"/>
        <v>133.64276090981434</v>
      </c>
    </row>
    <row r="1507" spans="1:11" ht="15" thickBot="1">
      <c r="A1507" s="15">
        <v>1506</v>
      </c>
      <c r="B1507" s="11" t="s">
        <v>1654</v>
      </c>
      <c r="C1507" s="39">
        <v>23775</v>
      </c>
      <c r="D1507" s="17">
        <v>0.87429999999999997</v>
      </c>
      <c r="E1507" s="17">
        <v>7.2599999999999998E-2</v>
      </c>
      <c r="F1507" s="17">
        <v>6.4000000000000003E-3</v>
      </c>
      <c r="G1507" s="17">
        <v>5.4000000000000003E-3</v>
      </c>
      <c r="H1507" s="17">
        <v>1.6400000000000001E-2</v>
      </c>
      <c r="I1507" s="17">
        <v>2.4899999999999999E-2</v>
      </c>
      <c r="J1507" s="23">
        <f t="shared" si="46"/>
        <v>1.3333431139869224E-4</v>
      </c>
      <c r="K1507" s="41">
        <f t="shared" si="47"/>
        <v>133.33431139869225</v>
      </c>
    </row>
    <row r="1508" spans="1:11" ht="15" thickBot="1">
      <c r="A1508" s="15">
        <v>1507</v>
      </c>
      <c r="B1508" s="11" t="s">
        <v>1655</v>
      </c>
      <c r="C1508" s="39">
        <v>23769</v>
      </c>
      <c r="D1508" s="17">
        <v>0.61670000000000003</v>
      </c>
      <c r="E1508" s="17">
        <v>0.32340000000000002</v>
      </c>
      <c r="F1508" s="17">
        <v>4.7999999999999996E-3</v>
      </c>
      <c r="G1508" s="17">
        <v>5.3E-3</v>
      </c>
      <c r="H1508" s="17">
        <v>2.7400000000000001E-2</v>
      </c>
      <c r="I1508" s="17">
        <v>2.24E-2</v>
      </c>
      <c r="J1508" s="23">
        <f t="shared" si="46"/>
        <v>1.3330066236111527E-4</v>
      </c>
      <c r="K1508" s="41">
        <f t="shared" si="47"/>
        <v>133.30066236111526</v>
      </c>
    </row>
    <row r="1509" spans="1:11" ht="15" thickBot="1">
      <c r="A1509" s="15">
        <v>1508</v>
      </c>
      <c r="B1509" s="11" t="s">
        <v>1656</v>
      </c>
      <c r="C1509" s="39">
        <v>23761</v>
      </c>
      <c r="D1509" s="17">
        <v>6.0400000000000002E-2</v>
      </c>
      <c r="E1509" s="17">
        <v>2.8999999999999998E-3</v>
      </c>
      <c r="F1509" s="17">
        <v>5.5999999999999999E-3</v>
      </c>
      <c r="G1509" s="17">
        <v>1.2999999999999999E-3</v>
      </c>
      <c r="H1509" s="17">
        <v>1.6000000000000001E-3</v>
      </c>
      <c r="I1509" s="17">
        <v>0.92820000000000003</v>
      </c>
      <c r="J1509" s="23">
        <f t="shared" si="46"/>
        <v>1.3325579697767934E-4</v>
      </c>
      <c r="K1509" s="41">
        <f t="shared" si="47"/>
        <v>133.25579697767932</v>
      </c>
    </row>
    <row r="1510" spans="1:11" ht="15" thickBot="1">
      <c r="A1510" s="15">
        <v>1509</v>
      </c>
      <c r="B1510" s="11" t="s">
        <v>1657</v>
      </c>
      <c r="C1510" s="39">
        <v>23755</v>
      </c>
      <c r="D1510" s="17">
        <v>0.71250000000000002</v>
      </c>
      <c r="E1510" s="17">
        <v>0.1721</v>
      </c>
      <c r="F1510" s="17">
        <v>4.7999999999999996E-3</v>
      </c>
      <c r="G1510" s="17">
        <v>6.7400000000000002E-2</v>
      </c>
      <c r="H1510" s="17">
        <v>2.0799999999999999E-2</v>
      </c>
      <c r="I1510" s="17">
        <v>2.2499999999999999E-2</v>
      </c>
      <c r="J1510" s="23">
        <f t="shared" si="46"/>
        <v>1.3322214794010237E-4</v>
      </c>
      <c r="K1510" s="41">
        <f t="shared" si="47"/>
        <v>133.22214794010236</v>
      </c>
    </row>
    <row r="1511" spans="1:11" ht="15" thickBot="1">
      <c r="A1511" s="15">
        <v>1510</v>
      </c>
      <c r="B1511" s="11" t="s">
        <v>1658</v>
      </c>
      <c r="C1511" s="39">
        <v>23738</v>
      </c>
      <c r="D1511" s="17">
        <v>0.23419999999999999</v>
      </c>
      <c r="E1511" s="17">
        <v>0.65500000000000003</v>
      </c>
      <c r="F1511" s="17">
        <v>2.7E-2</v>
      </c>
      <c r="G1511" s="17">
        <v>1.2E-2</v>
      </c>
      <c r="H1511" s="17">
        <v>3.04E-2</v>
      </c>
      <c r="I1511" s="17">
        <v>4.1399999999999999E-2</v>
      </c>
      <c r="J1511" s="23">
        <f t="shared" si="46"/>
        <v>1.3312680900030101E-4</v>
      </c>
      <c r="K1511" s="41">
        <f t="shared" si="47"/>
        <v>133.12680900030099</v>
      </c>
    </row>
    <row r="1512" spans="1:11" ht="15" thickBot="1">
      <c r="A1512" s="15">
        <v>1511</v>
      </c>
      <c r="B1512" s="11" t="s">
        <v>1659</v>
      </c>
      <c r="C1512" s="39">
        <v>23735</v>
      </c>
      <c r="D1512" s="17">
        <v>0.94640000000000002</v>
      </c>
      <c r="E1512" s="17">
        <v>8.6999999999999994E-3</v>
      </c>
      <c r="F1512" s="17">
        <v>6.4000000000000003E-3</v>
      </c>
      <c r="G1512" s="17">
        <v>2.3E-3</v>
      </c>
      <c r="H1512" s="17">
        <v>1.2E-2</v>
      </c>
      <c r="I1512" s="17">
        <v>2.41E-2</v>
      </c>
      <c r="J1512" s="23">
        <f t="shared" si="46"/>
        <v>1.3310998448151252E-4</v>
      </c>
      <c r="K1512" s="41">
        <f t="shared" si="47"/>
        <v>133.10998448151253</v>
      </c>
    </row>
    <row r="1513" spans="1:11" ht="15" thickBot="1">
      <c r="A1513" s="15">
        <v>1512</v>
      </c>
      <c r="B1513" s="11" t="s">
        <v>1660</v>
      </c>
      <c r="C1513" s="39">
        <v>23725</v>
      </c>
      <c r="D1513" s="17">
        <v>0.69110000000000005</v>
      </c>
      <c r="E1513" s="17">
        <v>0.2465</v>
      </c>
      <c r="F1513" s="17">
        <v>5.8999999999999999E-3</v>
      </c>
      <c r="G1513" s="17">
        <v>4.4999999999999997E-3</v>
      </c>
      <c r="H1513" s="17">
        <v>2.0899999999999998E-2</v>
      </c>
      <c r="I1513" s="17">
        <v>3.1E-2</v>
      </c>
      <c r="J1513" s="23">
        <f t="shared" si="46"/>
        <v>1.330539027522176E-4</v>
      </c>
      <c r="K1513" s="41">
        <f t="shared" si="47"/>
        <v>133.0539027522176</v>
      </c>
    </row>
    <row r="1514" spans="1:11" ht="15" thickBot="1">
      <c r="A1514" s="15">
        <v>1513</v>
      </c>
      <c r="B1514" s="11" t="s">
        <v>1661</v>
      </c>
      <c r="C1514" s="39">
        <v>23722</v>
      </c>
      <c r="D1514" s="17">
        <v>0.75919999999999999</v>
      </c>
      <c r="E1514" s="17">
        <v>0.17860000000000001</v>
      </c>
      <c r="F1514" s="17">
        <v>6.8999999999999999E-3</v>
      </c>
      <c r="G1514" s="17">
        <v>6.6E-3</v>
      </c>
      <c r="H1514" s="17">
        <v>2.23E-2</v>
      </c>
      <c r="I1514" s="17">
        <v>2.64E-2</v>
      </c>
      <c r="J1514" s="23">
        <f t="shared" si="46"/>
        <v>1.3303707823342911E-4</v>
      </c>
      <c r="K1514" s="41">
        <f t="shared" si="47"/>
        <v>133.03707823342913</v>
      </c>
    </row>
    <row r="1515" spans="1:11" ht="15" thickBot="1">
      <c r="A1515" s="15">
        <v>1514</v>
      </c>
      <c r="B1515" s="11" t="s">
        <v>1662</v>
      </c>
      <c r="C1515" s="39">
        <v>23713</v>
      </c>
      <c r="D1515" s="17">
        <v>0.80769999999999997</v>
      </c>
      <c r="E1515" s="17">
        <v>0.13539999999999999</v>
      </c>
      <c r="F1515" s="17">
        <v>5.5999999999999999E-3</v>
      </c>
      <c r="G1515" s="17">
        <v>5.4000000000000003E-3</v>
      </c>
      <c r="H1515" s="17">
        <v>2.18E-2</v>
      </c>
      <c r="I1515" s="17">
        <v>2.4E-2</v>
      </c>
      <c r="J1515" s="23">
        <f t="shared" si="46"/>
        <v>1.3298660467706369E-4</v>
      </c>
      <c r="K1515" s="41">
        <f t="shared" si="47"/>
        <v>132.9866046770637</v>
      </c>
    </row>
    <row r="1516" spans="1:11" ht="15" thickBot="1">
      <c r="A1516" s="15">
        <v>1515</v>
      </c>
      <c r="B1516" s="11" t="s">
        <v>1663</v>
      </c>
      <c r="C1516" s="39">
        <v>23670</v>
      </c>
      <c r="D1516" s="17">
        <v>0.53590000000000004</v>
      </c>
      <c r="E1516" s="17">
        <v>0.39929999999999999</v>
      </c>
      <c r="F1516" s="17">
        <v>3.5999999999999999E-3</v>
      </c>
      <c r="G1516" s="17">
        <v>8.6E-3</v>
      </c>
      <c r="H1516" s="17">
        <v>2.9000000000000001E-2</v>
      </c>
      <c r="I1516" s="17">
        <v>2.3599999999999999E-2</v>
      </c>
      <c r="J1516" s="23">
        <f t="shared" si="46"/>
        <v>1.3274545324109548E-4</v>
      </c>
      <c r="K1516" s="41">
        <f t="shared" si="47"/>
        <v>132.74545324109548</v>
      </c>
    </row>
    <row r="1517" spans="1:11" ht="15" thickBot="1">
      <c r="A1517" s="15">
        <v>1516</v>
      </c>
      <c r="B1517" s="11" t="s">
        <v>1664</v>
      </c>
      <c r="C1517" s="39">
        <v>23634</v>
      </c>
      <c r="D1517" s="17">
        <v>0.752</v>
      </c>
      <c r="E1517" s="17">
        <v>0.19650000000000001</v>
      </c>
      <c r="F1517" s="17">
        <v>5.4000000000000003E-3</v>
      </c>
      <c r="G1517" s="17">
        <v>5.0000000000000001E-3</v>
      </c>
      <c r="H1517" s="17">
        <v>2.1700000000000001E-2</v>
      </c>
      <c r="I1517" s="17">
        <v>1.95E-2</v>
      </c>
      <c r="J1517" s="23">
        <f t="shared" si="46"/>
        <v>1.3254355901563375E-4</v>
      </c>
      <c r="K1517" s="41">
        <f t="shared" si="47"/>
        <v>132.54355901563375</v>
      </c>
    </row>
    <row r="1518" spans="1:11" ht="15" thickBot="1">
      <c r="A1518" s="15">
        <v>1517</v>
      </c>
      <c r="B1518" s="11" t="s">
        <v>1665</v>
      </c>
      <c r="C1518" s="39">
        <v>23621</v>
      </c>
      <c r="D1518" s="17">
        <v>0.62609999999999999</v>
      </c>
      <c r="E1518" s="17">
        <v>0.29299999999999998</v>
      </c>
      <c r="F1518" s="17">
        <v>8.8999999999999999E-3</v>
      </c>
      <c r="G1518" s="17">
        <v>2.07E-2</v>
      </c>
      <c r="H1518" s="17">
        <v>2.3800000000000002E-2</v>
      </c>
      <c r="I1518" s="17">
        <v>2.7400000000000001E-2</v>
      </c>
      <c r="J1518" s="23">
        <f t="shared" si="46"/>
        <v>1.3247065276755034E-4</v>
      </c>
      <c r="K1518" s="41">
        <f t="shared" si="47"/>
        <v>132.47065276755035</v>
      </c>
    </row>
    <row r="1519" spans="1:11" ht="15" thickBot="1">
      <c r="A1519" s="15">
        <v>1518</v>
      </c>
      <c r="B1519" s="11" t="s">
        <v>1666</v>
      </c>
      <c r="C1519" s="39">
        <v>23616</v>
      </c>
      <c r="D1519" s="17">
        <v>0.93910000000000005</v>
      </c>
      <c r="E1519" s="17">
        <v>0.01</v>
      </c>
      <c r="F1519" s="17">
        <v>6.7999999999999996E-3</v>
      </c>
      <c r="G1519" s="17">
        <v>4.3E-3</v>
      </c>
      <c r="H1519" s="17">
        <v>1.67E-2</v>
      </c>
      <c r="I1519" s="17">
        <v>2.3199999999999998E-2</v>
      </c>
      <c r="J1519" s="23">
        <f t="shared" si="46"/>
        <v>1.3244261190290286E-4</v>
      </c>
      <c r="K1519" s="41">
        <f t="shared" si="47"/>
        <v>132.44261190290285</v>
      </c>
    </row>
    <row r="1520" spans="1:11" ht="15" thickBot="1">
      <c r="A1520" s="15">
        <v>1519</v>
      </c>
      <c r="B1520" s="11" t="s">
        <v>1667</v>
      </c>
      <c r="C1520" s="39">
        <v>23610</v>
      </c>
      <c r="D1520" s="17">
        <v>0.81789999999999996</v>
      </c>
      <c r="E1520" s="17">
        <v>0.12529999999999999</v>
      </c>
      <c r="F1520" s="17">
        <v>5.4999999999999997E-3</v>
      </c>
      <c r="G1520" s="17">
        <v>5.7999999999999996E-3</v>
      </c>
      <c r="H1520" s="17">
        <v>1.8700000000000001E-2</v>
      </c>
      <c r="I1520" s="17">
        <v>2.69E-2</v>
      </c>
      <c r="J1520" s="23">
        <f t="shared" si="46"/>
        <v>1.3240896286532592E-4</v>
      </c>
      <c r="K1520" s="41">
        <f t="shared" si="47"/>
        <v>132.40896286532592</v>
      </c>
    </row>
    <row r="1521" spans="1:11" ht="15" thickBot="1">
      <c r="A1521" s="15">
        <v>1520</v>
      </c>
      <c r="B1521" s="11" t="s">
        <v>1668</v>
      </c>
      <c r="C1521" s="39">
        <v>23595</v>
      </c>
      <c r="D1521" s="17">
        <v>0.88290000000000002</v>
      </c>
      <c r="E1521" s="17">
        <v>5.5100000000000003E-2</v>
      </c>
      <c r="F1521" s="17">
        <v>4.5999999999999999E-3</v>
      </c>
      <c r="G1521" s="17">
        <v>1.3599999999999999E-2</v>
      </c>
      <c r="H1521" s="17">
        <v>1.89E-2</v>
      </c>
      <c r="I1521" s="17">
        <v>2.4899999999999999E-2</v>
      </c>
      <c r="J1521" s="23">
        <f t="shared" si="46"/>
        <v>1.3232484027138352E-4</v>
      </c>
      <c r="K1521" s="41">
        <f t="shared" si="47"/>
        <v>132.32484027138352</v>
      </c>
    </row>
    <row r="1522" spans="1:11" ht="15" thickBot="1">
      <c r="A1522" s="15">
        <v>1521</v>
      </c>
      <c r="B1522" s="11" t="s">
        <v>1669</v>
      </c>
      <c r="C1522" s="39">
        <v>23578</v>
      </c>
      <c r="D1522" s="17">
        <v>0.82189999999999996</v>
      </c>
      <c r="E1522" s="17">
        <v>0.1212</v>
      </c>
      <c r="F1522" s="17">
        <v>5.8999999999999999E-3</v>
      </c>
      <c r="G1522" s="17">
        <v>4.4999999999999997E-3</v>
      </c>
      <c r="H1522" s="17">
        <v>1.9E-2</v>
      </c>
      <c r="I1522" s="17">
        <v>2.7699999999999999E-2</v>
      </c>
      <c r="J1522" s="23">
        <f t="shared" si="46"/>
        <v>1.3222950133158213E-4</v>
      </c>
      <c r="K1522" s="41">
        <f t="shared" si="47"/>
        <v>132.22950133158213</v>
      </c>
    </row>
    <row r="1523" spans="1:11" ht="15" thickBot="1">
      <c r="A1523" s="15">
        <v>1522</v>
      </c>
      <c r="B1523" s="11" t="s">
        <v>1670</v>
      </c>
      <c r="C1523" s="39">
        <v>23563</v>
      </c>
      <c r="D1523" s="17">
        <v>0.80149999999999999</v>
      </c>
      <c r="E1523" s="17">
        <v>0.12520000000000001</v>
      </c>
      <c r="F1523" s="17">
        <v>2.3199999999999998E-2</v>
      </c>
      <c r="G1523" s="17">
        <v>8.2000000000000007E-3</v>
      </c>
      <c r="H1523" s="17">
        <v>2.1499999999999998E-2</v>
      </c>
      <c r="I1523" s="17">
        <v>2.0500000000000001E-2</v>
      </c>
      <c r="J1523" s="23">
        <f t="shared" si="46"/>
        <v>1.3214537873763976E-4</v>
      </c>
      <c r="K1523" s="41">
        <f t="shared" si="47"/>
        <v>132.14537873763976</v>
      </c>
    </row>
    <row r="1524" spans="1:11" ht="15" thickBot="1">
      <c r="A1524" s="15">
        <v>1523</v>
      </c>
      <c r="B1524" s="11" t="s">
        <v>1671</v>
      </c>
      <c r="C1524" s="39">
        <v>23549</v>
      </c>
      <c r="D1524" s="17">
        <v>0.88649999999999995</v>
      </c>
      <c r="E1524" s="17">
        <v>6.1699999999999998E-2</v>
      </c>
      <c r="F1524" s="17">
        <v>8.6999999999999994E-3</v>
      </c>
      <c r="G1524" s="17">
        <v>3.8999999999999998E-3</v>
      </c>
      <c r="H1524" s="17">
        <v>1.72E-2</v>
      </c>
      <c r="I1524" s="17">
        <v>2.1899999999999999E-2</v>
      </c>
      <c r="J1524" s="23">
        <f t="shared" si="46"/>
        <v>1.3206686431662686E-4</v>
      </c>
      <c r="K1524" s="41">
        <f t="shared" si="47"/>
        <v>132.06686431662686</v>
      </c>
    </row>
    <row r="1525" spans="1:11" ht="15" thickBot="1">
      <c r="A1525" s="15">
        <v>1524</v>
      </c>
      <c r="B1525" s="11" t="s">
        <v>1672</v>
      </c>
      <c r="C1525" s="39">
        <v>23533</v>
      </c>
      <c r="D1525" s="17">
        <v>0.90759999999999996</v>
      </c>
      <c r="E1525" s="17">
        <v>3.1199999999999999E-2</v>
      </c>
      <c r="F1525" s="17">
        <v>7.6E-3</v>
      </c>
      <c r="G1525" s="17">
        <v>7.7999999999999996E-3</v>
      </c>
      <c r="H1525" s="17">
        <v>1.78E-2</v>
      </c>
      <c r="I1525" s="17">
        <v>2.8000000000000001E-2</v>
      </c>
      <c r="J1525" s="23">
        <f t="shared" si="46"/>
        <v>1.3197713354975497E-4</v>
      </c>
      <c r="K1525" s="41">
        <f t="shared" si="47"/>
        <v>131.97713354975497</v>
      </c>
    </row>
    <row r="1526" spans="1:11" ht="15" thickBot="1">
      <c r="A1526" s="15">
        <v>1525</v>
      </c>
      <c r="B1526" s="11" t="s">
        <v>1673</v>
      </c>
      <c r="C1526" s="39">
        <v>23524</v>
      </c>
      <c r="D1526" s="17">
        <v>0.6784</v>
      </c>
      <c r="E1526" s="17">
        <v>0.25979999999999998</v>
      </c>
      <c r="F1526" s="17">
        <v>9.9000000000000008E-3</v>
      </c>
      <c r="G1526" s="17">
        <v>5.7000000000000002E-3</v>
      </c>
      <c r="H1526" s="17">
        <v>2.3800000000000002E-2</v>
      </c>
      <c r="I1526" s="17">
        <v>2.23E-2</v>
      </c>
      <c r="J1526" s="23">
        <f t="shared" si="46"/>
        <v>1.3192665999338954E-4</v>
      </c>
      <c r="K1526" s="41">
        <f t="shared" si="47"/>
        <v>131.92665999338953</v>
      </c>
    </row>
    <row r="1527" spans="1:11" ht="15" thickBot="1">
      <c r="A1527" s="15">
        <v>1526</v>
      </c>
      <c r="B1527" s="11" t="s">
        <v>1674</v>
      </c>
      <c r="C1527" s="39">
        <v>23510</v>
      </c>
      <c r="D1527" s="17">
        <v>0.63749999999999996</v>
      </c>
      <c r="E1527" s="17">
        <v>0.29609999999999997</v>
      </c>
      <c r="F1527" s="17">
        <v>5.1000000000000004E-3</v>
      </c>
      <c r="G1527" s="17">
        <v>8.8000000000000005E-3</v>
      </c>
      <c r="H1527" s="17">
        <v>2.93E-2</v>
      </c>
      <c r="I1527" s="17">
        <v>2.3300000000000001E-2</v>
      </c>
      <c r="J1527" s="23">
        <f t="shared" si="46"/>
        <v>1.3184814557237664E-4</v>
      </c>
      <c r="K1527" s="41">
        <f t="shared" si="47"/>
        <v>131.84814557237664</v>
      </c>
    </row>
    <row r="1528" spans="1:11" ht="15" thickBot="1">
      <c r="A1528" s="15">
        <v>1527</v>
      </c>
      <c r="B1528" s="11" t="s">
        <v>1675</v>
      </c>
      <c r="C1528" s="39">
        <v>23481</v>
      </c>
      <c r="D1528" s="17">
        <v>0.87819999999999998</v>
      </c>
      <c r="E1528" s="17">
        <v>7.1099999999999997E-2</v>
      </c>
      <c r="F1528" s="17">
        <v>4.8999999999999998E-3</v>
      </c>
      <c r="G1528" s="17">
        <v>6.4999999999999997E-3</v>
      </c>
      <c r="H1528" s="17">
        <v>1.5900000000000001E-2</v>
      </c>
      <c r="I1528" s="17">
        <v>2.35E-2</v>
      </c>
      <c r="J1528" s="23">
        <f t="shared" si="46"/>
        <v>1.3168550855742134E-4</v>
      </c>
      <c r="K1528" s="41">
        <f t="shared" si="47"/>
        <v>131.68550855742134</v>
      </c>
    </row>
    <row r="1529" spans="1:11" ht="15" thickBot="1">
      <c r="A1529" s="15">
        <v>1528</v>
      </c>
      <c r="B1529" s="11" t="s">
        <v>1676</v>
      </c>
      <c r="C1529" s="39">
        <v>23474</v>
      </c>
      <c r="D1529" s="17">
        <v>0.11990000000000001</v>
      </c>
      <c r="E1529" s="17">
        <v>2.07E-2</v>
      </c>
      <c r="F1529" s="17">
        <v>7.1000000000000004E-3</v>
      </c>
      <c r="G1529" s="17">
        <v>8.9999999999999998E-4</v>
      </c>
      <c r="H1529" s="17">
        <v>5.4000000000000003E-3</v>
      </c>
      <c r="I1529" s="17">
        <v>0.84599999999999997</v>
      </c>
      <c r="J1529" s="23">
        <f t="shared" si="46"/>
        <v>1.316462513469149E-4</v>
      </c>
      <c r="K1529" s="41">
        <f t="shared" si="47"/>
        <v>131.64625134691491</v>
      </c>
    </row>
    <row r="1530" spans="1:11" ht="15" thickBot="1">
      <c r="A1530" s="15">
        <v>1529</v>
      </c>
      <c r="B1530" s="11" t="s">
        <v>1677</v>
      </c>
      <c r="C1530" s="39">
        <v>23461</v>
      </c>
      <c r="D1530" s="17">
        <v>0.44629999999999997</v>
      </c>
      <c r="E1530" s="17">
        <v>0.48209999999999997</v>
      </c>
      <c r="F1530" s="17">
        <v>4.0000000000000001E-3</v>
      </c>
      <c r="G1530" s="17">
        <v>1.66E-2</v>
      </c>
      <c r="H1530" s="17">
        <v>3.0700000000000002E-2</v>
      </c>
      <c r="I1530" s="17">
        <v>2.0199999999999999E-2</v>
      </c>
      <c r="J1530" s="23">
        <f t="shared" si="46"/>
        <v>1.3157334509883149E-4</v>
      </c>
      <c r="K1530" s="41">
        <f t="shared" si="47"/>
        <v>131.57334509883148</v>
      </c>
    </row>
    <row r="1531" spans="1:11" ht="15" thickBot="1">
      <c r="A1531" s="15">
        <v>1530</v>
      </c>
      <c r="B1531" s="11" t="s">
        <v>1678</v>
      </c>
      <c r="C1531" s="39">
        <v>23458</v>
      </c>
      <c r="D1531" s="17">
        <v>0.93769999999999998</v>
      </c>
      <c r="E1531" s="17">
        <v>1.2699999999999999E-2</v>
      </c>
      <c r="F1531" s="17">
        <v>6.6E-3</v>
      </c>
      <c r="G1531" s="17">
        <v>7.0000000000000001E-3</v>
      </c>
      <c r="H1531" s="17">
        <v>1.5900000000000001E-2</v>
      </c>
      <c r="I1531" s="17">
        <v>2.01E-2</v>
      </c>
      <c r="J1531" s="23">
        <f t="shared" si="46"/>
        <v>1.3155652058004301E-4</v>
      </c>
      <c r="K1531" s="41">
        <f t="shared" si="47"/>
        <v>131.55652058004301</v>
      </c>
    </row>
    <row r="1532" spans="1:11" ht="15" thickBot="1">
      <c r="A1532" s="15">
        <v>1531</v>
      </c>
      <c r="B1532" s="11" t="s">
        <v>1679</v>
      </c>
      <c r="C1532" s="39">
        <v>23454</v>
      </c>
      <c r="D1532" s="17">
        <v>7.2900000000000006E-2</v>
      </c>
      <c r="E1532" s="17">
        <v>7.1999999999999998E-3</v>
      </c>
      <c r="F1532" s="17">
        <v>3.7000000000000002E-3</v>
      </c>
      <c r="G1532" s="17">
        <v>1.6000000000000001E-3</v>
      </c>
      <c r="H1532" s="17">
        <v>2.5999999999999999E-3</v>
      </c>
      <c r="I1532" s="17">
        <v>0.91210000000000002</v>
      </c>
      <c r="J1532" s="23">
        <f t="shared" si="46"/>
        <v>1.3153408788832503E-4</v>
      </c>
      <c r="K1532" s="41">
        <f t="shared" si="47"/>
        <v>131.53408788832502</v>
      </c>
    </row>
    <row r="1533" spans="1:11" ht="15" thickBot="1">
      <c r="A1533" s="15">
        <v>1532</v>
      </c>
      <c r="B1533" s="11" t="s">
        <v>1680</v>
      </c>
      <c r="C1533" s="39">
        <v>23437</v>
      </c>
      <c r="D1533" s="17">
        <v>9.7999999999999997E-3</v>
      </c>
      <c r="E1533" s="17">
        <v>1.8E-3</v>
      </c>
      <c r="F1533" s="17">
        <v>0.98199999999999998</v>
      </c>
      <c r="G1533" s="15" t="s">
        <v>874</v>
      </c>
      <c r="H1533" s="17">
        <v>5.1000000000000004E-3</v>
      </c>
      <c r="I1533" s="15" t="s">
        <v>874</v>
      </c>
      <c r="J1533" s="23">
        <f t="shared" si="46"/>
        <v>1.3143874894852367E-4</v>
      </c>
      <c r="K1533" s="41">
        <f t="shared" si="47"/>
        <v>131.43874894852365</v>
      </c>
    </row>
    <row r="1534" spans="1:11" ht="15" thickBot="1">
      <c r="A1534" s="15">
        <v>1533</v>
      </c>
      <c r="B1534" s="11" t="s">
        <v>1681</v>
      </c>
      <c r="C1534" s="39">
        <v>23436</v>
      </c>
      <c r="D1534" s="17">
        <v>7.2900000000000006E-2</v>
      </c>
      <c r="E1534" s="17">
        <v>4.1999999999999997E-3</v>
      </c>
      <c r="F1534" s="17">
        <v>0.03</v>
      </c>
      <c r="G1534" s="17">
        <v>1.5E-3</v>
      </c>
      <c r="H1534" s="17">
        <v>2.8999999999999998E-3</v>
      </c>
      <c r="I1534" s="17">
        <v>0.88849999999999996</v>
      </c>
      <c r="J1534" s="23">
        <f t="shared" si="46"/>
        <v>1.3143314077559417E-4</v>
      </c>
      <c r="K1534" s="41">
        <f t="shared" si="47"/>
        <v>131.43314077559418</v>
      </c>
    </row>
    <row r="1535" spans="1:11" ht="15" thickBot="1">
      <c r="A1535" s="15">
        <v>1534</v>
      </c>
      <c r="B1535" s="11" t="s">
        <v>1682</v>
      </c>
      <c r="C1535" s="39">
        <v>23408</v>
      </c>
      <c r="D1535" s="17">
        <v>0.39129999999999998</v>
      </c>
      <c r="E1535" s="17">
        <v>0.54520000000000002</v>
      </c>
      <c r="F1535" s="17">
        <v>4.0000000000000001E-3</v>
      </c>
      <c r="G1535" s="17">
        <v>4.0000000000000001E-3</v>
      </c>
      <c r="H1535" s="17">
        <v>3.1300000000000001E-2</v>
      </c>
      <c r="I1535" s="17">
        <v>2.4299999999999999E-2</v>
      </c>
      <c r="J1535" s="23">
        <f t="shared" si="46"/>
        <v>1.3127611193356837E-4</v>
      </c>
      <c r="K1535" s="41">
        <f t="shared" si="47"/>
        <v>131.27611193356836</v>
      </c>
    </row>
    <row r="1536" spans="1:11" ht="15" thickBot="1">
      <c r="A1536" s="15">
        <v>1535</v>
      </c>
      <c r="B1536" s="11" t="s">
        <v>1683</v>
      </c>
      <c r="C1536" s="39">
        <v>23405</v>
      </c>
      <c r="D1536" s="17">
        <v>0.88190000000000002</v>
      </c>
      <c r="E1536" s="17">
        <v>5.3600000000000002E-2</v>
      </c>
      <c r="F1536" s="17">
        <v>9.1999999999999998E-3</v>
      </c>
      <c r="G1536" s="17">
        <v>5.7000000000000002E-3</v>
      </c>
      <c r="H1536" s="17">
        <v>1.8800000000000001E-2</v>
      </c>
      <c r="I1536" s="17">
        <v>3.0800000000000001E-2</v>
      </c>
      <c r="J1536" s="23">
        <f t="shared" si="46"/>
        <v>1.3125928741477988E-4</v>
      </c>
      <c r="K1536" s="41">
        <f t="shared" si="47"/>
        <v>131.25928741477989</v>
      </c>
    </row>
    <row r="1537" spans="1:11" ht="15" thickBot="1">
      <c r="A1537" s="15">
        <v>1536</v>
      </c>
      <c r="B1537" s="11" t="s">
        <v>1684</v>
      </c>
      <c r="C1537" s="39">
        <v>23404</v>
      </c>
      <c r="D1537" s="17">
        <v>7.7000000000000002E-3</v>
      </c>
      <c r="E1537" s="15" t="s">
        <v>874</v>
      </c>
      <c r="F1537" s="17">
        <v>0.96809999999999996</v>
      </c>
      <c r="G1537" s="15" t="s">
        <v>874</v>
      </c>
      <c r="H1537" s="17">
        <v>1.7299999999999999E-2</v>
      </c>
      <c r="I1537" s="17">
        <v>5.4000000000000003E-3</v>
      </c>
      <c r="J1537" s="23">
        <f t="shared" si="46"/>
        <v>1.3125367924185039E-4</v>
      </c>
      <c r="K1537" s="41">
        <f t="shared" si="47"/>
        <v>131.25367924185039</v>
      </c>
    </row>
    <row r="1538" spans="1:11" ht="15" thickBot="1">
      <c r="A1538" s="15">
        <v>1537</v>
      </c>
      <c r="B1538" s="11" t="s">
        <v>1685</v>
      </c>
      <c r="C1538" s="39">
        <v>23398</v>
      </c>
      <c r="D1538" s="17">
        <v>0.91990000000000005</v>
      </c>
      <c r="E1538" s="17">
        <v>3.0300000000000001E-2</v>
      </c>
      <c r="F1538" s="17">
        <v>6.7999999999999996E-3</v>
      </c>
      <c r="G1538" s="17">
        <v>5.7999999999999996E-3</v>
      </c>
      <c r="H1538" s="17">
        <v>1.38E-2</v>
      </c>
      <c r="I1538" s="17">
        <v>2.3400000000000001E-2</v>
      </c>
      <c r="J1538" s="23">
        <f t="shared" si="46"/>
        <v>1.3122003020427344E-4</v>
      </c>
      <c r="K1538" s="41">
        <f t="shared" si="47"/>
        <v>131.22003020427346</v>
      </c>
    </row>
    <row r="1539" spans="1:11" ht="15" thickBot="1">
      <c r="A1539" s="15">
        <v>1538</v>
      </c>
      <c r="B1539" s="11" t="s">
        <v>1686</v>
      </c>
      <c r="C1539" s="39">
        <v>23385</v>
      </c>
      <c r="D1539" s="17">
        <v>0.94030000000000002</v>
      </c>
      <c r="E1539" s="17">
        <v>1.55E-2</v>
      </c>
      <c r="F1539" s="17">
        <v>6.1000000000000004E-3</v>
      </c>
      <c r="G1539" s="17">
        <v>2.3999999999999998E-3</v>
      </c>
      <c r="H1539" s="17">
        <v>1.1599999999999999E-2</v>
      </c>
      <c r="I1539" s="17">
        <v>2.41E-2</v>
      </c>
      <c r="J1539" s="23">
        <f t="shared" ref="J1539:J1602" si="48">C1539/$C$5002</f>
        <v>1.3114712395619004E-4</v>
      </c>
      <c r="K1539" s="41">
        <f t="shared" ref="K1539:K1602" si="49">J1539*$L$1</f>
        <v>131.14712395619003</v>
      </c>
    </row>
    <row r="1540" spans="1:11" ht="15" thickBot="1">
      <c r="A1540" s="15">
        <v>1539</v>
      </c>
      <c r="B1540" s="11" t="s">
        <v>1687</v>
      </c>
      <c r="C1540" s="39">
        <v>23366</v>
      </c>
      <c r="D1540" s="17">
        <v>0.86219999999999997</v>
      </c>
      <c r="E1540" s="17">
        <v>6.3E-2</v>
      </c>
      <c r="F1540" s="17">
        <v>6.7999999999999996E-3</v>
      </c>
      <c r="G1540" s="17">
        <v>1.5100000000000001E-2</v>
      </c>
      <c r="H1540" s="17">
        <v>1.9800000000000002E-2</v>
      </c>
      <c r="I1540" s="17">
        <v>3.3000000000000002E-2</v>
      </c>
      <c r="J1540" s="23">
        <f t="shared" si="48"/>
        <v>1.3104056867052966E-4</v>
      </c>
      <c r="K1540" s="41">
        <f t="shared" si="49"/>
        <v>131.04056867052967</v>
      </c>
    </row>
    <row r="1541" spans="1:11" ht="15" thickBot="1">
      <c r="A1541" s="15">
        <v>1540</v>
      </c>
      <c r="B1541" s="11" t="s">
        <v>1688</v>
      </c>
      <c r="C1541" s="39">
        <v>23356</v>
      </c>
      <c r="D1541" s="17">
        <v>0.95140000000000002</v>
      </c>
      <c r="E1541" s="17">
        <v>4.3E-3</v>
      </c>
      <c r="F1541" s="17">
        <v>5.0000000000000001E-3</v>
      </c>
      <c r="G1541" s="17">
        <v>8.0000000000000004E-4</v>
      </c>
      <c r="H1541" s="17">
        <v>9.4999999999999998E-3</v>
      </c>
      <c r="I1541" s="17">
        <v>2.9000000000000001E-2</v>
      </c>
      <c r="J1541" s="23">
        <f t="shared" si="48"/>
        <v>1.3098448694123473E-4</v>
      </c>
      <c r="K1541" s="41">
        <f t="shared" si="49"/>
        <v>130.98448694123474</v>
      </c>
    </row>
    <row r="1542" spans="1:11" ht="15" thickBot="1">
      <c r="A1542" s="15">
        <v>1541</v>
      </c>
      <c r="B1542" s="11" t="s">
        <v>1689</v>
      </c>
      <c r="C1542" s="39">
        <v>23348</v>
      </c>
      <c r="D1542" s="17">
        <v>0.82079999999999997</v>
      </c>
      <c r="E1542" s="17">
        <v>0.12280000000000001</v>
      </c>
      <c r="F1542" s="17">
        <v>4.1999999999999997E-3</v>
      </c>
      <c r="G1542" s="17">
        <v>1.2500000000000001E-2</v>
      </c>
      <c r="H1542" s="17">
        <v>1.7000000000000001E-2</v>
      </c>
      <c r="I1542" s="17">
        <v>2.2800000000000001E-2</v>
      </c>
      <c r="J1542" s="23">
        <f t="shared" si="48"/>
        <v>1.309396215577988E-4</v>
      </c>
      <c r="K1542" s="41">
        <f t="shared" si="49"/>
        <v>130.9396215577988</v>
      </c>
    </row>
    <row r="1543" spans="1:11" ht="15" thickBot="1">
      <c r="A1543" s="15">
        <v>1542</v>
      </c>
      <c r="B1543" s="11" t="s">
        <v>1690</v>
      </c>
      <c r="C1543" s="39">
        <v>23320</v>
      </c>
      <c r="D1543" s="17">
        <v>0.81710000000000005</v>
      </c>
      <c r="E1543" s="17">
        <v>0.12959999999999999</v>
      </c>
      <c r="F1543" s="17">
        <v>7.0000000000000001E-3</v>
      </c>
      <c r="G1543" s="17">
        <v>5.1999999999999998E-3</v>
      </c>
      <c r="H1543" s="17">
        <v>0.02</v>
      </c>
      <c r="I1543" s="17">
        <v>2.1100000000000001E-2</v>
      </c>
      <c r="J1543" s="23">
        <f t="shared" si="48"/>
        <v>1.30782592715773E-4</v>
      </c>
      <c r="K1543" s="41">
        <f t="shared" si="49"/>
        <v>130.78259271577301</v>
      </c>
    </row>
    <row r="1544" spans="1:11" ht="15" thickBot="1">
      <c r="A1544" s="15">
        <v>1543</v>
      </c>
      <c r="B1544" s="11" t="s">
        <v>1691</v>
      </c>
      <c r="C1544" s="39">
        <v>23310</v>
      </c>
      <c r="D1544" s="17">
        <v>0.87</v>
      </c>
      <c r="E1544" s="17">
        <v>7.1199999999999999E-2</v>
      </c>
      <c r="F1544" s="17">
        <v>6.7999999999999996E-3</v>
      </c>
      <c r="G1544" s="17">
        <v>5.7999999999999996E-3</v>
      </c>
      <c r="H1544" s="17">
        <v>1.46E-2</v>
      </c>
      <c r="I1544" s="17">
        <v>3.1600000000000003E-2</v>
      </c>
      <c r="J1544" s="23">
        <f t="shared" si="48"/>
        <v>1.3072651098647807E-4</v>
      </c>
      <c r="K1544" s="41">
        <f t="shared" si="49"/>
        <v>130.72651098647808</v>
      </c>
    </row>
    <row r="1545" spans="1:11" ht="15" thickBot="1">
      <c r="A1545" s="15">
        <v>1544</v>
      </c>
      <c r="B1545" s="11" t="s">
        <v>1692</v>
      </c>
      <c r="C1545" s="39">
        <v>23293</v>
      </c>
      <c r="D1545" s="17">
        <v>0.92720000000000002</v>
      </c>
      <c r="E1545" s="17">
        <v>2.29E-2</v>
      </c>
      <c r="F1545" s="17">
        <v>7.4999999999999997E-3</v>
      </c>
      <c r="G1545" s="17">
        <v>4.7999999999999996E-3</v>
      </c>
      <c r="H1545" s="17">
        <v>1.54E-2</v>
      </c>
      <c r="I1545" s="17">
        <v>2.23E-2</v>
      </c>
      <c r="J1545" s="23">
        <f t="shared" si="48"/>
        <v>1.3063117204667669E-4</v>
      </c>
      <c r="K1545" s="41">
        <f t="shared" si="49"/>
        <v>130.63117204667668</v>
      </c>
    </row>
    <row r="1546" spans="1:11" ht="15" thickBot="1">
      <c r="A1546" s="15">
        <v>1545</v>
      </c>
      <c r="B1546" s="11" t="s">
        <v>1693</v>
      </c>
      <c r="C1546" s="39">
        <v>23291</v>
      </c>
      <c r="D1546" s="17">
        <v>0.63180000000000003</v>
      </c>
      <c r="E1546" s="17">
        <v>0.31759999999999999</v>
      </c>
      <c r="F1546" s="17">
        <v>3.3999999999999998E-3</v>
      </c>
      <c r="G1546" s="17">
        <v>6.7999999999999996E-3</v>
      </c>
      <c r="H1546" s="17">
        <v>2.07E-2</v>
      </c>
      <c r="I1546" s="17">
        <v>1.9699999999999999E-2</v>
      </c>
      <c r="J1546" s="23">
        <f t="shared" si="48"/>
        <v>1.306199557008177E-4</v>
      </c>
      <c r="K1546" s="41">
        <f t="shared" si="49"/>
        <v>130.61995570081768</v>
      </c>
    </row>
    <row r="1547" spans="1:11" ht="15" thickBot="1">
      <c r="A1547" s="15">
        <v>1546</v>
      </c>
      <c r="B1547" s="11" t="s">
        <v>1694</v>
      </c>
      <c r="C1547" s="39">
        <v>23263</v>
      </c>
      <c r="D1547" s="17">
        <v>0.71619999999999995</v>
      </c>
      <c r="E1547" s="17">
        <v>0.2266</v>
      </c>
      <c r="F1547" s="17">
        <v>4.4000000000000003E-3</v>
      </c>
      <c r="G1547" s="17">
        <v>1.04E-2</v>
      </c>
      <c r="H1547" s="17">
        <v>2.0400000000000001E-2</v>
      </c>
      <c r="I1547" s="17">
        <v>2.2100000000000002E-2</v>
      </c>
      <c r="J1547" s="23">
        <f t="shared" si="48"/>
        <v>1.3046292685879189E-4</v>
      </c>
      <c r="K1547" s="41">
        <f t="shared" si="49"/>
        <v>130.46292685879189</v>
      </c>
    </row>
    <row r="1548" spans="1:11" ht="15" thickBot="1">
      <c r="A1548" s="15">
        <v>1547</v>
      </c>
      <c r="B1548" s="11" t="s">
        <v>1695</v>
      </c>
      <c r="C1548" s="39">
        <v>23241</v>
      </c>
      <c r="D1548" s="17">
        <v>0.54310000000000003</v>
      </c>
      <c r="E1548" s="17">
        <v>0.19600000000000001</v>
      </c>
      <c r="F1548" s="17">
        <v>0.20200000000000001</v>
      </c>
      <c r="G1548" s="17">
        <v>5.7999999999999996E-3</v>
      </c>
      <c r="H1548" s="17">
        <v>3.0099999999999998E-2</v>
      </c>
      <c r="I1548" s="17">
        <v>2.29E-2</v>
      </c>
      <c r="J1548" s="23">
        <f t="shared" si="48"/>
        <v>1.3033954705434306E-4</v>
      </c>
      <c r="K1548" s="41">
        <f t="shared" si="49"/>
        <v>130.33954705434306</v>
      </c>
    </row>
    <row r="1549" spans="1:11" ht="15" thickBot="1">
      <c r="A1549" s="15">
        <v>1548</v>
      </c>
      <c r="B1549" s="11" t="s">
        <v>1696</v>
      </c>
      <c r="C1549" s="39">
        <v>23227</v>
      </c>
      <c r="D1549" s="17">
        <v>0.65410000000000001</v>
      </c>
      <c r="E1549" s="17">
        <v>0.29820000000000002</v>
      </c>
      <c r="F1549" s="17">
        <v>3.5000000000000001E-3</v>
      </c>
      <c r="G1549" s="17">
        <v>3.5999999999999999E-3</v>
      </c>
      <c r="H1549" s="17">
        <v>1.9900000000000001E-2</v>
      </c>
      <c r="I1549" s="17">
        <v>2.06E-2</v>
      </c>
      <c r="J1549" s="23">
        <f t="shared" si="48"/>
        <v>1.3026103263333015E-4</v>
      </c>
      <c r="K1549" s="41">
        <f t="shared" si="49"/>
        <v>130.26103263333016</v>
      </c>
    </row>
    <row r="1550" spans="1:11" ht="15" thickBot="1">
      <c r="A1550" s="15">
        <v>1549</v>
      </c>
      <c r="B1550" s="11" t="s">
        <v>1697</v>
      </c>
      <c r="C1550" s="39">
        <v>23222</v>
      </c>
      <c r="D1550" s="17">
        <v>0.93910000000000005</v>
      </c>
      <c r="E1550" s="17">
        <v>4.7000000000000002E-3</v>
      </c>
      <c r="F1550" s="17">
        <v>1.21E-2</v>
      </c>
      <c r="G1550" s="17">
        <v>3.3E-3</v>
      </c>
      <c r="H1550" s="17">
        <v>1.6199999999999999E-2</v>
      </c>
      <c r="I1550" s="17">
        <v>2.47E-2</v>
      </c>
      <c r="J1550" s="23">
        <f t="shared" si="48"/>
        <v>1.302329917686827E-4</v>
      </c>
      <c r="K1550" s="41">
        <f t="shared" si="49"/>
        <v>130.23299176868269</v>
      </c>
    </row>
    <row r="1551" spans="1:11" ht="15" thickBot="1">
      <c r="A1551" s="15">
        <v>1550</v>
      </c>
      <c r="B1551" s="11" t="s">
        <v>1698</v>
      </c>
      <c r="C1551" s="39">
        <v>23187</v>
      </c>
      <c r="D1551" s="17">
        <v>0.88739999999999997</v>
      </c>
      <c r="E1551" s="17">
        <v>6.4299999999999996E-2</v>
      </c>
      <c r="F1551" s="17">
        <v>4.3E-3</v>
      </c>
      <c r="G1551" s="17">
        <v>5.7000000000000002E-3</v>
      </c>
      <c r="H1551" s="17">
        <v>1.7899999999999999E-2</v>
      </c>
      <c r="I1551" s="17">
        <v>2.0400000000000001E-2</v>
      </c>
      <c r="J1551" s="23">
        <f t="shared" si="48"/>
        <v>1.3003670571615043E-4</v>
      </c>
      <c r="K1551" s="41">
        <f t="shared" si="49"/>
        <v>130.03670571615044</v>
      </c>
    </row>
    <row r="1552" spans="1:11" ht="15" thickBot="1">
      <c r="A1552" s="15">
        <v>1551</v>
      </c>
      <c r="B1552" s="11" t="s">
        <v>1699</v>
      </c>
      <c r="C1552" s="39">
        <v>23176</v>
      </c>
      <c r="D1552" s="17">
        <v>3.7600000000000001E-2</v>
      </c>
      <c r="E1552" s="17">
        <v>1.9E-3</v>
      </c>
      <c r="F1552" s="17">
        <v>1.2999999999999999E-3</v>
      </c>
      <c r="G1552" s="17">
        <v>1.9E-3</v>
      </c>
      <c r="H1552" s="17">
        <v>8.0000000000000004E-4</v>
      </c>
      <c r="I1552" s="17">
        <v>0.95650000000000002</v>
      </c>
      <c r="J1552" s="23">
        <f t="shared" si="48"/>
        <v>1.2997501581392602E-4</v>
      </c>
      <c r="K1552" s="41">
        <f t="shared" si="49"/>
        <v>129.97501581392601</v>
      </c>
    </row>
    <row r="1553" spans="1:11" ht="15" thickBot="1">
      <c r="A1553" s="15">
        <v>1552</v>
      </c>
      <c r="B1553" s="11" t="s">
        <v>1700</v>
      </c>
      <c r="C1553" s="39">
        <v>23170</v>
      </c>
      <c r="D1553" s="17">
        <v>0.40389999999999998</v>
      </c>
      <c r="E1553" s="17">
        <v>8.8999999999999999E-3</v>
      </c>
      <c r="F1553" s="17">
        <v>1.5900000000000001E-2</v>
      </c>
      <c r="G1553" s="17">
        <v>4.1999999999999997E-3</v>
      </c>
      <c r="H1553" s="17">
        <v>1.3899999999999999E-2</v>
      </c>
      <c r="I1553" s="17">
        <v>0.55320000000000003</v>
      </c>
      <c r="J1553" s="23">
        <f t="shared" si="48"/>
        <v>1.2994136677634907E-4</v>
      </c>
      <c r="K1553" s="41">
        <f t="shared" si="49"/>
        <v>129.94136677634907</v>
      </c>
    </row>
    <row r="1554" spans="1:11" ht="15" thickBot="1">
      <c r="A1554" s="15">
        <v>1553</v>
      </c>
      <c r="B1554" s="11" t="s">
        <v>1701</v>
      </c>
      <c r="C1554" s="39">
        <v>23165</v>
      </c>
      <c r="D1554" s="17">
        <v>0.88219999999999998</v>
      </c>
      <c r="E1554" s="17">
        <v>5.9200000000000003E-2</v>
      </c>
      <c r="F1554" s="17">
        <v>1.3599999999999999E-2</v>
      </c>
      <c r="G1554" s="17">
        <v>1E-3</v>
      </c>
      <c r="H1554" s="17">
        <v>1.26E-2</v>
      </c>
      <c r="I1554" s="17">
        <v>3.1300000000000001E-2</v>
      </c>
      <c r="J1554" s="23">
        <f t="shared" si="48"/>
        <v>1.299133259117016E-4</v>
      </c>
      <c r="K1554" s="41">
        <f t="shared" si="49"/>
        <v>129.91332591170161</v>
      </c>
    </row>
    <row r="1555" spans="1:11" ht="15" thickBot="1">
      <c r="A1555" s="15">
        <v>1554</v>
      </c>
      <c r="B1555" s="11" t="s">
        <v>1702</v>
      </c>
      <c r="C1555" s="39">
        <v>23143</v>
      </c>
      <c r="D1555" s="17">
        <v>3.4799999999999998E-2</v>
      </c>
      <c r="E1555" s="17">
        <v>3.2000000000000002E-3</v>
      </c>
      <c r="F1555" s="17">
        <v>1.6E-2</v>
      </c>
      <c r="G1555" s="17">
        <v>1.6000000000000001E-3</v>
      </c>
      <c r="H1555" s="17">
        <v>1.6999999999999999E-3</v>
      </c>
      <c r="I1555" s="17">
        <v>0.94279999999999997</v>
      </c>
      <c r="J1555" s="23">
        <f t="shared" si="48"/>
        <v>1.2978994610725276E-4</v>
      </c>
      <c r="K1555" s="41">
        <f t="shared" si="49"/>
        <v>129.78994610725277</v>
      </c>
    </row>
    <row r="1556" spans="1:11" ht="15" thickBot="1">
      <c r="A1556" s="15">
        <v>1555</v>
      </c>
      <c r="B1556" s="11" t="s">
        <v>1703</v>
      </c>
      <c r="C1556" s="39">
        <v>23135</v>
      </c>
      <c r="D1556" s="17">
        <v>0.41860000000000003</v>
      </c>
      <c r="E1556" s="17">
        <v>0.48949999999999999</v>
      </c>
      <c r="F1556" s="17">
        <v>9.1999999999999998E-3</v>
      </c>
      <c r="G1556" s="17">
        <v>2.76E-2</v>
      </c>
      <c r="H1556" s="17">
        <v>3.0499999999999999E-2</v>
      </c>
      <c r="I1556" s="17">
        <v>2.47E-2</v>
      </c>
      <c r="J1556" s="23">
        <f t="shared" si="48"/>
        <v>1.2974508072381683E-4</v>
      </c>
      <c r="K1556" s="41">
        <f t="shared" si="49"/>
        <v>129.74508072381684</v>
      </c>
    </row>
    <row r="1557" spans="1:11" ht="15" thickBot="1">
      <c r="A1557" s="15">
        <v>1556</v>
      </c>
      <c r="B1557" s="11" t="s">
        <v>1704</v>
      </c>
      <c r="C1557" s="39">
        <v>23134</v>
      </c>
      <c r="D1557" s="17">
        <v>9.5200000000000007E-2</v>
      </c>
      <c r="E1557" s="17">
        <v>2.8999999999999998E-3</v>
      </c>
      <c r="F1557" s="17">
        <v>3.7900000000000003E-2</v>
      </c>
      <c r="G1557" s="17">
        <v>1.2999999999999999E-3</v>
      </c>
      <c r="H1557" s="17">
        <v>4.7999999999999996E-3</v>
      </c>
      <c r="I1557" s="17">
        <v>0.8579</v>
      </c>
      <c r="J1557" s="23">
        <f t="shared" si="48"/>
        <v>1.2973947255088734E-4</v>
      </c>
      <c r="K1557" s="41">
        <f t="shared" si="49"/>
        <v>129.73947255088734</v>
      </c>
    </row>
    <row r="1558" spans="1:11" ht="15" thickBot="1">
      <c r="A1558" s="15">
        <v>1557</v>
      </c>
      <c r="B1558" s="11" t="s">
        <v>1705</v>
      </c>
      <c r="C1558" s="39">
        <v>23128</v>
      </c>
      <c r="D1558" s="17">
        <v>0.44819999999999999</v>
      </c>
      <c r="E1558" s="17">
        <v>2.7E-2</v>
      </c>
      <c r="F1558" s="17">
        <v>3.8699999999999998E-2</v>
      </c>
      <c r="G1558" s="17">
        <v>3.3E-3</v>
      </c>
      <c r="H1558" s="17">
        <v>2.1700000000000001E-2</v>
      </c>
      <c r="I1558" s="17">
        <v>0.46110000000000001</v>
      </c>
      <c r="J1558" s="23">
        <f t="shared" si="48"/>
        <v>1.2970582351331037E-4</v>
      </c>
      <c r="K1558" s="41">
        <f t="shared" si="49"/>
        <v>129.70582351331038</v>
      </c>
    </row>
    <row r="1559" spans="1:11" ht="15" thickBot="1">
      <c r="A1559" s="15">
        <v>1558</v>
      </c>
      <c r="B1559" s="11" t="s">
        <v>1706</v>
      </c>
      <c r="C1559" s="39">
        <v>23125</v>
      </c>
      <c r="D1559" s="17">
        <v>0.23039999999999999</v>
      </c>
      <c r="E1559" s="17">
        <v>0.53600000000000003</v>
      </c>
      <c r="F1559" s="17">
        <v>0.15759999999999999</v>
      </c>
      <c r="G1559" s="17">
        <v>9.1000000000000004E-3</v>
      </c>
      <c r="H1559" s="17">
        <v>2.87E-2</v>
      </c>
      <c r="I1559" s="17">
        <v>3.8300000000000001E-2</v>
      </c>
      <c r="J1559" s="23">
        <f t="shared" si="48"/>
        <v>1.2968899899452188E-4</v>
      </c>
      <c r="K1559" s="41">
        <f t="shared" si="49"/>
        <v>129.68899899452188</v>
      </c>
    </row>
    <row r="1560" spans="1:11" ht="15" thickBot="1">
      <c r="A1560" s="15">
        <v>1559</v>
      </c>
      <c r="B1560" s="11" t="s">
        <v>1707</v>
      </c>
      <c r="C1560" s="39">
        <v>23110</v>
      </c>
      <c r="D1560" s="17">
        <v>0.63219999999999998</v>
      </c>
      <c r="E1560" s="17">
        <v>0.30149999999999999</v>
      </c>
      <c r="F1560" s="17">
        <v>5.4000000000000003E-3</v>
      </c>
      <c r="G1560" s="17">
        <v>7.1999999999999998E-3</v>
      </c>
      <c r="H1560" s="17">
        <v>2.6700000000000002E-2</v>
      </c>
      <c r="I1560" s="17">
        <v>2.69E-2</v>
      </c>
      <c r="J1560" s="23">
        <f t="shared" si="48"/>
        <v>1.2960487640057951E-4</v>
      </c>
      <c r="K1560" s="41">
        <f t="shared" si="49"/>
        <v>129.60487640057951</v>
      </c>
    </row>
    <row r="1561" spans="1:11" ht="15" thickBot="1">
      <c r="A1561" s="15">
        <v>1560</v>
      </c>
      <c r="B1561" s="11" t="s">
        <v>1708</v>
      </c>
      <c r="C1561" s="39">
        <v>23056</v>
      </c>
      <c r="D1561" s="17">
        <v>0.74480000000000002</v>
      </c>
      <c r="E1561" s="17">
        <v>9.4999999999999998E-3</v>
      </c>
      <c r="F1561" s="17">
        <v>1.4200000000000001E-2</v>
      </c>
      <c r="G1561" s="17">
        <v>1.1999999999999999E-3</v>
      </c>
      <c r="H1561" s="17">
        <v>1.01E-2</v>
      </c>
      <c r="I1561" s="17">
        <v>0.22020000000000001</v>
      </c>
      <c r="J1561" s="23">
        <f t="shared" si="48"/>
        <v>1.2930203506238689E-4</v>
      </c>
      <c r="K1561" s="41">
        <f t="shared" si="49"/>
        <v>129.30203506238689</v>
      </c>
    </row>
    <row r="1562" spans="1:11" ht="15" thickBot="1">
      <c r="A1562" s="15">
        <v>1561</v>
      </c>
      <c r="B1562" s="11" t="s">
        <v>1709</v>
      </c>
      <c r="C1562" s="39">
        <v>23048</v>
      </c>
      <c r="D1562" s="17">
        <v>0.94479999999999997</v>
      </c>
      <c r="E1562" s="17">
        <v>5.7999999999999996E-3</v>
      </c>
      <c r="F1562" s="17">
        <v>1.01E-2</v>
      </c>
      <c r="G1562" s="17">
        <v>3.3E-3</v>
      </c>
      <c r="H1562" s="17">
        <v>1.24E-2</v>
      </c>
      <c r="I1562" s="17">
        <v>2.3599999999999999E-2</v>
      </c>
      <c r="J1562" s="23">
        <f t="shared" si="48"/>
        <v>1.2925716967895096E-4</v>
      </c>
      <c r="K1562" s="41">
        <f t="shared" si="49"/>
        <v>129.25716967895096</v>
      </c>
    </row>
    <row r="1563" spans="1:11" ht="15" thickBot="1">
      <c r="A1563" s="15">
        <v>1562</v>
      </c>
      <c r="B1563" s="11" t="s">
        <v>1710</v>
      </c>
      <c r="C1563" s="39">
        <v>23034</v>
      </c>
      <c r="D1563" s="17">
        <v>0.80089999999999995</v>
      </c>
      <c r="E1563" s="17">
        <v>0.15060000000000001</v>
      </c>
      <c r="F1563" s="17">
        <v>3.5999999999999999E-3</v>
      </c>
      <c r="G1563" s="17">
        <v>6.3E-3</v>
      </c>
      <c r="H1563" s="17">
        <v>1.8800000000000001E-2</v>
      </c>
      <c r="I1563" s="17">
        <v>1.9599999999999999E-2</v>
      </c>
      <c r="J1563" s="23">
        <f t="shared" si="48"/>
        <v>1.2917865525793805E-4</v>
      </c>
      <c r="K1563" s="41">
        <f t="shared" si="49"/>
        <v>129.17865525793806</v>
      </c>
    </row>
    <row r="1564" spans="1:11" ht="15" thickBot="1">
      <c r="A1564" s="15">
        <v>1563</v>
      </c>
      <c r="B1564" s="11" t="s">
        <v>1711</v>
      </c>
      <c r="C1564" s="39">
        <v>23009</v>
      </c>
      <c r="D1564" s="17">
        <v>0.95489999999999997</v>
      </c>
      <c r="E1564" s="17">
        <v>5.1000000000000004E-3</v>
      </c>
      <c r="F1564" s="17">
        <v>6.6E-3</v>
      </c>
      <c r="G1564" s="17">
        <v>3.5999999999999999E-3</v>
      </c>
      <c r="H1564" s="17">
        <v>1.3299999999999999E-2</v>
      </c>
      <c r="I1564" s="17">
        <v>1.6500000000000001E-2</v>
      </c>
      <c r="J1564" s="23">
        <f t="shared" si="48"/>
        <v>1.2903845093470073E-4</v>
      </c>
      <c r="K1564" s="41">
        <f t="shared" si="49"/>
        <v>129.03845093470073</v>
      </c>
    </row>
    <row r="1565" spans="1:11" ht="15" thickBot="1">
      <c r="A1565" s="15">
        <v>1564</v>
      </c>
      <c r="B1565" s="11" t="s">
        <v>1712</v>
      </c>
      <c r="C1565" s="39">
        <v>23001</v>
      </c>
      <c r="D1565" s="17">
        <v>0.79169999999999996</v>
      </c>
      <c r="E1565" s="17">
        <v>0.12909999999999999</v>
      </c>
      <c r="F1565" s="17">
        <v>9.1999999999999998E-3</v>
      </c>
      <c r="G1565" s="17">
        <v>2.1899999999999999E-2</v>
      </c>
      <c r="H1565" s="17">
        <v>2.3900000000000001E-2</v>
      </c>
      <c r="I1565" s="17">
        <v>2.4299999999999999E-2</v>
      </c>
      <c r="J1565" s="23">
        <f t="shared" si="48"/>
        <v>1.2899358555126477E-4</v>
      </c>
      <c r="K1565" s="41">
        <f t="shared" si="49"/>
        <v>128.99358555126477</v>
      </c>
    </row>
    <row r="1566" spans="1:11" ht="15" thickBot="1">
      <c r="A1566" s="15">
        <v>1565</v>
      </c>
      <c r="B1566" s="11" t="s">
        <v>1713</v>
      </c>
      <c r="C1566" s="39">
        <v>22983</v>
      </c>
      <c r="D1566" s="17">
        <v>0.90310000000000001</v>
      </c>
      <c r="E1566" s="17">
        <v>4.65E-2</v>
      </c>
      <c r="F1566" s="17">
        <v>6.0000000000000001E-3</v>
      </c>
      <c r="G1566" s="17">
        <v>4.7999999999999996E-3</v>
      </c>
      <c r="H1566" s="17">
        <v>1.77E-2</v>
      </c>
      <c r="I1566" s="17">
        <v>2.1899999999999999E-2</v>
      </c>
      <c r="J1566" s="23">
        <f t="shared" si="48"/>
        <v>1.2889263843853392E-4</v>
      </c>
      <c r="K1566" s="41">
        <f t="shared" si="49"/>
        <v>128.89263843853391</v>
      </c>
    </row>
    <row r="1567" spans="1:11" ht="15" thickBot="1">
      <c r="A1567" s="15">
        <v>1565</v>
      </c>
      <c r="B1567" s="11" t="s">
        <v>1714</v>
      </c>
      <c r="C1567" s="39">
        <v>22983</v>
      </c>
      <c r="D1567" s="17">
        <v>0.90049999999999997</v>
      </c>
      <c r="E1567" s="17">
        <v>5.5199999999999999E-2</v>
      </c>
      <c r="F1567" s="17">
        <v>5.8999999999999999E-3</v>
      </c>
      <c r="G1567" s="17">
        <v>5.4000000000000003E-3</v>
      </c>
      <c r="H1567" s="17">
        <v>1.4500000000000001E-2</v>
      </c>
      <c r="I1567" s="17">
        <v>1.8499999999999999E-2</v>
      </c>
      <c r="J1567" s="23">
        <f t="shared" si="48"/>
        <v>1.2889263843853392E-4</v>
      </c>
      <c r="K1567" s="41">
        <f t="shared" si="49"/>
        <v>128.89263843853391</v>
      </c>
    </row>
    <row r="1568" spans="1:11" ht="15" thickBot="1">
      <c r="A1568" s="15">
        <v>1567</v>
      </c>
      <c r="B1568" s="11" t="s">
        <v>1715</v>
      </c>
      <c r="C1568" s="39">
        <v>22978</v>
      </c>
      <c r="D1568" s="17">
        <v>0.84599999999999997</v>
      </c>
      <c r="E1568" s="17">
        <v>9.0399999999999994E-2</v>
      </c>
      <c r="F1568" s="17">
        <v>4.8999999999999998E-3</v>
      </c>
      <c r="G1568" s="17">
        <v>1.12E-2</v>
      </c>
      <c r="H1568" s="17">
        <v>1.8800000000000001E-2</v>
      </c>
      <c r="I1568" s="17">
        <v>2.87E-2</v>
      </c>
      <c r="J1568" s="23">
        <f t="shared" si="48"/>
        <v>1.2886459757388644E-4</v>
      </c>
      <c r="K1568" s="41">
        <f t="shared" si="49"/>
        <v>128.86459757388644</v>
      </c>
    </row>
    <row r="1569" spans="1:11" ht="15" thickBot="1">
      <c r="A1569" s="15">
        <v>1568</v>
      </c>
      <c r="B1569" s="11" t="s">
        <v>1716</v>
      </c>
      <c r="C1569" s="39">
        <v>22969</v>
      </c>
      <c r="D1569" s="17">
        <v>6.1199999999999997E-2</v>
      </c>
      <c r="E1569" s="17">
        <v>2.2000000000000001E-3</v>
      </c>
      <c r="F1569" s="17">
        <v>2.2000000000000001E-3</v>
      </c>
      <c r="G1569" s="17">
        <v>2.7000000000000001E-3</v>
      </c>
      <c r="H1569" s="17">
        <v>1.8E-3</v>
      </c>
      <c r="I1569" s="17">
        <v>0.92989999999999995</v>
      </c>
      <c r="J1569" s="23">
        <f t="shared" si="48"/>
        <v>1.2881412401752101E-4</v>
      </c>
      <c r="K1569" s="41">
        <f t="shared" si="49"/>
        <v>128.81412401752101</v>
      </c>
    </row>
    <row r="1570" spans="1:11" ht="15" thickBot="1">
      <c r="A1570" s="15">
        <v>1569</v>
      </c>
      <c r="B1570" s="11" t="s">
        <v>1717</v>
      </c>
      <c r="C1570" s="39">
        <v>22954</v>
      </c>
      <c r="D1570" s="17">
        <v>0.7339</v>
      </c>
      <c r="E1570" s="17">
        <v>0.2034</v>
      </c>
      <c r="F1570" s="17">
        <v>6.4000000000000003E-3</v>
      </c>
      <c r="G1570" s="17">
        <v>7.3000000000000001E-3</v>
      </c>
      <c r="H1570" s="17">
        <v>2.4400000000000002E-2</v>
      </c>
      <c r="I1570" s="17">
        <v>2.46E-2</v>
      </c>
      <c r="J1570" s="23">
        <f t="shared" si="48"/>
        <v>1.2873000142357862E-4</v>
      </c>
      <c r="K1570" s="41">
        <f t="shared" si="49"/>
        <v>128.73000142357861</v>
      </c>
    </row>
    <row r="1571" spans="1:11" ht="15" thickBot="1">
      <c r="A1571" s="15">
        <v>1570</v>
      </c>
      <c r="B1571" s="11" t="s">
        <v>1718</v>
      </c>
      <c r="C1571" s="39">
        <v>22940</v>
      </c>
      <c r="D1571" s="17">
        <v>0.45910000000000001</v>
      </c>
      <c r="E1571" s="17">
        <v>0.45479999999999998</v>
      </c>
      <c r="F1571" s="17">
        <v>4.4999999999999997E-3</v>
      </c>
      <c r="G1571" s="17">
        <v>1.9900000000000001E-2</v>
      </c>
      <c r="H1571" s="17">
        <v>3.5799999999999998E-2</v>
      </c>
      <c r="I1571" s="17">
        <v>2.5899999999999999E-2</v>
      </c>
      <c r="J1571" s="23">
        <f t="shared" si="48"/>
        <v>1.2865148700256571E-4</v>
      </c>
      <c r="K1571" s="41">
        <f t="shared" si="49"/>
        <v>128.65148700256572</v>
      </c>
    </row>
    <row r="1572" spans="1:11" ht="15" thickBot="1">
      <c r="A1572" s="15">
        <v>1571</v>
      </c>
      <c r="B1572" s="11" t="s">
        <v>1719</v>
      </c>
      <c r="C1572" s="39">
        <v>22927</v>
      </c>
      <c r="D1572" s="17">
        <v>7.8299999999999995E-2</v>
      </c>
      <c r="E1572" s="17">
        <v>4.4000000000000003E-3</v>
      </c>
      <c r="F1572" s="17">
        <v>2.8E-3</v>
      </c>
      <c r="G1572" s="17">
        <v>8.0000000000000004E-4</v>
      </c>
      <c r="H1572" s="17">
        <v>1.6999999999999999E-3</v>
      </c>
      <c r="I1572" s="17">
        <v>0.91190000000000004</v>
      </c>
      <c r="J1572" s="23">
        <f t="shared" si="48"/>
        <v>1.2857858075448231E-4</v>
      </c>
      <c r="K1572" s="41">
        <f t="shared" si="49"/>
        <v>128.57858075448232</v>
      </c>
    </row>
    <row r="1573" spans="1:11" ht="15" thickBot="1">
      <c r="A1573" s="15">
        <v>1572</v>
      </c>
      <c r="B1573" s="11" t="s">
        <v>1720</v>
      </c>
      <c r="C1573" s="39">
        <v>22892</v>
      </c>
      <c r="D1573" s="17">
        <v>7.2499999999999995E-2</v>
      </c>
      <c r="E1573" s="17">
        <v>1.77E-2</v>
      </c>
      <c r="F1573" s="17">
        <v>4.4999999999999997E-3</v>
      </c>
      <c r="G1573" s="17">
        <v>7.3000000000000001E-3</v>
      </c>
      <c r="H1573" s="17">
        <v>3.7000000000000002E-3</v>
      </c>
      <c r="I1573" s="17">
        <v>0.89419999999999999</v>
      </c>
      <c r="J1573" s="23">
        <f t="shared" si="48"/>
        <v>1.2838229470195006E-4</v>
      </c>
      <c r="K1573" s="41">
        <f t="shared" si="49"/>
        <v>128.38229470195006</v>
      </c>
    </row>
    <row r="1574" spans="1:11" ht="15" thickBot="1">
      <c r="A1574" s="15">
        <v>1573</v>
      </c>
      <c r="B1574" s="11" t="s">
        <v>1721</v>
      </c>
      <c r="C1574" s="39">
        <v>22840</v>
      </c>
      <c r="D1574" s="17">
        <v>0.5121</v>
      </c>
      <c r="E1574" s="17">
        <v>0.43209999999999998</v>
      </c>
      <c r="F1574" s="17">
        <v>3.5000000000000001E-3</v>
      </c>
      <c r="G1574" s="17">
        <v>5.4999999999999997E-3</v>
      </c>
      <c r="H1574" s="17">
        <v>2.6100000000000002E-2</v>
      </c>
      <c r="I1574" s="17">
        <v>2.07E-2</v>
      </c>
      <c r="J1574" s="23">
        <f t="shared" si="48"/>
        <v>1.2809066970961643E-4</v>
      </c>
      <c r="K1574" s="41">
        <f t="shared" si="49"/>
        <v>128.09066970961644</v>
      </c>
    </row>
    <row r="1575" spans="1:11" ht="15" thickBot="1">
      <c r="A1575" s="15">
        <v>1574</v>
      </c>
      <c r="B1575" s="11" t="s">
        <v>1722</v>
      </c>
      <c r="C1575" s="39">
        <v>22837</v>
      </c>
      <c r="D1575" s="17">
        <v>0.6643</v>
      </c>
      <c r="E1575" s="17">
        <v>0.25180000000000002</v>
      </c>
      <c r="F1575" s="17">
        <v>3.2000000000000002E-3</v>
      </c>
      <c r="G1575" s="17">
        <v>2.46E-2</v>
      </c>
      <c r="H1575" s="17">
        <v>3.3700000000000001E-2</v>
      </c>
      <c r="I1575" s="17">
        <v>2.2499999999999999E-2</v>
      </c>
      <c r="J1575" s="23">
        <f t="shared" si="48"/>
        <v>1.2807384519082795E-4</v>
      </c>
      <c r="K1575" s="41">
        <f t="shared" si="49"/>
        <v>128.07384519082794</v>
      </c>
    </row>
    <row r="1576" spans="1:11" ht="15" thickBot="1">
      <c r="A1576" s="15">
        <v>1575</v>
      </c>
      <c r="B1576" s="11" t="s">
        <v>1723</v>
      </c>
      <c r="C1576" s="39">
        <v>22833</v>
      </c>
      <c r="D1576" s="17">
        <v>0.80789999999999995</v>
      </c>
      <c r="E1576" s="17">
        <v>0.14699999999999999</v>
      </c>
      <c r="F1576" s="17">
        <v>6.0000000000000001E-3</v>
      </c>
      <c r="G1576" s="17">
        <v>4.4000000000000003E-3</v>
      </c>
      <c r="H1576" s="17">
        <v>1.7999999999999999E-2</v>
      </c>
      <c r="I1576" s="17">
        <v>1.6799999999999999E-2</v>
      </c>
      <c r="J1576" s="23">
        <f t="shared" si="48"/>
        <v>1.2805141249910999E-4</v>
      </c>
      <c r="K1576" s="41">
        <f t="shared" si="49"/>
        <v>128.05141249911</v>
      </c>
    </row>
    <row r="1577" spans="1:11" ht="15" thickBot="1">
      <c r="A1577" s="15">
        <v>1576</v>
      </c>
      <c r="B1577" s="11" t="s">
        <v>1724</v>
      </c>
      <c r="C1577" s="39">
        <v>22789</v>
      </c>
      <c r="D1577" s="17">
        <v>0.93579999999999997</v>
      </c>
      <c r="E1577" s="17">
        <v>3.3999999999999998E-3</v>
      </c>
      <c r="F1577" s="17">
        <v>4.1999999999999997E-3</v>
      </c>
      <c r="G1577" s="17">
        <v>1.1000000000000001E-3</v>
      </c>
      <c r="H1577" s="17">
        <v>6.7999999999999996E-3</v>
      </c>
      <c r="I1577" s="17">
        <v>4.8800000000000003E-2</v>
      </c>
      <c r="J1577" s="23">
        <f t="shared" si="48"/>
        <v>1.278046528902123E-4</v>
      </c>
      <c r="K1577" s="41">
        <f t="shared" si="49"/>
        <v>127.8046528902123</v>
      </c>
    </row>
    <row r="1578" spans="1:11" ht="15" thickBot="1">
      <c r="A1578" s="15">
        <v>1577</v>
      </c>
      <c r="B1578" s="11" t="s">
        <v>1725</v>
      </c>
      <c r="C1578" s="39">
        <v>22764</v>
      </c>
      <c r="D1578" s="17">
        <v>0.94779999999999998</v>
      </c>
      <c r="E1578" s="17">
        <v>1.0200000000000001E-2</v>
      </c>
      <c r="F1578" s="17">
        <v>6.7000000000000002E-3</v>
      </c>
      <c r="G1578" s="17">
        <v>4.1999999999999997E-3</v>
      </c>
      <c r="H1578" s="17">
        <v>1.3299999999999999E-2</v>
      </c>
      <c r="I1578" s="17">
        <v>1.7899999999999999E-2</v>
      </c>
      <c r="J1578" s="23">
        <f t="shared" si="48"/>
        <v>1.2766444856697498E-4</v>
      </c>
      <c r="K1578" s="41">
        <f t="shared" si="49"/>
        <v>127.66444856697498</v>
      </c>
    </row>
    <row r="1579" spans="1:11" ht="15" thickBot="1">
      <c r="A1579" s="15">
        <v>1578</v>
      </c>
      <c r="B1579" s="11" t="s">
        <v>1726</v>
      </c>
      <c r="C1579" s="39">
        <v>22727</v>
      </c>
      <c r="D1579" s="17">
        <v>0.91359999999999997</v>
      </c>
      <c r="E1579" s="17">
        <v>2.58E-2</v>
      </c>
      <c r="F1579" s="17">
        <v>9.9000000000000008E-3</v>
      </c>
      <c r="G1579" s="17">
        <v>7.0000000000000001E-3</v>
      </c>
      <c r="H1579" s="17">
        <v>1.7399999999999999E-2</v>
      </c>
      <c r="I1579" s="17">
        <v>2.63E-2</v>
      </c>
      <c r="J1579" s="23">
        <f t="shared" si="48"/>
        <v>1.2745694616858374E-4</v>
      </c>
      <c r="K1579" s="41">
        <f t="shared" si="49"/>
        <v>127.45694616858374</v>
      </c>
    </row>
    <row r="1580" spans="1:11" ht="15" thickBot="1">
      <c r="A1580" s="15">
        <v>1579</v>
      </c>
      <c r="B1580" s="11" t="s">
        <v>1727</v>
      </c>
      <c r="C1580" s="39">
        <v>22710</v>
      </c>
      <c r="D1580" s="17">
        <v>5.0200000000000002E-2</v>
      </c>
      <c r="E1580" s="17">
        <v>1.8E-3</v>
      </c>
      <c r="F1580" s="17">
        <v>2.3E-3</v>
      </c>
      <c r="G1580" s="17">
        <v>3.3E-3</v>
      </c>
      <c r="H1580" s="17">
        <v>2E-3</v>
      </c>
      <c r="I1580" s="17">
        <v>0.9405</v>
      </c>
      <c r="J1580" s="23">
        <f t="shared" si="48"/>
        <v>1.2736160722878236E-4</v>
      </c>
      <c r="K1580" s="41">
        <f t="shared" si="49"/>
        <v>127.36160722878236</v>
      </c>
    </row>
    <row r="1581" spans="1:11" ht="15" thickBot="1">
      <c r="A1581" s="15">
        <v>1580</v>
      </c>
      <c r="B1581" s="11" t="s">
        <v>1728</v>
      </c>
      <c r="C1581" s="39">
        <v>22662</v>
      </c>
      <c r="D1581" s="17">
        <v>0.76970000000000005</v>
      </c>
      <c r="E1581" s="17">
        <v>0.1721</v>
      </c>
      <c r="F1581" s="17">
        <v>6.0000000000000001E-3</v>
      </c>
      <c r="G1581" s="17">
        <v>7.4999999999999997E-3</v>
      </c>
      <c r="H1581" s="17">
        <v>0.02</v>
      </c>
      <c r="I1581" s="17">
        <v>2.46E-2</v>
      </c>
      <c r="J1581" s="23">
        <f t="shared" si="48"/>
        <v>1.270924149281667E-4</v>
      </c>
      <c r="K1581" s="41">
        <f t="shared" si="49"/>
        <v>127.0924149281667</v>
      </c>
    </row>
    <row r="1582" spans="1:11" ht="15" thickBot="1">
      <c r="A1582" s="15">
        <v>1581</v>
      </c>
      <c r="B1582" s="11" t="s">
        <v>1729</v>
      </c>
      <c r="C1582" s="39">
        <v>22641</v>
      </c>
      <c r="D1582" s="17">
        <v>0.81540000000000001</v>
      </c>
      <c r="E1582" s="17">
        <v>0.12889999999999999</v>
      </c>
      <c r="F1582" s="17">
        <v>4.4999999999999997E-3</v>
      </c>
      <c r="G1582" s="17">
        <v>6.7999999999999996E-3</v>
      </c>
      <c r="H1582" s="17">
        <v>1.83E-2</v>
      </c>
      <c r="I1582" s="17">
        <v>2.5999999999999999E-2</v>
      </c>
      <c r="J1582" s="23">
        <f t="shared" si="48"/>
        <v>1.2697464329664736E-4</v>
      </c>
      <c r="K1582" s="41">
        <f t="shared" si="49"/>
        <v>126.97464329664736</v>
      </c>
    </row>
    <row r="1583" spans="1:11" ht="15" thickBot="1">
      <c r="A1583" s="15">
        <v>1582</v>
      </c>
      <c r="B1583" s="11" t="s">
        <v>1730</v>
      </c>
      <c r="C1583" s="39">
        <v>22634</v>
      </c>
      <c r="D1583" s="17">
        <v>0.9395</v>
      </c>
      <c r="E1583" s="17">
        <v>1.7000000000000001E-2</v>
      </c>
      <c r="F1583" s="17">
        <v>5.4000000000000003E-3</v>
      </c>
      <c r="G1583" s="17">
        <v>6.1000000000000004E-3</v>
      </c>
      <c r="H1583" s="17">
        <v>1.34E-2</v>
      </c>
      <c r="I1583" s="17">
        <v>1.8599999999999998E-2</v>
      </c>
      <c r="J1583" s="23">
        <f t="shared" si="48"/>
        <v>1.269353860861409E-4</v>
      </c>
      <c r="K1583" s="41">
        <f t="shared" si="49"/>
        <v>126.93538608614089</v>
      </c>
    </row>
    <row r="1584" spans="1:11" ht="15" thickBot="1">
      <c r="A1584" s="15">
        <v>1583</v>
      </c>
      <c r="B1584" s="11" t="s">
        <v>1731</v>
      </c>
      <c r="C1584" s="39">
        <v>22628</v>
      </c>
      <c r="D1584" s="17">
        <v>0.81140000000000001</v>
      </c>
      <c r="E1584" s="17">
        <v>0.12470000000000001</v>
      </c>
      <c r="F1584" s="17">
        <v>6.3E-3</v>
      </c>
      <c r="G1584" s="17">
        <v>1.7000000000000001E-2</v>
      </c>
      <c r="H1584" s="17">
        <v>1.9699999999999999E-2</v>
      </c>
      <c r="I1584" s="17">
        <v>2.0899999999999998E-2</v>
      </c>
      <c r="J1584" s="23">
        <f t="shared" si="48"/>
        <v>1.2690173704856396E-4</v>
      </c>
      <c r="K1584" s="41">
        <f t="shared" si="49"/>
        <v>126.90173704856396</v>
      </c>
    </row>
    <row r="1585" spans="1:11" ht="15" thickBot="1">
      <c r="A1585" s="15">
        <v>1584</v>
      </c>
      <c r="B1585" s="11" t="s">
        <v>1732</v>
      </c>
      <c r="C1585" s="39">
        <v>22610</v>
      </c>
      <c r="D1585" s="17">
        <v>0.93620000000000003</v>
      </c>
      <c r="E1585" s="17">
        <v>9.1999999999999998E-3</v>
      </c>
      <c r="F1585" s="17">
        <v>6.1999999999999998E-3</v>
      </c>
      <c r="G1585" s="17">
        <v>7.7999999999999996E-3</v>
      </c>
      <c r="H1585" s="17">
        <v>1.61E-2</v>
      </c>
      <c r="I1585" s="17">
        <v>2.4500000000000001E-2</v>
      </c>
      <c r="J1585" s="23">
        <f t="shared" si="48"/>
        <v>1.2680078993583307E-4</v>
      </c>
      <c r="K1585" s="41">
        <f t="shared" si="49"/>
        <v>126.80078993583308</v>
      </c>
    </row>
    <row r="1586" spans="1:11" ht="15" thickBot="1">
      <c r="A1586" s="15">
        <v>1585</v>
      </c>
      <c r="B1586" s="11" t="s">
        <v>1733</v>
      </c>
      <c r="C1586" s="39">
        <v>22596</v>
      </c>
      <c r="D1586" s="17">
        <v>0.94479999999999997</v>
      </c>
      <c r="E1586" s="17">
        <v>6.3E-3</v>
      </c>
      <c r="F1586" s="17">
        <v>8.3000000000000001E-3</v>
      </c>
      <c r="G1586" s="17">
        <v>3.3E-3</v>
      </c>
      <c r="H1586" s="17">
        <v>1.03E-2</v>
      </c>
      <c r="I1586" s="17">
        <v>2.7E-2</v>
      </c>
      <c r="J1586" s="23">
        <f t="shared" si="48"/>
        <v>1.2672227551482017E-4</v>
      </c>
      <c r="K1586" s="41">
        <f t="shared" si="49"/>
        <v>126.72227551482017</v>
      </c>
    </row>
    <row r="1587" spans="1:11" ht="15" thickBot="1">
      <c r="A1587" s="15">
        <v>1586</v>
      </c>
      <c r="B1587" s="11" t="s">
        <v>1734</v>
      </c>
      <c r="C1587" s="39">
        <v>22581</v>
      </c>
      <c r="D1587" s="17">
        <v>4.3299999999999998E-2</v>
      </c>
      <c r="E1587" s="17">
        <v>3.3999999999999998E-3</v>
      </c>
      <c r="F1587" s="17">
        <v>1.8499999999999999E-2</v>
      </c>
      <c r="G1587" s="17">
        <v>1.4E-3</v>
      </c>
      <c r="H1587" s="17">
        <v>4.4999999999999997E-3</v>
      </c>
      <c r="I1587" s="17">
        <v>0.92889999999999995</v>
      </c>
      <c r="J1587" s="23">
        <f t="shared" si="48"/>
        <v>1.266381529208778E-4</v>
      </c>
      <c r="K1587" s="41">
        <f t="shared" si="49"/>
        <v>126.6381529208778</v>
      </c>
    </row>
    <row r="1588" spans="1:11" ht="15" thickBot="1">
      <c r="A1588" s="15">
        <v>1587</v>
      </c>
      <c r="B1588" s="11" t="s">
        <v>1735</v>
      </c>
      <c r="C1588" s="39">
        <v>22558</v>
      </c>
      <c r="D1588" s="17">
        <v>0.92730000000000001</v>
      </c>
      <c r="E1588" s="17">
        <v>2.06E-2</v>
      </c>
      <c r="F1588" s="17">
        <v>1.18E-2</v>
      </c>
      <c r="G1588" s="17">
        <v>6.0000000000000001E-3</v>
      </c>
      <c r="H1588" s="17">
        <v>1.1900000000000001E-2</v>
      </c>
      <c r="I1588" s="17">
        <v>2.23E-2</v>
      </c>
      <c r="J1588" s="23">
        <f t="shared" si="48"/>
        <v>1.2650916494349944E-4</v>
      </c>
      <c r="K1588" s="41">
        <f t="shared" si="49"/>
        <v>126.50916494349944</v>
      </c>
    </row>
    <row r="1589" spans="1:11" ht="15" thickBot="1">
      <c r="A1589" s="15">
        <v>1588</v>
      </c>
      <c r="B1589" s="11" t="s">
        <v>1736</v>
      </c>
      <c r="C1589" s="39">
        <v>22553</v>
      </c>
      <c r="D1589" s="17">
        <v>0.8266</v>
      </c>
      <c r="E1589" s="17">
        <v>0.1137</v>
      </c>
      <c r="F1589" s="17">
        <v>6.3E-3</v>
      </c>
      <c r="G1589" s="17">
        <v>9.4999999999999998E-3</v>
      </c>
      <c r="H1589" s="17">
        <v>1.9E-2</v>
      </c>
      <c r="I1589" s="17">
        <v>2.4799999999999999E-2</v>
      </c>
      <c r="J1589" s="23">
        <f t="shared" si="48"/>
        <v>1.2648112407885199E-4</v>
      </c>
      <c r="K1589" s="41">
        <f t="shared" si="49"/>
        <v>126.48112407885199</v>
      </c>
    </row>
    <row r="1590" spans="1:11" ht="15" thickBot="1">
      <c r="A1590" s="15">
        <v>1589</v>
      </c>
      <c r="B1590" s="11" t="s">
        <v>1737</v>
      </c>
      <c r="C1590" s="39">
        <v>22552</v>
      </c>
      <c r="D1590" s="17">
        <v>0.91779999999999995</v>
      </c>
      <c r="E1590" s="17">
        <v>3.4099999999999998E-2</v>
      </c>
      <c r="F1590" s="17">
        <v>5.4000000000000003E-3</v>
      </c>
      <c r="G1590" s="17">
        <v>4.3E-3</v>
      </c>
      <c r="H1590" s="17">
        <v>1.44E-2</v>
      </c>
      <c r="I1590" s="17">
        <v>2.4E-2</v>
      </c>
      <c r="J1590" s="23">
        <f t="shared" si="48"/>
        <v>1.264755159059225E-4</v>
      </c>
      <c r="K1590" s="41">
        <f t="shared" si="49"/>
        <v>126.47551590592251</v>
      </c>
    </row>
    <row r="1591" spans="1:11" ht="15" thickBot="1">
      <c r="A1591" s="15">
        <v>1590</v>
      </c>
      <c r="B1591" s="11" t="s">
        <v>1738</v>
      </c>
      <c r="C1591" s="39">
        <v>22549</v>
      </c>
      <c r="D1591" s="17">
        <v>0.79749999999999999</v>
      </c>
      <c r="E1591" s="17">
        <v>0.14580000000000001</v>
      </c>
      <c r="F1591" s="17">
        <v>8.5000000000000006E-3</v>
      </c>
      <c r="G1591" s="17">
        <v>4.3E-3</v>
      </c>
      <c r="H1591" s="17">
        <v>2.12E-2</v>
      </c>
      <c r="I1591" s="17">
        <v>2.2800000000000001E-2</v>
      </c>
      <c r="J1591" s="23">
        <f t="shared" si="48"/>
        <v>1.2645869138713401E-4</v>
      </c>
      <c r="K1591" s="41">
        <f t="shared" si="49"/>
        <v>126.45869138713401</v>
      </c>
    </row>
    <row r="1592" spans="1:11" ht="15" thickBot="1">
      <c r="A1592" s="15">
        <v>1591</v>
      </c>
      <c r="B1592" s="11" t="s">
        <v>1739</v>
      </c>
      <c r="C1592" s="39">
        <v>22540</v>
      </c>
      <c r="D1592" s="17">
        <v>0.77110000000000001</v>
      </c>
      <c r="E1592" s="17">
        <v>0.16309999999999999</v>
      </c>
      <c r="F1592" s="17">
        <v>5.1000000000000004E-3</v>
      </c>
      <c r="G1592" s="17">
        <v>1.37E-2</v>
      </c>
      <c r="H1592" s="17">
        <v>2.3699999999999999E-2</v>
      </c>
      <c r="I1592" s="17">
        <v>2.3300000000000001E-2</v>
      </c>
      <c r="J1592" s="23">
        <f t="shared" si="48"/>
        <v>1.2640821783076859E-4</v>
      </c>
      <c r="K1592" s="41">
        <f t="shared" si="49"/>
        <v>126.40821783076859</v>
      </c>
    </row>
    <row r="1593" spans="1:11" ht="15" thickBot="1">
      <c r="A1593" s="15">
        <v>1592</v>
      </c>
      <c r="B1593" s="11" t="s">
        <v>1740</v>
      </c>
      <c r="C1593" s="39">
        <v>22499</v>
      </c>
      <c r="D1593" s="17">
        <v>0.75229999999999997</v>
      </c>
      <c r="E1593" s="17">
        <v>0.1865</v>
      </c>
      <c r="F1593" s="17">
        <v>5.5999999999999999E-3</v>
      </c>
      <c r="G1593" s="17">
        <v>6.4000000000000003E-3</v>
      </c>
      <c r="H1593" s="17">
        <v>2.07E-2</v>
      </c>
      <c r="I1593" s="17">
        <v>2.8400000000000002E-2</v>
      </c>
      <c r="J1593" s="23">
        <f t="shared" si="48"/>
        <v>1.2617828274065937E-4</v>
      </c>
      <c r="K1593" s="41">
        <f t="shared" si="49"/>
        <v>126.17828274065937</v>
      </c>
    </row>
    <row r="1594" spans="1:11" ht="15" thickBot="1">
      <c r="A1594" s="15">
        <v>1592</v>
      </c>
      <c r="B1594" s="11" t="s">
        <v>1741</v>
      </c>
      <c r="C1594" s="39">
        <v>22499</v>
      </c>
      <c r="D1594" s="17">
        <v>0.94869999999999999</v>
      </c>
      <c r="E1594" s="17">
        <v>3.5000000000000001E-3</v>
      </c>
      <c r="F1594" s="17">
        <v>6.6E-3</v>
      </c>
      <c r="G1594" s="17">
        <v>6.4999999999999997E-3</v>
      </c>
      <c r="H1594" s="17">
        <v>1.2200000000000001E-2</v>
      </c>
      <c r="I1594" s="17">
        <v>2.2499999999999999E-2</v>
      </c>
      <c r="J1594" s="23">
        <f t="shared" si="48"/>
        <v>1.2617828274065937E-4</v>
      </c>
      <c r="K1594" s="41">
        <f t="shared" si="49"/>
        <v>126.17828274065937</v>
      </c>
    </row>
    <row r="1595" spans="1:11" ht="15" thickBot="1">
      <c r="A1595" s="15">
        <v>1594</v>
      </c>
      <c r="B1595" s="11" t="s">
        <v>1742</v>
      </c>
      <c r="C1595" s="39">
        <v>22496</v>
      </c>
      <c r="D1595" s="17">
        <v>0.87780000000000002</v>
      </c>
      <c r="E1595" s="17">
        <v>6.1699999999999998E-2</v>
      </c>
      <c r="F1595" s="17">
        <v>7.6E-3</v>
      </c>
      <c r="G1595" s="17">
        <v>8.5000000000000006E-3</v>
      </c>
      <c r="H1595" s="17">
        <v>1.7500000000000002E-2</v>
      </c>
      <c r="I1595" s="17">
        <v>2.6800000000000001E-2</v>
      </c>
      <c r="J1595" s="23">
        <f t="shared" si="48"/>
        <v>1.2616145822187089E-4</v>
      </c>
      <c r="K1595" s="41">
        <f t="shared" si="49"/>
        <v>126.16145822187089</v>
      </c>
    </row>
    <row r="1596" spans="1:11" ht="15" thickBot="1">
      <c r="A1596" s="15">
        <v>1595</v>
      </c>
      <c r="B1596" s="11" t="s">
        <v>1743</v>
      </c>
      <c r="C1596" s="39">
        <v>22494</v>
      </c>
      <c r="D1596" s="17">
        <v>4.4999999999999998E-2</v>
      </c>
      <c r="E1596" s="17">
        <v>1.6000000000000001E-3</v>
      </c>
      <c r="F1596" s="17">
        <v>3.0000000000000001E-3</v>
      </c>
      <c r="G1596" s="17">
        <v>1.9E-3</v>
      </c>
      <c r="H1596" s="17">
        <v>8.9999999999999998E-4</v>
      </c>
      <c r="I1596" s="17">
        <v>0.9476</v>
      </c>
      <c r="J1596" s="23">
        <f t="shared" si="48"/>
        <v>1.261502418760119E-4</v>
      </c>
      <c r="K1596" s="41">
        <f t="shared" si="49"/>
        <v>126.1502418760119</v>
      </c>
    </row>
    <row r="1597" spans="1:11" ht="15" thickBot="1">
      <c r="A1597" s="15">
        <v>1596</v>
      </c>
      <c r="B1597" s="11" t="s">
        <v>1744</v>
      </c>
      <c r="C1597" s="39">
        <v>22461</v>
      </c>
      <c r="D1597" s="17">
        <v>0.52529999999999999</v>
      </c>
      <c r="E1597" s="17">
        <v>0.4138</v>
      </c>
      <c r="F1597" s="17">
        <v>4.1000000000000003E-3</v>
      </c>
      <c r="G1597" s="17">
        <v>6.4999999999999997E-3</v>
      </c>
      <c r="H1597" s="17">
        <v>2.7E-2</v>
      </c>
      <c r="I1597" s="17">
        <v>2.3300000000000001E-2</v>
      </c>
      <c r="J1597" s="23">
        <f t="shared" si="48"/>
        <v>1.2596517216933865E-4</v>
      </c>
      <c r="K1597" s="41">
        <f t="shared" si="49"/>
        <v>125.96517216933864</v>
      </c>
    </row>
    <row r="1598" spans="1:11" ht="15" thickBot="1">
      <c r="A1598" s="15">
        <v>1597</v>
      </c>
      <c r="B1598" s="11" t="s">
        <v>1745</v>
      </c>
      <c r="C1598" s="39">
        <v>22416</v>
      </c>
      <c r="D1598" s="17">
        <v>0.80969999999999998</v>
      </c>
      <c r="E1598" s="17">
        <v>0.12039999999999999</v>
      </c>
      <c r="F1598" s="17">
        <v>4.5999999999999999E-3</v>
      </c>
      <c r="G1598" s="17">
        <v>1.03E-2</v>
      </c>
      <c r="H1598" s="17">
        <v>2.0299999999999999E-2</v>
      </c>
      <c r="I1598" s="17">
        <v>3.4599999999999999E-2</v>
      </c>
      <c r="J1598" s="23">
        <f t="shared" si="48"/>
        <v>1.2571280438751148E-4</v>
      </c>
      <c r="K1598" s="41">
        <f t="shared" si="49"/>
        <v>125.71280438751148</v>
      </c>
    </row>
    <row r="1599" spans="1:11" ht="15" thickBot="1">
      <c r="A1599" s="15">
        <v>1598</v>
      </c>
      <c r="B1599" s="11" t="s">
        <v>1746</v>
      </c>
      <c r="C1599" s="39">
        <v>22385</v>
      </c>
      <c r="D1599" s="17">
        <v>0.84650000000000003</v>
      </c>
      <c r="E1599" s="17">
        <v>7.8799999999999995E-2</v>
      </c>
      <c r="F1599" s="17">
        <v>9.5999999999999992E-3</v>
      </c>
      <c r="G1599" s="17">
        <v>6.1999999999999998E-3</v>
      </c>
      <c r="H1599" s="17">
        <v>1.89E-2</v>
      </c>
      <c r="I1599" s="17">
        <v>0.04</v>
      </c>
      <c r="J1599" s="23">
        <f t="shared" si="48"/>
        <v>1.2553895102669719E-4</v>
      </c>
      <c r="K1599" s="41">
        <f t="shared" si="49"/>
        <v>125.53895102669719</v>
      </c>
    </row>
    <row r="1600" spans="1:11" ht="15" thickBot="1">
      <c r="A1600" s="15">
        <v>1599</v>
      </c>
      <c r="B1600" s="11" t="s">
        <v>1747</v>
      </c>
      <c r="C1600" s="39">
        <v>22383</v>
      </c>
      <c r="D1600" s="17">
        <v>0.86699999999999999</v>
      </c>
      <c r="E1600" s="17">
        <v>6.8099999999999994E-2</v>
      </c>
      <c r="F1600" s="17">
        <v>1.34E-2</v>
      </c>
      <c r="G1600" s="17">
        <v>5.0000000000000001E-3</v>
      </c>
      <c r="H1600" s="17">
        <v>1.8599999999999998E-2</v>
      </c>
      <c r="I1600" s="17">
        <v>2.7900000000000001E-2</v>
      </c>
      <c r="J1600" s="23">
        <f t="shared" si="48"/>
        <v>1.255277346808382E-4</v>
      </c>
      <c r="K1600" s="41">
        <f t="shared" si="49"/>
        <v>125.52773468083819</v>
      </c>
    </row>
    <row r="1601" spans="1:11" ht="15" thickBot="1">
      <c r="A1601" s="15">
        <v>1600</v>
      </c>
      <c r="B1601" s="11" t="s">
        <v>1748</v>
      </c>
      <c r="C1601" s="39">
        <v>22380</v>
      </c>
      <c r="D1601" s="17">
        <v>0.95040000000000002</v>
      </c>
      <c r="E1601" s="17">
        <v>2.5000000000000001E-3</v>
      </c>
      <c r="F1601" s="17">
        <v>9.1999999999999998E-3</v>
      </c>
      <c r="G1601" s="17">
        <v>2E-3</v>
      </c>
      <c r="H1601" s="17">
        <v>1.37E-2</v>
      </c>
      <c r="I1601" s="17">
        <v>2.2100000000000002E-2</v>
      </c>
      <c r="J1601" s="23">
        <f t="shared" si="48"/>
        <v>1.2551091016204971E-4</v>
      </c>
      <c r="K1601" s="41">
        <f t="shared" si="49"/>
        <v>125.51091016204971</v>
      </c>
    </row>
    <row r="1602" spans="1:11" ht="15" thickBot="1">
      <c r="A1602" s="15">
        <v>1601</v>
      </c>
      <c r="B1602" s="11" t="s">
        <v>1749</v>
      </c>
      <c r="C1602" s="39">
        <v>22373</v>
      </c>
      <c r="D1602" s="17">
        <v>0.80979999999999996</v>
      </c>
      <c r="E1602" s="17">
        <v>2.7E-2</v>
      </c>
      <c r="F1602" s="17">
        <v>3.09E-2</v>
      </c>
      <c r="G1602" s="17">
        <v>2.8999999999999998E-3</v>
      </c>
      <c r="H1602" s="17">
        <v>5.0200000000000002E-2</v>
      </c>
      <c r="I1602" s="17">
        <v>7.9200000000000007E-2</v>
      </c>
      <c r="J1602" s="23">
        <f t="shared" si="48"/>
        <v>1.2547165295154328E-4</v>
      </c>
      <c r="K1602" s="41">
        <f t="shared" si="49"/>
        <v>125.47165295154328</v>
      </c>
    </row>
    <row r="1603" spans="1:11" ht="15" thickBot="1">
      <c r="A1603" s="15">
        <v>1602</v>
      </c>
      <c r="B1603" s="11" t="s">
        <v>1750</v>
      </c>
      <c r="C1603" s="39">
        <v>22371</v>
      </c>
      <c r="D1603" s="17">
        <v>0.66290000000000004</v>
      </c>
      <c r="E1603" s="17">
        <v>0.27010000000000001</v>
      </c>
      <c r="F1603" s="17">
        <v>5.4000000000000003E-3</v>
      </c>
      <c r="G1603" s="17">
        <v>1.14E-2</v>
      </c>
      <c r="H1603" s="17">
        <v>2.2700000000000001E-2</v>
      </c>
      <c r="I1603" s="17">
        <v>2.76E-2</v>
      </c>
      <c r="J1603" s="23">
        <f t="shared" ref="J1603:J1666" si="50">C1603/$C$5002</f>
        <v>1.2546043660568429E-4</v>
      </c>
      <c r="K1603" s="41">
        <f t="shared" ref="K1603:K1666" si="51">J1603*$L$1</f>
        <v>125.46043660568428</v>
      </c>
    </row>
    <row r="1604" spans="1:11" ht="15" thickBot="1">
      <c r="A1604" s="15">
        <v>1603</v>
      </c>
      <c r="B1604" s="11" t="s">
        <v>1751</v>
      </c>
      <c r="C1604" s="39">
        <v>22370</v>
      </c>
      <c r="D1604" s="17">
        <v>7.7799999999999994E-2</v>
      </c>
      <c r="E1604" s="17">
        <v>3.5999999999999999E-3</v>
      </c>
      <c r="F1604" s="17">
        <v>1.4800000000000001E-2</v>
      </c>
      <c r="G1604" s="17">
        <v>3.3999999999999998E-3</v>
      </c>
      <c r="H1604" s="17">
        <v>3.2000000000000002E-3</v>
      </c>
      <c r="I1604" s="17">
        <v>0.8972</v>
      </c>
      <c r="J1604" s="23">
        <f t="shared" si="50"/>
        <v>1.2545482843275479E-4</v>
      </c>
      <c r="K1604" s="41">
        <f t="shared" si="51"/>
        <v>125.45482843275479</v>
      </c>
    </row>
    <row r="1605" spans="1:11" ht="15" thickBot="1">
      <c r="A1605" s="15">
        <v>1604</v>
      </c>
      <c r="B1605" s="11" t="s">
        <v>1752</v>
      </c>
      <c r="C1605" s="39">
        <v>22362</v>
      </c>
      <c r="D1605" s="17">
        <v>0.85119999999999996</v>
      </c>
      <c r="E1605" s="17">
        <v>9.8500000000000004E-2</v>
      </c>
      <c r="F1605" s="17">
        <v>5.1999999999999998E-3</v>
      </c>
      <c r="G1605" s="17">
        <v>6.4999999999999997E-3</v>
      </c>
      <c r="H1605" s="17">
        <v>1.9300000000000001E-2</v>
      </c>
      <c r="I1605" s="17">
        <v>1.9400000000000001E-2</v>
      </c>
      <c r="J1605" s="23">
        <f t="shared" si="50"/>
        <v>1.2540996304931886E-4</v>
      </c>
      <c r="K1605" s="41">
        <f t="shared" si="51"/>
        <v>125.40996304931886</v>
      </c>
    </row>
    <row r="1606" spans="1:11" ht="15" thickBot="1">
      <c r="A1606" s="15">
        <v>1605</v>
      </c>
      <c r="B1606" s="11" t="s">
        <v>1753</v>
      </c>
      <c r="C1606" s="39">
        <v>22356</v>
      </c>
      <c r="D1606" s="17">
        <v>0.61319999999999997</v>
      </c>
      <c r="E1606" s="17">
        <v>0.3226</v>
      </c>
      <c r="F1606" s="17">
        <v>4.4999999999999997E-3</v>
      </c>
      <c r="G1606" s="17">
        <v>9.7000000000000003E-3</v>
      </c>
      <c r="H1606" s="17">
        <v>2.4199999999999999E-2</v>
      </c>
      <c r="I1606" s="17">
        <v>2.5700000000000001E-2</v>
      </c>
      <c r="J1606" s="23">
        <f t="shared" si="50"/>
        <v>1.2537631401174189E-4</v>
      </c>
      <c r="K1606" s="41">
        <f t="shared" si="51"/>
        <v>125.37631401174188</v>
      </c>
    </row>
    <row r="1607" spans="1:11" ht="15" thickBot="1">
      <c r="A1607" s="15">
        <v>1606</v>
      </c>
      <c r="B1607" s="11" t="s">
        <v>1754</v>
      </c>
      <c r="C1607" s="39">
        <v>22353</v>
      </c>
      <c r="D1607" s="17">
        <v>0.95920000000000005</v>
      </c>
      <c r="E1607" s="17">
        <v>5.1000000000000004E-3</v>
      </c>
      <c r="F1607" s="17">
        <v>6.1000000000000004E-3</v>
      </c>
      <c r="G1607" s="17">
        <v>1.9E-3</v>
      </c>
      <c r="H1607" s="17">
        <v>1.06E-2</v>
      </c>
      <c r="I1607" s="17">
        <v>1.72E-2</v>
      </c>
      <c r="J1607" s="23">
        <f t="shared" si="50"/>
        <v>1.2535948949295343E-4</v>
      </c>
      <c r="K1607" s="41">
        <f t="shared" si="51"/>
        <v>125.35948949295343</v>
      </c>
    </row>
    <row r="1608" spans="1:11" ht="15" thickBot="1">
      <c r="A1608" s="15">
        <v>1607</v>
      </c>
      <c r="B1608" s="11" t="s">
        <v>1755</v>
      </c>
      <c r="C1608" s="39">
        <v>22329</v>
      </c>
      <c r="D1608" s="17">
        <v>0.86350000000000005</v>
      </c>
      <c r="E1608" s="17">
        <v>8.0399999999999999E-2</v>
      </c>
      <c r="F1608" s="17">
        <v>6.7999999999999996E-3</v>
      </c>
      <c r="G1608" s="17">
        <v>9.2999999999999992E-3</v>
      </c>
      <c r="H1608" s="17">
        <v>1.8499999999999999E-2</v>
      </c>
      <c r="I1608" s="17">
        <v>2.1499999999999998E-2</v>
      </c>
      <c r="J1608" s="23">
        <f t="shared" si="50"/>
        <v>1.2522489334264561E-4</v>
      </c>
      <c r="K1608" s="41">
        <f t="shared" si="51"/>
        <v>125.2248933426456</v>
      </c>
    </row>
    <row r="1609" spans="1:11" ht="15" thickBot="1">
      <c r="A1609" s="15">
        <v>1607</v>
      </c>
      <c r="B1609" s="11" t="s">
        <v>1756</v>
      </c>
      <c r="C1609" s="39">
        <v>22329</v>
      </c>
      <c r="D1609" s="17">
        <v>0.93689999999999996</v>
      </c>
      <c r="E1609" s="17">
        <v>1.03E-2</v>
      </c>
      <c r="F1609" s="17">
        <v>7.7000000000000002E-3</v>
      </c>
      <c r="G1609" s="17">
        <v>4.1999999999999997E-3</v>
      </c>
      <c r="H1609" s="17">
        <v>1.4999999999999999E-2</v>
      </c>
      <c r="I1609" s="17">
        <v>2.5899999999999999E-2</v>
      </c>
      <c r="J1609" s="23">
        <f t="shared" si="50"/>
        <v>1.2522489334264561E-4</v>
      </c>
      <c r="K1609" s="41">
        <f t="shared" si="51"/>
        <v>125.2248933426456</v>
      </c>
    </row>
    <row r="1610" spans="1:11" ht="15" thickBot="1">
      <c r="A1610" s="15">
        <v>1609</v>
      </c>
      <c r="B1610" s="11" t="s">
        <v>1757</v>
      </c>
      <c r="C1610" s="39">
        <v>22324</v>
      </c>
      <c r="D1610" s="17">
        <v>7.17E-2</v>
      </c>
      <c r="E1610" s="17">
        <v>3.0000000000000001E-3</v>
      </c>
      <c r="F1610" s="17">
        <v>4.0000000000000001E-3</v>
      </c>
      <c r="G1610" s="17">
        <v>3.0000000000000001E-3</v>
      </c>
      <c r="H1610" s="17">
        <v>2.3E-3</v>
      </c>
      <c r="I1610" s="17">
        <v>0.91610000000000003</v>
      </c>
      <c r="J1610" s="23">
        <f t="shared" si="50"/>
        <v>1.2519685247799813E-4</v>
      </c>
      <c r="K1610" s="41">
        <f t="shared" si="51"/>
        <v>125.19685247799814</v>
      </c>
    </row>
    <row r="1611" spans="1:11" ht="15" thickBot="1">
      <c r="A1611" s="15">
        <v>1610</v>
      </c>
      <c r="B1611" s="11" t="s">
        <v>1758</v>
      </c>
      <c r="C1611" s="39">
        <v>22318</v>
      </c>
      <c r="D1611" s="17">
        <v>0.55489999999999995</v>
      </c>
      <c r="E1611" s="17">
        <v>0.37759999999999999</v>
      </c>
      <c r="F1611" s="17">
        <v>4.3E-3</v>
      </c>
      <c r="G1611" s="17">
        <v>6.4999999999999997E-3</v>
      </c>
      <c r="H1611" s="17">
        <v>3.1199999999999999E-2</v>
      </c>
      <c r="I1611" s="17">
        <v>2.5499999999999998E-2</v>
      </c>
      <c r="J1611" s="23">
        <f t="shared" si="50"/>
        <v>1.2516320344042116E-4</v>
      </c>
      <c r="K1611" s="41">
        <f t="shared" si="51"/>
        <v>125.16320344042116</v>
      </c>
    </row>
    <row r="1612" spans="1:11" ht="15" thickBot="1">
      <c r="A1612" s="15">
        <v>1611</v>
      </c>
      <c r="B1612" s="11" t="s">
        <v>1759</v>
      </c>
      <c r="C1612" s="39">
        <v>22316</v>
      </c>
      <c r="D1612" s="17">
        <v>0.75280000000000002</v>
      </c>
      <c r="E1612" s="17">
        <v>0.18</v>
      </c>
      <c r="F1612" s="17">
        <v>1.2999999999999999E-2</v>
      </c>
      <c r="G1612" s="17">
        <v>8.0999999999999996E-3</v>
      </c>
      <c r="H1612" s="17">
        <v>2.3099999999999999E-2</v>
      </c>
      <c r="I1612" s="17">
        <v>2.3099999999999999E-2</v>
      </c>
      <c r="J1612" s="23">
        <f t="shared" si="50"/>
        <v>1.251519870945622E-4</v>
      </c>
      <c r="K1612" s="41">
        <f t="shared" si="51"/>
        <v>125.1519870945622</v>
      </c>
    </row>
    <row r="1613" spans="1:11" ht="15" thickBot="1">
      <c r="A1613" s="15">
        <v>1612</v>
      </c>
      <c r="B1613" s="11" t="s">
        <v>1760</v>
      </c>
      <c r="C1613" s="39">
        <v>22310</v>
      </c>
      <c r="D1613" s="17">
        <v>0.47410000000000002</v>
      </c>
      <c r="E1613" s="17">
        <v>0.46310000000000001</v>
      </c>
      <c r="F1613" s="17">
        <v>6.6E-3</v>
      </c>
      <c r="G1613" s="17">
        <v>5.0000000000000001E-3</v>
      </c>
      <c r="H1613" s="17">
        <v>2.4400000000000002E-2</v>
      </c>
      <c r="I1613" s="17">
        <v>2.6800000000000001E-2</v>
      </c>
      <c r="J1613" s="23">
        <f t="shared" si="50"/>
        <v>1.2511833805698523E-4</v>
      </c>
      <c r="K1613" s="41">
        <f t="shared" si="51"/>
        <v>125.11833805698522</v>
      </c>
    </row>
    <row r="1614" spans="1:11" ht="15" thickBot="1">
      <c r="A1614" s="15">
        <v>1613</v>
      </c>
      <c r="B1614" s="11" t="s">
        <v>1761</v>
      </c>
      <c r="C1614" s="39">
        <v>22301</v>
      </c>
      <c r="D1614" s="17">
        <v>9.5999999999999992E-3</v>
      </c>
      <c r="E1614" s="17">
        <v>1.2999999999999999E-3</v>
      </c>
      <c r="F1614" s="17">
        <v>0.98109999999999997</v>
      </c>
      <c r="G1614" s="17">
        <v>2.0000000000000001E-4</v>
      </c>
      <c r="H1614" s="17">
        <v>5.1999999999999998E-3</v>
      </c>
      <c r="I1614" s="17">
        <v>2.5999999999999999E-3</v>
      </c>
      <c r="J1614" s="23">
        <f t="shared" si="50"/>
        <v>1.250678645006198E-4</v>
      </c>
      <c r="K1614" s="41">
        <f t="shared" si="51"/>
        <v>125.06786450061981</v>
      </c>
    </row>
    <row r="1615" spans="1:11" ht="15" thickBot="1">
      <c r="A1615" s="15">
        <v>1614</v>
      </c>
      <c r="B1615" s="11" t="s">
        <v>1762</v>
      </c>
      <c r="C1615" s="39">
        <v>22294</v>
      </c>
      <c r="D1615" s="17">
        <v>0.69469999999999998</v>
      </c>
      <c r="E1615" s="17">
        <v>0.24229999999999999</v>
      </c>
      <c r="F1615" s="17">
        <v>6.4999999999999997E-3</v>
      </c>
      <c r="G1615" s="17">
        <v>6.4000000000000003E-3</v>
      </c>
      <c r="H1615" s="17">
        <v>2.6100000000000002E-2</v>
      </c>
      <c r="I1615" s="17">
        <v>2.4E-2</v>
      </c>
      <c r="J1615" s="23">
        <f t="shared" si="50"/>
        <v>1.2502860729011333E-4</v>
      </c>
      <c r="K1615" s="41">
        <f t="shared" si="51"/>
        <v>125.02860729011333</v>
      </c>
    </row>
    <row r="1616" spans="1:11" ht="15" thickBot="1">
      <c r="A1616" s="15">
        <v>1615</v>
      </c>
      <c r="B1616" s="11" t="s">
        <v>1763</v>
      </c>
      <c r="C1616" s="39">
        <v>22289</v>
      </c>
      <c r="D1616" s="17">
        <v>0.66900000000000004</v>
      </c>
      <c r="E1616" s="17">
        <v>0.25700000000000001</v>
      </c>
      <c r="F1616" s="17">
        <v>1.0200000000000001E-2</v>
      </c>
      <c r="G1616" s="17">
        <v>3.8999999999999998E-3</v>
      </c>
      <c r="H1616" s="17">
        <v>2.8500000000000001E-2</v>
      </c>
      <c r="I1616" s="17">
        <v>3.1399999999999997E-2</v>
      </c>
      <c r="J1616" s="23">
        <f t="shared" si="50"/>
        <v>1.2500056642546589E-4</v>
      </c>
      <c r="K1616" s="41">
        <f t="shared" si="51"/>
        <v>125.00056642546589</v>
      </c>
    </row>
    <row r="1617" spans="1:11" ht="15" thickBot="1">
      <c r="A1617" s="15">
        <v>1616</v>
      </c>
      <c r="B1617" s="11" t="s">
        <v>1764</v>
      </c>
      <c r="C1617" s="39">
        <v>22287</v>
      </c>
      <c r="D1617" s="17">
        <v>0.84770000000000001</v>
      </c>
      <c r="E1617" s="17">
        <v>0.1019</v>
      </c>
      <c r="F1617" s="17">
        <v>3.8E-3</v>
      </c>
      <c r="G1617" s="17">
        <v>6.0000000000000001E-3</v>
      </c>
      <c r="H1617" s="17">
        <v>1.9300000000000001E-2</v>
      </c>
      <c r="I1617" s="17">
        <v>2.1299999999999999E-2</v>
      </c>
      <c r="J1617" s="23">
        <f t="shared" si="50"/>
        <v>1.249893500796069E-4</v>
      </c>
      <c r="K1617" s="41">
        <f t="shared" si="51"/>
        <v>124.98935007960689</v>
      </c>
    </row>
    <row r="1618" spans="1:11" ht="15" thickBot="1">
      <c r="A1618" s="15">
        <v>1617</v>
      </c>
      <c r="B1618" s="11" t="s">
        <v>1765</v>
      </c>
      <c r="C1618" s="39">
        <v>22276</v>
      </c>
      <c r="D1618" s="17">
        <v>0.79420000000000002</v>
      </c>
      <c r="E1618" s="17">
        <v>0.13930000000000001</v>
      </c>
      <c r="F1618" s="17">
        <v>6.1999999999999998E-3</v>
      </c>
      <c r="G1618" s="17">
        <v>7.1999999999999998E-3</v>
      </c>
      <c r="H1618" s="17">
        <v>2.3E-2</v>
      </c>
      <c r="I1618" s="17">
        <v>3.0099999999999998E-2</v>
      </c>
      <c r="J1618" s="23">
        <f t="shared" si="50"/>
        <v>1.2492766017738248E-4</v>
      </c>
      <c r="K1618" s="41">
        <f t="shared" si="51"/>
        <v>124.92766017738248</v>
      </c>
    </row>
    <row r="1619" spans="1:11" ht="15" thickBot="1">
      <c r="A1619" s="15">
        <v>1618</v>
      </c>
      <c r="B1619" s="11" t="s">
        <v>1766</v>
      </c>
      <c r="C1619" s="39">
        <v>22245</v>
      </c>
      <c r="D1619" s="17">
        <v>0.89170000000000005</v>
      </c>
      <c r="E1619" s="17">
        <v>3.6999999999999998E-2</v>
      </c>
      <c r="F1619" s="17">
        <v>7.4000000000000003E-3</v>
      </c>
      <c r="G1619" s="17">
        <v>1.84E-2</v>
      </c>
      <c r="H1619" s="17">
        <v>1.6E-2</v>
      </c>
      <c r="I1619" s="17">
        <v>2.9600000000000001E-2</v>
      </c>
      <c r="J1619" s="23">
        <f t="shared" si="50"/>
        <v>1.2475380681656819E-4</v>
      </c>
      <c r="K1619" s="41">
        <f t="shared" si="51"/>
        <v>124.75380681656819</v>
      </c>
    </row>
    <row r="1620" spans="1:11" ht="15" thickBot="1">
      <c r="A1620" s="15">
        <v>1619</v>
      </c>
      <c r="B1620" s="11" t="s">
        <v>1767</v>
      </c>
      <c r="C1620" s="39">
        <v>22211</v>
      </c>
      <c r="D1620" s="17">
        <v>0.95220000000000005</v>
      </c>
      <c r="E1620" s="17">
        <v>2.5000000000000001E-3</v>
      </c>
      <c r="F1620" s="17">
        <v>6.1000000000000004E-3</v>
      </c>
      <c r="G1620" s="17">
        <v>3.5999999999999999E-3</v>
      </c>
      <c r="H1620" s="17">
        <v>1.2500000000000001E-2</v>
      </c>
      <c r="I1620" s="17">
        <v>2.3099999999999999E-2</v>
      </c>
      <c r="J1620" s="23">
        <f t="shared" si="50"/>
        <v>1.2456312893696544E-4</v>
      </c>
      <c r="K1620" s="41">
        <f t="shared" si="51"/>
        <v>124.56312893696544</v>
      </c>
    </row>
    <row r="1621" spans="1:11" ht="15" thickBot="1">
      <c r="A1621" s="15">
        <v>1619</v>
      </c>
      <c r="B1621" s="11" t="s">
        <v>1768</v>
      </c>
      <c r="C1621" s="39">
        <v>22211</v>
      </c>
      <c r="D1621" s="17">
        <v>0.1033</v>
      </c>
      <c r="E1621" s="17">
        <v>3.0000000000000001E-3</v>
      </c>
      <c r="F1621" s="17">
        <v>4.0000000000000001E-3</v>
      </c>
      <c r="G1621" s="17">
        <v>6.0000000000000001E-3</v>
      </c>
      <c r="H1621" s="17">
        <v>3.0999999999999999E-3</v>
      </c>
      <c r="I1621" s="17">
        <v>0.88060000000000005</v>
      </c>
      <c r="J1621" s="23">
        <f t="shared" si="50"/>
        <v>1.2456312893696544E-4</v>
      </c>
      <c r="K1621" s="41">
        <f t="shared" si="51"/>
        <v>124.56312893696544</v>
      </c>
    </row>
    <row r="1622" spans="1:11" ht="15" thickBot="1">
      <c r="A1622" s="15">
        <v>1621</v>
      </c>
      <c r="B1622" s="11" t="s">
        <v>1769</v>
      </c>
      <c r="C1622" s="39">
        <v>22207</v>
      </c>
      <c r="D1622" s="17">
        <v>0.38829999999999998</v>
      </c>
      <c r="E1622" s="17">
        <v>0.53380000000000005</v>
      </c>
      <c r="F1622" s="17">
        <v>7.3000000000000001E-3</v>
      </c>
      <c r="G1622" s="17">
        <v>1.2200000000000001E-2</v>
      </c>
      <c r="H1622" s="17">
        <v>2.7E-2</v>
      </c>
      <c r="I1622" s="17">
        <v>3.1300000000000001E-2</v>
      </c>
      <c r="J1622" s="23">
        <f t="shared" si="50"/>
        <v>1.2454069624524746E-4</v>
      </c>
      <c r="K1622" s="41">
        <f t="shared" si="51"/>
        <v>124.54069624524746</v>
      </c>
    </row>
    <row r="1623" spans="1:11" ht="15" thickBot="1">
      <c r="A1623" s="15">
        <v>1622</v>
      </c>
      <c r="B1623" s="11" t="s">
        <v>1770</v>
      </c>
      <c r="C1623" s="39">
        <v>22187</v>
      </c>
      <c r="D1623" s="17">
        <v>0.43869999999999998</v>
      </c>
      <c r="E1623" s="17">
        <v>0.50719999999999998</v>
      </c>
      <c r="F1623" s="17">
        <v>2.8999999999999998E-3</v>
      </c>
      <c r="G1623" s="17">
        <v>2.8999999999999998E-3</v>
      </c>
      <c r="H1623" s="17">
        <v>2.3E-2</v>
      </c>
      <c r="I1623" s="17">
        <v>2.53E-2</v>
      </c>
      <c r="J1623" s="23">
        <f t="shared" si="50"/>
        <v>1.2442853278665762E-4</v>
      </c>
      <c r="K1623" s="41">
        <f t="shared" si="51"/>
        <v>124.42853278665761</v>
      </c>
    </row>
    <row r="1624" spans="1:11" ht="15" thickBot="1">
      <c r="A1624" s="15">
        <v>1623</v>
      </c>
      <c r="B1624" s="11" t="s">
        <v>1771</v>
      </c>
      <c r="C1624" s="39">
        <v>22177</v>
      </c>
      <c r="D1624" s="17">
        <v>0.91139999999999999</v>
      </c>
      <c r="E1624" s="17">
        <v>3.5499999999999997E-2</v>
      </c>
      <c r="F1624" s="17">
        <v>6.1999999999999998E-3</v>
      </c>
      <c r="G1624" s="17">
        <v>9.5999999999999992E-3</v>
      </c>
      <c r="H1624" s="17">
        <v>1.44E-2</v>
      </c>
      <c r="I1624" s="17">
        <v>2.29E-2</v>
      </c>
      <c r="J1624" s="23">
        <f t="shared" si="50"/>
        <v>1.2437245105736269E-4</v>
      </c>
      <c r="K1624" s="41">
        <f t="shared" si="51"/>
        <v>124.3724510573627</v>
      </c>
    </row>
    <row r="1625" spans="1:11" ht="15" thickBot="1">
      <c r="A1625" s="15">
        <v>1623</v>
      </c>
      <c r="B1625" s="11" t="s">
        <v>1772</v>
      </c>
      <c r="C1625" s="39">
        <v>22177</v>
      </c>
      <c r="D1625" s="17">
        <v>0.75290000000000001</v>
      </c>
      <c r="E1625" s="17">
        <v>0.1734</v>
      </c>
      <c r="F1625" s="17">
        <v>6.0000000000000001E-3</v>
      </c>
      <c r="G1625" s="17">
        <v>1.6799999999999999E-2</v>
      </c>
      <c r="H1625" s="17">
        <v>1.9800000000000002E-2</v>
      </c>
      <c r="I1625" s="17">
        <v>3.1099999999999999E-2</v>
      </c>
      <c r="J1625" s="23">
        <f t="shared" si="50"/>
        <v>1.2437245105736269E-4</v>
      </c>
      <c r="K1625" s="41">
        <f t="shared" si="51"/>
        <v>124.3724510573627</v>
      </c>
    </row>
    <row r="1626" spans="1:11" ht="15" thickBot="1">
      <c r="A1626" s="15">
        <v>1625</v>
      </c>
      <c r="B1626" s="11" t="s">
        <v>1773</v>
      </c>
      <c r="C1626" s="39">
        <v>22176</v>
      </c>
      <c r="D1626" s="17">
        <v>0.79069999999999996</v>
      </c>
      <c r="E1626" s="17">
        <v>0.15890000000000001</v>
      </c>
      <c r="F1626" s="17">
        <v>4.1999999999999997E-3</v>
      </c>
      <c r="G1626" s="17">
        <v>5.1999999999999998E-3</v>
      </c>
      <c r="H1626" s="17">
        <v>2.1100000000000001E-2</v>
      </c>
      <c r="I1626" s="17">
        <v>1.9800000000000002E-2</v>
      </c>
      <c r="J1626" s="23">
        <f t="shared" si="50"/>
        <v>1.243668428844332E-4</v>
      </c>
      <c r="K1626" s="41">
        <f t="shared" si="51"/>
        <v>124.3668428844332</v>
      </c>
    </row>
    <row r="1627" spans="1:11" ht="15" thickBot="1">
      <c r="A1627" s="15">
        <v>1626</v>
      </c>
      <c r="B1627" s="11" t="s">
        <v>1774</v>
      </c>
      <c r="C1627" s="39">
        <v>22156</v>
      </c>
      <c r="D1627" s="17">
        <v>0.77</v>
      </c>
      <c r="E1627" s="17">
        <v>0.16689999999999999</v>
      </c>
      <c r="F1627" s="17">
        <v>5.5999999999999999E-3</v>
      </c>
      <c r="G1627" s="17">
        <v>7.4000000000000003E-3</v>
      </c>
      <c r="H1627" s="17">
        <v>2.6800000000000001E-2</v>
      </c>
      <c r="I1627" s="17">
        <v>2.3300000000000001E-2</v>
      </c>
      <c r="J1627" s="23">
        <f t="shared" si="50"/>
        <v>1.2425467942584332E-4</v>
      </c>
      <c r="K1627" s="41">
        <f t="shared" si="51"/>
        <v>124.25467942584332</v>
      </c>
    </row>
    <row r="1628" spans="1:11" ht="15" thickBot="1">
      <c r="A1628" s="15">
        <v>1627</v>
      </c>
      <c r="B1628" s="11" t="s">
        <v>1775</v>
      </c>
      <c r="C1628" s="39">
        <v>22137</v>
      </c>
      <c r="D1628" s="17">
        <v>0.91239999999999999</v>
      </c>
      <c r="E1628" s="17">
        <v>4.3499999999999997E-2</v>
      </c>
      <c r="F1628" s="17">
        <v>8.0999999999999996E-3</v>
      </c>
      <c r="G1628" s="17">
        <v>4.1000000000000003E-3</v>
      </c>
      <c r="H1628" s="17">
        <v>1.3599999999999999E-2</v>
      </c>
      <c r="I1628" s="17">
        <v>1.8200000000000001E-2</v>
      </c>
      <c r="J1628" s="23">
        <f t="shared" si="50"/>
        <v>1.2414812414018297E-4</v>
      </c>
      <c r="K1628" s="41">
        <f t="shared" si="51"/>
        <v>124.14812414018297</v>
      </c>
    </row>
    <row r="1629" spans="1:11" ht="15" thickBot="1">
      <c r="A1629" s="15">
        <v>1628</v>
      </c>
      <c r="B1629" s="11" t="s">
        <v>1776</v>
      </c>
      <c r="C1629" s="39">
        <v>22130</v>
      </c>
      <c r="D1629" s="17">
        <v>0.47789999999999999</v>
      </c>
      <c r="E1629" s="17">
        <v>0.47239999999999999</v>
      </c>
      <c r="F1629" s="17">
        <v>2.7000000000000001E-3</v>
      </c>
      <c r="G1629" s="17">
        <v>4.8999999999999998E-3</v>
      </c>
      <c r="H1629" s="17">
        <v>2.4500000000000001E-2</v>
      </c>
      <c r="I1629" s="17">
        <v>1.77E-2</v>
      </c>
      <c r="J1629" s="23">
        <f t="shared" si="50"/>
        <v>1.2410886692967651E-4</v>
      </c>
      <c r="K1629" s="41">
        <f t="shared" si="51"/>
        <v>124.10886692967651</v>
      </c>
    </row>
    <row r="1630" spans="1:11" ht="15" thickBot="1">
      <c r="A1630" s="15">
        <v>1629</v>
      </c>
      <c r="B1630" s="11" t="s">
        <v>1777</v>
      </c>
      <c r="C1630" s="39">
        <v>22117</v>
      </c>
      <c r="D1630" s="17">
        <v>0.78720000000000001</v>
      </c>
      <c r="E1630" s="17">
        <v>0.15479999999999999</v>
      </c>
      <c r="F1630" s="17">
        <v>5.0000000000000001E-3</v>
      </c>
      <c r="G1630" s="17">
        <v>1.26E-2</v>
      </c>
      <c r="H1630" s="17">
        <v>1.9599999999999999E-2</v>
      </c>
      <c r="I1630" s="17">
        <v>2.0799999999999999E-2</v>
      </c>
      <c r="J1630" s="23">
        <f t="shared" si="50"/>
        <v>1.240359606815931E-4</v>
      </c>
      <c r="K1630" s="41">
        <f t="shared" si="51"/>
        <v>124.0359606815931</v>
      </c>
    </row>
    <row r="1631" spans="1:11" ht="15" thickBot="1">
      <c r="A1631" s="15">
        <v>1630</v>
      </c>
      <c r="B1631" s="11" t="s">
        <v>1778</v>
      </c>
      <c r="C1631" s="39">
        <v>22103</v>
      </c>
      <c r="D1631" s="17">
        <v>0.94869999999999999</v>
      </c>
      <c r="E1631" s="17">
        <v>8.2000000000000007E-3</v>
      </c>
      <c r="F1631" s="17">
        <v>6.7000000000000002E-3</v>
      </c>
      <c r="G1631" s="17">
        <v>3.5999999999999999E-3</v>
      </c>
      <c r="H1631" s="17">
        <v>1.24E-2</v>
      </c>
      <c r="I1631" s="17">
        <v>2.0400000000000001E-2</v>
      </c>
      <c r="J1631" s="23">
        <f t="shared" si="50"/>
        <v>1.239574462605802E-4</v>
      </c>
      <c r="K1631" s="41">
        <f t="shared" si="51"/>
        <v>123.9574462605802</v>
      </c>
    </row>
    <row r="1632" spans="1:11" ht="15" thickBot="1">
      <c r="A1632" s="15">
        <v>1631</v>
      </c>
      <c r="B1632" s="11" t="s">
        <v>1779</v>
      </c>
      <c r="C1632" s="39">
        <v>22091</v>
      </c>
      <c r="D1632" s="17">
        <v>0.87029999999999996</v>
      </c>
      <c r="E1632" s="17">
        <v>7.1900000000000006E-2</v>
      </c>
      <c r="F1632" s="17">
        <v>8.0999999999999996E-3</v>
      </c>
      <c r="G1632" s="17">
        <v>4.7000000000000002E-3</v>
      </c>
      <c r="H1632" s="17">
        <v>1.7899999999999999E-2</v>
      </c>
      <c r="I1632" s="17">
        <v>2.7199999999999998E-2</v>
      </c>
      <c r="J1632" s="23">
        <f t="shared" si="50"/>
        <v>1.2389014818542629E-4</v>
      </c>
      <c r="K1632" s="41">
        <f t="shared" si="51"/>
        <v>123.89014818542628</v>
      </c>
    </row>
    <row r="1633" spans="1:11" ht="15" thickBot="1">
      <c r="A1633" s="15">
        <v>1632</v>
      </c>
      <c r="B1633" s="11" t="s">
        <v>1780</v>
      </c>
      <c r="C1633" s="39">
        <v>22052</v>
      </c>
      <c r="D1633" s="17">
        <v>0.80330000000000001</v>
      </c>
      <c r="E1633" s="17">
        <v>0.11890000000000001</v>
      </c>
      <c r="F1633" s="17">
        <v>8.3999999999999995E-3</v>
      </c>
      <c r="G1633" s="17">
        <v>1.95E-2</v>
      </c>
      <c r="H1633" s="17">
        <v>1.89E-2</v>
      </c>
      <c r="I1633" s="17">
        <v>3.1E-2</v>
      </c>
      <c r="J1633" s="23">
        <f t="shared" si="50"/>
        <v>1.2367142944117606E-4</v>
      </c>
      <c r="K1633" s="41">
        <f t="shared" si="51"/>
        <v>123.67142944117606</v>
      </c>
    </row>
    <row r="1634" spans="1:11" ht="15" thickBot="1">
      <c r="A1634" s="15">
        <v>1633</v>
      </c>
      <c r="B1634" s="11" t="s">
        <v>1781</v>
      </c>
      <c r="C1634" s="39">
        <v>22045</v>
      </c>
      <c r="D1634" s="17">
        <v>4.7500000000000001E-2</v>
      </c>
      <c r="E1634" s="17">
        <v>4.4000000000000003E-3</v>
      </c>
      <c r="F1634" s="17">
        <v>8.6E-3</v>
      </c>
      <c r="G1634" s="17">
        <v>1.1000000000000001E-3</v>
      </c>
      <c r="H1634" s="17">
        <v>1.9E-3</v>
      </c>
      <c r="I1634" s="17">
        <v>0.9365</v>
      </c>
      <c r="J1634" s="23">
        <f t="shared" si="50"/>
        <v>1.2363217223066962E-4</v>
      </c>
      <c r="K1634" s="41">
        <f t="shared" si="51"/>
        <v>123.63217223066962</v>
      </c>
    </row>
    <row r="1635" spans="1:11" ht="15" thickBot="1">
      <c r="A1635" s="15">
        <v>1634</v>
      </c>
      <c r="B1635" s="11" t="s">
        <v>1782</v>
      </c>
      <c r="C1635" s="39">
        <v>22039</v>
      </c>
      <c r="D1635" s="17">
        <v>0.89639999999999997</v>
      </c>
      <c r="E1635" s="17">
        <v>6.2300000000000001E-2</v>
      </c>
      <c r="F1635" s="17">
        <v>5.7000000000000002E-3</v>
      </c>
      <c r="G1635" s="17">
        <v>2E-3</v>
      </c>
      <c r="H1635" s="17">
        <v>1.4200000000000001E-2</v>
      </c>
      <c r="I1635" s="17">
        <v>1.9400000000000001E-2</v>
      </c>
      <c r="J1635" s="23">
        <f t="shared" si="50"/>
        <v>1.2359852319309268E-4</v>
      </c>
      <c r="K1635" s="41">
        <f t="shared" si="51"/>
        <v>123.59852319309269</v>
      </c>
    </row>
    <row r="1636" spans="1:11" ht="15" thickBot="1">
      <c r="A1636" s="15">
        <v>1635</v>
      </c>
      <c r="B1636" s="11" t="s">
        <v>1783</v>
      </c>
      <c r="C1636" s="39">
        <v>22035</v>
      </c>
      <c r="D1636" s="17">
        <v>0.92430000000000001</v>
      </c>
      <c r="E1636" s="17">
        <v>7.4999999999999997E-3</v>
      </c>
      <c r="F1636" s="17">
        <v>6.8999999999999999E-3</v>
      </c>
      <c r="G1636" s="17">
        <v>1.6E-2</v>
      </c>
      <c r="H1636" s="17">
        <v>1.7999999999999999E-2</v>
      </c>
      <c r="I1636" s="17">
        <v>2.7199999999999998E-2</v>
      </c>
      <c r="J1636" s="23">
        <f t="shared" si="50"/>
        <v>1.235760905013747E-4</v>
      </c>
      <c r="K1636" s="41">
        <f t="shared" si="51"/>
        <v>123.57609050137471</v>
      </c>
    </row>
    <row r="1637" spans="1:11" ht="15" thickBot="1">
      <c r="A1637" s="15">
        <v>1635</v>
      </c>
      <c r="B1637" s="11" t="s">
        <v>1784</v>
      </c>
      <c r="C1637" s="39">
        <v>22035</v>
      </c>
      <c r="D1637" s="17">
        <v>0.94299999999999995</v>
      </c>
      <c r="E1637" s="17">
        <v>6.8999999999999999E-3</v>
      </c>
      <c r="F1637" s="17">
        <v>7.0000000000000001E-3</v>
      </c>
      <c r="G1637" s="17">
        <v>5.4999999999999997E-3</v>
      </c>
      <c r="H1637" s="17">
        <v>1.5599999999999999E-2</v>
      </c>
      <c r="I1637" s="17">
        <v>2.2100000000000002E-2</v>
      </c>
      <c r="J1637" s="23">
        <f t="shared" si="50"/>
        <v>1.235760905013747E-4</v>
      </c>
      <c r="K1637" s="41">
        <f t="shared" si="51"/>
        <v>123.57609050137471</v>
      </c>
    </row>
    <row r="1638" spans="1:11" ht="15" thickBot="1">
      <c r="A1638" s="15">
        <v>1637</v>
      </c>
      <c r="B1638" s="11" t="s">
        <v>1785</v>
      </c>
      <c r="C1638" s="39">
        <v>22021</v>
      </c>
      <c r="D1638" s="17">
        <v>9.0300000000000005E-2</v>
      </c>
      <c r="E1638" s="17">
        <v>2.5000000000000001E-3</v>
      </c>
      <c r="F1638" s="17">
        <v>1.21E-2</v>
      </c>
      <c r="G1638" s="17">
        <v>2.47E-2</v>
      </c>
      <c r="H1638" s="17">
        <v>8.0000000000000002E-3</v>
      </c>
      <c r="I1638" s="17">
        <v>0.86240000000000006</v>
      </c>
      <c r="J1638" s="23">
        <f t="shared" si="50"/>
        <v>1.234975760803618E-4</v>
      </c>
      <c r="K1638" s="41">
        <f t="shared" si="51"/>
        <v>123.4975760803618</v>
      </c>
    </row>
    <row r="1639" spans="1:11" ht="15" thickBot="1">
      <c r="A1639" s="15">
        <v>1638</v>
      </c>
      <c r="B1639" s="11" t="s">
        <v>1786</v>
      </c>
      <c r="C1639" s="39">
        <v>22016</v>
      </c>
      <c r="D1639" s="17">
        <v>0.94169999999999998</v>
      </c>
      <c r="E1639" s="17">
        <v>5.8999999999999999E-3</v>
      </c>
      <c r="F1639" s="17">
        <v>7.1999999999999998E-3</v>
      </c>
      <c r="G1639" s="17">
        <v>4.8999999999999998E-3</v>
      </c>
      <c r="H1639" s="17">
        <v>1.6299999999999999E-2</v>
      </c>
      <c r="I1639" s="17">
        <v>2.41E-2</v>
      </c>
      <c r="J1639" s="23">
        <f t="shared" si="50"/>
        <v>1.2346953521571432E-4</v>
      </c>
      <c r="K1639" s="41">
        <f t="shared" si="51"/>
        <v>123.46953521571433</v>
      </c>
    </row>
    <row r="1640" spans="1:11" ht="15" thickBot="1">
      <c r="A1640" s="15">
        <v>1639</v>
      </c>
      <c r="B1640" s="11" t="s">
        <v>1787</v>
      </c>
      <c r="C1640" s="39">
        <v>22006</v>
      </c>
      <c r="D1640" s="17">
        <v>0.88839999999999997</v>
      </c>
      <c r="E1640" s="17">
        <v>5.9400000000000001E-2</v>
      </c>
      <c r="F1640" s="17">
        <v>7.3000000000000001E-3</v>
      </c>
      <c r="G1640" s="17">
        <v>7.0000000000000001E-3</v>
      </c>
      <c r="H1640" s="17">
        <v>1.7299999999999999E-2</v>
      </c>
      <c r="I1640" s="17">
        <v>2.0500000000000001E-2</v>
      </c>
      <c r="J1640" s="23">
        <f t="shared" si="50"/>
        <v>1.234134534864194E-4</v>
      </c>
      <c r="K1640" s="41">
        <f t="shared" si="51"/>
        <v>123.4134534864194</v>
      </c>
    </row>
    <row r="1641" spans="1:11" ht="15" thickBot="1">
      <c r="A1641" s="15">
        <v>1640</v>
      </c>
      <c r="B1641" s="11" t="s">
        <v>1788</v>
      </c>
      <c r="C1641" s="39">
        <v>21993</v>
      </c>
      <c r="D1641" s="17">
        <v>0.93779999999999997</v>
      </c>
      <c r="E1641" s="17">
        <v>1.61E-2</v>
      </c>
      <c r="F1641" s="17">
        <v>5.8999999999999999E-3</v>
      </c>
      <c r="G1641" s="17">
        <v>4.1000000000000003E-3</v>
      </c>
      <c r="H1641" s="17">
        <v>1.35E-2</v>
      </c>
      <c r="I1641" s="17">
        <v>2.2599999999999999E-2</v>
      </c>
      <c r="J1641" s="23">
        <f t="shared" si="50"/>
        <v>1.2334054723833599E-4</v>
      </c>
      <c r="K1641" s="41">
        <f t="shared" si="51"/>
        <v>123.340547238336</v>
      </c>
    </row>
    <row r="1642" spans="1:11" ht="15" thickBot="1">
      <c r="A1642" s="15">
        <v>1641</v>
      </c>
      <c r="B1642" s="11" t="s">
        <v>1789</v>
      </c>
      <c r="C1642" s="39">
        <v>21969</v>
      </c>
      <c r="D1642" s="17">
        <v>0.94120000000000004</v>
      </c>
      <c r="E1642" s="17">
        <v>1.04E-2</v>
      </c>
      <c r="F1642" s="17">
        <v>6.6E-3</v>
      </c>
      <c r="G1642" s="17">
        <v>8.3999999999999995E-3</v>
      </c>
      <c r="H1642" s="17">
        <v>1.54E-2</v>
      </c>
      <c r="I1642" s="17">
        <v>1.7899999999999999E-2</v>
      </c>
      <c r="J1642" s="23">
        <f t="shared" si="50"/>
        <v>1.2320595108802817E-4</v>
      </c>
      <c r="K1642" s="41">
        <f t="shared" si="51"/>
        <v>123.20595108802817</v>
      </c>
    </row>
    <row r="1643" spans="1:11" ht="15" thickBot="1">
      <c r="A1643" s="15">
        <v>1642</v>
      </c>
      <c r="B1643" s="11" t="s">
        <v>1790</v>
      </c>
      <c r="C1643" s="39">
        <v>21951</v>
      </c>
      <c r="D1643" s="17">
        <v>0.92930000000000001</v>
      </c>
      <c r="E1643" s="17">
        <v>1.8700000000000001E-2</v>
      </c>
      <c r="F1643" s="17">
        <v>9.1000000000000004E-3</v>
      </c>
      <c r="G1643" s="17">
        <v>3.3999999999999998E-3</v>
      </c>
      <c r="H1643" s="17">
        <v>1.3599999999999999E-2</v>
      </c>
      <c r="I1643" s="17">
        <v>2.5899999999999999E-2</v>
      </c>
      <c r="J1643" s="23">
        <f t="shared" si="50"/>
        <v>1.2310500397529729E-4</v>
      </c>
      <c r="K1643" s="41">
        <f t="shared" si="51"/>
        <v>123.10500397529728</v>
      </c>
    </row>
    <row r="1644" spans="1:11" ht="15" thickBot="1">
      <c r="A1644" s="15">
        <v>1643</v>
      </c>
      <c r="B1644" s="11" t="s">
        <v>1791</v>
      </c>
      <c r="C1644" s="39">
        <v>21934</v>
      </c>
      <c r="D1644" s="17">
        <v>0.80740000000000001</v>
      </c>
      <c r="E1644" s="17">
        <v>0.14280000000000001</v>
      </c>
      <c r="F1644" s="17">
        <v>4.1000000000000003E-3</v>
      </c>
      <c r="G1644" s="17">
        <v>3.5999999999999999E-3</v>
      </c>
      <c r="H1644" s="17">
        <v>2.2100000000000002E-2</v>
      </c>
      <c r="I1644" s="17">
        <v>2.01E-2</v>
      </c>
      <c r="J1644" s="23">
        <f t="shared" si="50"/>
        <v>1.2300966503549593E-4</v>
      </c>
      <c r="K1644" s="41">
        <f t="shared" si="51"/>
        <v>123.00966503549593</v>
      </c>
    </row>
    <row r="1645" spans="1:11" ht="15" thickBot="1">
      <c r="A1645" s="15">
        <v>1644</v>
      </c>
      <c r="B1645" s="11" t="s">
        <v>1792</v>
      </c>
      <c r="C1645" s="39">
        <v>21933</v>
      </c>
      <c r="D1645" s="17">
        <v>0.95199999999999996</v>
      </c>
      <c r="E1645" s="17">
        <v>2.5999999999999999E-3</v>
      </c>
      <c r="F1645" s="17">
        <v>5.7999999999999996E-3</v>
      </c>
      <c r="G1645" s="17">
        <v>3.3E-3</v>
      </c>
      <c r="H1645" s="17">
        <v>1.29E-2</v>
      </c>
      <c r="I1645" s="17">
        <v>2.3300000000000001E-2</v>
      </c>
      <c r="J1645" s="23">
        <f t="shared" si="50"/>
        <v>1.2300405686256643E-4</v>
      </c>
      <c r="K1645" s="41">
        <f t="shared" si="51"/>
        <v>123.00405686256643</v>
      </c>
    </row>
    <row r="1646" spans="1:11" ht="15" thickBot="1">
      <c r="A1646" s="15">
        <v>1645</v>
      </c>
      <c r="B1646" s="11" t="s">
        <v>1793</v>
      </c>
      <c r="C1646" s="39">
        <v>21859</v>
      </c>
      <c r="D1646" s="17">
        <v>4.7500000000000001E-2</v>
      </c>
      <c r="E1646" s="17">
        <v>1.8E-3</v>
      </c>
      <c r="F1646" s="17">
        <v>1.8E-3</v>
      </c>
      <c r="G1646" s="17">
        <v>2.5000000000000001E-3</v>
      </c>
      <c r="H1646" s="17">
        <v>1.6999999999999999E-3</v>
      </c>
      <c r="I1646" s="17">
        <v>0.9446</v>
      </c>
      <c r="J1646" s="23">
        <f t="shared" si="50"/>
        <v>1.2258905206578396E-4</v>
      </c>
      <c r="K1646" s="41">
        <f t="shared" si="51"/>
        <v>122.58905206578396</v>
      </c>
    </row>
    <row r="1647" spans="1:11" ht="15" thickBot="1">
      <c r="A1647" s="15">
        <v>1646</v>
      </c>
      <c r="B1647" s="11" t="s">
        <v>1794</v>
      </c>
      <c r="C1647" s="39">
        <v>21838</v>
      </c>
      <c r="D1647" s="17">
        <v>4.0599999999999997E-2</v>
      </c>
      <c r="E1647" s="17">
        <v>3.8E-3</v>
      </c>
      <c r="F1647" s="17">
        <v>5.1999999999999998E-3</v>
      </c>
      <c r="G1647" s="17">
        <v>2.2000000000000001E-3</v>
      </c>
      <c r="H1647" s="17">
        <v>1.1999999999999999E-3</v>
      </c>
      <c r="I1647" s="17">
        <v>0.94679999999999997</v>
      </c>
      <c r="J1647" s="23">
        <f t="shared" si="50"/>
        <v>1.224712804342646E-4</v>
      </c>
      <c r="K1647" s="41">
        <f t="shared" si="51"/>
        <v>122.4712804342646</v>
      </c>
    </row>
    <row r="1648" spans="1:11" ht="15" thickBot="1">
      <c r="A1648" s="15">
        <v>1647</v>
      </c>
      <c r="B1648" s="11" t="s">
        <v>1795</v>
      </c>
      <c r="C1648" s="39">
        <v>21834</v>
      </c>
      <c r="D1648" s="17">
        <v>0.66279999999999994</v>
      </c>
      <c r="E1648" s="17">
        <v>0.28699999999999998</v>
      </c>
      <c r="F1648" s="17">
        <v>5.0000000000000001E-3</v>
      </c>
      <c r="G1648" s="17">
        <v>3.0999999999999999E-3</v>
      </c>
      <c r="H1648" s="17">
        <v>1.95E-2</v>
      </c>
      <c r="I1648" s="17">
        <v>2.2599999999999999E-2</v>
      </c>
      <c r="J1648" s="23">
        <f t="shared" si="50"/>
        <v>1.2244884774254664E-4</v>
      </c>
      <c r="K1648" s="41">
        <f t="shared" si="51"/>
        <v>122.44884774254665</v>
      </c>
    </row>
    <row r="1649" spans="1:11" ht="15" thickBot="1">
      <c r="A1649" s="15">
        <v>1648</v>
      </c>
      <c r="B1649" s="11" t="s">
        <v>1796</v>
      </c>
      <c r="C1649" s="39">
        <v>21821</v>
      </c>
      <c r="D1649" s="17">
        <v>0.68369999999999997</v>
      </c>
      <c r="E1649" s="17">
        <v>0.26219999999999999</v>
      </c>
      <c r="F1649" s="17">
        <v>4.3E-3</v>
      </c>
      <c r="G1649" s="17">
        <v>5.4000000000000003E-3</v>
      </c>
      <c r="H1649" s="17">
        <v>2.3300000000000001E-2</v>
      </c>
      <c r="I1649" s="17">
        <v>2.1000000000000001E-2</v>
      </c>
      <c r="J1649" s="23">
        <f t="shared" si="50"/>
        <v>1.2237594149446324E-4</v>
      </c>
      <c r="K1649" s="41">
        <f t="shared" si="51"/>
        <v>122.37594149446323</v>
      </c>
    </row>
    <row r="1650" spans="1:11" ht="15" thickBot="1">
      <c r="A1650" s="15">
        <v>1649</v>
      </c>
      <c r="B1650" s="11" t="s">
        <v>1797</v>
      </c>
      <c r="C1650" s="39">
        <v>21819</v>
      </c>
      <c r="D1650" s="17">
        <v>0.2114</v>
      </c>
      <c r="E1650" s="17">
        <v>0.72270000000000001</v>
      </c>
      <c r="F1650" s="17">
        <v>2.5999999999999999E-3</v>
      </c>
      <c r="G1650" s="17">
        <v>2.8999999999999998E-3</v>
      </c>
      <c r="H1650" s="17">
        <v>3.6700000000000003E-2</v>
      </c>
      <c r="I1650" s="17">
        <v>2.3699999999999999E-2</v>
      </c>
      <c r="J1650" s="23">
        <f t="shared" si="50"/>
        <v>1.2236472514860425E-4</v>
      </c>
      <c r="K1650" s="41">
        <f t="shared" si="51"/>
        <v>122.36472514860425</v>
      </c>
    </row>
    <row r="1651" spans="1:11" ht="15" thickBot="1">
      <c r="A1651" s="15">
        <v>1650</v>
      </c>
      <c r="B1651" s="11" t="s">
        <v>1798</v>
      </c>
      <c r="C1651" s="39">
        <v>21815</v>
      </c>
      <c r="D1651" s="17">
        <v>0.94469999999999998</v>
      </c>
      <c r="E1651" s="17">
        <v>7.1999999999999998E-3</v>
      </c>
      <c r="F1651" s="17">
        <v>7.4000000000000003E-3</v>
      </c>
      <c r="G1651" s="17">
        <v>3.8999999999999998E-3</v>
      </c>
      <c r="H1651" s="17">
        <v>1.37E-2</v>
      </c>
      <c r="I1651" s="17">
        <v>2.3199999999999998E-2</v>
      </c>
      <c r="J1651" s="23">
        <f t="shared" si="50"/>
        <v>1.2234229245688627E-4</v>
      </c>
      <c r="K1651" s="41">
        <f t="shared" si="51"/>
        <v>122.34229245688627</v>
      </c>
    </row>
    <row r="1652" spans="1:11" ht="15" thickBot="1">
      <c r="A1652" s="15">
        <v>1651</v>
      </c>
      <c r="B1652" s="11" t="s">
        <v>1799</v>
      </c>
      <c r="C1652" s="39">
        <v>21813</v>
      </c>
      <c r="D1652" s="17">
        <v>0.68620000000000003</v>
      </c>
      <c r="E1652" s="17">
        <v>0.25359999999999999</v>
      </c>
      <c r="F1652" s="17">
        <v>5.3E-3</v>
      </c>
      <c r="G1652" s="17">
        <v>7.1000000000000004E-3</v>
      </c>
      <c r="H1652" s="17">
        <v>2.3E-2</v>
      </c>
      <c r="I1652" s="17">
        <v>2.4899999999999999E-2</v>
      </c>
      <c r="J1652" s="23">
        <f t="shared" si="50"/>
        <v>1.2233107611102728E-4</v>
      </c>
      <c r="K1652" s="41">
        <f t="shared" si="51"/>
        <v>122.33107611102727</v>
      </c>
    </row>
    <row r="1653" spans="1:11" ht="15" thickBot="1">
      <c r="A1653" s="15">
        <v>1652</v>
      </c>
      <c r="B1653" s="11" t="s">
        <v>1800</v>
      </c>
      <c r="C1653" s="39">
        <v>21801</v>
      </c>
      <c r="D1653" s="17">
        <v>0.33760000000000001</v>
      </c>
      <c r="E1653" s="17">
        <v>0.38950000000000001</v>
      </c>
      <c r="F1653" s="17">
        <v>0.192</v>
      </c>
      <c r="G1653" s="17">
        <v>2.3999999999999998E-3</v>
      </c>
      <c r="H1653" s="17">
        <v>4.7199999999999999E-2</v>
      </c>
      <c r="I1653" s="17">
        <v>3.1399999999999997E-2</v>
      </c>
      <c r="J1653" s="23">
        <f t="shared" si="50"/>
        <v>1.2226377803587336E-4</v>
      </c>
      <c r="K1653" s="41">
        <f t="shared" si="51"/>
        <v>122.26377803587336</v>
      </c>
    </row>
    <row r="1654" spans="1:11" ht="15" thickBot="1">
      <c r="A1654" s="15">
        <v>1653</v>
      </c>
      <c r="B1654" s="11" t="s">
        <v>1801</v>
      </c>
      <c r="C1654" s="39">
        <v>21771</v>
      </c>
      <c r="D1654" s="17">
        <v>0.7742</v>
      </c>
      <c r="E1654" s="17">
        <v>0.15640000000000001</v>
      </c>
      <c r="F1654" s="17">
        <v>1.12E-2</v>
      </c>
      <c r="G1654" s="17">
        <v>1.67E-2</v>
      </c>
      <c r="H1654" s="17">
        <v>1.8599999999999998E-2</v>
      </c>
      <c r="I1654" s="17">
        <v>2.29E-2</v>
      </c>
      <c r="J1654" s="23">
        <f t="shared" si="50"/>
        <v>1.2209553284798859E-4</v>
      </c>
      <c r="K1654" s="41">
        <f t="shared" si="51"/>
        <v>122.09553284798859</v>
      </c>
    </row>
    <row r="1655" spans="1:11" ht="15" thickBot="1">
      <c r="A1655" s="15">
        <v>1654</v>
      </c>
      <c r="B1655" s="11" t="s">
        <v>1802</v>
      </c>
      <c r="C1655" s="39">
        <v>21751</v>
      </c>
      <c r="D1655" s="17">
        <v>0.94320000000000004</v>
      </c>
      <c r="E1655" s="17">
        <v>6.7000000000000002E-3</v>
      </c>
      <c r="F1655" s="17">
        <v>8.0000000000000002E-3</v>
      </c>
      <c r="G1655" s="17">
        <v>7.4000000000000003E-3</v>
      </c>
      <c r="H1655" s="17">
        <v>1.32E-2</v>
      </c>
      <c r="I1655" s="17">
        <v>2.1700000000000001E-2</v>
      </c>
      <c r="J1655" s="23">
        <f t="shared" si="50"/>
        <v>1.2198336938939874E-4</v>
      </c>
      <c r="K1655" s="41">
        <f t="shared" si="51"/>
        <v>121.98336938939873</v>
      </c>
    </row>
    <row r="1656" spans="1:11" ht="15" thickBot="1">
      <c r="A1656" s="15">
        <v>1655</v>
      </c>
      <c r="B1656" s="11" t="s">
        <v>1803</v>
      </c>
      <c r="C1656" s="39">
        <v>21739</v>
      </c>
      <c r="D1656" s="17">
        <v>0.95809999999999995</v>
      </c>
      <c r="E1656" s="17">
        <v>3.5999999999999999E-3</v>
      </c>
      <c r="F1656" s="17">
        <v>5.1999999999999998E-3</v>
      </c>
      <c r="G1656" s="17">
        <v>2E-3</v>
      </c>
      <c r="H1656" s="17">
        <v>1.2200000000000001E-2</v>
      </c>
      <c r="I1656" s="17">
        <v>1.8800000000000001E-2</v>
      </c>
      <c r="J1656" s="23">
        <f t="shared" si="50"/>
        <v>1.2191607131424482E-4</v>
      </c>
      <c r="K1656" s="41">
        <f t="shared" si="51"/>
        <v>121.91607131424482</v>
      </c>
    </row>
    <row r="1657" spans="1:11" ht="15" thickBot="1">
      <c r="A1657" s="15">
        <v>1656</v>
      </c>
      <c r="B1657" s="11" t="s">
        <v>1804</v>
      </c>
      <c r="C1657" s="39">
        <v>21735</v>
      </c>
      <c r="D1657" s="17">
        <v>2.5899999999999999E-2</v>
      </c>
      <c r="E1657" s="17">
        <v>2.8E-3</v>
      </c>
      <c r="F1657" s="17">
        <v>0.94979999999999998</v>
      </c>
      <c r="G1657" s="17">
        <v>2.9999999999999997E-4</v>
      </c>
      <c r="H1657" s="17">
        <v>1.7299999999999999E-2</v>
      </c>
      <c r="I1657" s="17">
        <v>4.0000000000000001E-3</v>
      </c>
      <c r="J1657" s="23">
        <f t="shared" si="50"/>
        <v>1.2189363862252684E-4</v>
      </c>
      <c r="K1657" s="41">
        <f t="shared" si="51"/>
        <v>121.89363862252684</v>
      </c>
    </row>
    <row r="1658" spans="1:11" ht="15" thickBot="1">
      <c r="A1658" s="15">
        <v>1657</v>
      </c>
      <c r="B1658" s="11" t="s">
        <v>1805</v>
      </c>
      <c r="C1658" s="39">
        <v>21732</v>
      </c>
      <c r="D1658" s="17">
        <v>0.90910000000000002</v>
      </c>
      <c r="E1658" s="17">
        <v>4.4200000000000003E-2</v>
      </c>
      <c r="F1658" s="17">
        <v>5.4000000000000003E-3</v>
      </c>
      <c r="G1658" s="17">
        <v>4.4000000000000003E-3</v>
      </c>
      <c r="H1658" s="17">
        <v>1.55E-2</v>
      </c>
      <c r="I1658" s="17">
        <v>2.1399999999999999E-2</v>
      </c>
      <c r="J1658" s="23">
        <f t="shared" si="50"/>
        <v>1.2187681410373837E-4</v>
      </c>
      <c r="K1658" s="41">
        <f t="shared" si="51"/>
        <v>121.87681410373837</v>
      </c>
    </row>
    <row r="1659" spans="1:11" ht="15" thickBot="1">
      <c r="A1659" s="15">
        <v>1658</v>
      </c>
      <c r="B1659" s="11" t="s">
        <v>1806</v>
      </c>
      <c r="C1659" s="39">
        <v>21717</v>
      </c>
      <c r="D1659" s="17">
        <v>0.90690000000000004</v>
      </c>
      <c r="E1659" s="17">
        <v>4.1500000000000002E-2</v>
      </c>
      <c r="F1659" s="17">
        <v>7.6E-3</v>
      </c>
      <c r="G1659" s="17">
        <v>3.3E-3</v>
      </c>
      <c r="H1659" s="17">
        <v>1.6899999999999998E-2</v>
      </c>
      <c r="I1659" s="17">
        <v>2.3800000000000002E-2</v>
      </c>
      <c r="J1659" s="23">
        <f t="shared" si="50"/>
        <v>1.2179269150979597E-4</v>
      </c>
      <c r="K1659" s="41">
        <f t="shared" si="51"/>
        <v>121.79269150979597</v>
      </c>
    </row>
    <row r="1660" spans="1:11" ht="15" thickBot="1">
      <c r="A1660" s="15">
        <v>1659</v>
      </c>
      <c r="B1660" s="11" t="s">
        <v>1807</v>
      </c>
      <c r="C1660" s="39">
        <v>21712</v>
      </c>
      <c r="D1660" s="17">
        <v>0.83589999999999998</v>
      </c>
      <c r="E1660" s="17">
        <v>0.1099</v>
      </c>
      <c r="F1660" s="17">
        <v>5.3E-3</v>
      </c>
      <c r="G1660" s="17">
        <v>7.7999999999999996E-3</v>
      </c>
      <c r="H1660" s="17">
        <v>1.8700000000000001E-2</v>
      </c>
      <c r="I1660" s="17">
        <v>2.24E-2</v>
      </c>
      <c r="J1660" s="23">
        <f t="shared" si="50"/>
        <v>1.2176465064514851E-4</v>
      </c>
      <c r="K1660" s="41">
        <f t="shared" si="51"/>
        <v>121.76465064514851</v>
      </c>
    </row>
    <row r="1661" spans="1:11" ht="15" thickBot="1">
      <c r="A1661" s="15">
        <v>1660</v>
      </c>
      <c r="B1661" s="11" t="s">
        <v>1808</v>
      </c>
      <c r="C1661" s="39">
        <v>21710</v>
      </c>
      <c r="D1661" s="17">
        <v>0.88390000000000002</v>
      </c>
      <c r="E1661" s="17">
        <v>2.81E-2</v>
      </c>
      <c r="F1661" s="17">
        <v>3.4000000000000002E-2</v>
      </c>
      <c r="G1661" s="17">
        <v>2.8E-3</v>
      </c>
      <c r="H1661" s="17">
        <v>1.7999999999999999E-2</v>
      </c>
      <c r="I1661" s="17">
        <v>3.3300000000000003E-2</v>
      </c>
      <c r="J1661" s="23">
        <f t="shared" si="50"/>
        <v>1.2175343429928952E-4</v>
      </c>
      <c r="K1661" s="41">
        <f t="shared" si="51"/>
        <v>121.75343429928952</v>
      </c>
    </row>
    <row r="1662" spans="1:11" ht="15" thickBot="1">
      <c r="A1662" s="15">
        <v>1661</v>
      </c>
      <c r="B1662" s="11" t="s">
        <v>1809</v>
      </c>
      <c r="C1662" s="39">
        <v>21709</v>
      </c>
      <c r="D1662" s="17">
        <v>0.92820000000000003</v>
      </c>
      <c r="E1662" s="17">
        <v>9.4999999999999998E-3</v>
      </c>
      <c r="F1662" s="17">
        <v>5.3E-3</v>
      </c>
      <c r="G1662" s="17">
        <v>1.4500000000000001E-2</v>
      </c>
      <c r="H1662" s="17">
        <v>1.78E-2</v>
      </c>
      <c r="I1662" s="17">
        <v>2.47E-2</v>
      </c>
      <c r="J1662" s="23">
        <f t="shared" si="50"/>
        <v>1.2174782612636003E-4</v>
      </c>
      <c r="K1662" s="41">
        <f t="shared" si="51"/>
        <v>121.74782612636002</v>
      </c>
    </row>
    <row r="1663" spans="1:11" ht="15" thickBot="1">
      <c r="A1663" s="15">
        <v>1662</v>
      </c>
      <c r="B1663" s="11" t="s">
        <v>1810</v>
      </c>
      <c r="C1663" s="39">
        <v>21667</v>
      </c>
      <c r="D1663" s="17">
        <v>8.1000000000000003E-2</v>
      </c>
      <c r="E1663" s="17">
        <v>1.21E-2</v>
      </c>
      <c r="F1663" s="17">
        <v>5.6399999999999999E-2</v>
      </c>
      <c r="G1663" s="17">
        <v>8.9999999999999998E-4</v>
      </c>
      <c r="H1663" s="17">
        <v>8.9999999999999993E-3</v>
      </c>
      <c r="I1663" s="17">
        <v>0.84050000000000002</v>
      </c>
      <c r="J1663" s="23">
        <f t="shared" si="50"/>
        <v>1.2151228286332133E-4</v>
      </c>
      <c r="K1663" s="41">
        <f t="shared" si="51"/>
        <v>121.51228286332133</v>
      </c>
    </row>
    <row r="1664" spans="1:11" ht="15" thickBot="1">
      <c r="A1664" s="15">
        <v>1662</v>
      </c>
      <c r="B1664" s="11" t="s">
        <v>1811</v>
      </c>
      <c r="C1664" s="39">
        <v>21667</v>
      </c>
      <c r="D1664" s="17">
        <v>0.30299999999999999</v>
      </c>
      <c r="E1664" s="17">
        <v>0.62660000000000005</v>
      </c>
      <c r="F1664" s="17">
        <v>7.3000000000000001E-3</v>
      </c>
      <c r="G1664" s="17">
        <v>2.8E-3</v>
      </c>
      <c r="H1664" s="17">
        <v>3.6499999999999998E-2</v>
      </c>
      <c r="I1664" s="17">
        <v>2.3800000000000002E-2</v>
      </c>
      <c r="J1664" s="23">
        <f t="shared" si="50"/>
        <v>1.2151228286332133E-4</v>
      </c>
      <c r="K1664" s="41">
        <f t="shared" si="51"/>
        <v>121.51228286332133</v>
      </c>
    </row>
    <row r="1665" spans="1:11" ht="15" thickBot="1">
      <c r="A1665" s="15">
        <v>1664</v>
      </c>
      <c r="B1665" s="11" t="s">
        <v>1812</v>
      </c>
      <c r="C1665" s="39">
        <v>21663</v>
      </c>
      <c r="D1665" s="17">
        <v>7.2999999999999995E-2</v>
      </c>
      <c r="E1665" s="17">
        <v>9.4000000000000004E-3</v>
      </c>
      <c r="F1665" s="17">
        <v>1.9E-3</v>
      </c>
      <c r="G1665" s="17">
        <v>1.9E-3</v>
      </c>
      <c r="H1665" s="17">
        <v>2.0999999999999999E-3</v>
      </c>
      <c r="I1665" s="17">
        <v>0.91169999999999995</v>
      </c>
      <c r="J1665" s="23">
        <f t="shared" si="50"/>
        <v>1.2148985017160337E-4</v>
      </c>
      <c r="K1665" s="41">
        <f t="shared" si="51"/>
        <v>121.48985017160336</v>
      </c>
    </row>
    <row r="1666" spans="1:11" ht="15" thickBot="1">
      <c r="A1666" s="15">
        <v>1665</v>
      </c>
      <c r="B1666" s="11" t="s">
        <v>1813</v>
      </c>
      <c r="C1666" s="39">
        <v>21640</v>
      </c>
      <c r="D1666" s="17">
        <v>0.87060000000000004</v>
      </c>
      <c r="E1666" s="17">
        <v>5.0900000000000001E-2</v>
      </c>
      <c r="F1666" s="17">
        <v>4.3E-3</v>
      </c>
      <c r="G1666" s="17">
        <v>3.1300000000000001E-2</v>
      </c>
      <c r="H1666" s="17">
        <v>2.1600000000000001E-2</v>
      </c>
      <c r="I1666" s="17">
        <v>2.1299999999999999E-2</v>
      </c>
      <c r="J1666" s="23">
        <f t="shared" si="50"/>
        <v>1.2136086219422502E-4</v>
      </c>
      <c r="K1666" s="41">
        <f t="shared" si="51"/>
        <v>121.36086219422502</v>
      </c>
    </row>
    <row r="1667" spans="1:11" ht="15" thickBot="1">
      <c r="A1667" s="15">
        <v>1665</v>
      </c>
      <c r="B1667" s="11" t="s">
        <v>1814</v>
      </c>
      <c r="C1667" s="39">
        <v>21640</v>
      </c>
      <c r="D1667" s="17">
        <v>3.6900000000000002E-2</v>
      </c>
      <c r="E1667" s="17">
        <v>1E-3</v>
      </c>
      <c r="F1667" s="17">
        <v>5.7999999999999996E-3</v>
      </c>
      <c r="G1667" s="17">
        <v>2.0999999999999999E-3</v>
      </c>
      <c r="H1667" s="17">
        <v>2.0999999999999999E-3</v>
      </c>
      <c r="I1667" s="17">
        <v>0.95220000000000005</v>
      </c>
      <c r="J1667" s="23">
        <f t="shared" ref="J1667:J1730" si="52">C1667/$C$5002</f>
        <v>1.2136086219422502E-4</v>
      </c>
      <c r="K1667" s="41">
        <f t="shared" ref="K1667:K1730" si="53">J1667*$L$1</f>
        <v>121.36086219422502</v>
      </c>
    </row>
    <row r="1668" spans="1:11" ht="15" thickBot="1">
      <c r="A1668" s="15">
        <v>1667</v>
      </c>
      <c r="B1668" s="11" t="s">
        <v>1815</v>
      </c>
      <c r="C1668" s="39">
        <v>21627</v>
      </c>
      <c r="D1668" s="17">
        <v>0.82410000000000005</v>
      </c>
      <c r="E1668" s="17">
        <v>0.1226</v>
      </c>
      <c r="F1668" s="17">
        <v>4.3E-3</v>
      </c>
      <c r="G1668" s="17">
        <v>7.3000000000000001E-3</v>
      </c>
      <c r="H1668" s="17">
        <v>2.0899999999999998E-2</v>
      </c>
      <c r="I1668" s="17">
        <v>2.0899999999999998E-2</v>
      </c>
      <c r="J1668" s="23">
        <f t="shared" si="52"/>
        <v>1.2128795594614161E-4</v>
      </c>
      <c r="K1668" s="41">
        <f t="shared" si="53"/>
        <v>121.28795594614161</v>
      </c>
    </row>
    <row r="1669" spans="1:11" ht="15" thickBot="1">
      <c r="A1669" s="15">
        <v>1668</v>
      </c>
      <c r="B1669" s="11" t="s">
        <v>1816</v>
      </c>
      <c r="C1669" s="39">
        <v>21614</v>
      </c>
      <c r="D1669" s="17">
        <v>0.82489999999999997</v>
      </c>
      <c r="E1669" s="17">
        <v>0.1176</v>
      </c>
      <c r="F1669" s="17">
        <v>5.1000000000000004E-3</v>
      </c>
      <c r="G1669" s="17">
        <v>5.5999999999999999E-3</v>
      </c>
      <c r="H1669" s="17">
        <v>1.8200000000000001E-2</v>
      </c>
      <c r="I1669" s="17">
        <v>2.87E-2</v>
      </c>
      <c r="J1669" s="23">
        <f t="shared" si="52"/>
        <v>1.2121504969805821E-4</v>
      </c>
      <c r="K1669" s="41">
        <f t="shared" si="53"/>
        <v>121.21504969805821</v>
      </c>
    </row>
    <row r="1670" spans="1:11" ht="15" thickBot="1">
      <c r="A1670" s="15">
        <v>1669</v>
      </c>
      <c r="B1670" s="11" t="s">
        <v>1817</v>
      </c>
      <c r="C1670" s="39">
        <v>21598</v>
      </c>
      <c r="D1670" s="17">
        <v>0.94450000000000001</v>
      </c>
      <c r="E1670" s="17">
        <v>5.1000000000000004E-3</v>
      </c>
      <c r="F1670" s="17">
        <v>7.4999999999999997E-3</v>
      </c>
      <c r="G1670" s="17">
        <v>6.6E-3</v>
      </c>
      <c r="H1670" s="17">
        <v>1.5800000000000002E-2</v>
      </c>
      <c r="I1670" s="17">
        <v>2.0400000000000001E-2</v>
      </c>
      <c r="J1670" s="23">
        <f t="shared" si="52"/>
        <v>1.2112531893118633E-4</v>
      </c>
      <c r="K1670" s="41">
        <f t="shared" si="53"/>
        <v>121.12531893118633</v>
      </c>
    </row>
    <row r="1671" spans="1:11" ht="15" thickBot="1">
      <c r="A1671" s="15">
        <v>1670</v>
      </c>
      <c r="B1671" s="11" t="s">
        <v>1818</v>
      </c>
      <c r="C1671" s="39">
        <v>21586</v>
      </c>
      <c r="D1671" s="17">
        <v>0.85019999999999996</v>
      </c>
      <c r="E1671" s="17">
        <v>8.6800000000000002E-2</v>
      </c>
      <c r="F1671" s="17">
        <v>8.6999999999999994E-3</v>
      </c>
      <c r="G1671" s="17">
        <v>5.1000000000000004E-3</v>
      </c>
      <c r="H1671" s="17">
        <v>1.8499999999999999E-2</v>
      </c>
      <c r="I1671" s="17">
        <v>3.0700000000000002E-2</v>
      </c>
      <c r="J1671" s="23">
        <f t="shared" si="52"/>
        <v>1.2105802085603241E-4</v>
      </c>
      <c r="K1671" s="41">
        <f t="shared" si="53"/>
        <v>121.05802085603241</v>
      </c>
    </row>
    <row r="1672" spans="1:11" ht="15" thickBot="1">
      <c r="A1672" s="15">
        <v>1671</v>
      </c>
      <c r="B1672" s="11" t="s">
        <v>1819</v>
      </c>
      <c r="C1672" s="39">
        <v>21579</v>
      </c>
      <c r="D1672" s="17">
        <v>0.19850000000000001</v>
      </c>
      <c r="E1672" s="17">
        <v>7.0000000000000001E-3</v>
      </c>
      <c r="F1672" s="17">
        <v>4.2099999999999999E-2</v>
      </c>
      <c r="G1672" s="17">
        <v>1.4E-3</v>
      </c>
      <c r="H1672" s="17">
        <v>8.9999999999999993E-3</v>
      </c>
      <c r="I1672" s="17">
        <v>0.74209999999999998</v>
      </c>
      <c r="J1672" s="23">
        <f t="shared" si="52"/>
        <v>1.2101876364552596E-4</v>
      </c>
      <c r="K1672" s="41">
        <f t="shared" si="53"/>
        <v>121.01876364552596</v>
      </c>
    </row>
    <row r="1673" spans="1:11" ht="15" thickBot="1">
      <c r="A1673" s="15">
        <v>1672</v>
      </c>
      <c r="B1673" s="11" t="s">
        <v>1820</v>
      </c>
      <c r="C1673" s="39">
        <v>21558</v>
      </c>
      <c r="D1673" s="17">
        <v>0.88570000000000004</v>
      </c>
      <c r="E1673" s="17">
        <v>5.1200000000000002E-2</v>
      </c>
      <c r="F1673" s="17">
        <v>9.5999999999999992E-3</v>
      </c>
      <c r="G1673" s="17">
        <v>6.7000000000000002E-3</v>
      </c>
      <c r="H1673" s="17">
        <v>1.8700000000000001E-2</v>
      </c>
      <c r="I1673" s="17">
        <v>2.8199999999999999E-2</v>
      </c>
      <c r="J1673" s="23">
        <f t="shared" si="52"/>
        <v>1.2090099201400661E-4</v>
      </c>
      <c r="K1673" s="41">
        <f t="shared" si="53"/>
        <v>120.9009920140066</v>
      </c>
    </row>
    <row r="1674" spans="1:11" ht="15" thickBot="1">
      <c r="A1674" s="15">
        <v>1673</v>
      </c>
      <c r="B1674" s="11" t="s">
        <v>1821</v>
      </c>
      <c r="C1674" s="39">
        <v>21540</v>
      </c>
      <c r="D1674" s="17">
        <v>2.7099999999999999E-2</v>
      </c>
      <c r="E1674" s="17">
        <v>1.1000000000000001E-3</v>
      </c>
      <c r="F1674" s="17">
        <v>1.6899999999999998E-2</v>
      </c>
      <c r="G1674" s="17">
        <v>1.1000000000000001E-3</v>
      </c>
      <c r="H1674" s="17">
        <v>1.9E-3</v>
      </c>
      <c r="I1674" s="17">
        <v>0.95199999999999996</v>
      </c>
      <c r="J1674" s="23">
        <f t="shared" si="52"/>
        <v>1.2080004490127574E-4</v>
      </c>
      <c r="K1674" s="41">
        <f t="shared" si="53"/>
        <v>120.80004490127574</v>
      </c>
    </row>
    <row r="1675" spans="1:11" ht="15" thickBot="1">
      <c r="A1675" s="15">
        <v>1674</v>
      </c>
      <c r="B1675" s="11" t="s">
        <v>1822</v>
      </c>
      <c r="C1675" s="39">
        <v>21536</v>
      </c>
      <c r="D1675" s="17">
        <v>0.95830000000000004</v>
      </c>
      <c r="E1675" s="17">
        <v>3.8E-3</v>
      </c>
      <c r="F1675" s="17">
        <v>6.8999999999999999E-3</v>
      </c>
      <c r="G1675" s="17">
        <v>1.4E-3</v>
      </c>
      <c r="H1675" s="17">
        <v>1.01E-2</v>
      </c>
      <c r="I1675" s="17">
        <v>1.95E-2</v>
      </c>
      <c r="J1675" s="23">
        <f t="shared" si="52"/>
        <v>1.2077761220955777E-4</v>
      </c>
      <c r="K1675" s="41">
        <f t="shared" si="53"/>
        <v>120.77761220955777</v>
      </c>
    </row>
    <row r="1676" spans="1:11" ht="15" thickBot="1">
      <c r="A1676" s="15">
        <v>1675</v>
      </c>
      <c r="B1676" s="11" t="s">
        <v>1823</v>
      </c>
      <c r="C1676" s="39">
        <v>21532</v>
      </c>
      <c r="D1676" s="17">
        <v>0.74870000000000003</v>
      </c>
      <c r="E1676" s="17">
        <v>0.192</v>
      </c>
      <c r="F1676" s="17">
        <v>5.8999999999999999E-3</v>
      </c>
      <c r="G1676" s="17">
        <v>5.4000000000000003E-3</v>
      </c>
      <c r="H1676" s="17">
        <v>2.2700000000000001E-2</v>
      </c>
      <c r="I1676" s="17">
        <v>2.52E-2</v>
      </c>
      <c r="J1676" s="23">
        <f t="shared" si="52"/>
        <v>1.2075517951783979E-4</v>
      </c>
      <c r="K1676" s="41">
        <f t="shared" si="53"/>
        <v>120.75517951783979</v>
      </c>
    </row>
    <row r="1677" spans="1:11" ht="15" thickBot="1">
      <c r="A1677" s="15">
        <v>1676</v>
      </c>
      <c r="B1677" s="11" t="s">
        <v>1824</v>
      </c>
      <c r="C1677" s="39">
        <v>21518</v>
      </c>
      <c r="D1677" s="17">
        <v>0.79920000000000002</v>
      </c>
      <c r="E1677" s="17">
        <v>0.1469</v>
      </c>
      <c r="F1677" s="17">
        <v>4.5999999999999999E-3</v>
      </c>
      <c r="G1677" s="17">
        <v>7.1000000000000004E-3</v>
      </c>
      <c r="H1677" s="17">
        <v>1.9099999999999999E-2</v>
      </c>
      <c r="I1677" s="17">
        <v>2.3E-2</v>
      </c>
      <c r="J1677" s="23">
        <f t="shared" si="52"/>
        <v>1.206766650968269E-4</v>
      </c>
      <c r="K1677" s="41">
        <f t="shared" si="53"/>
        <v>120.67666509682691</v>
      </c>
    </row>
    <row r="1678" spans="1:11" ht="15" thickBot="1">
      <c r="A1678" s="15">
        <v>1677</v>
      </c>
      <c r="B1678" s="11" t="s">
        <v>1825</v>
      </c>
      <c r="C1678" s="39">
        <v>21512</v>
      </c>
      <c r="D1678" s="17">
        <v>0.89600000000000002</v>
      </c>
      <c r="E1678" s="17">
        <v>5.0299999999999997E-2</v>
      </c>
      <c r="F1678" s="17">
        <v>1.29E-2</v>
      </c>
      <c r="G1678" s="17">
        <v>5.4000000000000003E-3</v>
      </c>
      <c r="H1678" s="17">
        <v>1.72E-2</v>
      </c>
      <c r="I1678" s="17">
        <v>1.8200000000000001E-2</v>
      </c>
      <c r="J1678" s="23">
        <f t="shared" si="52"/>
        <v>1.2064301605924995E-4</v>
      </c>
      <c r="K1678" s="41">
        <f t="shared" si="53"/>
        <v>120.64301605924994</v>
      </c>
    </row>
    <row r="1679" spans="1:11" ht="15" thickBot="1">
      <c r="A1679" s="15">
        <v>1678</v>
      </c>
      <c r="B1679" s="11" t="s">
        <v>1826</v>
      </c>
      <c r="C1679" s="39">
        <v>21504</v>
      </c>
      <c r="D1679" s="17">
        <v>0.80200000000000005</v>
      </c>
      <c r="E1679" s="17">
        <v>0.1416</v>
      </c>
      <c r="F1679" s="17">
        <v>5.7999999999999996E-3</v>
      </c>
      <c r="G1679" s="17">
        <v>5.5999999999999999E-3</v>
      </c>
      <c r="H1679" s="17">
        <v>1.9900000000000001E-2</v>
      </c>
      <c r="I1679" s="17">
        <v>2.5000000000000001E-2</v>
      </c>
      <c r="J1679" s="23">
        <f t="shared" si="52"/>
        <v>1.20598150675814E-4</v>
      </c>
      <c r="K1679" s="41">
        <f t="shared" si="53"/>
        <v>120.598150675814</v>
      </c>
    </row>
    <row r="1680" spans="1:11" ht="15" thickBot="1">
      <c r="A1680" s="15">
        <v>1679</v>
      </c>
      <c r="B1680" s="11" t="s">
        <v>1827</v>
      </c>
      <c r="C1680" s="39">
        <v>21455</v>
      </c>
      <c r="D1680" s="17">
        <v>4.6699999999999998E-2</v>
      </c>
      <c r="E1680" s="17">
        <v>2.2000000000000001E-3</v>
      </c>
      <c r="F1680" s="17">
        <v>1.9800000000000002E-2</v>
      </c>
      <c r="G1680" s="17">
        <v>2.5999999999999999E-3</v>
      </c>
      <c r="H1680" s="17">
        <v>4.7000000000000002E-3</v>
      </c>
      <c r="I1680" s="17">
        <v>0.92400000000000004</v>
      </c>
      <c r="J1680" s="23">
        <f t="shared" si="52"/>
        <v>1.2032335020226886E-4</v>
      </c>
      <c r="K1680" s="41">
        <f t="shared" si="53"/>
        <v>120.32335020226886</v>
      </c>
    </row>
    <row r="1681" spans="1:11" ht="15" thickBot="1">
      <c r="A1681" s="15">
        <v>1679</v>
      </c>
      <c r="B1681" s="11" t="s">
        <v>1828</v>
      </c>
      <c r="C1681" s="39">
        <v>21455</v>
      </c>
      <c r="D1681" s="17">
        <v>0.91100000000000003</v>
      </c>
      <c r="E1681" s="17">
        <v>3.2199999999999999E-2</v>
      </c>
      <c r="F1681" s="17">
        <v>9.9000000000000008E-3</v>
      </c>
      <c r="G1681" s="17">
        <v>4.7999999999999996E-3</v>
      </c>
      <c r="H1681" s="17">
        <v>1.52E-2</v>
      </c>
      <c r="I1681" s="17">
        <v>2.69E-2</v>
      </c>
      <c r="J1681" s="23">
        <f t="shared" si="52"/>
        <v>1.2032335020226886E-4</v>
      </c>
      <c r="K1681" s="41">
        <f t="shared" si="53"/>
        <v>120.32335020226886</v>
      </c>
    </row>
    <row r="1682" spans="1:11" ht="15" thickBot="1">
      <c r="A1682" s="15">
        <v>1681</v>
      </c>
      <c r="B1682" s="11" t="s">
        <v>1829</v>
      </c>
      <c r="C1682" s="39">
        <v>21446</v>
      </c>
      <c r="D1682" s="17">
        <v>0.9385</v>
      </c>
      <c r="E1682" s="17">
        <v>4.5999999999999999E-3</v>
      </c>
      <c r="F1682" s="17">
        <v>7.7000000000000002E-3</v>
      </c>
      <c r="G1682" s="17">
        <v>5.7000000000000002E-3</v>
      </c>
      <c r="H1682" s="17">
        <v>1.4800000000000001E-2</v>
      </c>
      <c r="I1682" s="17">
        <v>2.86E-2</v>
      </c>
      <c r="J1682" s="23">
        <f t="shared" si="52"/>
        <v>1.2027287664590341E-4</v>
      </c>
      <c r="K1682" s="41">
        <f t="shared" si="53"/>
        <v>120.27287664590341</v>
      </c>
    </row>
    <row r="1683" spans="1:11" ht="15" thickBot="1">
      <c r="A1683" s="15">
        <v>1682</v>
      </c>
      <c r="B1683" s="11" t="s">
        <v>1830</v>
      </c>
      <c r="C1683" s="39">
        <v>21445</v>
      </c>
      <c r="D1683" s="17">
        <v>0.9385</v>
      </c>
      <c r="E1683" s="17">
        <v>1.4800000000000001E-2</v>
      </c>
      <c r="F1683" s="17">
        <v>6.1999999999999998E-3</v>
      </c>
      <c r="G1683" s="17">
        <v>4.1000000000000003E-3</v>
      </c>
      <c r="H1683" s="17">
        <v>1.2999999999999999E-2</v>
      </c>
      <c r="I1683" s="17">
        <v>2.3400000000000001E-2</v>
      </c>
      <c r="J1683" s="23">
        <f t="shared" si="52"/>
        <v>1.2026726847297392E-4</v>
      </c>
      <c r="K1683" s="41">
        <f t="shared" si="53"/>
        <v>120.26726847297392</v>
      </c>
    </row>
    <row r="1684" spans="1:11" ht="15" thickBot="1">
      <c r="A1684" s="15">
        <v>1683</v>
      </c>
      <c r="B1684" s="11" t="s">
        <v>1831</v>
      </c>
      <c r="C1684" s="39">
        <v>21439</v>
      </c>
      <c r="D1684" s="17">
        <v>0.87409999999999999</v>
      </c>
      <c r="E1684" s="17">
        <v>5.6599999999999998E-2</v>
      </c>
      <c r="F1684" s="17">
        <v>8.9999999999999993E-3</v>
      </c>
      <c r="G1684" s="17">
        <v>1.3100000000000001E-2</v>
      </c>
      <c r="H1684" s="17">
        <v>1.95E-2</v>
      </c>
      <c r="I1684" s="17">
        <v>2.76E-2</v>
      </c>
      <c r="J1684" s="23">
        <f t="shared" si="52"/>
        <v>1.2023361943539696E-4</v>
      </c>
      <c r="K1684" s="41">
        <f t="shared" si="53"/>
        <v>120.23361943539696</v>
      </c>
    </row>
    <row r="1685" spans="1:11" ht="15" thickBot="1">
      <c r="A1685" s="15">
        <v>1684</v>
      </c>
      <c r="B1685" s="11" t="s">
        <v>1832</v>
      </c>
      <c r="C1685" s="39">
        <v>21395</v>
      </c>
      <c r="D1685" s="17">
        <v>0.59230000000000005</v>
      </c>
      <c r="E1685" s="17">
        <v>0.3548</v>
      </c>
      <c r="F1685" s="17">
        <v>3.2000000000000002E-3</v>
      </c>
      <c r="G1685" s="17">
        <v>6.3E-3</v>
      </c>
      <c r="H1685" s="17">
        <v>2.3599999999999999E-2</v>
      </c>
      <c r="I1685" s="17">
        <v>1.9699999999999999E-2</v>
      </c>
      <c r="J1685" s="23">
        <f t="shared" si="52"/>
        <v>1.1998685982649928E-4</v>
      </c>
      <c r="K1685" s="41">
        <f t="shared" si="53"/>
        <v>119.98685982649928</v>
      </c>
    </row>
    <row r="1686" spans="1:11" ht="15" thickBot="1">
      <c r="A1686" s="15">
        <v>1685</v>
      </c>
      <c r="B1686" s="11" t="s">
        <v>1833</v>
      </c>
      <c r="C1686" s="39">
        <v>21384</v>
      </c>
      <c r="D1686" s="17">
        <v>0.9375</v>
      </c>
      <c r="E1686" s="17">
        <v>1.55E-2</v>
      </c>
      <c r="F1686" s="17">
        <v>4.3E-3</v>
      </c>
      <c r="G1686" s="17">
        <v>5.1000000000000004E-3</v>
      </c>
      <c r="H1686" s="17">
        <v>1.6299999999999999E-2</v>
      </c>
      <c r="I1686" s="17">
        <v>2.1299999999999999E-2</v>
      </c>
      <c r="J1686" s="23">
        <f t="shared" si="52"/>
        <v>1.1992516992427486E-4</v>
      </c>
      <c r="K1686" s="41">
        <f t="shared" si="53"/>
        <v>119.92516992427485</v>
      </c>
    </row>
    <row r="1687" spans="1:11" ht="15" thickBot="1">
      <c r="A1687" s="15">
        <v>1685</v>
      </c>
      <c r="B1687" s="11" t="s">
        <v>1834</v>
      </c>
      <c r="C1687" s="39">
        <v>21384</v>
      </c>
      <c r="D1687" s="17">
        <v>0.90710000000000002</v>
      </c>
      <c r="E1687" s="17">
        <v>2.9399999999999999E-2</v>
      </c>
      <c r="F1687" s="17">
        <v>5.7999999999999996E-3</v>
      </c>
      <c r="G1687" s="17">
        <v>1.06E-2</v>
      </c>
      <c r="H1687" s="17">
        <v>1.6500000000000001E-2</v>
      </c>
      <c r="I1687" s="17">
        <v>3.0599999999999999E-2</v>
      </c>
      <c r="J1687" s="23">
        <f t="shared" si="52"/>
        <v>1.1992516992427486E-4</v>
      </c>
      <c r="K1687" s="41">
        <f t="shared" si="53"/>
        <v>119.92516992427485</v>
      </c>
    </row>
    <row r="1688" spans="1:11" ht="15" thickBot="1">
      <c r="A1688" s="15">
        <v>1687</v>
      </c>
      <c r="B1688" s="11" t="s">
        <v>1835</v>
      </c>
      <c r="C1688" s="39">
        <v>21366</v>
      </c>
      <c r="D1688" s="17">
        <v>0.50009999999999999</v>
      </c>
      <c r="E1688" s="17">
        <v>2.76E-2</v>
      </c>
      <c r="F1688" s="17">
        <v>4.9200000000000001E-2</v>
      </c>
      <c r="G1688" s="17">
        <v>3.15E-2</v>
      </c>
      <c r="H1688" s="17">
        <v>1.2999999999999999E-2</v>
      </c>
      <c r="I1688" s="17">
        <v>0.3785</v>
      </c>
      <c r="J1688" s="23">
        <f t="shared" si="52"/>
        <v>1.1982422281154399E-4</v>
      </c>
      <c r="K1688" s="41">
        <f t="shared" si="53"/>
        <v>119.82422281154399</v>
      </c>
    </row>
    <row r="1689" spans="1:11" ht="15" thickBot="1">
      <c r="A1689" s="15">
        <v>1687</v>
      </c>
      <c r="B1689" s="11" t="s">
        <v>1836</v>
      </c>
      <c r="C1689" s="39">
        <v>21366</v>
      </c>
      <c r="D1689" s="17">
        <v>0.71179999999999999</v>
      </c>
      <c r="E1689" s="17">
        <v>0.2351</v>
      </c>
      <c r="F1689" s="17">
        <v>9.1999999999999998E-3</v>
      </c>
      <c r="G1689" s="17">
        <v>3.8999999999999998E-3</v>
      </c>
      <c r="H1689" s="17">
        <v>1.9199999999999998E-2</v>
      </c>
      <c r="I1689" s="17">
        <v>2.07E-2</v>
      </c>
      <c r="J1689" s="23">
        <f t="shared" si="52"/>
        <v>1.1982422281154399E-4</v>
      </c>
      <c r="K1689" s="41">
        <f t="shared" si="53"/>
        <v>119.82422281154399</v>
      </c>
    </row>
    <row r="1690" spans="1:11" ht="15" thickBot="1">
      <c r="A1690" s="15">
        <v>1689</v>
      </c>
      <c r="B1690" s="11" t="s">
        <v>1837</v>
      </c>
      <c r="C1690" s="39">
        <v>21357</v>
      </c>
      <c r="D1690" s="17">
        <v>0.9083</v>
      </c>
      <c r="E1690" s="17">
        <v>3.7100000000000001E-2</v>
      </c>
      <c r="F1690" s="17">
        <v>5.1999999999999998E-3</v>
      </c>
      <c r="G1690" s="17">
        <v>7.4999999999999997E-3</v>
      </c>
      <c r="H1690" s="17">
        <v>1.83E-2</v>
      </c>
      <c r="I1690" s="17">
        <v>2.35E-2</v>
      </c>
      <c r="J1690" s="23">
        <f t="shared" si="52"/>
        <v>1.1977374925517855E-4</v>
      </c>
      <c r="K1690" s="41">
        <f t="shared" si="53"/>
        <v>119.77374925517854</v>
      </c>
    </row>
    <row r="1691" spans="1:11" ht="15" thickBot="1">
      <c r="A1691" s="15">
        <v>1690</v>
      </c>
      <c r="B1691" s="11" t="s">
        <v>1838</v>
      </c>
      <c r="C1691" s="39">
        <v>21352</v>
      </c>
      <c r="D1691" s="17">
        <v>0.89880000000000004</v>
      </c>
      <c r="E1691" s="17">
        <v>4.5999999999999999E-2</v>
      </c>
      <c r="F1691" s="17">
        <v>4.8999999999999998E-3</v>
      </c>
      <c r="G1691" s="17">
        <v>1.14E-2</v>
      </c>
      <c r="H1691" s="17">
        <v>1.78E-2</v>
      </c>
      <c r="I1691" s="17">
        <v>2.1000000000000001E-2</v>
      </c>
      <c r="J1691" s="23">
        <f t="shared" si="52"/>
        <v>1.1974570839053109E-4</v>
      </c>
      <c r="K1691" s="41">
        <f t="shared" si="53"/>
        <v>119.74570839053109</v>
      </c>
    </row>
    <row r="1692" spans="1:11" ht="15" thickBot="1">
      <c r="A1692" s="15">
        <v>1691</v>
      </c>
      <c r="B1692" s="11" t="s">
        <v>1839</v>
      </c>
      <c r="C1692" s="39">
        <v>21301</v>
      </c>
      <c r="D1692" s="17">
        <v>0.8085</v>
      </c>
      <c r="E1692" s="17">
        <v>0.14510000000000001</v>
      </c>
      <c r="F1692" s="17">
        <v>4.7000000000000002E-3</v>
      </c>
      <c r="G1692" s="17">
        <v>3.5999999999999999E-3</v>
      </c>
      <c r="H1692" s="17">
        <v>1.7399999999999999E-2</v>
      </c>
      <c r="I1692" s="17">
        <v>2.0799999999999999E-2</v>
      </c>
      <c r="J1692" s="23">
        <f t="shared" si="52"/>
        <v>1.1945969157112695E-4</v>
      </c>
      <c r="K1692" s="41">
        <f t="shared" si="53"/>
        <v>119.45969157112695</v>
      </c>
    </row>
    <row r="1693" spans="1:11" ht="15" thickBot="1">
      <c r="A1693" s="15">
        <v>1692</v>
      </c>
      <c r="B1693" s="11" t="s">
        <v>1840</v>
      </c>
      <c r="C1693" s="39">
        <v>21295</v>
      </c>
      <c r="D1693" s="17">
        <v>0.71250000000000002</v>
      </c>
      <c r="E1693" s="17">
        <v>0.23039999999999999</v>
      </c>
      <c r="F1693" s="17">
        <v>5.7999999999999996E-3</v>
      </c>
      <c r="G1693" s="17">
        <v>6.1000000000000004E-3</v>
      </c>
      <c r="H1693" s="17">
        <v>2.1399999999999999E-2</v>
      </c>
      <c r="I1693" s="17">
        <v>2.3800000000000002E-2</v>
      </c>
      <c r="J1693" s="23">
        <f t="shared" si="52"/>
        <v>1.1942604253355E-4</v>
      </c>
      <c r="K1693" s="41">
        <f t="shared" si="53"/>
        <v>119.42604253355</v>
      </c>
    </row>
    <row r="1694" spans="1:11" ht="15" thickBot="1">
      <c r="A1694" s="15">
        <v>1693</v>
      </c>
      <c r="B1694" s="11" t="s">
        <v>1841</v>
      </c>
      <c r="C1694" s="39">
        <v>21277</v>
      </c>
      <c r="D1694" s="17">
        <v>0.7903</v>
      </c>
      <c r="E1694" s="17">
        <v>0.1605</v>
      </c>
      <c r="F1694" s="17">
        <v>4.8999999999999998E-3</v>
      </c>
      <c r="G1694" s="17">
        <v>5.3E-3</v>
      </c>
      <c r="H1694" s="17">
        <v>1.9099999999999999E-2</v>
      </c>
      <c r="I1694" s="17">
        <v>1.9900000000000001E-2</v>
      </c>
      <c r="J1694" s="23">
        <f t="shared" si="52"/>
        <v>1.1932509542081913E-4</v>
      </c>
      <c r="K1694" s="41">
        <f t="shared" si="53"/>
        <v>119.32509542081912</v>
      </c>
    </row>
    <row r="1695" spans="1:11" ht="15" thickBot="1">
      <c r="A1695" s="15">
        <v>1694</v>
      </c>
      <c r="B1695" s="11" t="s">
        <v>1842</v>
      </c>
      <c r="C1695" s="39">
        <v>21265</v>
      </c>
      <c r="D1695" s="17">
        <v>8.8000000000000005E-3</v>
      </c>
      <c r="E1695" s="15" t="s">
        <v>874</v>
      </c>
      <c r="F1695" s="17">
        <v>0.98229999999999995</v>
      </c>
      <c r="G1695" s="15" t="s">
        <v>874</v>
      </c>
      <c r="H1695" s="17">
        <v>5.7999999999999996E-3</v>
      </c>
      <c r="I1695" s="17">
        <v>1.6000000000000001E-3</v>
      </c>
      <c r="J1695" s="23">
        <f t="shared" si="52"/>
        <v>1.1925779734566522E-4</v>
      </c>
      <c r="K1695" s="41">
        <f t="shared" si="53"/>
        <v>119.25779734566521</v>
      </c>
    </row>
    <row r="1696" spans="1:11" ht="15" thickBot="1">
      <c r="A1696" s="15">
        <v>1695</v>
      </c>
      <c r="B1696" s="11" t="s">
        <v>1843</v>
      </c>
      <c r="C1696" s="39">
        <v>21263</v>
      </c>
      <c r="D1696" s="17">
        <v>0.68</v>
      </c>
      <c r="E1696" s="17">
        <v>0.2611</v>
      </c>
      <c r="F1696" s="17">
        <v>4.4000000000000003E-3</v>
      </c>
      <c r="G1696" s="17">
        <v>6.3E-3</v>
      </c>
      <c r="H1696" s="17">
        <v>2.4500000000000001E-2</v>
      </c>
      <c r="I1696" s="17">
        <v>2.3800000000000002E-2</v>
      </c>
      <c r="J1696" s="23">
        <f t="shared" si="52"/>
        <v>1.1924658099980623E-4</v>
      </c>
      <c r="K1696" s="41">
        <f t="shared" si="53"/>
        <v>119.24658099980623</v>
      </c>
    </row>
    <row r="1697" spans="1:11" ht="15" thickBot="1">
      <c r="A1697" s="15">
        <v>1696</v>
      </c>
      <c r="B1697" s="11" t="s">
        <v>1844</v>
      </c>
      <c r="C1697" s="39">
        <v>21258</v>
      </c>
      <c r="D1697" s="17">
        <v>0.16830000000000001</v>
      </c>
      <c r="E1697" s="17">
        <v>1.5299999999999999E-2</v>
      </c>
      <c r="F1697" s="17">
        <v>4.4999999999999997E-3</v>
      </c>
      <c r="G1697" s="17">
        <v>1.4E-3</v>
      </c>
      <c r="H1697" s="17">
        <v>3.2000000000000002E-3</v>
      </c>
      <c r="I1697" s="17">
        <v>0.80730000000000002</v>
      </c>
      <c r="J1697" s="23">
        <f t="shared" si="52"/>
        <v>1.1921854013515876E-4</v>
      </c>
      <c r="K1697" s="41">
        <f t="shared" si="53"/>
        <v>119.21854013515876</v>
      </c>
    </row>
    <row r="1698" spans="1:11" ht="15" thickBot="1">
      <c r="A1698" s="15">
        <v>1697</v>
      </c>
      <c r="B1698" s="11" t="s">
        <v>1845</v>
      </c>
      <c r="C1698" s="39">
        <v>21208</v>
      </c>
      <c r="D1698" s="17">
        <v>0.94630000000000003</v>
      </c>
      <c r="E1698" s="17">
        <v>3.0999999999999999E-3</v>
      </c>
      <c r="F1698" s="17">
        <v>5.5999999999999999E-3</v>
      </c>
      <c r="G1698" s="17">
        <v>7.1999999999999998E-3</v>
      </c>
      <c r="H1698" s="17">
        <v>1.6500000000000001E-2</v>
      </c>
      <c r="I1698" s="17">
        <v>2.12E-2</v>
      </c>
      <c r="J1698" s="23">
        <f t="shared" si="52"/>
        <v>1.1893813148868412E-4</v>
      </c>
      <c r="K1698" s="41">
        <f t="shared" si="53"/>
        <v>118.93813148868412</v>
      </c>
    </row>
    <row r="1699" spans="1:11" ht="15" thickBot="1">
      <c r="A1699" s="15">
        <v>1698</v>
      </c>
      <c r="B1699" s="11" t="s">
        <v>1846</v>
      </c>
      <c r="C1699" s="39">
        <v>21202</v>
      </c>
      <c r="D1699" s="17">
        <v>0.79690000000000005</v>
      </c>
      <c r="E1699" s="17">
        <v>0.14680000000000001</v>
      </c>
      <c r="F1699" s="17">
        <v>5.1000000000000004E-3</v>
      </c>
      <c r="G1699" s="17">
        <v>6.1999999999999998E-3</v>
      </c>
      <c r="H1699" s="17">
        <v>2.1000000000000001E-2</v>
      </c>
      <c r="I1699" s="17">
        <v>2.3900000000000001E-2</v>
      </c>
      <c r="J1699" s="23">
        <f t="shared" si="52"/>
        <v>1.1890448245110717E-4</v>
      </c>
      <c r="K1699" s="41">
        <f t="shared" si="53"/>
        <v>118.90448245110717</v>
      </c>
    </row>
    <row r="1700" spans="1:11" ht="15" thickBot="1">
      <c r="A1700" s="15">
        <v>1699</v>
      </c>
      <c r="B1700" s="11" t="s">
        <v>1847</v>
      </c>
      <c r="C1700" s="39">
        <v>21176</v>
      </c>
      <c r="D1700" s="17">
        <v>0.84</v>
      </c>
      <c r="E1700" s="17">
        <v>0.11020000000000001</v>
      </c>
      <c r="F1700" s="17">
        <v>3.8E-3</v>
      </c>
      <c r="G1700" s="17">
        <v>8.6E-3</v>
      </c>
      <c r="H1700" s="17">
        <v>1.7000000000000001E-2</v>
      </c>
      <c r="I1700" s="17">
        <v>2.0400000000000001E-2</v>
      </c>
      <c r="J1700" s="23">
        <f t="shared" si="52"/>
        <v>1.1875866995494035E-4</v>
      </c>
      <c r="K1700" s="41">
        <f t="shared" si="53"/>
        <v>118.75866995494034</v>
      </c>
    </row>
    <row r="1701" spans="1:11" ht="15" thickBot="1">
      <c r="A1701" s="15">
        <v>1700</v>
      </c>
      <c r="B1701" s="11" t="s">
        <v>1848</v>
      </c>
      <c r="C1701" s="39">
        <v>21171</v>
      </c>
      <c r="D1701" s="17">
        <v>0.87609999999999999</v>
      </c>
      <c r="E1701" s="17">
        <v>6.0299999999999999E-2</v>
      </c>
      <c r="F1701" s="17">
        <v>8.0000000000000002E-3</v>
      </c>
      <c r="G1701" s="17">
        <v>1.12E-2</v>
      </c>
      <c r="H1701" s="17">
        <v>2.18E-2</v>
      </c>
      <c r="I1701" s="17">
        <v>2.2599999999999999E-2</v>
      </c>
      <c r="J1701" s="23">
        <f t="shared" si="52"/>
        <v>1.1873062909029289E-4</v>
      </c>
      <c r="K1701" s="41">
        <f t="shared" si="53"/>
        <v>118.73062909029289</v>
      </c>
    </row>
    <row r="1702" spans="1:11" ht="15" thickBot="1">
      <c r="A1702" s="15">
        <v>1701</v>
      </c>
      <c r="B1702" s="11" t="s">
        <v>1849</v>
      </c>
      <c r="C1702" s="39">
        <v>21169</v>
      </c>
      <c r="D1702" s="17">
        <v>0.92220000000000002</v>
      </c>
      <c r="E1702" s="17">
        <v>2.12E-2</v>
      </c>
      <c r="F1702" s="17">
        <v>6.7000000000000002E-3</v>
      </c>
      <c r="G1702" s="17">
        <v>7.4999999999999997E-3</v>
      </c>
      <c r="H1702" s="17">
        <v>1.6299999999999999E-2</v>
      </c>
      <c r="I1702" s="17">
        <v>2.63E-2</v>
      </c>
      <c r="J1702" s="23">
        <f t="shared" si="52"/>
        <v>1.187194127444339E-4</v>
      </c>
      <c r="K1702" s="41">
        <f t="shared" si="53"/>
        <v>118.7194127444339</v>
      </c>
    </row>
    <row r="1703" spans="1:11" ht="15" thickBot="1">
      <c r="A1703" s="15">
        <v>1702</v>
      </c>
      <c r="B1703" s="11" t="s">
        <v>1850</v>
      </c>
      <c r="C1703" s="39">
        <v>21161</v>
      </c>
      <c r="D1703" s="17">
        <v>0.67930000000000001</v>
      </c>
      <c r="E1703" s="17">
        <v>0.2722</v>
      </c>
      <c r="F1703" s="17">
        <v>3.8999999999999998E-3</v>
      </c>
      <c r="G1703" s="17">
        <v>4.4999999999999997E-3</v>
      </c>
      <c r="H1703" s="17">
        <v>2.1299999999999999E-2</v>
      </c>
      <c r="I1703" s="17">
        <v>1.89E-2</v>
      </c>
      <c r="J1703" s="23">
        <f t="shared" si="52"/>
        <v>1.1867454736099795E-4</v>
      </c>
      <c r="K1703" s="41">
        <f t="shared" si="53"/>
        <v>118.67454736099795</v>
      </c>
    </row>
    <row r="1704" spans="1:11" ht="15" thickBot="1">
      <c r="A1704" s="15">
        <v>1703</v>
      </c>
      <c r="B1704" s="11" t="s">
        <v>1851</v>
      </c>
      <c r="C1704" s="39">
        <v>21140</v>
      </c>
      <c r="D1704" s="17">
        <v>0.22889999999999999</v>
      </c>
      <c r="E1704" s="17">
        <v>0.70279999999999998</v>
      </c>
      <c r="F1704" s="17">
        <v>1.89E-2</v>
      </c>
      <c r="G1704" s="17">
        <v>3.5000000000000001E-3</v>
      </c>
      <c r="H1704" s="17">
        <v>2.0400000000000001E-2</v>
      </c>
      <c r="I1704" s="17">
        <v>2.5399999999999999E-2</v>
      </c>
      <c r="J1704" s="23">
        <f t="shared" si="52"/>
        <v>1.1855677572947861E-4</v>
      </c>
      <c r="K1704" s="41">
        <f t="shared" si="53"/>
        <v>118.55677572947862</v>
      </c>
    </row>
    <row r="1705" spans="1:11" ht="15" thickBot="1">
      <c r="A1705" s="15">
        <v>1704</v>
      </c>
      <c r="B1705" s="11" t="s">
        <v>1852</v>
      </c>
      <c r="C1705" s="39">
        <v>21116</v>
      </c>
      <c r="D1705" s="17">
        <v>0.8226</v>
      </c>
      <c r="E1705" s="17">
        <v>0.11849999999999999</v>
      </c>
      <c r="F1705" s="17">
        <v>6.3E-3</v>
      </c>
      <c r="G1705" s="17">
        <v>6.6E-3</v>
      </c>
      <c r="H1705" s="17">
        <v>1.9699999999999999E-2</v>
      </c>
      <c r="I1705" s="17">
        <v>2.63E-2</v>
      </c>
      <c r="J1705" s="23">
        <f t="shared" si="52"/>
        <v>1.1842217957917077E-4</v>
      </c>
      <c r="K1705" s="41">
        <f t="shared" si="53"/>
        <v>118.42217957917077</v>
      </c>
    </row>
    <row r="1706" spans="1:11" ht="15" thickBot="1">
      <c r="A1706" s="15">
        <v>1705</v>
      </c>
      <c r="B1706" s="11" t="s">
        <v>1853</v>
      </c>
      <c r="C1706" s="39">
        <v>21113</v>
      </c>
      <c r="D1706" s="17">
        <v>6.3399999999999998E-2</v>
      </c>
      <c r="E1706" s="17">
        <v>2.7000000000000001E-3</v>
      </c>
      <c r="F1706" s="17">
        <v>7.9000000000000008E-3</v>
      </c>
      <c r="G1706" s="17">
        <v>1.1000000000000001E-3</v>
      </c>
      <c r="H1706" s="17">
        <v>2.8E-3</v>
      </c>
      <c r="I1706" s="17">
        <v>0.92210000000000003</v>
      </c>
      <c r="J1706" s="23">
        <f t="shared" si="52"/>
        <v>1.184053550603823E-4</v>
      </c>
      <c r="K1706" s="41">
        <f t="shared" si="53"/>
        <v>118.40535506038231</v>
      </c>
    </row>
    <row r="1707" spans="1:11" ht="15" thickBot="1">
      <c r="A1707" s="15">
        <v>1706</v>
      </c>
      <c r="B1707" s="11" t="s">
        <v>1854</v>
      </c>
      <c r="C1707" s="39">
        <v>21109</v>
      </c>
      <c r="D1707" s="17">
        <v>7.8E-2</v>
      </c>
      <c r="E1707" s="17">
        <v>2.0299999999999999E-2</v>
      </c>
      <c r="F1707" s="17">
        <v>5.5999999999999999E-3</v>
      </c>
      <c r="G1707" s="17">
        <v>8.0000000000000004E-4</v>
      </c>
      <c r="H1707" s="17">
        <v>2.5000000000000001E-3</v>
      </c>
      <c r="I1707" s="17">
        <v>0.89280000000000004</v>
      </c>
      <c r="J1707" s="23">
        <f t="shared" si="52"/>
        <v>1.1838292236866434E-4</v>
      </c>
      <c r="K1707" s="41">
        <f t="shared" si="53"/>
        <v>118.38292236866434</v>
      </c>
    </row>
    <row r="1708" spans="1:11" ht="15" thickBot="1">
      <c r="A1708" s="15">
        <v>1707</v>
      </c>
      <c r="B1708" s="11" t="s">
        <v>1855</v>
      </c>
      <c r="C1708" s="39">
        <v>21106</v>
      </c>
      <c r="D1708" s="17">
        <v>0.94350000000000001</v>
      </c>
      <c r="E1708" s="17">
        <v>1.3599999999999999E-2</v>
      </c>
      <c r="F1708" s="17">
        <v>5.0000000000000001E-3</v>
      </c>
      <c r="G1708" s="17">
        <v>4.4999999999999997E-3</v>
      </c>
      <c r="H1708" s="17">
        <v>1.44E-2</v>
      </c>
      <c r="I1708" s="17">
        <v>1.89E-2</v>
      </c>
      <c r="J1708" s="23">
        <f t="shared" si="52"/>
        <v>1.1836609784987585E-4</v>
      </c>
      <c r="K1708" s="41">
        <f t="shared" si="53"/>
        <v>118.36609784987586</v>
      </c>
    </row>
    <row r="1709" spans="1:11" ht="15" thickBot="1">
      <c r="A1709" s="15">
        <v>1708</v>
      </c>
      <c r="B1709" s="11" t="s">
        <v>1856</v>
      </c>
      <c r="C1709" s="39">
        <v>21037</v>
      </c>
      <c r="D1709" s="17">
        <v>0.70799999999999996</v>
      </c>
      <c r="E1709" s="17">
        <v>0.23619999999999999</v>
      </c>
      <c r="F1709" s="17">
        <v>3.8999999999999998E-3</v>
      </c>
      <c r="G1709" s="17">
        <v>7.6E-3</v>
      </c>
      <c r="H1709" s="17">
        <v>2.3300000000000001E-2</v>
      </c>
      <c r="I1709" s="17">
        <v>2.1000000000000001E-2</v>
      </c>
      <c r="J1709" s="23">
        <f t="shared" si="52"/>
        <v>1.1797913391774085E-4</v>
      </c>
      <c r="K1709" s="41">
        <f t="shared" si="53"/>
        <v>117.97913391774084</v>
      </c>
    </row>
    <row r="1710" spans="1:11" ht="15" thickBot="1">
      <c r="A1710" s="15">
        <v>1709</v>
      </c>
      <c r="B1710" s="11" t="s">
        <v>1857</v>
      </c>
      <c r="C1710" s="39">
        <v>21030</v>
      </c>
      <c r="D1710" s="17">
        <v>0.81089999999999995</v>
      </c>
      <c r="E1710" s="17">
        <v>0.13400000000000001</v>
      </c>
      <c r="F1710" s="17">
        <v>5.4000000000000003E-3</v>
      </c>
      <c r="G1710" s="17">
        <v>5.1000000000000004E-3</v>
      </c>
      <c r="H1710" s="17">
        <v>2.1399999999999999E-2</v>
      </c>
      <c r="I1710" s="17">
        <v>2.3099999999999999E-2</v>
      </c>
      <c r="J1710" s="23">
        <f t="shared" si="52"/>
        <v>1.1793987670723439E-4</v>
      </c>
      <c r="K1710" s="41">
        <f t="shared" si="53"/>
        <v>117.93987670723439</v>
      </c>
    </row>
    <row r="1711" spans="1:11" ht="15" thickBot="1">
      <c r="A1711" s="15">
        <v>1710</v>
      </c>
      <c r="B1711" s="11" t="s">
        <v>1858</v>
      </c>
      <c r="C1711" s="39">
        <v>21017</v>
      </c>
      <c r="D1711" s="17">
        <v>0.85809999999999997</v>
      </c>
      <c r="E1711" s="17">
        <v>8.7999999999999995E-2</v>
      </c>
      <c r="F1711" s="17">
        <v>1.0200000000000001E-2</v>
      </c>
      <c r="G1711" s="17">
        <v>4.7000000000000002E-3</v>
      </c>
      <c r="H1711" s="17">
        <v>1.5699999999999999E-2</v>
      </c>
      <c r="I1711" s="17">
        <v>2.3400000000000001E-2</v>
      </c>
      <c r="J1711" s="23">
        <f t="shared" si="52"/>
        <v>1.1786697045915099E-4</v>
      </c>
      <c r="K1711" s="41">
        <f t="shared" si="53"/>
        <v>117.86697045915099</v>
      </c>
    </row>
    <row r="1712" spans="1:11" ht="15" thickBot="1">
      <c r="A1712" s="15">
        <v>1711</v>
      </c>
      <c r="B1712" s="11" t="s">
        <v>1859</v>
      </c>
      <c r="C1712" s="39">
        <v>21007</v>
      </c>
      <c r="D1712" s="17">
        <v>0.10929999999999999</v>
      </c>
      <c r="E1712" s="17">
        <v>2.7300000000000001E-2</v>
      </c>
      <c r="F1712" s="17">
        <v>8.3999999999999995E-3</v>
      </c>
      <c r="G1712" s="17">
        <v>1.6000000000000001E-3</v>
      </c>
      <c r="H1712" s="17">
        <v>5.5999999999999999E-3</v>
      </c>
      <c r="I1712" s="17">
        <v>0.8478</v>
      </c>
      <c r="J1712" s="23">
        <f t="shared" si="52"/>
        <v>1.1781088872985606E-4</v>
      </c>
      <c r="K1712" s="41">
        <f t="shared" si="53"/>
        <v>117.81088872985606</v>
      </c>
    </row>
    <row r="1713" spans="1:11" ht="15" thickBot="1">
      <c r="A1713" s="15">
        <v>1712</v>
      </c>
      <c r="B1713" s="11" t="s">
        <v>1860</v>
      </c>
      <c r="C1713" s="39">
        <v>20997</v>
      </c>
      <c r="D1713" s="17">
        <v>0.67479999999999996</v>
      </c>
      <c r="E1713" s="17">
        <v>0.2772</v>
      </c>
      <c r="F1713" s="17">
        <v>3.7000000000000002E-3</v>
      </c>
      <c r="G1713" s="17">
        <v>4.3E-3</v>
      </c>
      <c r="H1713" s="17">
        <v>2.12E-2</v>
      </c>
      <c r="I1713" s="17">
        <v>1.8800000000000001E-2</v>
      </c>
      <c r="J1713" s="23">
        <f t="shared" si="52"/>
        <v>1.1775480700056113E-4</v>
      </c>
      <c r="K1713" s="41">
        <f t="shared" si="53"/>
        <v>117.75480700056113</v>
      </c>
    </row>
    <row r="1714" spans="1:11" ht="15" thickBot="1">
      <c r="A1714" s="15">
        <v>1713</v>
      </c>
      <c r="B1714" s="11" t="s">
        <v>1861</v>
      </c>
      <c r="C1714" s="39">
        <v>20992</v>
      </c>
      <c r="D1714" s="17">
        <v>4.0399999999999998E-2</v>
      </c>
      <c r="E1714" s="17">
        <v>2.5000000000000001E-3</v>
      </c>
      <c r="F1714" s="17">
        <v>2.0199999999999999E-2</v>
      </c>
      <c r="G1714" s="17">
        <v>1.9E-3</v>
      </c>
      <c r="H1714" s="17">
        <v>2.2000000000000001E-3</v>
      </c>
      <c r="I1714" s="17">
        <v>0.93279999999999996</v>
      </c>
      <c r="J1714" s="23">
        <f t="shared" si="52"/>
        <v>1.1772676613591367E-4</v>
      </c>
      <c r="K1714" s="41">
        <f t="shared" si="53"/>
        <v>117.72676613591366</v>
      </c>
    </row>
    <row r="1715" spans="1:11" ht="15" thickBot="1">
      <c r="A1715" s="15">
        <v>1714</v>
      </c>
      <c r="B1715" s="11" t="s">
        <v>1862</v>
      </c>
      <c r="C1715" s="39">
        <v>20977</v>
      </c>
      <c r="D1715" s="17">
        <v>0.61060000000000003</v>
      </c>
      <c r="E1715" s="17">
        <v>0.32840000000000003</v>
      </c>
      <c r="F1715" s="17">
        <v>6.6E-3</v>
      </c>
      <c r="G1715" s="17">
        <v>5.3E-3</v>
      </c>
      <c r="H1715" s="17">
        <v>2.24E-2</v>
      </c>
      <c r="I1715" s="17">
        <v>2.6700000000000002E-2</v>
      </c>
      <c r="J1715" s="23">
        <f t="shared" si="52"/>
        <v>1.1764264354197127E-4</v>
      </c>
      <c r="K1715" s="41">
        <f t="shared" si="53"/>
        <v>117.64264354197127</v>
      </c>
    </row>
    <row r="1716" spans="1:11" ht="15" thickBot="1">
      <c r="A1716" s="15">
        <v>1715</v>
      </c>
      <c r="B1716" s="11" t="s">
        <v>1863</v>
      </c>
      <c r="C1716" s="39">
        <v>20958</v>
      </c>
      <c r="D1716" s="17">
        <v>4.8000000000000001E-2</v>
      </c>
      <c r="E1716" s="17">
        <v>2.2000000000000001E-3</v>
      </c>
      <c r="F1716" s="17">
        <v>3.0000000000000001E-3</v>
      </c>
      <c r="G1716" s="17">
        <v>2.2000000000000001E-3</v>
      </c>
      <c r="H1716" s="17">
        <v>1.6000000000000001E-3</v>
      </c>
      <c r="I1716" s="17">
        <v>0.94299999999999995</v>
      </c>
      <c r="J1716" s="23">
        <f t="shared" si="52"/>
        <v>1.175360882563109E-4</v>
      </c>
      <c r="K1716" s="41">
        <f t="shared" si="53"/>
        <v>117.5360882563109</v>
      </c>
    </row>
    <row r="1717" spans="1:11" ht="15" thickBot="1">
      <c r="A1717" s="15">
        <v>1716</v>
      </c>
      <c r="B1717" s="11" t="s">
        <v>1864</v>
      </c>
      <c r="C1717" s="39">
        <v>20937</v>
      </c>
      <c r="D1717" s="17">
        <v>8.9700000000000002E-2</v>
      </c>
      <c r="E1717" s="17">
        <v>6.6E-3</v>
      </c>
      <c r="F1717" s="17">
        <v>5.4000000000000003E-3</v>
      </c>
      <c r="G1717" s="17">
        <v>7.1000000000000004E-3</v>
      </c>
      <c r="H1717" s="17">
        <v>2.3999999999999998E-3</v>
      </c>
      <c r="I1717" s="17">
        <v>0.88880000000000003</v>
      </c>
      <c r="J1717" s="23">
        <f t="shared" si="52"/>
        <v>1.1741831662479156E-4</v>
      </c>
      <c r="K1717" s="41">
        <f t="shared" si="53"/>
        <v>117.41831662479156</v>
      </c>
    </row>
    <row r="1718" spans="1:11" ht="15" thickBot="1">
      <c r="A1718" s="15">
        <v>1717</v>
      </c>
      <c r="B1718" s="11" t="s">
        <v>1865</v>
      </c>
      <c r="C1718" s="39">
        <v>20934</v>
      </c>
      <c r="D1718" s="17">
        <v>0.7</v>
      </c>
      <c r="E1718" s="17">
        <v>0.24199999999999999</v>
      </c>
      <c r="F1718" s="17">
        <v>3.8E-3</v>
      </c>
      <c r="G1718" s="17">
        <v>5.4999999999999997E-3</v>
      </c>
      <c r="H1718" s="17">
        <v>1.9099999999999999E-2</v>
      </c>
      <c r="I1718" s="17">
        <v>2.9600000000000001E-2</v>
      </c>
      <c r="J1718" s="23">
        <f t="shared" si="52"/>
        <v>1.1740149210600308E-4</v>
      </c>
      <c r="K1718" s="41">
        <f t="shared" si="53"/>
        <v>117.40149210600308</v>
      </c>
    </row>
    <row r="1719" spans="1:11" ht="15" thickBot="1">
      <c r="A1719" s="15">
        <v>1718</v>
      </c>
      <c r="B1719" s="11" t="s">
        <v>1866</v>
      </c>
      <c r="C1719" s="39">
        <v>20923</v>
      </c>
      <c r="D1719" s="17">
        <v>0.88260000000000005</v>
      </c>
      <c r="E1719" s="17">
        <v>3.4000000000000002E-2</v>
      </c>
      <c r="F1719" s="17">
        <v>9.7000000000000003E-3</v>
      </c>
      <c r="G1719" s="17">
        <v>4.1099999999999998E-2</v>
      </c>
      <c r="H1719" s="17">
        <v>1.49E-2</v>
      </c>
      <c r="I1719" s="17">
        <v>1.77E-2</v>
      </c>
      <c r="J1719" s="23">
        <f t="shared" si="52"/>
        <v>1.1733980220377866E-4</v>
      </c>
      <c r="K1719" s="41">
        <f t="shared" si="53"/>
        <v>117.33980220377866</v>
      </c>
    </row>
    <row r="1720" spans="1:11" ht="15" thickBot="1">
      <c r="A1720" s="15">
        <v>1719</v>
      </c>
      <c r="B1720" s="11" t="s">
        <v>1867</v>
      </c>
      <c r="C1720" s="39">
        <v>20911</v>
      </c>
      <c r="D1720" s="17">
        <v>0.93679999999999997</v>
      </c>
      <c r="E1720" s="17">
        <v>2.24E-2</v>
      </c>
      <c r="F1720" s="17">
        <v>5.5999999999999999E-3</v>
      </c>
      <c r="G1720" s="17">
        <v>3.7000000000000002E-3</v>
      </c>
      <c r="H1720" s="17">
        <v>1.24E-2</v>
      </c>
      <c r="I1720" s="17">
        <v>1.9099999999999999E-2</v>
      </c>
      <c r="J1720" s="23">
        <f t="shared" si="52"/>
        <v>1.1727250412862475E-4</v>
      </c>
      <c r="K1720" s="41">
        <f t="shared" si="53"/>
        <v>117.27250412862475</v>
      </c>
    </row>
    <row r="1721" spans="1:11" ht="15" thickBot="1">
      <c r="A1721" s="15">
        <v>1720</v>
      </c>
      <c r="B1721" s="11" t="s">
        <v>1868</v>
      </c>
      <c r="C1721" s="39">
        <v>20897</v>
      </c>
      <c r="D1721" s="17">
        <v>0.95309999999999995</v>
      </c>
      <c r="E1721" s="17">
        <v>3.3E-3</v>
      </c>
      <c r="F1721" s="17">
        <v>8.2000000000000007E-3</v>
      </c>
      <c r="G1721" s="17">
        <v>1.2999999999999999E-3</v>
      </c>
      <c r="H1721" s="17">
        <v>9.5999999999999992E-3</v>
      </c>
      <c r="I1721" s="17">
        <v>2.4400000000000002E-2</v>
      </c>
      <c r="J1721" s="23">
        <f t="shared" si="52"/>
        <v>1.1719398970761185E-4</v>
      </c>
      <c r="K1721" s="41">
        <f t="shared" si="53"/>
        <v>117.19398970761185</v>
      </c>
    </row>
    <row r="1722" spans="1:11" ht="15" thickBot="1">
      <c r="A1722" s="15">
        <v>1721</v>
      </c>
      <c r="B1722" s="11" t="s">
        <v>1869</v>
      </c>
      <c r="C1722" s="39">
        <v>20852</v>
      </c>
      <c r="D1722" s="17">
        <v>0.90900000000000003</v>
      </c>
      <c r="E1722" s="17">
        <v>3.7999999999999999E-2</v>
      </c>
      <c r="F1722" s="17">
        <v>6.4999999999999997E-3</v>
      </c>
      <c r="G1722" s="17">
        <v>4.4000000000000003E-3</v>
      </c>
      <c r="H1722" s="17">
        <v>1.3100000000000001E-2</v>
      </c>
      <c r="I1722" s="17">
        <v>2.8899999999999999E-2</v>
      </c>
      <c r="J1722" s="23">
        <f t="shared" si="52"/>
        <v>1.1694162192578467E-4</v>
      </c>
      <c r="K1722" s="41">
        <f t="shared" si="53"/>
        <v>116.94162192578466</v>
      </c>
    </row>
    <row r="1723" spans="1:11" ht="15" thickBot="1">
      <c r="A1723" s="15">
        <v>1722</v>
      </c>
      <c r="B1723" s="11" t="s">
        <v>1870</v>
      </c>
      <c r="C1723" s="39">
        <v>20851</v>
      </c>
      <c r="D1723" s="17">
        <v>3.73E-2</v>
      </c>
      <c r="E1723" s="17">
        <v>2E-3</v>
      </c>
      <c r="F1723" s="17">
        <v>7.6E-3</v>
      </c>
      <c r="G1723" s="17">
        <v>1.9E-3</v>
      </c>
      <c r="H1723" s="17">
        <v>1.6999999999999999E-3</v>
      </c>
      <c r="I1723" s="17">
        <v>0.94950000000000001</v>
      </c>
      <c r="J1723" s="23">
        <f t="shared" si="52"/>
        <v>1.1693601375285517E-4</v>
      </c>
      <c r="K1723" s="41">
        <f t="shared" si="53"/>
        <v>116.93601375285517</v>
      </c>
    </row>
    <row r="1724" spans="1:11" ht="15" thickBot="1">
      <c r="A1724" s="15">
        <v>1723</v>
      </c>
      <c r="B1724" s="11" t="s">
        <v>1871</v>
      </c>
      <c r="C1724" s="39">
        <v>20778</v>
      </c>
      <c r="D1724" s="17">
        <v>0.42970000000000003</v>
      </c>
      <c r="E1724" s="17">
        <v>0.51029999999999998</v>
      </c>
      <c r="F1724" s="17">
        <v>4.4000000000000003E-3</v>
      </c>
      <c r="G1724" s="17">
        <v>5.7000000000000002E-3</v>
      </c>
      <c r="H1724" s="17">
        <v>3.1399999999999997E-2</v>
      </c>
      <c r="I1724" s="17">
        <v>1.8499999999999999E-2</v>
      </c>
      <c r="J1724" s="23">
        <f t="shared" si="52"/>
        <v>1.165266171290022E-4</v>
      </c>
      <c r="K1724" s="41">
        <f t="shared" si="53"/>
        <v>116.5266171290022</v>
      </c>
    </row>
    <row r="1725" spans="1:11" ht="15" thickBot="1">
      <c r="A1725" s="15">
        <v>1724</v>
      </c>
      <c r="B1725" s="11" t="s">
        <v>1872</v>
      </c>
      <c r="C1725" s="39">
        <v>20771</v>
      </c>
      <c r="D1725" s="17">
        <v>0.94879999999999998</v>
      </c>
      <c r="E1725" s="17">
        <v>1.01E-2</v>
      </c>
      <c r="F1725" s="17">
        <v>5.4999999999999997E-3</v>
      </c>
      <c r="G1725" s="17">
        <v>3.7000000000000002E-3</v>
      </c>
      <c r="H1725" s="17">
        <v>1.2200000000000001E-2</v>
      </c>
      <c r="I1725" s="17">
        <v>1.9599999999999999E-2</v>
      </c>
      <c r="J1725" s="23">
        <f t="shared" si="52"/>
        <v>1.1648735991849575E-4</v>
      </c>
      <c r="K1725" s="41">
        <f t="shared" si="53"/>
        <v>116.48735991849574</v>
      </c>
    </row>
    <row r="1726" spans="1:11" ht="15" thickBot="1">
      <c r="A1726" s="15">
        <v>1725</v>
      </c>
      <c r="B1726" s="11" t="s">
        <v>1873</v>
      </c>
      <c r="C1726" s="39">
        <v>20757</v>
      </c>
      <c r="D1726" s="17">
        <v>0.85650000000000004</v>
      </c>
      <c r="E1726" s="17">
        <v>9.2799999999999994E-2</v>
      </c>
      <c r="F1726" s="17">
        <v>5.3E-3</v>
      </c>
      <c r="G1726" s="17">
        <v>3.8999999999999998E-3</v>
      </c>
      <c r="H1726" s="17">
        <v>2.1100000000000001E-2</v>
      </c>
      <c r="I1726" s="17">
        <v>2.0299999999999999E-2</v>
      </c>
      <c r="J1726" s="23">
        <f t="shared" si="52"/>
        <v>1.1640884549748285E-4</v>
      </c>
      <c r="K1726" s="41">
        <f t="shared" si="53"/>
        <v>116.40884549748284</v>
      </c>
    </row>
    <row r="1727" spans="1:11" ht="15" thickBot="1">
      <c r="A1727" s="15">
        <v>1726</v>
      </c>
      <c r="B1727" s="11" t="s">
        <v>1874</v>
      </c>
      <c r="C1727" s="39">
        <v>20752</v>
      </c>
      <c r="D1727" s="17">
        <v>0.77310000000000001</v>
      </c>
      <c r="E1727" s="17">
        <v>0.16850000000000001</v>
      </c>
      <c r="F1727" s="17">
        <v>5.7000000000000002E-3</v>
      </c>
      <c r="G1727" s="17">
        <v>6.8999999999999999E-3</v>
      </c>
      <c r="H1727" s="17">
        <v>1.9599999999999999E-2</v>
      </c>
      <c r="I1727" s="17">
        <v>2.6200000000000001E-2</v>
      </c>
      <c r="J1727" s="23">
        <f t="shared" si="52"/>
        <v>1.1638080463283538E-4</v>
      </c>
      <c r="K1727" s="41">
        <f t="shared" si="53"/>
        <v>116.38080463283538</v>
      </c>
    </row>
    <row r="1728" spans="1:11" ht="15" thickBot="1">
      <c r="A1728" s="15">
        <v>1727</v>
      </c>
      <c r="B1728" s="11" t="s">
        <v>1875</v>
      </c>
      <c r="C1728" s="39">
        <v>20737</v>
      </c>
      <c r="D1728" s="17">
        <v>0.59109999999999996</v>
      </c>
      <c r="E1728" s="17">
        <v>0.35770000000000002</v>
      </c>
      <c r="F1728" s="17">
        <v>3.8E-3</v>
      </c>
      <c r="G1728" s="17">
        <v>3.2000000000000002E-3</v>
      </c>
      <c r="H1728" s="17">
        <v>2.18E-2</v>
      </c>
      <c r="I1728" s="17">
        <v>2.24E-2</v>
      </c>
      <c r="J1728" s="23">
        <f t="shared" si="52"/>
        <v>1.16296682038893E-4</v>
      </c>
      <c r="K1728" s="41">
        <f t="shared" si="53"/>
        <v>116.296682038893</v>
      </c>
    </row>
    <row r="1729" spans="1:11" ht="15" thickBot="1">
      <c r="A1729" s="15">
        <v>1728</v>
      </c>
      <c r="B1729" s="11" t="s">
        <v>1876</v>
      </c>
      <c r="C1729" s="39">
        <v>20731</v>
      </c>
      <c r="D1729" s="17">
        <v>0.94589999999999996</v>
      </c>
      <c r="E1729" s="17">
        <v>3.5000000000000001E-3</v>
      </c>
      <c r="F1729" s="17">
        <v>6.7999999999999996E-3</v>
      </c>
      <c r="G1729" s="17">
        <v>3.7000000000000002E-3</v>
      </c>
      <c r="H1729" s="17">
        <v>1.3899999999999999E-2</v>
      </c>
      <c r="I1729" s="17">
        <v>2.63E-2</v>
      </c>
      <c r="J1729" s="23">
        <f t="shared" si="52"/>
        <v>1.1626303300131603E-4</v>
      </c>
      <c r="K1729" s="41">
        <f t="shared" si="53"/>
        <v>116.26303300131603</v>
      </c>
    </row>
    <row r="1730" spans="1:11" ht="15" thickBot="1">
      <c r="A1730" s="15">
        <v>1729</v>
      </c>
      <c r="B1730" s="11" t="s">
        <v>1877</v>
      </c>
      <c r="C1730" s="39">
        <v>20707</v>
      </c>
      <c r="D1730" s="17">
        <v>0.95899999999999996</v>
      </c>
      <c r="E1730" s="17">
        <v>3.5000000000000001E-3</v>
      </c>
      <c r="F1730" s="17">
        <v>7.0000000000000001E-3</v>
      </c>
      <c r="G1730" s="17">
        <v>1.1000000000000001E-3</v>
      </c>
      <c r="H1730" s="17">
        <v>1.06E-2</v>
      </c>
      <c r="I1730" s="17">
        <v>1.8800000000000001E-2</v>
      </c>
      <c r="J1730" s="23">
        <f t="shared" si="52"/>
        <v>1.161284368510082E-4</v>
      </c>
      <c r="K1730" s="41">
        <f t="shared" si="53"/>
        <v>116.1284368510082</v>
      </c>
    </row>
    <row r="1731" spans="1:11" ht="15" thickBot="1">
      <c r="A1731" s="15">
        <v>1730</v>
      </c>
      <c r="B1731" s="11" t="s">
        <v>1878</v>
      </c>
      <c r="C1731" s="39">
        <v>20706</v>
      </c>
      <c r="D1731" s="17">
        <v>0.75449999999999995</v>
      </c>
      <c r="E1731" s="17">
        <v>0.1971</v>
      </c>
      <c r="F1731" s="17">
        <v>6.1999999999999998E-3</v>
      </c>
      <c r="G1731" s="17">
        <v>2.2000000000000001E-3</v>
      </c>
      <c r="H1731" s="17">
        <v>1.84E-2</v>
      </c>
      <c r="I1731" s="17">
        <v>2.1600000000000001E-2</v>
      </c>
      <c r="J1731" s="23">
        <f t="shared" ref="J1731:J1794" si="54">C1731/$C$5002</f>
        <v>1.1612282867807871E-4</v>
      </c>
      <c r="K1731" s="41">
        <f t="shared" ref="K1731:K1794" si="55">J1731*$L$1</f>
        <v>116.1228286780787</v>
      </c>
    </row>
    <row r="1732" spans="1:11" ht="15" thickBot="1">
      <c r="A1732" s="15">
        <v>1731</v>
      </c>
      <c r="B1732" s="11" t="s">
        <v>1879</v>
      </c>
      <c r="C1732" s="39">
        <v>20705</v>
      </c>
      <c r="D1732" s="17">
        <v>0.9</v>
      </c>
      <c r="E1732" s="17">
        <v>3.9699999999999999E-2</v>
      </c>
      <c r="F1732" s="17">
        <v>6.3E-3</v>
      </c>
      <c r="G1732" s="17">
        <v>1.04E-2</v>
      </c>
      <c r="H1732" s="17">
        <v>2.1100000000000001E-2</v>
      </c>
      <c r="I1732" s="17">
        <v>2.2599999999999999E-2</v>
      </c>
      <c r="J1732" s="23">
        <f t="shared" si="54"/>
        <v>1.1611722050514923E-4</v>
      </c>
      <c r="K1732" s="41">
        <f t="shared" si="55"/>
        <v>116.11722050514923</v>
      </c>
    </row>
    <row r="1733" spans="1:11" ht="15" thickBot="1">
      <c r="A1733" s="15">
        <v>1732</v>
      </c>
      <c r="B1733" s="11" t="s">
        <v>1880</v>
      </c>
      <c r="C1733" s="39">
        <v>20703</v>
      </c>
      <c r="D1733" s="17">
        <v>0.9123</v>
      </c>
      <c r="E1733" s="17">
        <v>2.2100000000000002E-2</v>
      </c>
      <c r="F1733" s="17">
        <v>7.9000000000000008E-3</v>
      </c>
      <c r="G1733" s="17">
        <v>1.2500000000000001E-2</v>
      </c>
      <c r="H1733" s="17">
        <v>1.55E-2</v>
      </c>
      <c r="I1733" s="17">
        <v>2.98E-2</v>
      </c>
      <c r="J1733" s="23">
        <f t="shared" si="54"/>
        <v>1.1610600415929024E-4</v>
      </c>
      <c r="K1733" s="41">
        <f t="shared" si="55"/>
        <v>116.10600415929024</v>
      </c>
    </row>
    <row r="1734" spans="1:11" ht="15" thickBot="1">
      <c r="A1734" s="15">
        <v>1732</v>
      </c>
      <c r="B1734" s="11" t="s">
        <v>1881</v>
      </c>
      <c r="C1734" s="39">
        <v>20703</v>
      </c>
      <c r="D1734" s="17">
        <v>0.46750000000000003</v>
      </c>
      <c r="E1734" s="17">
        <v>0.4652</v>
      </c>
      <c r="F1734" s="17">
        <v>6.7999999999999996E-3</v>
      </c>
      <c r="G1734" s="17">
        <v>5.8999999999999999E-3</v>
      </c>
      <c r="H1734" s="17">
        <v>2.58E-2</v>
      </c>
      <c r="I1734" s="17">
        <v>2.87E-2</v>
      </c>
      <c r="J1734" s="23">
        <f t="shared" si="54"/>
        <v>1.1610600415929024E-4</v>
      </c>
      <c r="K1734" s="41">
        <f t="shared" si="55"/>
        <v>116.10600415929024</v>
      </c>
    </row>
    <row r="1735" spans="1:11" ht="15" thickBot="1">
      <c r="A1735" s="15">
        <v>1734</v>
      </c>
      <c r="B1735" s="11" t="s">
        <v>1882</v>
      </c>
      <c r="C1735" s="39">
        <v>20671</v>
      </c>
      <c r="D1735" s="17">
        <v>0.67759999999999998</v>
      </c>
      <c r="E1735" s="17">
        <v>0.26700000000000002</v>
      </c>
      <c r="F1735" s="17">
        <v>5.1000000000000004E-3</v>
      </c>
      <c r="G1735" s="17">
        <v>6.1000000000000004E-3</v>
      </c>
      <c r="H1735" s="17">
        <v>2.0799999999999999E-2</v>
      </c>
      <c r="I1735" s="17">
        <v>2.35E-2</v>
      </c>
      <c r="J1735" s="23">
        <f t="shared" si="54"/>
        <v>1.1592654262554647E-4</v>
      </c>
      <c r="K1735" s="41">
        <f t="shared" si="55"/>
        <v>115.92654262554646</v>
      </c>
    </row>
    <row r="1736" spans="1:11" ht="15" thickBot="1">
      <c r="A1736" s="15">
        <v>1735</v>
      </c>
      <c r="B1736" s="11" t="s">
        <v>1883</v>
      </c>
      <c r="C1736" s="39">
        <v>20636</v>
      </c>
      <c r="D1736" s="17">
        <v>0.20069999999999999</v>
      </c>
      <c r="E1736" s="17">
        <v>8.0000000000000002E-3</v>
      </c>
      <c r="F1736" s="17">
        <v>5.6399999999999999E-2</v>
      </c>
      <c r="G1736" s="17">
        <v>1.9E-3</v>
      </c>
      <c r="H1736" s="17">
        <v>7.7999999999999996E-3</v>
      </c>
      <c r="I1736" s="17">
        <v>0.72529999999999994</v>
      </c>
      <c r="J1736" s="23">
        <f t="shared" si="54"/>
        <v>1.1573025657301422E-4</v>
      </c>
      <c r="K1736" s="41">
        <f t="shared" si="55"/>
        <v>115.73025657301422</v>
      </c>
    </row>
    <row r="1737" spans="1:11" ht="15" thickBot="1">
      <c r="A1737" s="15">
        <v>1736</v>
      </c>
      <c r="B1737" s="11" t="s">
        <v>1884</v>
      </c>
      <c r="C1737" s="39">
        <v>20626</v>
      </c>
      <c r="D1737" s="17">
        <v>5.4800000000000001E-2</v>
      </c>
      <c r="E1737" s="17">
        <v>4.7999999999999996E-3</v>
      </c>
      <c r="F1737" s="17">
        <v>2.0899999999999998E-2</v>
      </c>
      <c r="G1737" s="17">
        <v>1.24E-2</v>
      </c>
      <c r="H1737" s="17">
        <v>4.7000000000000002E-3</v>
      </c>
      <c r="I1737" s="17">
        <v>0.90239999999999998</v>
      </c>
      <c r="J1737" s="23">
        <f t="shared" si="54"/>
        <v>1.1567417484371929E-4</v>
      </c>
      <c r="K1737" s="41">
        <f t="shared" si="55"/>
        <v>115.67417484371929</v>
      </c>
    </row>
    <row r="1738" spans="1:11" ht="15" thickBot="1">
      <c r="A1738" s="15">
        <v>1737</v>
      </c>
      <c r="B1738" s="11" t="s">
        <v>1885</v>
      </c>
      <c r="C1738" s="39">
        <v>20623</v>
      </c>
      <c r="D1738" s="17">
        <v>0.94540000000000002</v>
      </c>
      <c r="E1738" s="17">
        <v>0.01</v>
      </c>
      <c r="F1738" s="17">
        <v>6.4000000000000003E-3</v>
      </c>
      <c r="G1738" s="17">
        <v>3.3E-3</v>
      </c>
      <c r="H1738" s="17">
        <v>1.3299999999999999E-2</v>
      </c>
      <c r="I1738" s="17">
        <v>2.1499999999999998E-2</v>
      </c>
      <c r="J1738" s="23">
        <f t="shared" si="54"/>
        <v>1.1565735032493082E-4</v>
      </c>
      <c r="K1738" s="41">
        <f t="shared" si="55"/>
        <v>115.65735032493082</v>
      </c>
    </row>
    <row r="1739" spans="1:11" ht="15" thickBot="1">
      <c r="A1739" s="15">
        <v>1738</v>
      </c>
      <c r="B1739" s="11" t="s">
        <v>1886</v>
      </c>
      <c r="C1739" s="39">
        <v>20614</v>
      </c>
      <c r="D1739" s="17">
        <v>0.92549999999999999</v>
      </c>
      <c r="E1739" s="17">
        <v>3.3300000000000003E-2</v>
      </c>
      <c r="F1739" s="17">
        <v>4.8999999999999998E-3</v>
      </c>
      <c r="G1739" s="17">
        <v>4.0000000000000001E-3</v>
      </c>
      <c r="H1739" s="17">
        <v>1.1900000000000001E-2</v>
      </c>
      <c r="I1739" s="17">
        <v>2.0400000000000001E-2</v>
      </c>
      <c r="J1739" s="23">
        <f t="shared" si="54"/>
        <v>1.1560687676856537E-4</v>
      </c>
      <c r="K1739" s="41">
        <f t="shared" si="55"/>
        <v>115.60687676856537</v>
      </c>
    </row>
    <row r="1740" spans="1:11" ht="15" thickBot="1">
      <c r="A1740" s="15">
        <v>1739</v>
      </c>
      <c r="B1740" s="11" t="s">
        <v>1887</v>
      </c>
      <c r="C1740" s="39">
        <v>20600</v>
      </c>
      <c r="D1740" s="17">
        <v>0.76539999999999997</v>
      </c>
      <c r="E1740" s="17">
        <v>0.186</v>
      </c>
      <c r="F1740" s="17">
        <v>4.3E-3</v>
      </c>
      <c r="G1740" s="17">
        <v>1.06E-2</v>
      </c>
      <c r="H1740" s="17">
        <v>1.5299999999999999E-2</v>
      </c>
      <c r="I1740" s="17">
        <v>1.84E-2</v>
      </c>
      <c r="J1740" s="23">
        <f t="shared" si="54"/>
        <v>1.1552836234755247E-4</v>
      </c>
      <c r="K1740" s="41">
        <f t="shared" si="55"/>
        <v>115.52836234755247</v>
      </c>
    </row>
    <row r="1741" spans="1:11" ht="15" thickBot="1">
      <c r="A1741" s="15">
        <v>1740</v>
      </c>
      <c r="B1741" s="11" t="s">
        <v>1888</v>
      </c>
      <c r="C1741" s="39">
        <v>20591</v>
      </c>
      <c r="D1741" s="17">
        <v>5.5800000000000002E-2</v>
      </c>
      <c r="E1741" s="17">
        <v>5.7999999999999996E-3</v>
      </c>
      <c r="F1741" s="17">
        <v>0.83540000000000003</v>
      </c>
      <c r="G1741" s="17">
        <v>5.0000000000000001E-4</v>
      </c>
      <c r="H1741" s="17">
        <v>6.9900000000000004E-2</v>
      </c>
      <c r="I1741" s="17">
        <v>3.2599999999999997E-2</v>
      </c>
      <c r="J1741" s="23">
        <f t="shared" si="54"/>
        <v>1.1547788879118704E-4</v>
      </c>
      <c r="K1741" s="41">
        <f t="shared" si="55"/>
        <v>115.47788879118704</v>
      </c>
    </row>
    <row r="1742" spans="1:11" ht="15" thickBot="1">
      <c r="A1742" s="15">
        <v>1741</v>
      </c>
      <c r="B1742" s="11" t="s">
        <v>1889</v>
      </c>
      <c r="C1742" s="39">
        <v>20584</v>
      </c>
      <c r="D1742" s="17">
        <v>0.95020000000000004</v>
      </c>
      <c r="E1742" s="17">
        <v>2.0999999999999999E-3</v>
      </c>
      <c r="F1742" s="17">
        <v>8.8999999999999999E-3</v>
      </c>
      <c r="G1742" s="17">
        <v>2.7000000000000001E-3</v>
      </c>
      <c r="H1742" s="17">
        <v>1.3899999999999999E-2</v>
      </c>
      <c r="I1742" s="17">
        <v>2.2200000000000001E-2</v>
      </c>
      <c r="J1742" s="23">
        <f t="shared" si="54"/>
        <v>1.1543863158068059E-4</v>
      </c>
      <c r="K1742" s="41">
        <f t="shared" si="55"/>
        <v>115.43863158068059</v>
      </c>
    </row>
    <row r="1743" spans="1:11" ht="15" thickBot="1">
      <c r="A1743" s="15">
        <v>1742</v>
      </c>
      <c r="B1743" s="11" t="s">
        <v>1890</v>
      </c>
      <c r="C1743" s="39">
        <v>20545</v>
      </c>
      <c r="D1743" s="17">
        <v>0.8276</v>
      </c>
      <c r="E1743" s="17">
        <v>0.125</v>
      </c>
      <c r="F1743" s="17">
        <v>4.1999999999999997E-3</v>
      </c>
      <c r="G1743" s="17">
        <v>4.4000000000000003E-3</v>
      </c>
      <c r="H1743" s="17">
        <v>1.7399999999999999E-2</v>
      </c>
      <c r="I1743" s="17">
        <v>2.1299999999999999E-2</v>
      </c>
      <c r="J1743" s="23">
        <f t="shared" si="54"/>
        <v>1.1521991283643037E-4</v>
      </c>
      <c r="K1743" s="41">
        <f t="shared" si="55"/>
        <v>115.21991283643037</v>
      </c>
    </row>
    <row r="1744" spans="1:11" ht="15" thickBot="1">
      <c r="A1744" s="15">
        <v>1743</v>
      </c>
      <c r="B1744" s="11" t="s">
        <v>1891</v>
      </c>
      <c r="C1744" s="39">
        <v>20540</v>
      </c>
      <c r="D1744" s="17">
        <v>0.74550000000000005</v>
      </c>
      <c r="E1744" s="17">
        <v>0.19239999999999999</v>
      </c>
      <c r="F1744" s="17">
        <v>6.6E-3</v>
      </c>
      <c r="G1744" s="17">
        <v>7.4000000000000003E-3</v>
      </c>
      <c r="H1744" s="17">
        <v>2.4199999999999999E-2</v>
      </c>
      <c r="I1744" s="17">
        <v>2.4E-2</v>
      </c>
      <c r="J1744" s="23">
        <f t="shared" si="54"/>
        <v>1.1519187197178291E-4</v>
      </c>
      <c r="K1744" s="41">
        <f t="shared" si="55"/>
        <v>115.1918719717829</v>
      </c>
    </row>
    <row r="1745" spans="1:11" ht="15" thickBot="1">
      <c r="A1745" s="15">
        <v>1744</v>
      </c>
      <c r="B1745" s="11" t="s">
        <v>1892</v>
      </c>
      <c r="C1745" s="39">
        <v>20534</v>
      </c>
      <c r="D1745" s="17">
        <v>0.88039999999999996</v>
      </c>
      <c r="E1745" s="17">
        <v>6.7400000000000002E-2</v>
      </c>
      <c r="F1745" s="17">
        <v>5.8999999999999999E-3</v>
      </c>
      <c r="G1745" s="17">
        <v>3.8E-3</v>
      </c>
      <c r="H1745" s="17">
        <v>1.61E-2</v>
      </c>
      <c r="I1745" s="17">
        <v>2.64E-2</v>
      </c>
      <c r="J1745" s="23">
        <f t="shared" si="54"/>
        <v>1.1515822293420595E-4</v>
      </c>
      <c r="K1745" s="41">
        <f t="shared" si="55"/>
        <v>115.15822293420595</v>
      </c>
    </row>
    <row r="1746" spans="1:11" ht="15" thickBot="1">
      <c r="A1746" s="15">
        <v>1745</v>
      </c>
      <c r="B1746" s="11" t="s">
        <v>1893</v>
      </c>
      <c r="C1746" s="39">
        <v>20527</v>
      </c>
      <c r="D1746" s="17">
        <v>8.7400000000000005E-2</v>
      </c>
      <c r="E1746" s="17">
        <v>5.7000000000000002E-3</v>
      </c>
      <c r="F1746" s="17">
        <v>8.5000000000000006E-3</v>
      </c>
      <c r="G1746" s="17">
        <v>8.0000000000000004E-4</v>
      </c>
      <c r="H1746" s="17">
        <v>1.6999999999999999E-3</v>
      </c>
      <c r="I1746" s="17">
        <v>0.89590000000000003</v>
      </c>
      <c r="J1746" s="23">
        <f t="shared" si="54"/>
        <v>1.151189657236995E-4</v>
      </c>
      <c r="K1746" s="41">
        <f t="shared" si="55"/>
        <v>115.1189657236995</v>
      </c>
    </row>
    <row r="1747" spans="1:11" ht="15" thickBot="1">
      <c r="A1747" s="15">
        <v>1746</v>
      </c>
      <c r="B1747" s="11" t="s">
        <v>1894</v>
      </c>
      <c r="C1747" s="39">
        <v>20523</v>
      </c>
      <c r="D1747" s="17">
        <v>0.76700000000000002</v>
      </c>
      <c r="E1747" s="17">
        <v>0.1764</v>
      </c>
      <c r="F1747" s="17">
        <v>5.5999999999999999E-3</v>
      </c>
      <c r="G1747" s="17">
        <v>6.1999999999999998E-3</v>
      </c>
      <c r="H1747" s="17">
        <v>1.95E-2</v>
      </c>
      <c r="I1747" s="17">
        <v>2.53E-2</v>
      </c>
      <c r="J1747" s="23">
        <f t="shared" si="54"/>
        <v>1.1509653303198152E-4</v>
      </c>
      <c r="K1747" s="41">
        <f t="shared" si="55"/>
        <v>115.09653303198152</v>
      </c>
    </row>
    <row r="1748" spans="1:11" ht="15" thickBot="1">
      <c r="A1748" s="15">
        <v>1747</v>
      </c>
      <c r="B1748" s="11" t="s">
        <v>1895</v>
      </c>
      <c r="C1748" s="39">
        <v>20496</v>
      </c>
      <c r="D1748" s="17">
        <v>1.8200000000000001E-2</v>
      </c>
      <c r="E1748" s="15" t="s">
        <v>874</v>
      </c>
      <c r="F1748" s="17">
        <v>0.94340000000000002</v>
      </c>
      <c r="G1748" s="15" t="s">
        <v>874</v>
      </c>
      <c r="H1748" s="17">
        <v>2.2100000000000002E-2</v>
      </c>
      <c r="I1748" s="17">
        <v>1.0200000000000001E-2</v>
      </c>
      <c r="J1748" s="23">
        <f t="shared" si="54"/>
        <v>1.1494511236288522E-4</v>
      </c>
      <c r="K1748" s="41">
        <f t="shared" si="55"/>
        <v>114.94511236288523</v>
      </c>
    </row>
    <row r="1749" spans="1:11" ht="15" thickBot="1">
      <c r="A1749" s="15">
        <v>1748</v>
      </c>
      <c r="B1749" s="11" t="s">
        <v>1896</v>
      </c>
      <c r="C1749" s="39">
        <v>20491</v>
      </c>
      <c r="D1749" s="17">
        <v>0.68889999999999996</v>
      </c>
      <c r="E1749" s="17">
        <v>0.25879999999999997</v>
      </c>
      <c r="F1749" s="17">
        <v>3.8999999999999998E-3</v>
      </c>
      <c r="G1749" s="17">
        <v>8.8000000000000005E-3</v>
      </c>
      <c r="H1749" s="17">
        <v>2.1100000000000001E-2</v>
      </c>
      <c r="I1749" s="17">
        <v>1.84E-2</v>
      </c>
      <c r="J1749" s="23">
        <f t="shared" si="54"/>
        <v>1.1491707149823776E-4</v>
      </c>
      <c r="K1749" s="41">
        <f t="shared" si="55"/>
        <v>114.91707149823776</v>
      </c>
    </row>
    <row r="1750" spans="1:11" ht="15" thickBot="1">
      <c r="A1750" s="15">
        <v>1749</v>
      </c>
      <c r="B1750" s="11" t="s">
        <v>1897</v>
      </c>
      <c r="C1750" s="39">
        <v>20484</v>
      </c>
      <c r="D1750" s="17">
        <v>0.87060000000000004</v>
      </c>
      <c r="E1750" s="17">
        <v>8.2699999999999996E-2</v>
      </c>
      <c r="F1750" s="17">
        <v>5.1000000000000004E-3</v>
      </c>
      <c r="G1750" s="17">
        <v>4.7999999999999996E-3</v>
      </c>
      <c r="H1750" s="17">
        <v>1.4500000000000001E-2</v>
      </c>
      <c r="I1750" s="17">
        <v>2.23E-2</v>
      </c>
      <c r="J1750" s="23">
        <f t="shared" si="54"/>
        <v>1.1487781428773131E-4</v>
      </c>
      <c r="K1750" s="41">
        <f t="shared" si="55"/>
        <v>114.87781428773131</v>
      </c>
    </row>
    <row r="1751" spans="1:11" ht="15" thickBot="1">
      <c r="A1751" s="15">
        <v>1750</v>
      </c>
      <c r="B1751" s="11" t="s">
        <v>1898</v>
      </c>
      <c r="C1751" s="39">
        <v>20482</v>
      </c>
      <c r="D1751" s="17">
        <v>0.84379999999999999</v>
      </c>
      <c r="E1751" s="17">
        <v>9.6699999999999994E-2</v>
      </c>
      <c r="F1751" s="17">
        <v>6.3E-3</v>
      </c>
      <c r="G1751" s="17">
        <v>7.7000000000000002E-3</v>
      </c>
      <c r="H1751" s="17">
        <v>1.89E-2</v>
      </c>
      <c r="I1751" s="17">
        <v>2.6599999999999999E-2</v>
      </c>
      <c r="J1751" s="23">
        <f t="shared" si="54"/>
        <v>1.1486659794187232E-4</v>
      </c>
      <c r="K1751" s="41">
        <f t="shared" si="55"/>
        <v>114.86659794187231</v>
      </c>
    </row>
    <row r="1752" spans="1:11" ht="15" thickBot="1">
      <c r="A1752" s="15">
        <v>1751</v>
      </c>
      <c r="B1752" s="11" t="s">
        <v>1899</v>
      </c>
      <c r="C1752" s="39">
        <v>20478</v>
      </c>
      <c r="D1752" s="17">
        <v>0.87160000000000004</v>
      </c>
      <c r="E1752" s="17">
        <v>7.0499999999999993E-2</v>
      </c>
      <c r="F1752" s="17">
        <v>4.7000000000000002E-3</v>
      </c>
      <c r="G1752" s="17">
        <v>1.03E-2</v>
      </c>
      <c r="H1752" s="17">
        <v>1.9400000000000001E-2</v>
      </c>
      <c r="I1752" s="17">
        <v>2.35E-2</v>
      </c>
      <c r="J1752" s="23">
        <f t="shared" si="54"/>
        <v>1.1484416525015435E-4</v>
      </c>
      <c r="K1752" s="41">
        <f t="shared" si="55"/>
        <v>114.84416525015435</v>
      </c>
    </row>
    <row r="1753" spans="1:11" ht="15" thickBot="1">
      <c r="A1753" s="15">
        <v>1752</v>
      </c>
      <c r="B1753" s="11" t="s">
        <v>1900</v>
      </c>
      <c r="C1753" s="39">
        <v>20448</v>
      </c>
      <c r="D1753" s="17">
        <v>0.75149999999999995</v>
      </c>
      <c r="E1753" s="17">
        <v>0.2031</v>
      </c>
      <c r="F1753" s="17">
        <v>4.5999999999999999E-3</v>
      </c>
      <c r="G1753" s="17">
        <v>5.5999999999999999E-3</v>
      </c>
      <c r="H1753" s="17">
        <v>1.9199999999999998E-2</v>
      </c>
      <c r="I1753" s="17">
        <v>1.6E-2</v>
      </c>
      <c r="J1753" s="23">
        <f t="shared" si="54"/>
        <v>1.1467592006226956E-4</v>
      </c>
      <c r="K1753" s="41">
        <f t="shared" si="55"/>
        <v>114.67592006226955</v>
      </c>
    </row>
    <row r="1754" spans="1:11" ht="15" thickBot="1">
      <c r="A1754" s="15">
        <v>1753</v>
      </c>
      <c r="B1754" s="11" t="s">
        <v>1901</v>
      </c>
      <c r="C1754" s="39">
        <v>20434</v>
      </c>
      <c r="D1754" s="17">
        <v>0.83479999999999999</v>
      </c>
      <c r="E1754" s="17">
        <v>0.109</v>
      </c>
      <c r="F1754" s="17">
        <v>6.3E-3</v>
      </c>
      <c r="G1754" s="17">
        <v>7.7999999999999996E-3</v>
      </c>
      <c r="H1754" s="17">
        <v>2.0299999999999999E-2</v>
      </c>
      <c r="I1754" s="17">
        <v>2.18E-2</v>
      </c>
      <c r="J1754" s="23">
        <f t="shared" si="54"/>
        <v>1.1459740564125667E-4</v>
      </c>
      <c r="K1754" s="41">
        <f t="shared" si="55"/>
        <v>114.59740564125667</v>
      </c>
    </row>
    <row r="1755" spans="1:11" ht="15" thickBot="1">
      <c r="A1755" s="15">
        <v>1754</v>
      </c>
      <c r="B1755" s="11" t="s">
        <v>1902</v>
      </c>
      <c r="C1755" s="39">
        <v>20425</v>
      </c>
      <c r="D1755" s="17">
        <v>4.6300000000000001E-2</v>
      </c>
      <c r="E1755" s="17">
        <v>6.4999999999999997E-3</v>
      </c>
      <c r="F1755" s="17">
        <v>5.9299999999999999E-2</v>
      </c>
      <c r="G1755" s="17">
        <v>1.8E-3</v>
      </c>
      <c r="H1755" s="17">
        <v>5.4000000000000003E-3</v>
      </c>
      <c r="I1755" s="17">
        <v>0.88070000000000004</v>
      </c>
      <c r="J1755" s="23">
        <f t="shared" si="54"/>
        <v>1.1454693208489123E-4</v>
      </c>
      <c r="K1755" s="41">
        <f t="shared" si="55"/>
        <v>114.54693208489122</v>
      </c>
    </row>
    <row r="1756" spans="1:11" ht="15" thickBot="1">
      <c r="A1756" s="15">
        <v>1755</v>
      </c>
      <c r="B1756" s="11" t="s">
        <v>1903</v>
      </c>
      <c r="C1756" s="39">
        <v>20424</v>
      </c>
      <c r="D1756" s="17">
        <v>0.73580000000000001</v>
      </c>
      <c r="E1756" s="17">
        <v>0.2099</v>
      </c>
      <c r="F1756" s="17">
        <v>3.5999999999999999E-3</v>
      </c>
      <c r="G1756" s="17">
        <v>9.4000000000000004E-3</v>
      </c>
      <c r="H1756" s="17">
        <v>2.3300000000000001E-2</v>
      </c>
      <c r="I1756" s="17">
        <v>1.7999999999999999E-2</v>
      </c>
      <c r="J1756" s="23">
        <f t="shared" si="54"/>
        <v>1.1454132391196173E-4</v>
      </c>
      <c r="K1756" s="41">
        <f t="shared" si="55"/>
        <v>114.54132391196173</v>
      </c>
    </row>
    <row r="1757" spans="1:11" ht="15" thickBot="1">
      <c r="A1757" s="15">
        <v>1756</v>
      </c>
      <c r="B1757" s="11" t="s">
        <v>1904</v>
      </c>
      <c r="C1757" s="39">
        <v>20377</v>
      </c>
      <c r="D1757" s="17">
        <v>0.64880000000000004</v>
      </c>
      <c r="E1757" s="17">
        <v>0.30199999999999999</v>
      </c>
      <c r="F1757" s="17">
        <v>5.1999999999999998E-3</v>
      </c>
      <c r="G1757" s="17">
        <v>4.4000000000000003E-3</v>
      </c>
      <c r="H1757" s="17">
        <v>2.2599999999999999E-2</v>
      </c>
      <c r="I1757" s="17">
        <v>1.7000000000000001E-2</v>
      </c>
      <c r="J1757" s="23">
        <f t="shared" si="54"/>
        <v>1.1427773978427558E-4</v>
      </c>
      <c r="K1757" s="41">
        <f t="shared" si="55"/>
        <v>114.27773978427558</v>
      </c>
    </row>
    <row r="1758" spans="1:11" ht="15" thickBot="1">
      <c r="A1758" s="15">
        <v>1757</v>
      </c>
      <c r="B1758" s="11" t="s">
        <v>1905</v>
      </c>
      <c r="C1758" s="39">
        <v>20370</v>
      </c>
      <c r="D1758" s="17">
        <v>0.87260000000000004</v>
      </c>
      <c r="E1758" s="17">
        <v>8.2400000000000001E-2</v>
      </c>
      <c r="F1758" s="17">
        <v>3.8999999999999998E-3</v>
      </c>
      <c r="G1758" s="17">
        <v>6.1999999999999998E-3</v>
      </c>
      <c r="H1758" s="17">
        <v>1.4200000000000001E-2</v>
      </c>
      <c r="I1758" s="17">
        <v>2.07E-2</v>
      </c>
      <c r="J1758" s="23">
        <f t="shared" si="54"/>
        <v>1.1423848257376913E-4</v>
      </c>
      <c r="K1758" s="41">
        <f t="shared" si="55"/>
        <v>114.23848257376912</v>
      </c>
    </row>
    <row r="1759" spans="1:11" ht="15" thickBot="1">
      <c r="A1759" s="15">
        <v>1758</v>
      </c>
      <c r="B1759" s="11" t="s">
        <v>1906</v>
      </c>
      <c r="C1759" s="39">
        <v>20367</v>
      </c>
      <c r="D1759" s="17">
        <v>0.94730000000000003</v>
      </c>
      <c r="E1759" s="17">
        <v>3.0000000000000001E-3</v>
      </c>
      <c r="F1759" s="17">
        <v>4.8999999999999998E-3</v>
      </c>
      <c r="G1759" s="17">
        <v>1.4E-3</v>
      </c>
      <c r="H1759" s="17">
        <v>0.01</v>
      </c>
      <c r="I1759" s="17">
        <v>3.3300000000000003E-2</v>
      </c>
      <c r="J1759" s="23">
        <f t="shared" si="54"/>
        <v>1.1422165805498064E-4</v>
      </c>
      <c r="K1759" s="41">
        <f t="shared" si="55"/>
        <v>114.22165805498064</v>
      </c>
    </row>
    <row r="1760" spans="1:11" ht="15" thickBot="1">
      <c r="A1760" s="15">
        <v>1758</v>
      </c>
      <c r="B1760" s="11" t="s">
        <v>1907</v>
      </c>
      <c r="C1760" s="39">
        <v>20367</v>
      </c>
      <c r="D1760" s="17">
        <v>0.10349999999999999</v>
      </c>
      <c r="E1760" s="17">
        <v>2.3699999999999999E-2</v>
      </c>
      <c r="F1760" s="17">
        <v>5.8200000000000002E-2</v>
      </c>
      <c r="G1760" s="17">
        <v>9.7000000000000003E-3</v>
      </c>
      <c r="H1760" s="17">
        <v>7.6E-3</v>
      </c>
      <c r="I1760" s="17">
        <v>0.79730000000000001</v>
      </c>
      <c r="J1760" s="23">
        <f t="shared" si="54"/>
        <v>1.1422165805498064E-4</v>
      </c>
      <c r="K1760" s="41">
        <f t="shared" si="55"/>
        <v>114.22165805498064</v>
      </c>
    </row>
    <row r="1761" spans="1:11" ht="15" thickBot="1">
      <c r="A1761" s="15">
        <v>1760</v>
      </c>
      <c r="B1761" s="11" t="s">
        <v>1908</v>
      </c>
      <c r="C1761" s="39">
        <v>20366</v>
      </c>
      <c r="D1761" s="17">
        <v>0.89880000000000004</v>
      </c>
      <c r="E1761" s="17">
        <v>4.7600000000000003E-2</v>
      </c>
      <c r="F1761" s="17">
        <v>6.3E-3</v>
      </c>
      <c r="G1761" s="17">
        <v>6.6E-3</v>
      </c>
      <c r="H1761" s="17">
        <v>1.54E-2</v>
      </c>
      <c r="I1761" s="17">
        <v>2.52E-2</v>
      </c>
      <c r="J1761" s="23">
        <f t="shared" si="54"/>
        <v>1.1421604988205115E-4</v>
      </c>
      <c r="K1761" s="41">
        <f t="shared" si="55"/>
        <v>114.21604988205115</v>
      </c>
    </row>
    <row r="1762" spans="1:11" ht="15" thickBot="1">
      <c r="A1762" s="15">
        <v>1760</v>
      </c>
      <c r="B1762" s="11" t="s">
        <v>1909</v>
      </c>
      <c r="C1762" s="39">
        <v>20366</v>
      </c>
      <c r="D1762" s="17">
        <v>0.84570000000000001</v>
      </c>
      <c r="E1762" s="17">
        <v>9.2700000000000005E-2</v>
      </c>
      <c r="F1762" s="17">
        <v>7.4999999999999997E-3</v>
      </c>
      <c r="G1762" s="17">
        <v>1.6500000000000001E-2</v>
      </c>
      <c r="H1762" s="17">
        <v>1.5599999999999999E-2</v>
      </c>
      <c r="I1762" s="17">
        <v>2.1999999999999999E-2</v>
      </c>
      <c r="J1762" s="23">
        <f t="shared" si="54"/>
        <v>1.1421604988205115E-4</v>
      </c>
      <c r="K1762" s="41">
        <f t="shared" si="55"/>
        <v>114.21604988205115</v>
      </c>
    </row>
    <row r="1763" spans="1:11" ht="15" thickBot="1">
      <c r="A1763" s="15">
        <v>1760</v>
      </c>
      <c r="B1763" s="11" t="s">
        <v>1910</v>
      </c>
      <c r="C1763" s="39">
        <v>20366</v>
      </c>
      <c r="D1763" s="17">
        <v>0.9254</v>
      </c>
      <c r="E1763" s="17">
        <v>2.4799999999999999E-2</v>
      </c>
      <c r="F1763" s="17">
        <v>5.5999999999999999E-3</v>
      </c>
      <c r="G1763" s="17">
        <v>4.4000000000000003E-3</v>
      </c>
      <c r="H1763" s="17">
        <v>1.4800000000000001E-2</v>
      </c>
      <c r="I1763" s="17">
        <v>2.5000000000000001E-2</v>
      </c>
      <c r="J1763" s="23">
        <f t="shared" si="54"/>
        <v>1.1421604988205115E-4</v>
      </c>
      <c r="K1763" s="41">
        <f t="shared" si="55"/>
        <v>114.21604988205115</v>
      </c>
    </row>
    <row r="1764" spans="1:11" ht="15" thickBot="1">
      <c r="A1764" s="15">
        <v>1763</v>
      </c>
      <c r="B1764" s="11" t="s">
        <v>1911</v>
      </c>
      <c r="C1764" s="39">
        <v>20365</v>
      </c>
      <c r="D1764" s="17">
        <v>0.79310000000000003</v>
      </c>
      <c r="E1764" s="17">
        <v>0.1507</v>
      </c>
      <c r="F1764" s="17">
        <v>5.3E-3</v>
      </c>
      <c r="G1764" s="17">
        <v>8.0000000000000002E-3</v>
      </c>
      <c r="H1764" s="17">
        <v>2.1600000000000001E-2</v>
      </c>
      <c r="I1764" s="17">
        <v>2.1399999999999999E-2</v>
      </c>
      <c r="J1764" s="23">
        <f t="shared" si="54"/>
        <v>1.1421044170912166E-4</v>
      </c>
      <c r="K1764" s="41">
        <f t="shared" si="55"/>
        <v>114.21044170912167</v>
      </c>
    </row>
    <row r="1765" spans="1:11" ht="15" thickBot="1">
      <c r="A1765" s="15">
        <v>1764</v>
      </c>
      <c r="B1765" s="11" t="s">
        <v>1912</v>
      </c>
      <c r="C1765" s="39">
        <v>20360</v>
      </c>
      <c r="D1765" s="17">
        <v>0.49399999999999999</v>
      </c>
      <c r="E1765" s="17">
        <v>0.44790000000000002</v>
      </c>
      <c r="F1765" s="17">
        <v>3.5000000000000001E-3</v>
      </c>
      <c r="G1765" s="17">
        <v>5.5999999999999999E-3</v>
      </c>
      <c r="H1765" s="17">
        <v>2.3599999999999999E-2</v>
      </c>
      <c r="I1765" s="17">
        <v>2.5499999999999998E-2</v>
      </c>
      <c r="J1765" s="23">
        <f t="shared" si="54"/>
        <v>1.1418240084447419E-4</v>
      </c>
      <c r="K1765" s="41">
        <f t="shared" si="55"/>
        <v>114.18240084447419</v>
      </c>
    </row>
    <row r="1766" spans="1:11" ht="15" thickBot="1">
      <c r="A1766" s="15">
        <v>1765</v>
      </c>
      <c r="B1766" s="11" t="s">
        <v>1913</v>
      </c>
      <c r="C1766" s="39">
        <v>20353</v>
      </c>
      <c r="D1766" s="17">
        <v>0.92869999999999997</v>
      </c>
      <c r="E1766" s="17">
        <v>2.2200000000000001E-2</v>
      </c>
      <c r="F1766" s="17">
        <v>6.4999999999999997E-3</v>
      </c>
      <c r="G1766" s="17">
        <v>4.3E-3</v>
      </c>
      <c r="H1766" s="17">
        <v>1.54E-2</v>
      </c>
      <c r="I1766" s="17">
        <v>2.29E-2</v>
      </c>
      <c r="J1766" s="23">
        <f t="shared" si="54"/>
        <v>1.1414314363396774E-4</v>
      </c>
      <c r="K1766" s="41">
        <f t="shared" si="55"/>
        <v>114.14314363396774</v>
      </c>
    </row>
    <row r="1767" spans="1:11" ht="15" thickBot="1">
      <c r="A1767" s="15">
        <v>1766</v>
      </c>
      <c r="B1767" s="11" t="s">
        <v>1914</v>
      </c>
      <c r="C1767" s="39">
        <v>20343</v>
      </c>
      <c r="D1767" s="17">
        <v>0.8518</v>
      </c>
      <c r="E1767" s="17">
        <v>9.4299999999999995E-2</v>
      </c>
      <c r="F1767" s="17">
        <v>6.7000000000000002E-3</v>
      </c>
      <c r="G1767" s="17">
        <v>6.1999999999999998E-3</v>
      </c>
      <c r="H1767" s="17">
        <v>1.84E-2</v>
      </c>
      <c r="I1767" s="17">
        <v>2.2599999999999999E-2</v>
      </c>
      <c r="J1767" s="23">
        <f t="shared" si="54"/>
        <v>1.1408706190467281E-4</v>
      </c>
      <c r="K1767" s="41">
        <f t="shared" si="55"/>
        <v>114.08706190467281</v>
      </c>
    </row>
    <row r="1768" spans="1:11" ht="15" thickBot="1">
      <c r="A1768" s="15">
        <v>1767</v>
      </c>
      <c r="B1768" s="11" t="s">
        <v>1915</v>
      </c>
      <c r="C1768" s="39">
        <v>20338</v>
      </c>
      <c r="D1768" s="17">
        <v>0.77759999999999996</v>
      </c>
      <c r="E1768" s="17">
        <v>9.2799999999999994E-2</v>
      </c>
      <c r="F1768" s="17">
        <v>2.2599999999999999E-2</v>
      </c>
      <c r="G1768" s="17">
        <v>3.0000000000000001E-3</v>
      </c>
      <c r="H1768" s="17">
        <v>1.8599999999999998E-2</v>
      </c>
      <c r="I1768" s="17">
        <v>8.5400000000000004E-2</v>
      </c>
      <c r="J1768" s="23">
        <f t="shared" si="54"/>
        <v>1.1405902104002535E-4</v>
      </c>
      <c r="K1768" s="41">
        <f t="shared" si="55"/>
        <v>114.05902104002536</v>
      </c>
    </row>
    <row r="1769" spans="1:11" ht="15" thickBot="1">
      <c r="A1769" s="15">
        <v>1768</v>
      </c>
      <c r="B1769" s="11" t="s">
        <v>1916</v>
      </c>
      <c r="C1769" s="39">
        <v>20311</v>
      </c>
      <c r="D1769" s="17">
        <v>7.0099999999999996E-2</v>
      </c>
      <c r="E1769" s="17">
        <v>2.0999999999999999E-3</v>
      </c>
      <c r="F1769" s="17">
        <v>3.7400000000000003E-2</v>
      </c>
      <c r="G1769" s="17">
        <v>2.8999999999999998E-3</v>
      </c>
      <c r="H1769" s="17">
        <v>3.5999999999999999E-3</v>
      </c>
      <c r="I1769" s="17">
        <v>0.88390000000000002</v>
      </c>
      <c r="J1769" s="23">
        <f t="shared" si="54"/>
        <v>1.1390760037092904E-4</v>
      </c>
      <c r="K1769" s="41">
        <f t="shared" si="55"/>
        <v>113.90760037092905</v>
      </c>
    </row>
    <row r="1770" spans="1:11" ht="15" thickBot="1">
      <c r="A1770" s="15">
        <v>1769</v>
      </c>
      <c r="B1770" s="11" t="s">
        <v>1917</v>
      </c>
      <c r="C1770" s="39">
        <v>20306</v>
      </c>
      <c r="D1770" s="17">
        <v>0.93730000000000002</v>
      </c>
      <c r="E1770" s="17">
        <v>1.0999999999999999E-2</v>
      </c>
      <c r="F1770" s="17">
        <v>5.1000000000000004E-3</v>
      </c>
      <c r="G1770" s="17">
        <v>9.4000000000000004E-3</v>
      </c>
      <c r="H1770" s="17">
        <v>1.8200000000000001E-2</v>
      </c>
      <c r="I1770" s="17">
        <v>1.9E-2</v>
      </c>
      <c r="J1770" s="23">
        <f t="shared" si="54"/>
        <v>1.1387955950628158E-4</v>
      </c>
      <c r="K1770" s="41">
        <f t="shared" si="55"/>
        <v>113.87955950628158</v>
      </c>
    </row>
    <row r="1771" spans="1:11" ht="15" thickBot="1">
      <c r="A1771" s="15">
        <v>1770</v>
      </c>
      <c r="B1771" s="11" t="s">
        <v>1918</v>
      </c>
      <c r="C1771" s="39">
        <v>20284</v>
      </c>
      <c r="D1771" s="17">
        <v>0.71220000000000006</v>
      </c>
      <c r="E1771" s="17">
        <v>0.22750000000000001</v>
      </c>
      <c r="F1771" s="17">
        <v>4.7000000000000002E-3</v>
      </c>
      <c r="G1771" s="17">
        <v>8.9999999999999993E-3</v>
      </c>
      <c r="H1771" s="17">
        <v>2.3900000000000001E-2</v>
      </c>
      <c r="I1771" s="17">
        <v>2.2800000000000001E-2</v>
      </c>
      <c r="J1771" s="23">
        <f t="shared" si="54"/>
        <v>1.1375617970183273E-4</v>
      </c>
      <c r="K1771" s="41">
        <f t="shared" si="55"/>
        <v>113.75617970183274</v>
      </c>
    </row>
    <row r="1772" spans="1:11" ht="15" thickBot="1">
      <c r="A1772" s="15">
        <v>1770</v>
      </c>
      <c r="B1772" s="11" t="s">
        <v>1919</v>
      </c>
      <c r="C1772" s="39">
        <v>20284</v>
      </c>
      <c r="D1772" s="17">
        <v>0.93579999999999997</v>
      </c>
      <c r="E1772" s="17">
        <v>6.1000000000000004E-3</v>
      </c>
      <c r="F1772" s="17">
        <v>1.11E-2</v>
      </c>
      <c r="G1772" s="17">
        <v>7.6E-3</v>
      </c>
      <c r="H1772" s="17">
        <v>1.6E-2</v>
      </c>
      <c r="I1772" s="17">
        <v>2.3400000000000001E-2</v>
      </c>
      <c r="J1772" s="23">
        <f t="shared" si="54"/>
        <v>1.1375617970183273E-4</v>
      </c>
      <c r="K1772" s="41">
        <f t="shared" si="55"/>
        <v>113.75617970183274</v>
      </c>
    </row>
    <row r="1773" spans="1:11" ht="15" thickBot="1">
      <c r="A1773" s="15">
        <v>1772</v>
      </c>
      <c r="B1773" s="11" t="s">
        <v>1920</v>
      </c>
      <c r="C1773" s="39">
        <v>20278</v>
      </c>
      <c r="D1773" s="17">
        <v>0.77259999999999995</v>
      </c>
      <c r="E1773" s="17">
        <v>0.17130000000000001</v>
      </c>
      <c r="F1773" s="17">
        <v>6.3E-3</v>
      </c>
      <c r="G1773" s="17">
        <v>5.3E-3</v>
      </c>
      <c r="H1773" s="17">
        <v>2.06E-2</v>
      </c>
      <c r="I1773" s="17">
        <v>2.3900000000000001E-2</v>
      </c>
      <c r="J1773" s="23">
        <f t="shared" si="54"/>
        <v>1.1372253066425578E-4</v>
      </c>
      <c r="K1773" s="41">
        <f t="shared" si="55"/>
        <v>113.72253066425577</v>
      </c>
    </row>
    <row r="1774" spans="1:11" ht="15" thickBot="1">
      <c r="A1774" s="15">
        <v>1773</v>
      </c>
      <c r="B1774" s="11" t="s">
        <v>1921</v>
      </c>
      <c r="C1774" s="39">
        <v>20263</v>
      </c>
      <c r="D1774" s="17">
        <v>0.72870000000000001</v>
      </c>
      <c r="E1774" s="17">
        <v>0.2185</v>
      </c>
      <c r="F1774" s="17">
        <v>3.3999999999999998E-3</v>
      </c>
      <c r="G1774" s="17">
        <v>1.0999999999999999E-2</v>
      </c>
      <c r="H1774" s="17">
        <v>2.12E-2</v>
      </c>
      <c r="I1774" s="17">
        <v>1.72E-2</v>
      </c>
      <c r="J1774" s="23">
        <f t="shared" si="54"/>
        <v>1.1363840807031339E-4</v>
      </c>
      <c r="K1774" s="41">
        <f t="shared" si="55"/>
        <v>113.63840807031339</v>
      </c>
    </row>
    <row r="1775" spans="1:11" ht="15" thickBot="1">
      <c r="A1775" s="15">
        <v>1774</v>
      </c>
      <c r="B1775" s="11" t="s">
        <v>1922</v>
      </c>
      <c r="C1775" s="39">
        <v>20193</v>
      </c>
      <c r="D1775" s="17">
        <v>0.61909999999999998</v>
      </c>
      <c r="E1775" s="17">
        <v>0.32190000000000002</v>
      </c>
      <c r="F1775" s="17">
        <v>4.1999999999999997E-3</v>
      </c>
      <c r="G1775" s="17">
        <v>5.3E-3</v>
      </c>
      <c r="H1775" s="17">
        <v>2.3699999999999999E-2</v>
      </c>
      <c r="I1775" s="17">
        <v>2.58E-2</v>
      </c>
      <c r="J1775" s="23">
        <f t="shared" si="54"/>
        <v>1.1324583596524889E-4</v>
      </c>
      <c r="K1775" s="41">
        <f t="shared" si="55"/>
        <v>113.24583596524889</v>
      </c>
    </row>
    <row r="1776" spans="1:11" ht="15" thickBot="1">
      <c r="A1776" s="15">
        <v>1775</v>
      </c>
      <c r="B1776" s="11" t="s">
        <v>1923</v>
      </c>
      <c r="C1776" s="39">
        <v>20160</v>
      </c>
      <c r="D1776" s="17">
        <v>0.72219999999999995</v>
      </c>
      <c r="E1776" s="17">
        <v>0.1981</v>
      </c>
      <c r="F1776" s="17">
        <v>8.6999999999999994E-3</v>
      </c>
      <c r="G1776" s="17">
        <v>2.5700000000000001E-2</v>
      </c>
      <c r="H1776" s="17">
        <v>2.1499999999999998E-2</v>
      </c>
      <c r="I1776" s="17">
        <v>2.3800000000000002E-2</v>
      </c>
      <c r="J1776" s="23">
        <f t="shared" si="54"/>
        <v>1.1306076625857563E-4</v>
      </c>
      <c r="K1776" s="41">
        <f t="shared" si="55"/>
        <v>113.06076625857563</v>
      </c>
    </row>
    <row r="1777" spans="1:11" ht="15" thickBot="1">
      <c r="A1777" s="15">
        <v>1775</v>
      </c>
      <c r="B1777" s="11" t="s">
        <v>1924</v>
      </c>
      <c r="C1777" s="39">
        <v>20160</v>
      </c>
      <c r="D1777" s="17">
        <v>0.81640000000000001</v>
      </c>
      <c r="E1777" s="17">
        <v>0.12759999999999999</v>
      </c>
      <c r="F1777" s="17">
        <v>4.7999999999999996E-3</v>
      </c>
      <c r="G1777" s="17">
        <v>5.0000000000000001E-3</v>
      </c>
      <c r="H1777" s="17">
        <v>1.8599999999999998E-2</v>
      </c>
      <c r="I1777" s="17">
        <v>2.76E-2</v>
      </c>
      <c r="J1777" s="23">
        <f t="shared" si="54"/>
        <v>1.1306076625857563E-4</v>
      </c>
      <c r="K1777" s="41">
        <f t="shared" si="55"/>
        <v>113.06076625857563</v>
      </c>
    </row>
    <row r="1778" spans="1:11" ht="15" thickBot="1">
      <c r="A1778" s="15">
        <v>1777</v>
      </c>
      <c r="B1778" s="11" t="s">
        <v>1925</v>
      </c>
      <c r="C1778" s="39">
        <v>20157</v>
      </c>
      <c r="D1778" s="17">
        <v>0.93410000000000004</v>
      </c>
      <c r="E1778" s="17">
        <v>1.5299999999999999E-2</v>
      </c>
      <c r="F1778" s="17">
        <v>5.4999999999999997E-3</v>
      </c>
      <c r="G1778" s="17">
        <v>5.3E-3</v>
      </c>
      <c r="H1778" s="17">
        <v>1.34E-2</v>
      </c>
      <c r="I1778" s="17">
        <v>2.6499999999999999E-2</v>
      </c>
      <c r="J1778" s="23">
        <f t="shared" si="54"/>
        <v>1.1304394173978714E-4</v>
      </c>
      <c r="K1778" s="41">
        <f t="shared" si="55"/>
        <v>113.04394173978714</v>
      </c>
    </row>
    <row r="1779" spans="1:11" ht="15" thickBot="1">
      <c r="A1779" s="15">
        <v>1778</v>
      </c>
      <c r="B1779" s="11" t="s">
        <v>1926</v>
      </c>
      <c r="C1779" s="39">
        <v>20143</v>
      </c>
      <c r="D1779" s="17">
        <v>7.6200000000000004E-2</v>
      </c>
      <c r="E1779" s="17">
        <v>3.3E-3</v>
      </c>
      <c r="F1779" s="17">
        <v>8.3999999999999995E-3</v>
      </c>
      <c r="G1779" s="17">
        <v>3.2000000000000002E-3</v>
      </c>
      <c r="H1779" s="17">
        <v>4.1000000000000003E-3</v>
      </c>
      <c r="I1779" s="17">
        <v>0.90480000000000005</v>
      </c>
      <c r="J1779" s="23">
        <f t="shared" si="54"/>
        <v>1.1296542731877425E-4</v>
      </c>
      <c r="K1779" s="41">
        <f t="shared" si="55"/>
        <v>112.96542731877425</v>
      </c>
    </row>
    <row r="1780" spans="1:11" ht="15" thickBot="1">
      <c r="A1780" s="15">
        <v>1779</v>
      </c>
      <c r="B1780" s="11" t="s">
        <v>1927</v>
      </c>
      <c r="C1780" s="39">
        <v>20138</v>
      </c>
      <c r="D1780" s="17">
        <v>0.68459999999999999</v>
      </c>
      <c r="E1780" s="17">
        <v>0.26019999999999999</v>
      </c>
      <c r="F1780" s="17">
        <v>6.8999999999999999E-3</v>
      </c>
      <c r="G1780" s="17">
        <v>5.8999999999999999E-3</v>
      </c>
      <c r="H1780" s="17">
        <v>2.2599999999999999E-2</v>
      </c>
      <c r="I1780" s="17">
        <v>1.9800000000000002E-2</v>
      </c>
      <c r="J1780" s="23">
        <f t="shared" si="54"/>
        <v>1.1293738645412679E-4</v>
      </c>
      <c r="K1780" s="41">
        <f t="shared" si="55"/>
        <v>112.93738645412679</v>
      </c>
    </row>
    <row r="1781" spans="1:11" ht="15" thickBot="1">
      <c r="A1781" s="15">
        <v>1780</v>
      </c>
      <c r="B1781" s="11" t="s">
        <v>1928</v>
      </c>
      <c r="C1781" s="39">
        <v>20135</v>
      </c>
      <c r="D1781" s="17">
        <v>0.94350000000000001</v>
      </c>
      <c r="E1781" s="17">
        <v>3.3999999999999998E-3</v>
      </c>
      <c r="F1781" s="17">
        <v>7.9000000000000008E-3</v>
      </c>
      <c r="G1781" s="17">
        <v>4.7000000000000002E-3</v>
      </c>
      <c r="H1781" s="17">
        <v>1.7399999999999999E-2</v>
      </c>
      <c r="I1781" s="17">
        <v>2.3E-2</v>
      </c>
      <c r="J1781" s="23">
        <f t="shared" si="54"/>
        <v>1.129205619353383E-4</v>
      </c>
      <c r="K1781" s="41">
        <f t="shared" si="55"/>
        <v>112.9205619353383</v>
      </c>
    </row>
    <row r="1782" spans="1:11" ht="15" thickBot="1">
      <c r="A1782" s="15">
        <v>1781</v>
      </c>
      <c r="B1782" s="11" t="s">
        <v>1929</v>
      </c>
      <c r="C1782" s="39">
        <v>20134</v>
      </c>
      <c r="D1782" s="17">
        <v>0.63970000000000005</v>
      </c>
      <c r="E1782" s="17">
        <v>0.29599999999999999</v>
      </c>
      <c r="F1782" s="17">
        <v>4.1999999999999997E-3</v>
      </c>
      <c r="G1782" s="17">
        <v>5.7999999999999996E-3</v>
      </c>
      <c r="H1782" s="17">
        <v>2.1399999999999999E-2</v>
      </c>
      <c r="I1782" s="17">
        <v>3.2899999999999999E-2</v>
      </c>
      <c r="J1782" s="23">
        <f t="shared" si="54"/>
        <v>1.1291495376240881E-4</v>
      </c>
      <c r="K1782" s="41">
        <f t="shared" si="55"/>
        <v>112.91495376240881</v>
      </c>
    </row>
    <row r="1783" spans="1:11" ht="15" thickBot="1">
      <c r="A1783" s="15">
        <v>1782</v>
      </c>
      <c r="B1783" s="11" t="s">
        <v>1930</v>
      </c>
      <c r="C1783" s="39">
        <v>20130</v>
      </c>
      <c r="D1783" s="17">
        <v>0.31359999999999999</v>
      </c>
      <c r="E1783" s="17">
        <v>0.61780000000000002</v>
      </c>
      <c r="F1783" s="17">
        <v>3.8E-3</v>
      </c>
      <c r="G1783" s="17">
        <v>4.4999999999999997E-3</v>
      </c>
      <c r="H1783" s="17">
        <v>3.7100000000000001E-2</v>
      </c>
      <c r="I1783" s="17">
        <v>2.3199999999999998E-2</v>
      </c>
      <c r="J1783" s="23">
        <f t="shared" si="54"/>
        <v>1.1289252107069084E-4</v>
      </c>
      <c r="K1783" s="41">
        <f t="shared" si="55"/>
        <v>112.89252107069085</v>
      </c>
    </row>
    <row r="1784" spans="1:11" ht="15" thickBot="1">
      <c r="A1784" s="15">
        <v>1783</v>
      </c>
      <c r="B1784" s="11" t="s">
        <v>1931</v>
      </c>
      <c r="C1784" s="39">
        <v>20116</v>
      </c>
      <c r="D1784" s="17">
        <v>0.93100000000000005</v>
      </c>
      <c r="E1784" s="17">
        <v>2.3E-2</v>
      </c>
      <c r="F1784" s="17">
        <v>3.5999999999999999E-3</v>
      </c>
      <c r="G1784" s="17">
        <v>8.5000000000000006E-3</v>
      </c>
      <c r="H1784" s="17">
        <v>1.9E-2</v>
      </c>
      <c r="I1784" s="17">
        <v>1.49E-2</v>
      </c>
      <c r="J1784" s="23">
        <f t="shared" si="54"/>
        <v>1.1281400664967794E-4</v>
      </c>
      <c r="K1784" s="41">
        <f t="shared" si="55"/>
        <v>112.81400664967794</v>
      </c>
    </row>
    <row r="1785" spans="1:11" ht="15" thickBot="1">
      <c r="A1785" s="15">
        <v>1784</v>
      </c>
      <c r="B1785" s="11" t="s">
        <v>1932</v>
      </c>
      <c r="C1785" s="39">
        <v>20112</v>
      </c>
      <c r="D1785" s="17">
        <v>0.30980000000000002</v>
      </c>
      <c r="E1785" s="17">
        <v>0.61870000000000003</v>
      </c>
      <c r="F1785" s="17">
        <v>2.5000000000000001E-3</v>
      </c>
      <c r="G1785" s="17">
        <v>1.2500000000000001E-2</v>
      </c>
      <c r="H1785" s="17">
        <v>3.1199999999999999E-2</v>
      </c>
      <c r="I1785" s="17">
        <v>2.52E-2</v>
      </c>
      <c r="J1785" s="23">
        <f t="shared" si="54"/>
        <v>1.1279157395795997E-4</v>
      </c>
      <c r="K1785" s="41">
        <f t="shared" si="55"/>
        <v>112.79157395795997</v>
      </c>
    </row>
    <row r="1786" spans="1:11" ht="15" thickBot="1">
      <c r="A1786" s="15">
        <v>1785</v>
      </c>
      <c r="B1786" s="11" t="s">
        <v>1933</v>
      </c>
      <c r="C1786" s="39">
        <v>20106</v>
      </c>
      <c r="D1786" s="17">
        <v>6.13E-2</v>
      </c>
      <c r="E1786" s="17">
        <v>2.3999999999999998E-3</v>
      </c>
      <c r="F1786" s="17">
        <v>9.4000000000000004E-3</v>
      </c>
      <c r="G1786" s="17">
        <v>6.3E-3</v>
      </c>
      <c r="H1786" s="17">
        <v>3.3999999999999998E-3</v>
      </c>
      <c r="I1786" s="17">
        <v>0.91710000000000003</v>
      </c>
      <c r="J1786" s="23">
        <f t="shared" si="54"/>
        <v>1.1275792492038302E-4</v>
      </c>
      <c r="K1786" s="41">
        <f t="shared" si="55"/>
        <v>112.75792492038302</v>
      </c>
    </row>
    <row r="1787" spans="1:11" ht="15" thickBot="1">
      <c r="A1787" s="15">
        <v>1786</v>
      </c>
      <c r="B1787" s="11" t="s">
        <v>1934</v>
      </c>
      <c r="C1787" s="39">
        <v>20073</v>
      </c>
      <c r="D1787" s="17">
        <v>0.93330000000000002</v>
      </c>
      <c r="E1787" s="17">
        <v>2.3199999999999998E-2</v>
      </c>
      <c r="F1787" s="17">
        <v>4.8999999999999998E-3</v>
      </c>
      <c r="G1787" s="17">
        <v>5.7999999999999996E-3</v>
      </c>
      <c r="H1787" s="17">
        <v>1.2699999999999999E-2</v>
      </c>
      <c r="I1787" s="17">
        <v>2.01E-2</v>
      </c>
      <c r="J1787" s="23">
        <f t="shared" si="54"/>
        <v>1.1257285521370975E-4</v>
      </c>
      <c r="K1787" s="41">
        <f t="shared" si="55"/>
        <v>112.57285521370976</v>
      </c>
    </row>
    <row r="1788" spans="1:11" ht="15" thickBot="1">
      <c r="A1788" s="15">
        <v>1787</v>
      </c>
      <c r="B1788" s="11" t="s">
        <v>1935</v>
      </c>
      <c r="C1788" s="39">
        <v>20065</v>
      </c>
      <c r="D1788" s="17">
        <v>0.73040000000000005</v>
      </c>
      <c r="E1788" s="17">
        <v>0.2059</v>
      </c>
      <c r="F1788" s="17">
        <v>5.3E-3</v>
      </c>
      <c r="G1788" s="17">
        <v>7.6E-3</v>
      </c>
      <c r="H1788" s="17">
        <v>2.12E-2</v>
      </c>
      <c r="I1788" s="17">
        <v>2.9600000000000001E-2</v>
      </c>
      <c r="J1788" s="23">
        <f t="shared" si="54"/>
        <v>1.125279898302738E-4</v>
      </c>
      <c r="K1788" s="41">
        <f t="shared" si="55"/>
        <v>112.52798983027381</v>
      </c>
    </row>
    <row r="1789" spans="1:11" ht="15" thickBot="1">
      <c r="A1789" s="15">
        <v>1787</v>
      </c>
      <c r="B1789" s="11" t="s">
        <v>1936</v>
      </c>
      <c r="C1789" s="39">
        <v>20065</v>
      </c>
      <c r="D1789" s="17">
        <v>0.50219999999999998</v>
      </c>
      <c r="E1789" s="17">
        <v>0.43180000000000002</v>
      </c>
      <c r="F1789" s="17">
        <v>4.3E-3</v>
      </c>
      <c r="G1789" s="17">
        <v>6.4999999999999997E-3</v>
      </c>
      <c r="H1789" s="17">
        <v>0.03</v>
      </c>
      <c r="I1789" s="17">
        <v>2.52E-2</v>
      </c>
      <c r="J1789" s="23">
        <f t="shared" si="54"/>
        <v>1.125279898302738E-4</v>
      </c>
      <c r="K1789" s="41">
        <f t="shared" si="55"/>
        <v>112.52798983027381</v>
      </c>
    </row>
    <row r="1790" spans="1:11" ht="15" thickBot="1">
      <c r="A1790" s="15">
        <v>1789</v>
      </c>
      <c r="B1790" s="11" t="s">
        <v>1937</v>
      </c>
      <c r="C1790" s="39">
        <v>20063</v>
      </c>
      <c r="D1790" s="17">
        <v>0.4168</v>
      </c>
      <c r="E1790" s="17">
        <v>0.52059999999999995</v>
      </c>
      <c r="F1790" s="17">
        <v>5.1999999999999998E-3</v>
      </c>
      <c r="G1790" s="17">
        <v>3.7000000000000002E-3</v>
      </c>
      <c r="H1790" s="17">
        <v>3.0700000000000002E-2</v>
      </c>
      <c r="I1790" s="17">
        <v>2.3099999999999999E-2</v>
      </c>
      <c r="J1790" s="23">
        <f t="shared" si="54"/>
        <v>1.1251677348441481E-4</v>
      </c>
      <c r="K1790" s="41">
        <f t="shared" si="55"/>
        <v>112.51677348441481</v>
      </c>
    </row>
    <row r="1791" spans="1:11" ht="15" thickBot="1">
      <c r="A1791" s="15">
        <v>1790</v>
      </c>
      <c r="B1791" s="11" t="s">
        <v>1938</v>
      </c>
      <c r="C1791" s="39">
        <v>20058</v>
      </c>
      <c r="D1791" s="17">
        <v>0.91959999999999997</v>
      </c>
      <c r="E1791" s="17">
        <v>3.7000000000000002E-3</v>
      </c>
      <c r="F1791" s="17">
        <v>8.6E-3</v>
      </c>
      <c r="G1791" s="17">
        <v>3.0999999999999999E-3</v>
      </c>
      <c r="H1791" s="17">
        <v>8.8999999999999999E-3</v>
      </c>
      <c r="I1791" s="17">
        <v>5.6099999999999997E-2</v>
      </c>
      <c r="J1791" s="23">
        <f t="shared" si="54"/>
        <v>1.1248873261976735E-4</v>
      </c>
      <c r="K1791" s="41">
        <f t="shared" si="55"/>
        <v>112.48873261976735</v>
      </c>
    </row>
    <row r="1792" spans="1:11" ht="15" thickBot="1">
      <c r="A1792" s="15">
        <v>1791</v>
      </c>
      <c r="B1792" s="11" t="s">
        <v>1939</v>
      </c>
      <c r="C1792" s="39">
        <v>20050</v>
      </c>
      <c r="D1792" s="17">
        <v>0.93210000000000004</v>
      </c>
      <c r="E1792" s="17">
        <v>2.0199999999999999E-2</v>
      </c>
      <c r="F1792" s="17">
        <v>7.0000000000000001E-3</v>
      </c>
      <c r="G1792" s="17">
        <v>6.1000000000000004E-3</v>
      </c>
      <c r="H1792" s="17">
        <v>1.6E-2</v>
      </c>
      <c r="I1792" s="17">
        <v>1.8599999999999998E-2</v>
      </c>
      <c r="J1792" s="23">
        <f t="shared" si="54"/>
        <v>1.1244386723633141E-4</v>
      </c>
      <c r="K1792" s="41">
        <f t="shared" si="55"/>
        <v>112.44386723633141</v>
      </c>
    </row>
    <row r="1793" spans="1:11" ht="15" thickBot="1">
      <c r="A1793" s="15">
        <v>1792</v>
      </c>
      <c r="B1793" s="11" t="s">
        <v>1940</v>
      </c>
      <c r="C1793" s="39">
        <v>20035</v>
      </c>
      <c r="D1793" s="17">
        <v>0.76680000000000004</v>
      </c>
      <c r="E1793" s="17">
        <v>0.187</v>
      </c>
      <c r="F1793" s="17">
        <v>4.0000000000000001E-3</v>
      </c>
      <c r="G1793" s="17">
        <v>4.1999999999999997E-3</v>
      </c>
      <c r="H1793" s="17">
        <v>1.6E-2</v>
      </c>
      <c r="I1793" s="17">
        <v>2.2100000000000002E-2</v>
      </c>
      <c r="J1793" s="23">
        <f t="shared" si="54"/>
        <v>1.1235974464238902E-4</v>
      </c>
      <c r="K1793" s="41">
        <f t="shared" si="55"/>
        <v>112.35974464238902</v>
      </c>
    </row>
    <row r="1794" spans="1:11" ht="15" thickBot="1">
      <c r="A1794" s="15">
        <v>1793</v>
      </c>
      <c r="B1794" s="11" t="s">
        <v>1941</v>
      </c>
      <c r="C1794" s="39">
        <v>20030</v>
      </c>
      <c r="D1794" s="17">
        <v>0.92530000000000001</v>
      </c>
      <c r="E1794" s="17">
        <v>1.35E-2</v>
      </c>
      <c r="F1794" s="17">
        <v>4.8999999999999998E-3</v>
      </c>
      <c r="G1794" s="17">
        <v>1.89E-2</v>
      </c>
      <c r="H1794" s="17">
        <v>1.7899999999999999E-2</v>
      </c>
      <c r="I1794" s="17">
        <v>1.9599999999999999E-2</v>
      </c>
      <c r="J1794" s="23">
        <f t="shared" si="54"/>
        <v>1.1233170377774156E-4</v>
      </c>
      <c r="K1794" s="41">
        <f t="shared" si="55"/>
        <v>112.33170377774157</v>
      </c>
    </row>
    <row r="1795" spans="1:11" ht="15" thickBot="1">
      <c r="A1795" s="15">
        <v>1794</v>
      </c>
      <c r="B1795" s="11" t="s">
        <v>1942</v>
      </c>
      <c r="C1795" s="39">
        <v>20011</v>
      </c>
      <c r="D1795" s="17">
        <v>0.83020000000000005</v>
      </c>
      <c r="E1795" s="17">
        <v>0.1181</v>
      </c>
      <c r="F1795" s="17">
        <v>7.3000000000000001E-3</v>
      </c>
      <c r="G1795" s="17">
        <v>3.5999999999999999E-3</v>
      </c>
      <c r="H1795" s="17">
        <v>1.83E-2</v>
      </c>
      <c r="I1795" s="17">
        <v>2.24E-2</v>
      </c>
      <c r="J1795" s="23">
        <f t="shared" ref="J1795:J1858" si="56">C1795/$C$5002</f>
        <v>1.122251484920812E-4</v>
      </c>
      <c r="K1795" s="41">
        <f t="shared" ref="K1795:K1858" si="57">J1795*$L$1</f>
        <v>112.2251484920812</v>
      </c>
    </row>
    <row r="1796" spans="1:11" ht="15" thickBot="1">
      <c r="A1796" s="15">
        <v>1795</v>
      </c>
      <c r="B1796" s="11" t="s">
        <v>1943</v>
      </c>
      <c r="C1796" s="39">
        <v>20008</v>
      </c>
      <c r="D1796" s="17">
        <v>0.6764</v>
      </c>
      <c r="E1796" s="17">
        <v>0.27139999999999997</v>
      </c>
      <c r="F1796" s="17">
        <v>5.8999999999999999E-3</v>
      </c>
      <c r="G1796" s="17">
        <v>5.1999999999999998E-3</v>
      </c>
      <c r="H1796" s="17">
        <v>1.8499999999999999E-2</v>
      </c>
      <c r="I1796" s="17">
        <v>2.24E-2</v>
      </c>
      <c r="J1796" s="23">
        <f t="shared" si="56"/>
        <v>1.1220832397329271E-4</v>
      </c>
      <c r="K1796" s="41">
        <f t="shared" si="57"/>
        <v>112.20832397329271</v>
      </c>
    </row>
    <row r="1797" spans="1:11" ht="15" thickBot="1">
      <c r="A1797" s="15">
        <v>1796</v>
      </c>
      <c r="B1797" s="11" t="s">
        <v>1944</v>
      </c>
      <c r="C1797" s="39">
        <v>20000</v>
      </c>
      <c r="D1797" s="17">
        <v>0.92679999999999996</v>
      </c>
      <c r="E1797" s="17">
        <v>1.77E-2</v>
      </c>
      <c r="F1797" s="17">
        <v>9.9000000000000008E-3</v>
      </c>
      <c r="G1797" s="17">
        <v>3.3E-3</v>
      </c>
      <c r="H1797" s="17">
        <v>1.9E-2</v>
      </c>
      <c r="I1797" s="17">
        <v>2.3400000000000001E-2</v>
      </c>
      <c r="J1797" s="23">
        <f t="shared" si="56"/>
        <v>1.1216345858985677E-4</v>
      </c>
      <c r="K1797" s="41">
        <f t="shared" si="57"/>
        <v>112.16345858985676</v>
      </c>
    </row>
    <row r="1798" spans="1:11" ht="15" thickBot="1">
      <c r="A1798" s="15">
        <v>1797</v>
      </c>
      <c r="B1798" s="11" t="s">
        <v>1945</v>
      </c>
      <c r="C1798" s="39">
        <v>19999</v>
      </c>
      <c r="D1798" s="17">
        <v>2.2200000000000001E-2</v>
      </c>
      <c r="E1798" s="17">
        <v>3.7000000000000002E-3</v>
      </c>
      <c r="F1798" s="17">
        <v>0.94930000000000003</v>
      </c>
      <c r="G1798" s="17">
        <v>4.0000000000000002E-4</v>
      </c>
      <c r="H1798" s="17">
        <v>1.6299999999999999E-2</v>
      </c>
      <c r="I1798" s="17">
        <v>8.0999999999999996E-3</v>
      </c>
      <c r="J1798" s="23">
        <f t="shared" si="56"/>
        <v>1.1215785041692728E-4</v>
      </c>
      <c r="K1798" s="41">
        <f t="shared" si="57"/>
        <v>112.15785041692729</v>
      </c>
    </row>
    <row r="1799" spans="1:11" ht="15" thickBot="1">
      <c r="A1799" s="15">
        <v>1798</v>
      </c>
      <c r="B1799" s="11" t="s">
        <v>1946</v>
      </c>
      <c r="C1799" s="39">
        <v>19990</v>
      </c>
      <c r="D1799" s="17">
        <v>0.76939999999999997</v>
      </c>
      <c r="E1799" s="17">
        <v>0.17630000000000001</v>
      </c>
      <c r="F1799" s="17">
        <v>5.5999999999999999E-3</v>
      </c>
      <c r="G1799" s="17">
        <v>6.0000000000000001E-3</v>
      </c>
      <c r="H1799" s="17">
        <v>1.9699999999999999E-2</v>
      </c>
      <c r="I1799" s="17">
        <v>2.3E-2</v>
      </c>
      <c r="J1799" s="23">
        <f t="shared" si="56"/>
        <v>1.1210737686056184E-4</v>
      </c>
      <c r="K1799" s="41">
        <f t="shared" si="57"/>
        <v>112.10737686056184</v>
      </c>
    </row>
    <row r="1800" spans="1:11" ht="15" thickBot="1">
      <c r="A1800" s="15">
        <v>1799</v>
      </c>
      <c r="B1800" s="11" t="s">
        <v>1947</v>
      </c>
      <c r="C1800" s="39">
        <v>19983</v>
      </c>
      <c r="D1800" s="17">
        <v>0.69340000000000002</v>
      </c>
      <c r="E1800" s="17">
        <v>0.24460000000000001</v>
      </c>
      <c r="F1800" s="17">
        <v>6.1999999999999998E-3</v>
      </c>
      <c r="G1800" s="17">
        <v>5.4000000000000003E-3</v>
      </c>
      <c r="H1800" s="17">
        <v>2.52E-2</v>
      </c>
      <c r="I1800" s="17">
        <v>2.53E-2</v>
      </c>
      <c r="J1800" s="23">
        <f t="shared" si="56"/>
        <v>1.1206811965005539E-4</v>
      </c>
      <c r="K1800" s="41">
        <f t="shared" si="57"/>
        <v>112.06811965005539</v>
      </c>
    </row>
    <row r="1801" spans="1:11" ht="15" thickBot="1">
      <c r="A1801" s="15">
        <v>1800</v>
      </c>
      <c r="B1801" s="11" t="s">
        <v>1948</v>
      </c>
      <c r="C1801" s="39">
        <v>19931</v>
      </c>
      <c r="D1801" s="17">
        <v>0.94130000000000003</v>
      </c>
      <c r="E1801" s="17">
        <v>1.18E-2</v>
      </c>
      <c r="F1801" s="17">
        <v>7.1999999999999998E-3</v>
      </c>
      <c r="G1801" s="17">
        <v>6.7999999999999996E-3</v>
      </c>
      <c r="H1801" s="17">
        <v>1.44E-2</v>
      </c>
      <c r="I1801" s="17">
        <v>1.8499999999999999E-2</v>
      </c>
      <c r="J1801" s="23">
        <f t="shared" si="56"/>
        <v>1.1177649465772176E-4</v>
      </c>
      <c r="K1801" s="41">
        <f t="shared" si="57"/>
        <v>111.77649465772176</v>
      </c>
    </row>
    <row r="1802" spans="1:11" ht="15" thickBot="1">
      <c r="A1802" s="15">
        <v>1801</v>
      </c>
      <c r="B1802" s="11" t="s">
        <v>1949</v>
      </c>
      <c r="C1802" s="39">
        <v>19927</v>
      </c>
      <c r="D1802" s="17">
        <v>0.61680000000000001</v>
      </c>
      <c r="E1802" s="17">
        <v>0.3211</v>
      </c>
      <c r="F1802" s="17">
        <v>5.1999999999999998E-3</v>
      </c>
      <c r="G1802" s="17">
        <v>5.1999999999999998E-3</v>
      </c>
      <c r="H1802" s="17">
        <v>2.8400000000000002E-2</v>
      </c>
      <c r="I1802" s="17">
        <v>2.3400000000000001E-2</v>
      </c>
      <c r="J1802" s="23">
        <f t="shared" si="56"/>
        <v>1.1175406196600379E-4</v>
      </c>
      <c r="K1802" s="41">
        <f t="shared" si="57"/>
        <v>111.75406196600379</v>
      </c>
    </row>
    <row r="1803" spans="1:11" ht="15" thickBot="1">
      <c r="A1803" s="15">
        <v>1802</v>
      </c>
      <c r="B1803" s="11" t="s">
        <v>1950</v>
      </c>
      <c r="C1803" s="39">
        <v>19913</v>
      </c>
      <c r="D1803" s="17">
        <v>0.94640000000000002</v>
      </c>
      <c r="E1803" s="17">
        <v>3.0999999999999999E-3</v>
      </c>
      <c r="F1803" s="17">
        <v>7.7000000000000002E-3</v>
      </c>
      <c r="G1803" s="17">
        <v>2.8E-3</v>
      </c>
      <c r="H1803" s="17">
        <v>1.66E-2</v>
      </c>
      <c r="I1803" s="17">
        <v>2.3300000000000001E-2</v>
      </c>
      <c r="J1803" s="23">
        <f t="shared" si="56"/>
        <v>1.1167554754499089E-4</v>
      </c>
      <c r="K1803" s="41">
        <f t="shared" si="57"/>
        <v>111.67554754499089</v>
      </c>
    </row>
    <row r="1804" spans="1:11" ht="15" thickBot="1">
      <c r="A1804" s="15">
        <v>1803</v>
      </c>
      <c r="B1804" s="11" t="s">
        <v>1951</v>
      </c>
      <c r="C1804" s="39">
        <v>19878</v>
      </c>
      <c r="D1804" s="17">
        <v>0.4728</v>
      </c>
      <c r="E1804" s="17">
        <v>0.47089999999999999</v>
      </c>
      <c r="F1804" s="17">
        <v>3.3999999999999998E-3</v>
      </c>
      <c r="G1804" s="17">
        <v>5.1999999999999998E-3</v>
      </c>
      <c r="H1804" s="17">
        <v>2.58E-2</v>
      </c>
      <c r="I1804" s="17">
        <v>2.1999999999999999E-2</v>
      </c>
      <c r="J1804" s="23">
        <f t="shared" si="56"/>
        <v>1.1147926149245865E-4</v>
      </c>
      <c r="K1804" s="41">
        <f t="shared" si="57"/>
        <v>111.47926149245865</v>
      </c>
    </row>
    <row r="1805" spans="1:11" ht="15" thickBot="1">
      <c r="A1805" s="15">
        <v>1804</v>
      </c>
      <c r="B1805" s="11" t="s">
        <v>1952</v>
      </c>
      <c r="C1805" s="39">
        <v>19873</v>
      </c>
      <c r="D1805" s="17">
        <v>0.79859999999999998</v>
      </c>
      <c r="E1805" s="17">
        <v>0.14080000000000001</v>
      </c>
      <c r="F1805" s="17">
        <v>4.5999999999999999E-3</v>
      </c>
      <c r="G1805" s="17">
        <v>1.2E-2</v>
      </c>
      <c r="H1805" s="17">
        <v>1.9300000000000001E-2</v>
      </c>
      <c r="I1805" s="17">
        <v>2.4799999999999999E-2</v>
      </c>
      <c r="J1805" s="23">
        <f t="shared" si="56"/>
        <v>1.1145122062781119E-4</v>
      </c>
      <c r="K1805" s="41">
        <f t="shared" si="57"/>
        <v>111.45122062781118</v>
      </c>
    </row>
    <row r="1806" spans="1:11" ht="15" thickBot="1">
      <c r="A1806" s="15">
        <v>1805</v>
      </c>
      <c r="B1806" s="11" t="s">
        <v>1953</v>
      </c>
      <c r="C1806" s="39">
        <v>19866</v>
      </c>
      <c r="D1806" s="17">
        <v>0.74060000000000004</v>
      </c>
      <c r="E1806" s="17">
        <v>0.20610000000000001</v>
      </c>
      <c r="F1806" s="17">
        <v>4.4999999999999997E-3</v>
      </c>
      <c r="G1806" s="17">
        <v>1.12E-2</v>
      </c>
      <c r="H1806" s="17">
        <v>2.0400000000000001E-2</v>
      </c>
      <c r="I1806" s="17">
        <v>1.7100000000000001E-2</v>
      </c>
      <c r="J1806" s="23">
        <f t="shared" si="56"/>
        <v>1.1141196341730474E-4</v>
      </c>
      <c r="K1806" s="41">
        <f t="shared" si="57"/>
        <v>111.41196341730473</v>
      </c>
    </row>
    <row r="1807" spans="1:11" ht="15" thickBot="1">
      <c r="A1807" s="15">
        <v>1806</v>
      </c>
      <c r="B1807" s="11" t="s">
        <v>1954</v>
      </c>
      <c r="C1807" s="39">
        <v>19865</v>
      </c>
      <c r="D1807" s="17">
        <v>0.87080000000000002</v>
      </c>
      <c r="E1807" s="17">
        <v>6.5799999999999997E-2</v>
      </c>
      <c r="F1807" s="17">
        <v>6.6E-3</v>
      </c>
      <c r="G1807" s="17">
        <v>1.47E-2</v>
      </c>
      <c r="H1807" s="17">
        <v>2.0299999999999999E-2</v>
      </c>
      <c r="I1807" s="17">
        <v>2.1700000000000001E-2</v>
      </c>
      <c r="J1807" s="23">
        <f t="shared" si="56"/>
        <v>1.1140635524437524E-4</v>
      </c>
      <c r="K1807" s="41">
        <f t="shared" si="57"/>
        <v>111.40635524437523</v>
      </c>
    </row>
    <row r="1808" spans="1:11" ht="15" thickBot="1">
      <c r="A1808" s="15">
        <v>1807</v>
      </c>
      <c r="B1808" s="11" t="s">
        <v>1955</v>
      </c>
      <c r="C1808" s="39">
        <v>19857</v>
      </c>
      <c r="D1808" s="17">
        <v>0.82789999999999997</v>
      </c>
      <c r="E1808" s="17">
        <v>0.12970000000000001</v>
      </c>
      <c r="F1808" s="17">
        <v>4.4000000000000003E-3</v>
      </c>
      <c r="G1808" s="17">
        <v>4.7999999999999996E-3</v>
      </c>
      <c r="H1808" s="17">
        <v>1.4800000000000001E-2</v>
      </c>
      <c r="I1808" s="17">
        <v>1.84E-2</v>
      </c>
      <c r="J1808" s="23">
        <f t="shared" si="56"/>
        <v>1.1136148986093929E-4</v>
      </c>
      <c r="K1808" s="41">
        <f t="shared" si="57"/>
        <v>111.3614898609393</v>
      </c>
    </row>
    <row r="1809" spans="1:11" ht="15" thickBot="1">
      <c r="A1809" s="15">
        <v>1808</v>
      </c>
      <c r="B1809" s="11" t="s">
        <v>1956</v>
      </c>
      <c r="C1809" s="39">
        <v>19854</v>
      </c>
      <c r="D1809" s="17">
        <v>0.72860000000000003</v>
      </c>
      <c r="E1809" s="17">
        <v>0.21410000000000001</v>
      </c>
      <c r="F1809" s="17">
        <v>8.8000000000000005E-3</v>
      </c>
      <c r="G1809" s="17">
        <v>4.1999999999999997E-3</v>
      </c>
      <c r="H1809" s="17">
        <v>1.77E-2</v>
      </c>
      <c r="I1809" s="17">
        <v>2.6499999999999999E-2</v>
      </c>
      <c r="J1809" s="23">
        <f t="shared" si="56"/>
        <v>1.1134466534215082E-4</v>
      </c>
      <c r="K1809" s="41">
        <f t="shared" si="57"/>
        <v>111.34466534215082</v>
      </c>
    </row>
    <row r="1810" spans="1:11" ht="15" thickBot="1">
      <c r="A1810" s="15">
        <v>1809</v>
      </c>
      <c r="B1810" s="11" t="s">
        <v>1957</v>
      </c>
      <c r="C1810" s="39">
        <v>19853</v>
      </c>
      <c r="D1810" s="17">
        <v>0.74480000000000002</v>
      </c>
      <c r="E1810" s="17">
        <v>0.20030000000000001</v>
      </c>
      <c r="F1810" s="17">
        <v>4.0000000000000001E-3</v>
      </c>
      <c r="G1810" s="17">
        <v>7.3000000000000001E-3</v>
      </c>
      <c r="H1810" s="17">
        <v>1.83E-2</v>
      </c>
      <c r="I1810" s="17">
        <v>2.52E-2</v>
      </c>
      <c r="J1810" s="23">
        <f t="shared" si="56"/>
        <v>1.1133905716922133E-4</v>
      </c>
      <c r="K1810" s="41">
        <f t="shared" si="57"/>
        <v>111.33905716922133</v>
      </c>
    </row>
    <row r="1811" spans="1:11" ht="15" thickBot="1">
      <c r="A1811" s="15">
        <v>1810</v>
      </c>
      <c r="B1811" s="11" t="s">
        <v>1958</v>
      </c>
      <c r="C1811" s="39">
        <v>19851</v>
      </c>
      <c r="D1811" s="17">
        <v>7.17E-2</v>
      </c>
      <c r="E1811" s="17">
        <v>2.8999999999999998E-3</v>
      </c>
      <c r="F1811" s="17">
        <v>4.1999999999999997E-3</v>
      </c>
      <c r="G1811" s="17">
        <v>3.0000000000000001E-3</v>
      </c>
      <c r="H1811" s="17">
        <v>2.3E-3</v>
      </c>
      <c r="I1811" s="17">
        <v>0.91590000000000005</v>
      </c>
      <c r="J1811" s="23">
        <f t="shared" si="56"/>
        <v>1.1132784082336234E-4</v>
      </c>
      <c r="K1811" s="41">
        <f t="shared" si="57"/>
        <v>111.32784082336234</v>
      </c>
    </row>
    <row r="1812" spans="1:11" ht="15" thickBot="1">
      <c r="A1812" s="15">
        <v>1811</v>
      </c>
      <c r="B1812" s="11" t="s">
        <v>1959</v>
      </c>
      <c r="C1812" s="39">
        <v>19844</v>
      </c>
      <c r="D1812" s="17">
        <v>0.88959999999999995</v>
      </c>
      <c r="E1812" s="17">
        <v>5.8500000000000003E-2</v>
      </c>
      <c r="F1812" s="17">
        <v>5.4999999999999997E-3</v>
      </c>
      <c r="G1812" s="17">
        <v>7.6E-3</v>
      </c>
      <c r="H1812" s="17">
        <v>1.7299999999999999E-2</v>
      </c>
      <c r="I1812" s="17">
        <v>2.1499999999999998E-2</v>
      </c>
      <c r="J1812" s="23">
        <f t="shared" si="56"/>
        <v>1.1128858361285589E-4</v>
      </c>
      <c r="K1812" s="41">
        <f t="shared" si="57"/>
        <v>111.28858361285589</v>
      </c>
    </row>
    <row r="1813" spans="1:11" ht="15" thickBot="1">
      <c r="A1813" s="15">
        <v>1812</v>
      </c>
      <c r="B1813" s="11" t="s">
        <v>1960</v>
      </c>
      <c r="C1813" s="39">
        <v>19829</v>
      </c>
      <c r="D1813" s="17">
        <v>0.62450000000000006</v>
      </c>
      <c r="E1813" s="17">
        <v>0.30740000000000001</v>
      </c>
      <c r="F1813" s="17">
        <v>4.1999999999999997E-3</v>
      </c>
      <c r="G1813" s="17">
        <v>1.89E-2</v>
      </c>
      <c r="H1813" s="17">
        <v>2.3199999999999998E-2</v>
      </c>
      <c r="I1813" s="17">
        <v>2.18E-2</v>
      </c>
      <c r="J1813" s="23">
        <f t="shared" si="56"/>
        <v>1.112044610189135E-4</v>
      </c>
      <c r="K1813" s="41">
        <f t="shared" si="57"/>
        <v>111.20446101891351</v>
      </c>
    </row>
    <row r="1814" spans="1:11" ht="15" thickBot="1">
      <c r="A1814" s="15">
        <v>1813</v>
      </c>
      <c r="B1814" s="11" t="s">
        <v>1961</v>
      </c>
      <c r="C1814" s="39">
        <v>19777</v>
      </c>
      <c r="D1814" s="17">
        <v>5.7700000000000001E-2</v>
      </c>
      <c r="E1814" s="17">
        <v>1.8E-3</v>
      </c>
      <c r="F1814" s="17">
        <v>1.5800000000000002E-2</v>
      </c>
      <c r="G1814" s="17">
        <v>1.5E-3</v>
      </c>
      <c r="H1814" s="17">
        <v>2.7000000000000001E-3</v>
      </c>
      <c r="I1814" s="17">
        <v>0.92049999999999998</v>
      </c>
      <c r="J1814" s="23">
        <f t="shared" si="56"/>
        <v>1.1091283602657987E-4</v>
      </c>
      <c r="K1814" s="41">
        <f t="shared" si="57"/>
        <v>110.91283602657987</v>
      </c>
    </row>
    <row r="1815" spans="1:11" ht="15" thickBot="1">
      <c r="A1815" s="15">
        <v>1814</v>
      </c>
      <c r="B1815" s="11" t="s">
        <v>1962</v>
      </c>
      <c r="C1815" s="39">
        <v>19760</v>
      </c>
      <c r="D1815" s="17">
        <v>0.29859999999999998</v>
      </c>
      <c r="E1815" s="17">
        <v>5.1000000000000004E-3</v>
      </c>
      <c r="F1815" s="17">
        <v>0.66310000000000002</v>
      </c>
      <c r="G1815" s="17">
        <v>1.9E-3</v>
      </c>
      <c r="H1815" s="17">
        <v>2.1999999999999999E-2</v>
      </c>
      <c r="I1815" s="17">
        <v>9.2999999999999992E-3</v>
      </c>
      <c r="J1815" s="23">
        <f t="shared" si="56"/>
        <v>1.1081749708677848E-4</v>
      </c>
      <c r="K1815" s="41">
        <f t="shared" si="57"/>
        <v>110.81749708677849</v>
      </c>
    </row>
    <row r="1816" spans="1:11" ht="15" thickBot="1">
      <c r="A1816" s="15">
        <v>1814</v>
      </c>
      <c r="B1816" s="11" t="s">
        <v>1963</v>
      </c>
      <c r="C1816" s="39">
        <v>19760</v>
      </c>
      <c r="D1816" s="17">
        <v>0.5766</v>
      </c>
      <c r="E1816" s="17">
        <v>0.36749999999999999</v>
      </c>
      <c r="F1816" s="17">
        <v>3.8999999999999998E-3</v>
      </c>
      <c r="G1816" s="17">
        <v>6.4000000000000003E-3</v>
      </c>
      <c r="H1816" s="17">
        <v>2.3300000000000001E-2</v>
      </c>
      <c r="I1816" s="17">
        <v>2.2200000000000001E-2</v>
      </c>
      <c r="J1816" s="23">
        <f t="shared" si="56"/>
        <v>1.1081749708677848E-4</v>
      </c>
      <c r="K1816" s="41">
        <f t="shared" si="57"/>
        <v>110.81749708677849</v>
      </c>
    </row>
    <row r="1817" spans="1:11" ht="15" thickBot="1">
      <c r="A1817" s="15">
        <v>1816</v>
      </c>
      <c r="B1817" s="11" t="s">
        <v>1964</v>
      </c>
      <c r="C1817" s="39">
        <v>19742</v>
      </c>
      <c r="D1817" s="17">
        <v>0.71650000000000003</v>
      </c>
      <c r="E1817" s="17">
        <v>0.22409999999999999</v>
      </c>
      <c r="F1817" s="17">
        <v>3.7000000000000002E-3</v>
      </c>
      <c r="G1817" s="17">
        <v>7.1000000000000004E-3</v>
      </c>
      <c r="H1817" s="17">
        <v>2.4199999999999999E-2</v>
      </c>
      <c r="I1817" s="17">
        <v>2.4299999999999999E-2</v>
      </c>
      <c r="J1817" s="23">
        <f t="shared" si="56"/>
        <v>1.1071654997404761E-4</v>
      </c>
      <c r="K1817" s="41">
        <f t="shared" si="57"/>
        <v>110.71654997404761</v>
      </c>
    </row>
    <row r="1818" spans="1:11" ht="15" thickBot="1">
      <c r="A1818" s="15">
        <v>1817</v>
      </c>
      <c r="B1818" s="11" t="s">
        <v>1965</v>
      </c>
      <c r="C1818" s="39">
        <v>19738</v>
      </c>
      <c r="D1818" s="17">
        <v>0.76359999999999995</v>
      </c>
      <c r="E1818" s="17">
        <v>0.188</v>
      </c>
      <c r="F1818" s="17">
        <v>4.1999999999999997E-3</v>
      </c>
      <c r="G1818" s="17">
        <v>7.7000000000000002E-3</v>
      </c>
      <c r="H1818" s="17">
        <v>1.77E-2</v>
      </c>
      <c r="I1818" s="17">
        <v>1.8800000000000001E-2</v>
      </c>
      <c r="J1818" s="23">
        <f t="shared" si="56"/>
        <v>1.1069411728232965E-4</v>
      </c>
      <c r="K1818" s="41">
        <f t="shared" si="57"/>
        <v>110.69411728232964</v>
      </c>
    </row>
    <row r="1819" spans="1:11" ht="15" thickBot="1">
      <c r="A1819" s="15">
        <v>1818</v>
      </c>
      <c r="B1819" s="11" t="s">
        <v>1966</v>
      </c>
      <c r="C1819" s="39">
        <v>19737</v>
      </c>
      <c r="D1819" s="17">
        <v>0.94340000000000002</v>
      </c>
      <c r="E1819" s="17">
        <v>9.1999999999999998E-3</v>
      </c>
      <c r="F1819" s="17">
        <v>3.2000000000000002E-3</v>
      </c>
      <c r="G1819" s="17">
        <v>9.4000000000000004E-3</v>
      </c>
      <c r="H1819" s="17">
        <v>1.55E-2</v>
      </c>
      <c r="I1819" s="17">
        <v>1.9400000000000001E-2</v>
      </c>
      <c r="J1819" s="23">
        <f t="shared" si="56"/>
        <v>1.1068850910940015E-4</v>
      </c>
      <c r="K1819" s="41">
        <f t="shared" si="57"/>
        <v>110.68850910940016</v>
      </c>
    </row>
    <row r="1820" spans="1:11" ht="15" thickBot="1">
      <c r="A1820" s="15">
        <v>1819</v>
      </c>
      <c r="B1820" s="11" t="s">
        <v>1967</v>
      </c>
      <c r="C1820" s="39">
        <v>19716</v>
      </c>
      <c r="D1820" s="17">
        <v>0.1867</v>
      </c>
      <c r="E1820" s="17">
        <v>0.03</v>
      </c>
      <c r="F1820" s="17">
        <v>1.1000000000000001E-3</v>
      </c>
      <c r="G1820" s="17">
        <v>0.72899999999999998</v>
      </c>
      <c r="H1820" s="17">
        <v>3.9600000000000003E-2</v>
      </c>
      <c r="I1820" s="17">
        <v>1.3599999999999999E-2</v>
      </c>
      <c r="J1820" s="23">
        <f t="shared" si="56"/>
        <v>1.105707374778808E-4</v>
      </c>
      <c r="K1820" s="41">
        <f t="shared" si="57"/>
        <v>110.5707374778808</v>
      </c>
    </row>
    <row r="1821" spans="1:11" ht="15" thickBot="1">
      <c r="A1821" s="15">
        <v>1820</v>
      </c>
      <c r="B1821" s="11" t="s">
        <v>1968</v>
      </c>
      <c r="C1821" s="39">
        <v>19688</v>
      </c>
      <c r="D1821" s="17">
        <v>5.5199999999999999E-2</v>
      </c>
      <c r="E1821" s="17">
        <v>5.3E-3</v>
      </c>
      <c r="F1821" s="17">
        <v>4.7999999999999996E-3</v>
      </c>
      <c r="G1821" s="17">
        <v>2.9999999999999997E-4</v>
      </c>
      <c r="H1821" s="17">
        <v>2.3E-3</v>
      </c>
      <c r="I1821" s="17">
        <v>0.93210000000000004</v>
      </c>
      <c r="J1821" s="23">
        <f t="shared" si="56"/>
        <v>1.1041370863585501E-4</v>
      </c>
      <c r="K1821" s="41">
        <f t="shared" si="57"/>
        <v>110.413708635855</v>
      </c>
    </row>
    <row r="1822" spans="1:11" ht="15" thickBot="1">
      <c r="A1822" s="15">
        <v>1820</v>
      </c>
      <c r="B1822" s="11" t="s">
        <v>1969</v>
      </c>
      <c r="C1822" s="39">
        <v>19688</v>
      </c>
      <c r="D1822" s="17">
        <v>3.6700000000000003E-2</v>
      </c>
      <c r="E1822" s="17">
        <v>7.3000000000000001E-3</v>
      </c>
      <c r="F1822" s="17">
        <v>4.4000000000000003E-3</v>
      </c>
      <c r="G1822" s="17">
        <v>1.4E-3</v>
      </c>
      <c r="H1822" s="17">
        <v>1.6999999999999999E-3</v>
      </c>
      <c r="I1822" s="17">
        <v>0.94850000000000001</v>
      </c>
      <c r="J1822" s="23">
        <f t="shared" si="56"/>
        <v>1.1041370863585501E-4</v>
      </c>
      <c r="K1822" s="41">
        <f t="shared" si="57"/>
        <v>110.413708635855</v>
      </c>
    </row>
    <row r="1823" spans="1:11" ht="15" thickBot="1">
      <c r="A1823" s="15">
        <v>1822</v>
      </c>
      <c r="B1823" s="11" t="s">
        <v>1970</v>
      </c>
      <c r="C1823" s="39">
        <v>19661</v>
      </c>
      <c r="D1823" s="17">
        <v>4.6199999999999998E-2</v>
      </c>
      <c r="E1823" s="17">
        <v>2E-3</v>
      </c>
      <c r="F1823" s="17">
        <v>2.3E-3</v>
      </c>
      <c r="G1823" s="17">
        <v>2.0999999999999999E-3</v>
      </c>
      <c r="H1823" s="17">
        <v>1.6999999999999999E-3</v>
      </c>
      <c r="I1823" s="17">
        <v>0.94579999999999997</v>
      </c>
      <c r="J1823" s="23">
        <f t="shared" si="56"/>
        <v>1.102622879667587E-4</v>
      </c>
      <c r="K1823" s="41">
        <f t="shared" si="57"/>
        <v>110.26228796675869</v>
      </c>
    </row>
    <row r="1824" spans="1:11" ht="15" thickBot="1">
      <c r="A1824" s="15">
        <v>1823</v>
      </c>
      <c r="B1824" s="11" t="s">
        <v>1971</v>
      </c>
      <c r="C1824" s="39">
        <v>19637</v>
      </c>
      <c r="D1824" s="17">
        <v>0.92359999999999998</v>
      </c>
      <c r="E1824" s="17">
        <v>2.93E-2</v>
      </c>
      <c r="F1824" s="17">
        <v>6.7999999999999996E-3</v>
      </c>
      <c r="G1824" s="17">
        <v>6.1000000000000004E-3</v>
      </c>
      <c r="H1824" s="17">
        <v>1.4800000000000001E-2</v>
      </c>
      <c r="I1824" s="17">
        <v>1.9400000000000001E-2</v>
      </c>
      <c r="J1824" s="23">
        <f t="shared" si="56"/>
        <v>1.1012769181645087E-4</v>
      </c>
      <c r="K1824" s="41">
        <f t="shared" si="57"/>
        <v>110.12769181645088</v>
      </c>
    </row>
    <row r="1825" spans="1:11" ht="15" thickBot="1">
      <c r="A1825" s="15">
        <v>1824</v>
      </c>
      <c r="B1825" s="11" t="s">
        <v>1972</v>
      </c>
      <c r="C1825" s="39">
        <v>19630</v>
      </c>
      <c r="D1825" s="17">
        <v>0.79669999999999996</v>
      </c>
      <c r="E1825" s="17">
        <v>0.15340000000000001</v>
      </c>
      <c r="F1825" s="17">
        <v>5.0000000000000001E-3</v>
      </c>
      <c r="G1825" s="17">
        <v>4.7000000000000002E-3</v>
      </c>
      <c r="H1825" s="17">
        <v>2.0799999999999999E-2</v>
      </c>
      <c r="I1825" s="17">
        <v>1.9400000000000001E-2</v>
      </c>
      <c r="J1825" s="23">
        <f t="shared" si="56"/>
        <v>1.1008843460594442E-4</v>
      </c>
      <c r="K1825" s="41">
        <f t="shared" si="57"/>
        <v>110.08843460594441</v>
      </c>
    </row>
    <row r="1826" spans="1:11" ht="15" thickBot="1">
      <c r="A1826" s="15">
        <v>1825</v>
      </c>
      <c r="B1826" s="11" t="s">
        <v>1973</v>
      </c>
      <c r="C1826" s="39">
        <v>19628</v>
      </c>
      <c r="D1826" s="17">
        <v>0.72330000000000005</v>
      </c>
      <c r="E1826" s="17">
        <v>0.2218</v>
      </c>
      <c r="F1826" s="17">
        <v>5.8999999999999999E-3</v>
      </c>
      <c r="G1826" s="17">
        <v>4.7000000000000002E-3</v>
      </c>
      <c r="H1826" s="17">
        <v>2.1999999999999999E-2</v>
      </c>
      <c r="I1826" s="17">
        <v>2.24E-2</v>
      </c>
      <c r="J1826" s="23">
        <f t="shared" si="56"/>
        <v>1.1007721826008543E-4</v>
      </c>
      <c r="K1826" s="41">
        <f t="shared" si="57"/>
        <v>110.07721826008543</v>
      </c>
    </row>
    <row r="1827" spans="1:11" ht="15" thickBot="1">
      <c r="A1827" s="15">
        <v>1826</v>
      </c>
      <c r="B1827" s="11" t="s">
        <v>1974</v>
      </c>
      <c r="C1827" s="39">
        <v>19606</v>
      </c>
      <c r="D1827" s="17">
        <v>0.95779999999999998</v>
      </c>
      <c r="E1827" s="17">
        <v>2.8E-3</v>
      </c>
      <c r="F1827" s="17">
        <v>6.7000000000000002E-3</v>
      </c>
      <c r="G1827" s="17">
        <v>1.9E-3</v>
      </c>
      <c r="H1827" s="17">
        <v>1.0999999999999999E-2</v>
      </c>
      <c r="I1827" s="17">
        <v>1.9800000000000002E-2</v>
      </c>
      <c r="J1827" s="23">
        <f t="shared" si="56"/>
        <v>1.0995383845563659E-4</v>
      </c>
      <c r="K1827" s="41">
        <f t="shared" si="57"/>
        <v>109.9538384556366</v>
      </c>
    </row>
    <row r="1828" spans="1:11" ht="15" thickBot="1">
      <c r="A1828" s="15">
        <v>1827</v>
      </c>
      <c r="B1828" s="11" t="s">
        <v>1975</v>
      </c>
      <c r="C1828" s="39">
        <v>19604</v>
      </c>
      <c r="D1828" s="17">
        <v>0.76570000000000005</v>
      </c>
      <c r="E1828" s="17">
        <v>0.18279999999999999</v>
      </c>
      <c r="F1828" s="17">
        <v>3.5999999999999999E-3</v>
      </c>
      <c r="G1828" s="17">
        <v>5.4000000000000003E-3</v>
      </c>
      <c r="H1828" s="17">
        <v>1.9599999999999999E-2</v>
      </c>
      <c r="I1828" s="17">
        <v>2.3E-2</v>
      </c>
      <c r="J1828" s="23">
        <f t="shared" si="56"/>
        <v>1.099426221097776E-4</v>
      </c>
      <c r="K1828" s="41">
        <f t="shared" si="57"/>
        <v>109.9426221097776</v>
      </c>
    </row>
    <row r="1829" spans="1:11" ht="15" thickBot="1">
      <c r="A1829" s="15">
        <v>1828</v>
      </c>
      <c r="B1829" s="11" t="s">
        <v>1976</v>
      </c>
      <c r="C1829" s="39">
        <v>19600</v>
      </c>
      <c r="D1829" s="17">
        <v>0.77449999999999997</v>
      </c>
      <c r="E1829" s="17">
        <v>0.14460000000000001</v>
      </c>
      <c r="F1829" s="17">
        <v>4.4999999999999997E-3</v>
      </c>
      <c r="G1829" s="17">
        <v>3.0800000000000001E-2</v>
      </c>
      <c r="H1829" s="17">
        <v>2.3800000000000002E-2</v>
      </c>
      <c r="I1829" s="17">
        <v>2.1700000000000001E-2</v>
      </c>
      <c r="J1829" s="23">
        <f t="shared" si="56"/>
        <v>1.0992018941805964E-4</v>
      </c>
      <c r="K1829" s="41">
        <f t="shared" si="57"/>
        <v>109.92018941805964</v>
      </c>
    </row>
    <row r="1830" spans="1:11" ht="15" thickBot="1">
      <c r="A1830" s="15">
        <v>1829</v>
      </c>
      <c r="B1830" s="11" t="s">
        <v>1977</v>
      </c>
      <c r="C1830" s="39">
        <v>19577</v>
      </c>
      <c r="D1830" s="17">
        <v>6.13E-2</v>
      </c>
      <c r="E1830" s="17">
        <v>1.0800000000000001E-2</v>
      </c>
      <c r="F1830" s="17">
        <v>7.1499999999999994E-2</v>
      </c>
      <c r="G1830" s="17">
        <v>3.0000000000000001E-3</v>
      </c>
      <c r="H1830" s="17">
        <v>6.3E-3</v>
      </c>
      <c r="I1830" s="17">
        <v>0.84709999999999996</v>
      </c>
      <c r="J1830" s="23">
        <f t="shared" si="56"/>
        <v>1.0979120144068129E-4</v>
      </c>
      <c r="K1830" s="41">
        <f t="shared" si="57"/>
        <v>109.79120144068129</v>
      </c>
    </row>
    <row r="1831" spans="1:11" ht="15" thickBot="1">
      <c r="A1831" s="15">
        <v>1830</v>
      </c>
      <c r="B1831" s="11" t="s">
        <v>1978</v>
      </c>
      <c r="C1831" s="39">
        <v>19564</v>
      </c>
      <c r="D1831" s="17">
        <v>0.72719999999999996</v>
      </c>
      <c r="E1831" s="17">
        <v>0.20200000000000001</v>
      </c>
      <c r="F1831" s="17">
        <v>4.8999999999999998E-3</v>
      </c>
      <c r="G1831" s="17">
        <v>7.4999999999999997E-3</v>
      </c>
      <c r="H1831" s="17">
        <v>2.18E-2</v>
      </c>
      <c r="I1831" s="17">
        <v>3.6799999999999999E-2</v>
      </c>
      <c r="J1831" s="23">
        <f t="shared" si="56"/>
        <v>1.097182951925979E-4</v>
      </c>
      <c r="K1831" s="41">
        <f t="shared" si="57"/>
        <v>109.71829519259791</v>
      </c>
    </row>
    <row r="1832" spans="1:11" ht="15" thickBot="1">
      <c r="A1832" s="15">
        <v>1831</v>
      </c>
      <c r="B1832" s="11" t="s">
        <v>1979</v>
      </c>
      <c r="C1832" s="39">
        <v>19563</v>
      </c>
      <c r="D1832" s="17">
        <v>0.91720000000000002</v>
      </c>
      <c r="E1832" s="17">
        <v>2.93E-2</v>
      </c>
      <c r="F1832" s="17">
        <v>5.1000000000000004E-3</v>
      </c>
      <c r="G1832" s="17">
        <v>8.2000000000000007E-3</v>
      </c>
      <c r="H1832" s="17">
        <v>1.72E-2</v>
      </c>
      <c r="I1832" s="17">
        <v>2.29E-2</v>
      </c>
      <c r="J1832" s="23">
        <f t="shared" si="56"/>
        <v>1.0971268701966841E-4</v>
      </c>
      <c r="K1832" s="41">
        <f t="shared" si="57"/>
        <v>109.71268701966841</v>
      </c>
    </row>
    <row r="1833" spans="1:11" ht="15" thickBot="1">
      <c r="A1833" s="15">
        <v>1832</v>
      </c>
      <c r="B1833" s="11" t="s">
        <v>1980</v>
      </c>
      <c r="C1833" s="39">
        <v>19522</v>
      </c>
      <c r="D1833" s="17">
        <v>0.08</v>
      </c>
      <c r="E1833" s="17">
        <v>1.1599999999999999E-2</v>
      </c>
      <c r="F1833" s="17">
        <v>1.15E-2</v>
      </c>
      <c r="G1833" s="17">
        <v>2.3E-3</v>
      </c>
      <c r="H1833" s="17">
        <v>3.3999999999999998E-3</v>
      </c>
      <c r="I1833" s="17">
        <v>0.89119999999999999</v>
      </c>
      <c r="J1833" s="23">
        <f t="shared" si="56"/>
        <v>1.0948275192955919E-4</v>
      </c>
      <c r="K1833" s="41">
        <f t="shared" si="57"/>
        <v>109.48275192955919</v>
      </c>
    </row>
    <row r="1834" spans="1:11" ht="15" thickBot="1">
      <c r="A1834" s="15">
        <v>1833</v>
      </c>
      <c r="B1834" s="11" t="s">
        <v>1981</v>
      </c>
      <c r="C1834" s="39">
        <v>19520</v>
      </c>
      <c r="D1834" s="17">
        <v>7.3999999999999996E-2</v>
      </c>
      <c r="E1834" s="17">
        <v>5.7000000000000002E-3</v>
      </c>
      <c r="F1834" s="17">
        <v>1.37E-2</v>
      </c>
      <c r="G1834" s="17">
        <v>2.8E-3</v>
      </c>
      <c r="H1834" s="17">
        <v>2.8999999999999998E-3</v>
      </c>
      <c r="I1834" s="17">
        <v>0.90090000000000003</v>
      </c>
      <c r="J1834" s="23">
        <f t="shared" si="56"/>
        <v>1.0947153558370022E-4</v>
      </c>
      <c r="K1834" s="41">
        <f t="shared" si="57"/>
        <v>109.47153558370022</v>
      </c>
    </row>
    <row r="1835" spans="1:11" ht="15" thickBot="1">
      <c r="A1835" s="15">
        <v>1834</v>
      </c>
      <c r="B1835" s="11" t="s">
        <v>1982</v>
      </c>
      <c r="C1835" s="39">
        <v>19514</v>
      </c>
      <c r="D1835" s="17">
        <v>0.92369999999999997</v>
      </c>
      <c r="E1835" s="17">
        <v>2.1999999999999999E-2</v>
      </c>
      <c r="F1835" s="17">
        <v>5.8999999999999999E-3</v>
      </c>
      <c r="G1835" s="17">
        <v>6.8999999999999999E-3</v>
      </c>
      <c r="H1835" s="17">
        <v>1.84E-2</v>
      </c>
      <c r="I1835" s="17">
        <v>2.3E-2</v>
      </c>
      <c r="J1835" s="23">
        <f t="shared" si="56"/>
        <v>1.0943788654612325E-4</v>
      </c>
      <c r="K1835" s="41">
        <f t="shared" si="57"/>
        <v>109.43788654612325</v>
      </c>
    </row>
    <row r="1836" spans="1:11" ht="15" thickBot="1">
      <c r="A1836" s="15">
        <v>1835</v>
      </c>
      <c r="B1836" s="11" t="s">
        <v>1983</v>
      </c>
      <c r="C1836" s="39">
        <v>19513</v>
      </c>
      <c r="D1836" s="17">
        <v>0.21820000000000001</v>
      </c>
      <c r="E1836" s="17">
        <v>6.7000000000000002E-3</v>
      </c>
      <c r="F1836" s="17">
        <v>2.8400000000000002E-2</v>
      </c>
      <c r="G1836" s="17">
        <v>1.8E-3</v>
      </c>
      <c r="H1836" s="17">
        <v>6.0000000000000001E-3</v>
      </c>
      <c r="I1836" s="17">
        <v>0.7389</v>
      </c>
      <c r="J1836" s="23">
        <f t="shared" si="56"/>
        <v>1.0943227837319376E-4</v>
      </c>
      <c r="K1836" s="41">
        <f t="shared" si="57"/>
        <v>109.43227837319377</v>
      </c>
    </row>
    <row r="1837" spans="1:11" ht="15" thickBot="1">
      <c r="A1837" s="15">
        <v>1836</v>
      </c>
      <c r="B1837" s="11" t="s">
        <v>1984</v>
      </c>
      <c r="C1837" s="39">
        <v>19504</v>
      </c>
      <c r="D1837" s="17">
        <v>0.88180000000000003</v>
      </c>
      <c r="E1837" s="17">
        <v>5.8999999999999997E-2</v>
      </c>
      <c r="F1837" s="17">
        <v>4.7000000000000002E-3</v>
      </c>
      <c r="G1837" s="17">
        <v>7.1000000000000004E-3</v>
      </c>
      <c r="H1837" s="17">
        <v>1.44E-2</v>
      </c>
      <c r="I1837" s="17">
        <v>3.3099999999999997E-2</v>
      </c>
      <c r="J1837" s="23">
        <f t="shared" si="56"/>
        <v>1.0938180481682832E-4</v>
      </c>
      <c r="K1837" s="41">
        <f t="shared" si="57"/>
        <v>109.38180481682832</v>
      </c>
    </row>
    <row r="1838" spans="1:11" ht="15" thickBot="1">
      <c r="A1838" s="15">
        <v>1837</v>
      </c>
      <c r="B1838" s="11" t="s">
        <v>1985</v>
      </c>
      <c r="C1838" s="39">
        <v>19502</v>
      </c>
      <c r="D1838" s="17">
        <v>0.49259999999999998</v>
      </c>
      <c r="E1838" s="17">
        <v>0.41149999999999998</v>
      </c>
      <c r="F1838" s="17">
        <v>7.3000000000000001E-3</v>
      </c>
      <c r="G1838" s="17">
        <v>4.3E-3</v>
      </c>
      <c r="H1838" s="17">
        <v>2.7300000000000001E-2</v>
      </c>
      <c r="I1838" s="17">
        <v>5.7000000000000002E-2</v>
      </c>
      <c r="J1838" s="23">
        <f t="shared" si="56"/>
        <v>1.0937058847096933E-4</v>
      </c>
      <c r="K1838" s="41">
        <f t="shared" si="57"/>
        <v>109.37058847096934</v>
      </c>
    </row>
    <row r="1839" spans="1:11" ht="15" thickBot="1">
      <c r="A1839" s="15">
        <v>1838</v>
      </c>
      <c r="B1839" s="11" t="s">
        <v>1986</v>
      </c>
      <c r="C1839" s="39">
        <v>19487</v>
      </c>
      <c r="D1839" s="17">
        <v>0.89510000000000001</v>
      </c>
      <c r="E1839" s="17">
        <v>4.8599999999999997E-2</v>
      </c>
      <c r="F1839" s="17">
        <v>5.7000000000000002E-3</v>
      </c>
      <c r="G1839" s="17">
        <v>8.8000000000000005E-3</v>
      </c>
      <c r="H1839" s="17">
        <v>1.6299999999999999E-2</v>
      </c>
      <c r="I1839" s="17">
        <v>2.5399999999999999E-2</v>
      </c>
      <c r="J1839" s="23">
        <f t="shared" si="56"/>
        <v>1.0928646587702695E-4</v>
      </c>
      <c r="K1839" s="41">
        <f t="shared" si="57"/>
        <v>109.28646587702696</v>
      </c>
    </row>
    <row r="1840" spans="1:11" ht="15" thickBot="1">
      <c r="A1840" s="15">
        <v>1839</v>
      </c>
      <c r="B1840" s="11" t="s">
        <v>1987</v>
      </c>
      <c r="C1840" s="39">
        <v>19484</v>
      </c>
      <c r="D1840" s="17">
        <v>0.81200000000000006</v>
      </c>
      <c r="E1840" s="17">
        <v>0.1376</v>
      </c>
      <c r="F1840" s="17">
        <v>4.1000000000000003E-3</v>
      </c>
      <c r="G1840" s="17">
        <v>7.7999999999999996E-3</v>
      </c>
      <c r="H1840" s="17">
        <v>1.9900000000000001E-2</v>
      </c>
      <c r="I1840" s="17">
        <v>1.8599999999999998E-2</v>
      </c>
      <c r="J1840" s="23">
        <f t="shared" si="56"/>
        <v>1.0926964135823846E-4</v>
      </c>
      <c r="K1840" s="41">
        <f t="shared" si="57"/>
        <v>109.26964135823846</v>
      </c>
    </row>
    <row r="1841" spans="1:11" ht="15" thickBot="1">
      <c r="A1841" s="15">
        <v>1840</v>
      </c>
      <c r="B1841" s="11" t="s">
        <v>1988</v>
      </c>
      <c r="C1841" s="39">
        <v>19480</v>
      </c>
      <c r="D1841" s="17">
        <v>0.93189999999999995</v>
      </c>
      <c r="E1841" s="17">
        <v>2.12E-2</v>
      </c>
      <c r="F1841" s="17">
        <v>5.8999999999999999E-3</v>
      </c>
      <c r="G1841" s="17">
        <v>6.1000000000000004E-3</v>
      </c>
      <c r="H1841" s="17">
        <v>1.3599999999999999E-2</v>
      </c>
      <c r="I1841" s="17">
        <v>2.1499999999999998E-2</v>
      </c>
      <c r="J1841" s="23">
        <f t="shared" si="56"/>
        <v>1.092472086665205E-4</v>
      </c>
      <c r="K1841" s="41">
        <f t="shared" si="57"/>
        <v>109.24720866652049</v>
      </c>
    </row>
    <row r="1842" spans="1:11" ht="15" thickBot="1">
      <c r="A1842" s="15">
        <v>1841</v>
      </c>
      <c r="B1842" s="11" t="s">
        <v>1989</v>
      </c>
      <c r="C1842" s="39">
        <v>19474</v>
      </c>
      <c r="D1842" s="17">
        <v>8.4900000000000003E-2</v>
      </c>
      <c r="E1842" s="17">
        <v>4.8999999999999998E-3</v>
      </c>
      <c r="F1842" s="17">
        <v>5.7599999999999998E-2</v>
      </c>
      <c r="G1842" s="17">
        <v>6.0900000000000003E-2</v>
      </c>
      <c r="H1842" s="17">
        <v>7.4999999999999997E-3</v>
      </c>
      <c r="I1842" s="17">
        <v>0.78420000000000001</v>
      </c>
      <c r="J1842" s="23">
        <f t="shared" si="56"/>
        <v>1.0921355962894354E-4</v>
      </c>
      <c r="K1842" s="41">
        <f t="shared" si="57"/>
        <v>109.21355962894354</v>
      </c>
    </row>
    <row r="1843" spans="1:11" ht="15" thickBot="1">
      <c r="A1843" s="15">
        <v>1842</v>
      </c>
      <c r="B1843" s="11" t="s">
        <v>1990</v>
      </c>
      <c r="C1843" s="39">
        <v>19471</v>
      </c>
      <c r="D1843" s="17">
        <v>0.64339999999999997</v>
      </c>
      <c r="E1843" s="17">
        <v>0.29780000000000001</v>
      </c>
      <c r="F1843" s="17">
        <v>4.0000000000000001E-3</v>
      </c>
      <c r="G1843" s="17">
        <v>3.7000000000000002E-3</v>
      </c>
      <c r="H1843" s="17">
        <v>2.4E-2</v>
      </c>
      <c r="I1843" s="17">
        <v>2.7099999999999999E-2</v>
      </c>
      <c r="J1843" s="23">
        <f t="shared" si="56"/>
        <v>1.0919673511015506E-4</v>
      </c>
      <c r="K1843" s="41">
        <f t="shared" si="57"/>
        <v>109.19673511015506</v>
      </c>
    </row>
    <row r="1844" spans="1:11" ht="15" thickBot="1">
      <c r="A1844" s="15">
        <v>1843</v>
      </c>
      <c r="B1844" s="11" t="s">
        <v>1991</v>
      </c>
      <c r="C1844" s="39">
        <v>19470</v>
      </c>
      <c r="D1844" s="17">
        <v>0.48170000000000002</v>
      </c>
      <c r="E1844" s="17">
        <v>0.45569999999999999</v>
      </c>
      <c r="F1844" s="17">
        <v>3.2000000000000002E-3</v>
      </c>
      <c r="G1844" s="17">
        <v>1.04E-2</v>
      </c>
      <c r="H1844" s="17">
        <v>2.8199999999999999E-2</v>
      </c>
      <c r="I1844" s="17">
        <v>2.07E-2</v>
      </c>
      <c r="J1844" s="23">
        <f t="shared" si="56"/>
        <v>1.0919112693722556E-4</v>
      </c>
      <c r="K1844" s="41">
        <f t="shared" si="57"/>
        <v>109.19112693722556</v>
      </c>
    </row>
    <row r="1845" spans="1:11" ht="15" thickBot="1">
      <c r="A1845" s="15">
        <v>1844</v>
      </c>
      <c r="B1845" s="11" t="s">
        <v>1992</v>
      </c>
      <c r="C1845" s="39">
        <v>19464</v>
      </c>
      <c r="D1845" s="17">
        <v>6.9400000000000003E-2</v>
      </c>
      <c r="E1845" s="17">
        <v>6.4999999999999997E-3</v>
      </c>
      <c r="F1845" s="17">
        <v>3.95E-2</v>
      </c>
      <c r="G1845" s="17">
        <v>1.9E-3</v>
      </c>
      <c r="H1845" s="17">
        <v>5.7999999999999996E-3</v>
      </c>
      <c r="I1845" s="17">
        <v>0.87690000000000001</v>
      </c>
      <c r="J1845" s="23">
        <f t="shared" si="56"/>
        <v>1.091574778996486E-4</v>
      </c>
      <c r="K1845" s="41">
        <f t="shared" si="57"/>
        <v>109.1574778996486</v>
      </c>
    </row>
    <row r="1846" spans="1:11" ht="15" thickBot="1">
      <c r="A1846" s="15">
        <v>1845</v>
      </c>
      <c r="B1846" s="11" t="s">
        <v>1993</v>
      </c>
      <c r="C1846" s="39">
        <v>19439</v>
      </c>
      <c r="D1846" s="17">
        <v>0.8871</v>
      </c>
      <c r="E1846" s="17">
        <v>6.54E-2</v>
      </c>
      <c r="F1846" s="17">
        <v>5.0000000000000001E-3</v>
      </c>
      <c r="G1846" s="17">
        <v>5.0000000000000001E-3</v>
      </c>
      <c r="H1846" s="17">
        <v>1.6199999999999999E-2</v>
      </c>
      <c r="I1846" s="17">
        <v>2.12E-2</v>
      </c>
      <c r="J1846" s="23">
        <f t="shared" si="56"/>
        <v>1.0901727357641128E-4</v>
      </c>
      <c r="K1846" s="41">
        <f t="shared" si="57"/>
        <v>109.01727357641128</v>
      </c>
    </row>
    <row r="1847" spans="1:11" ht="15" thickBot="1">
      <c r="A1847" s="15">
        <v>1846</v>
      </c>
      <c r="B1847" s="11" t="s">
        <v>1994</v>
      </c>
      <c r="C1847" s="39">
        <v>19419</v>
      </c>
      <c r="D1847" s="17">
        <v>0.76929999999999998</v>
      </c>
      <c r="E1847" s="17">
        <v>0.17249999999999999</v>
      </c>
      <c r="F1847" s="17">
        <v>5.1000000000000004E-3</v>
      </c>
      <c r="G1847" s="17">
        <v>7.7000000000000002E-3</v>
      </c>
      <c r="H1847" s="17">
        <v>2.0899999999999998E-2</v>
      </c>
      <c r="I1847" s="17">
        <v>2.46E-2</v>
      </c>
      <c r="J1847" s="23">
        <f t="shared" si="56"/>
        <v>1.0890511011782144E-4</v>
      </c>
      <c r="K1847" s="41">
        <f t="shared" si="57"/>
        <v>108.90511011782144</v>
      </c>
    </row>
    <row r="1848" spans="1:11" ht="15" thickBot="1">
      <c r="A1848" s="15">
        <v>1847</v>
      </c>
      <c r="B1848" s="11" t="s">
        <v>1995</v>
      </c>
      <c r="C1848" s="39">
        <v>19417</v>
      </c>
      <c r="D1848" s="17">
        <v>0.84309999999999996</v>
      </c>
      <c r="E1848" s="17">
        <v>0.1081</v>
      </c>
      <c r="F1848" s="17">
        <v>4.4000000000000003E-3</v>
      </c>
      <c r="G1848" s="17">
        <v>6.4000000000000003E-3</v>
      </c>
      <c r="H1848" s="17">
        <v>1.6899999999999998E-2</v>
      </c>
      <c r="I1848" s="17">
        <v>2.1000000000000001E-2</v>
      </c>
      <c r="J1848" s="23">
        <f t="shared" si="56"/>
        <v>1.0889389377196245E-4</v>
      </c>
      <c r="K1848" s="41">
        <f t="shared" si="57"/>
        <v>108.89389377196245</v>
      </c>
    </row>
    <row r="1849" spans="1:11" ht="15" thickBot="1">
      <c r="A1849" s="15">
        <v>1848</v>
      </c>
      <c r="B1849" s="11" t="s">
        <v>1996</v>
      </c>
      <c r="C1849" s="39">
        <v>19410</v>
      </c>
      <c r="D1849" s="17">
        <v>3.61E-2</v>
      </c>
      <c r="E1849" s="17">
        <v>2.8E-3</v>
      </c>
      <c r="F1849" s="17">
        <v>1.8E-3</v>
      </c>
      <c r="G1849" s="17">
        <v>1.5E-3</v>
      </c>
      <c r="H1849" s="17">
        <v>1.9E-3</v>
      </c>
      <c r="I1849" s="17">
        <v>0.95599999999999996</v>
      </c>
      <c r="J1849" s="23">
        <f t="shared" si="56"/>
        <v>1.08854636561456E-4</v>
      </c>
      <c r="K1849" s="41">
        <f t="shared" si="57"/>
        <v>108.85463656145599</v>
      </c>
    </row>
    <row r="1850" spans="1:11" ht="15" thickBot="1">
      <c r="A1850" s="15">
        <v>1849</v>
      </c>
      <c r="B1850" s="11" t="s">
        <v>1997</v>
      </c>
      <c r="C1850" s="39">
        <v>19409</v>
      </c>
      <c r="D1850" s="17">
        <v>0.50560000000000005</v>
      </c>
      <c r="E1850" s="17">
        <v>0.38500000000000001</v>
      </c>
      <c r="F1850" s="17">
        <v>1.7999999999999999E-2</v>
      </c>
      <c r="G1850" s="17">
        <v>1.2699999999999999E-2</v>
      </c>
      <c r="H1850" s="17">
        <v>3.39E-2</v>
      </c>
      <c r="I1850" s="17">
        <v>4.4900000000000002E-2</v>
      </c>
      <c r="J1850" s="23">
        <f t="shared" si="56"/>
        <v>1.088490283885265E-4</v>
      </c>
      <c r="K1850" s="41">
        <f t="shared" si="57"/>
        <v>108.84902838852651</v>
      </c>
    </row>
    <row r="1851" spans="1:11" ht="15" thickBot="1">
      <c r="A1851" s="15">
        <v>1849</v>
      </c>
      <c r="B1851" s="11" t="s">
        <v>1998</v>
      </c>
      <c r="C1851" s="39">
        <v>19409</v>
      </c>
      <c r="D1851" s="17">
        <v>8.6999999999999994E-3</v>
      </c>
      <c r="E1851" s="15" t="s">
        <v>874</v>
      </c>
      <c r="F1851" s="17">
        <v>0.9788</v>
      </c>
      <c r="G1851" s="15" t="s">
        <v>874</v>
      </c>
      <c r="H1851" s="17">
        <v>8.6E-3</v>
      </c>
      <c r="I1851" s="17">
        <v>1.9E-3</v>
      </c>
      <c r="J1851" s="23">
        <f t="shared" si="56"/>
        <v>1.088490283885265E-4</v>
      </c>
      <c r="K1851" s="41">
        <f t="shared" si="57"/>
        <v>108.84902838852651</v>
      </c>
    </row>
    <row r="1852" spans="1:11" ht="15" thickBot="1">
      <c r="A1852" s="15">
        <v>1851</v>
      </c>
      <c r="B1852" s="11" t="s">
        <v>1999</v>
      </c>
      <c r="C1852" s="39">
        <v>19399</v>
      </c>
      <c r="D1852" s="17">
        <v>0.89259999999999995</v>
      </c>
      <c r="E1852" s="17">
        <v>4.2299999999999997E-2</v>
      </c>
      <c r="F1852" s="17">
        <v>7.1999999999999998E-3</v>
      </c>
      <c r="G1852" s="17">
        <v>1.6E-2</v>
      </c>
      <c r="H1852" s="17">
        <v>1.7000000000000001E-2</v>
      </c>
      <c r="I1852" s="17">
        <v>2.5000000000000001E-2</v>
      </c>
      <c r="J1852" s="23">
        <f t="shared" si="56"/>
        <v>1.0879294665923158E-4</v>
      </c>
      <c r="K1852" s="41">
        <f t="shared" si="57"/>
        <v>108.79294665923157</v>
      </c>
    </row>
    <row r="1853" spans="1:11" ht="15" thickBot="1">
      <c r="A1853" s="15">
        <v>1852</v>
      </c>
      <c r="B1853" s="11" t="s">
        <v>2000</v>
      </c>
      <c r="C1853" s="39">
        <v>19369</v>
      </c>
      <c r="D1853" s="17">
        <v>0.86890000000000001</v>
      </c>
      <c r="E1853" s="17">
        <v>8.4400000000000003E-2</v>
      </c>
      <c r="F1853" s="17">
        <v>4.4000000000000003E-3</v>
      </c>
      <c r="G1853" s="17">
        <v>5.7000000000000002E-3</v>
      </c>
      <c r="H1853" s="17">
        <v>1.5699999999999999E-2</v>
      </c>
      <c r="I1853" s="17">
        <v>2.0899999999999998E-2</v>
      </c>
      <c r="J1853" s="23">
        <f t="shared" si="56"/>
        <v>1.0862470147134678E-4</v>
      </c>
      <c r="K1853" s="41">
        <f t="shared" si="57"/>
        <v>108.62470147134678</v>
      </c>
    </row>
    <row r="1854" spans="1:11" ht="15" thickBot="1">
      <c r="A1854" s="15">
        <v>1853</v>
      </c>
      <c r="B1854" s="11" t="s">
        <v>2001</v>
      </c>
      <c r="C1854" s="39">
        <v>19368</v>
      </c>
      <c r="D1854" s="17">
        <v>0.95609999999999995</v>
      </c>
      <c r="E1854" s="17">
        <v>2.3E-3</v>
      </c>
      <c r="F1854" s="17">
        <v>5.7999999999999996E-3</v>
      </c>
      <c r="G1854" s="17">
        <v>3.5999999999999999E-3</v>
      </c>
      <c r="H1854" s="17">
        <v>1.1900000000000001E-2</v>
      </c>
      <c r="I1854" s="17">
        <v>2.0400000000000001E-2</v>
      </c>
      <c r="J1854" s="23">
        <f t="shared" si="56"/>
        <v>1.086190932984173E-4</v>
      </c>
      <c r="K1854" s="41">
        <f t="shared" si="57"/>
        <v>108.6190932984173</v>
      </c>
    </row>
    <row r="1855" spans="1:11" ht="15" thickBot="1">
      <c r="A1855" s="15">
        <v>1854</v>
      </c>
      <c r="B1855" s="11" t="s">
        <v>2002</v>
      </c>
      <c r="C1855" s="39">
        <v>19340</v>
      </c>
      <c r="D1855" s="17">
        <v>0.93689999999999996</v>
      </c>
      <c r="E1855" s="17">
        <v>4.4000000000000003E-3</v>
      </c>
      <c r="F1855" s="17">
        <v>7.3000000000000001E-3</v>
      </c>
      <c r="G1855" s="17">
        <v>9.4999999999999998E-3</v>
      </c>
      <c r="H1855" s="17">
        <v>1.37E-2</v>
      </c>
      <c r="I1855" s="17">
        <v>2.8199999999999999E-2</v>
      </c>
      <c r="J1855" s="23">
        <f t="shared" si="56"/>
        <v>1.084620644563915E-4</v>
      </c>
      <c r="K1855" s="41">
        <f t="shared" si="57"/>
        <v>108.4620644563915</v>
      </c>
    </row>
    <row r="1856" spans="1:11" ht="15" thickBot="1">
      <c r="A1856" s="15">
        <v>1855</v>
      </c>
      <c r="B1856" s="11" t="s">
        <v>2003</v>
      </c>
      <c r="C1856" s="39">
        <v>19339</v>
      </c>
      <c r="D1856" s="17">
        <v>0.90739999999999998</v>
      </c>
      <c r="E1856" s="17">
        <v>1.84E-2</v>
      </c>
      <c r="F1856" s="17">
        <v>8.6999999999999994E-3</v>
      </c>
      <c r="G1856" s="17">
        <v>1.6E-2</v>
      </c>
      <c r="H1856" s="17">
        <v>2.3699999999999999E-2</v>
      </c>
      <c r="I1856" s="17">
        <v>2.58E-2</v>
      </c>
      <c r="J1856" s="23">
        <f t="shared" si="56"/>
        <v>1.08456456283462E-4</v>
      </c>
      <c r="K1856" s="41">
        <f t="shared" si="57"/>
        <v>108.456456283462</v>
      </c>
    </row>
    <row r="1857" spans="1:11" ht="15" thickBot="1">
      <c r="A1857" s="15">
        <v>1856</v>
      </c>
      <c r="B1857" s="11" t="s">
        <v>2004</v>
      </c>
      <c r="C1857" s="39">
        <v>19334</v>
      </c>
      <c r="D1857" s="17">
        <v>0.68230000000000002</v>
      </c>
      <c r="E1857" s="17">
        <v>0.25169999999999998</v>
      </c>
      <c r="F1857" s="17">
        <v>3.8E-3</v>
      </c>
      <c r="G1857" s="17">
        <v>1.9199999999999998E-2</v>
      </c>
      <c r="H1857" s="17">
        <v>2.3E-2</v>
      </c>
      <c r="I1857" s="17">
        <v>0.02</v>
      </c>
      <c r="J1857" s="23">
        <f t="shared" si="56"/>
        <v>1.0842841541881454E-4</v>
      </c>
      <c r="K1857" s="41">
        <f t="shared" si="57"/>
        <v>108.42841541881454</v>
      </c>
    </row>
    <row r="1858" spans="1:11" ht="15" thickBot="1">
      <c r="A1858" s="15">
        <v>1857</v>
      </c>
      <c r="B1858" s="11" t="s">
        <v>2005</v>
      </c>
      <c r="C1858" s="39">
        <v>19331</v>
      </c>
      <c r="D1858" s="17">
        <v>0.94299999999999995</v>
      </c>
      <c r="E1858" s="17">
        <v>5.8999999999999999E-3</v>
      </c>
      <c r="F1858" s="17">
        <v>1.0800000000000001E-2</v>
      </c>
      <c r="G1858" s="17">
        <v>5.1999999999999998E-3</v>
      </c>
      <c r="H1858" s="17">
        <v>1.37E-2</v>
      </c>
      <c r="I1858" s="17">
        <v>2.1499999999999998E-2</v>
      </c>
      <c r="J1858" s="23">
        <f t="shared" si="56"/>
        <v>1.0841159090002606E-4</v>
      </c>
      <c r="K1858" s="41">
        <f t="shared" si="57"/>
        <v>108.41159090002606</v>
      </c>
    </row>
    <row r="1859" spans="1:11" ht="15" thickBot="1">
      <c r="A1859" s="15">
        <v>1858</v>
      </c>
      <c r="B1859" s="11" t="s">
        <v>2006</v>
      </c>
      <c r="C1859" s="39">
        <v>19321</v>
      </c>
      <c r="D1859" s="17">
        <v>0.91090000000000004</v>
      </c>
      <c r="E1859" s="17">
        <v>3.1300000000000001E-2</v>
      </c>
      <c r="F1859" s="17">
        <v>6.4999999999999997E-3</v>
      </c>
      <c r="G1859" s="17">
        <v>9.1999999999999998E-3</v>
      </c>
      <c r="H1859" s="17">
        <v>1.4999999999999999E-2</v>
      </c>
      <c r="I1859" s="17">
        <v>2.7099999999999999E-2</v>
      </c>
      <c r="J1859" s="23">
        <f t="shared" ref="J1859:J1922" si="58">C1859/$C$5002</f>
        <v>1.0835550917073113E-4</v>
      </c>
      <c r="K1859" s="41">
        <f t="shared" ref="K1859:K1922" si="59">J1859*$L$1</f>
        <v>108.35550917073114</v>
      </c>
    </row>
    <row r="1860" spans="1:11" ht="15" thickBot="1">
      <c r="A1860" s="15">
        <v>1859</v>
      </c>
      <c r="B1860" s="11" t="s">
        <v>2007</v>
      </c>
      <c r="C1860" s="39">
        <v>19313</v>
      </c>
      <c r="D1860" s="17">
        <v>0.83620000000000005</v>
      </c>
      <c r="E1860" s="17">
        <v>8.7099999999999997E-2</v>
      </c>
      <c r="F1860" s="17">
        <v>7.0000000000000001E-3</v>
      </c>
      <c r="G1860" s="17">
        <v>2.5000000000000001E-2</v>
      </c>
      <c r="H1860" s="17">
        <v>0.02</v>
      </c>
      <c r="I1860" s="17">
        <v>2.4799999999999999E-2</v>
      </c>
      <c r="J1860" s="23">
        <f t="shared" si="58"/>
        <v>1.0831064378729519E-4</v>
      </c>
      <c r="K1860" s="41">
        <f t="shared" si="59"/>
        <v>108.31064378729519</v>
      </c>
    </row>
    <row r="1861" spans="1:11" ht="15" thickBot="1">
      <c r="A1861" s="15">
        <v>1860</v>
      </c>
      <c r="B1861" s="11" t="s">
        <v>2008</v>
      </c>
      <c r="C1861" s="39">
        <v>19311</v>
      </c>
      <c r="D1861" s="17">
        <v>0.70950000000000002</v>
      </c>
      <c r="E1861" s="17">
        <v>0.221</v>
      </c>
      <c r="F1861" s="17">
        <v>6.1999999999999998E-3</v>
      </c>
      <c r="G1861" s="17">
        <v>7.7999999999999996E-3</v>
      </c>
      <c r="H1861" s="17">
        <v>2.2499999999999999E-2</v>
      </c>
      <c r="I1861" s="17">
        <v>3.3000000000000002E-2</v>
      </c>
      <c r="J1861" s="23">
        <f t="shared" si="58"/>
        <v>1.0829942744143621E-4</v>
      </c>
      <c r="K1861" s="41">
        <f t="shared" si="59"/>
        <v>108.29942744143621</v>
      </c>
    </row>
    <row r="1862" spans="1:11" ht="15" thickBot="1">
      <c r="A1862" s="15">
        <v>1861</v>
      </c>
      <c r="B1862" s="11" t="s">
        <v>2009</v>
      </c>
      <c r="C1862" s="39">
        <v>19298</v>
      </c>
      <c r="D1862" s="17">
        <v>5.74E-2</v>
      </c>
      <c r="E1862" s="17">
        <v>6.1000000000000004E-3</v>
      </c>
      <c r="F1862" s="17">
        <v>2.3E-2</v>
      </c>
      <c r="G1862" s="17">
        <v>2.3E-3</v>
      </c>
      <c r="H1862" s="17">
        <v>3.5000000000000001E-3</v>
      </c>
      <c r="I1862" s="17">
        <v>0.90780000000000005</v>
      </c>
      <c r="J1862" s="23">
        <f t="shared" si="58"/>
        <v>1.082265211933528E-4</v>
      </c>
      <c r="K1862" s="41">
        <f t="shared" si="59"/>
        <v>108.22652119335281</v>
      </c>
    </row>
    <row r="1863" spans="1:11" ht="15" thickBot="1">
      <c r="A1863" s="15">
        <v>1862</v>
      </c>
      <c r="B1863" s="11" t="s">
        <v>2010</v>
      </c>
      <c r="C1863" s="39">
        <v>19287</v>
      </c>
      <c r="D1863" s="17">
        <v>0.92200000000000004</v>
      </c>
      <c r="E1863" s="17">
        <v>3.2599999999999997E-2</v>
      </c>
      <c r="F1863" s="17">
        <v>5.0000000000000001E-3</v>
      </c>
      <c r="G1863" s="17">
        <v>4.7999999999999996E-3</v>
      </c>
      <c r="H1863" s="17">
        <v>1.6899999999999998E-2</v>
      </c>
      <c r="I1863" s="17">
        <v>1.8700000000000001E-2</v>
      </c>
      <c r="J1863" s="23">
        <f t="shared" si="58"/>
        <v>1.0816483129112837E-4</v>
      </c>
      <c r="K1863" s="41">
        <f t="shared" si="59"/>
        <v>108.16483129112837</v>
      </c>
    </row>
    <row r="1864" spans="1:11" ht="15" thickBot="1">
      <c r="A1864" s="15">
        <v>1863</v>
      </c>
      <c r="B1864" s="11" t="s">
        <v>2011</v>
      </c>
      <c r="C1864" s="39">
        <v>19280</v>
      </c>
      <c r="D1864" s="17">
        <v>0.87990000000000002</v>
      </c>
      <c r="E1864" s="17">
        <v>6.7699999999999996E-2</v>
      </c>
      <c r="F1864" s="17">
        <v>5.3E-3</v>
      </c>
      <c r="G1864" s="17">
        <v>8.3999999999999995E-3</v>
      </c>
      <c r="H1864" s="17">
        <v>1.9E-2</v>
      </c>
      <c r="I1864" s="17">
        <v>1.9800000000000002E-2</v>
      </c>
      <c r="J1864" s="23">
        <f t="shared" si="58"/>
        <v>1.0812557408062193E-4</v>
      </c>
      <c r="K1864" s="41">
        <f t="shared" si="59"/>
        <v>108.12557408062193</v>
      </c>
    </row>
    <row r="1865" spans="1:11" ht="15" thickBot="1">
      <c r="A1865" s="15">
        <v>1864</v>
      </c>
      <c r="B1865" s="11" t="s">
        <v>2012</v>
      </c>
      <c r="C1865" s="39">
        <v>19240</v>
      </c>
      <c r="D1865" s="17">
        <v>0.87990000000000002</v>
      </c>
      <c r="E1865" s="17">
        <v>5.7799999999999997E-2</v>
      </c>
      <c r="F1865" s="17">
        <v>6.1000000000000004E-3</v>
      </c>
      <c r="G1865" s="17">
        <v>0.01</v>
      </c>
      <c r="H1865" s="17">
        <v>1.5900000000000001E-2</v>
      </c>
      <c r="I1865" s="17">
        <v>3.0200000000000001E-2</v>
      </c>
      <c r="J1865" s="23">
        <f t="shared" si="58"/>
        <v>1.0790124716344222E-4</v>
      </c>
      <c r="K1865" s="41">
        <f t="shared" si="59"/>
        <v>107.90124716344222</v>
      </c>
    </row>
    <row r="1866" spans="1:11" ht="15" thickBot="1">
      <c r="A1866" s="15">
        <v>1865</v>
      </c>
      <c r="B1866" s="11" t="s">
        <v>2013</v>
      </c>
      <c r="C1866" s="39">
        <v>19236</v>
      </c>
      <c r="D1866" s="17">
        <v>4.2500000000000003E-2</v>
      </c>
      <c r="E1866" s="17">
        <v>2.3999999999999998E-3</v>
      </c>
      <c r="F1866" s="17">
        <v>3.0999999999999999E-3</v>
      </c>
      <c r="G1866" s="17">
        <v>1.5E-3</v>
      </c>
      <c r="H1866" s="17">
        <v>1.1000000000000001E-3</v>
      </c>
      <c r="I1866" s="17">
        <v>0.94940000000000002</v>
      </c>
      <c r="J1866" s="23">
        <f t="shared" si="58"/>
        <v>1.0787881447172425E-4</v>
      </c>
      <c r="K1866" s="41">
        <f t="shared" si="59"/>
        <v>107.87881447172425</v>
      </c>
    </row>
    <row r="1867" spans="1:11" ht="15" thickBot="1">
      <c r="A1867" s="15">
        <v>1866</v>
      </c>
      <c r="B1867" s="11" t="s">
        <v>2014</v>
      </c>
      <c r="C1867" s="39">
        <v>19226</v>
      </c>
      <c r="D1867" s="17">
        <v>0.94299999999999995</v>
      </c>
      <c r="E1867" s="17">
        <v>6.3E-3</v>
      </c>
      <c r="F1867" s="17">
        <v>6.3E-3</v>
      </c>
      <c r="G1867" s="17">
        <v>6.0000000000000001E-3</v>
      </c>
      <c r="H1867" s="17">
        <v>1.55E-2</v>
      </c>
      <c r="I1867" s="17">
        <v>2.29E-2</v>
      </c>
      <c r="J1867" s="23">
        <f t="shared" si="58"/>
        <v>1.0782273274242931E-4</v>
      </c>
      <c r="K1867" s="41">
        <f t="shared" si="59"/>
        <v>107.82273274242931</v>
      </c>
    </row>
    <row r="1868" spans="1:11" ht="15" thickBot="1">
      <c r="A1868" s="15">
        <v>1867</v>
      </c>
      <c r="B1868" s="11" t="s">
        <v>2015</v>
      </c>
      <c r="C1868" s="39">
        <v>19218</v>
      </c>
      <c r="D1868" s="17">
        <v>0.8327</v>
      </c>
      <c r="E1868" s="17">
        <v>0.1142</v>
      </c>
      <c r="F1868" s="17">
        <v>3.8E-3</v>
      </c>
      <c r="G1868" s="17">
        <v>6.3E-3</v>
      </c>
      <c r="H1868" s="17">
        <v>1.7399999999999999E-2</v>
      </c>
      <c r="I1868" s="17">
        <v>2.5499999999999998E-2</v>
      </c>
      <c r="J1868" s="23">
        <f t="shared" si="58"/>
        <v>1.0777786735899337E-4</v>
      </c>
      <c r="K1868" s="41">
        <f t="shared" si="59"/>
        <v>107.77786735899336</v>
      </c>
    </row>
    <row r="1869" spans="1:11" ht="15" thickBot="1">
      <c r="A1869" s="15">
        <v>1868</v>
      </c>
      <c r="B1869" s="11" t="s">
        <v>2016</v>
      </c>
      <c r="C1869" s="39">
        <v>19211</v>
      </c>
      <c r="D1869" s="17">
        <v>8.9300000000000004E-2</v>
      </c>
      <c r="E1869" s="17">
        <v>3.15E-2</v>
      </c>
      <c r="F1869" s="17">
        <v>1.54E-2</v>
      </c>
      <c r="G1869" s="17">
        <v>6.9999999999999999E-4</v>
      </c>
      <c r="H1869" s="17">
        <v>5.1999999999999998E-3</v>
      </c>
      <c r="I1869" s="17">
        <v>0.85780000000000001</v>
      </c>
      <c r="J1869" s="23">
        <f t="shared" si="58"/>
        <v>1.0773861014848693E-4</v>
      </c>
      <c r="K1869" s="41">
        <f t="shared" si="59"/>
        <v>107.73861014848693</v>
      </c>
    </row>
    <row r="1870" spans="1:11" ht="15" thickBot="1">
      <c r="A1870" s="15">
        <v>1869</v>
      </c>
      <c r="B1870" s="11" t="s">
        <v>2017</v>
      </c>
      <c r="C1870" s="39">
        <v>19210</v>
      </c>
      <c r="D1870" s="17">
        <v>0.95</v>
      </c>
      <c r="E1870" s="17">
        <v>6.8999999999999999E-3</v>
      </c>
      <c r="F1870" s="17">
        <v>5.8999999999999999E-3</v>
      </c>
      <c r="G1870" s="17">
        <v>3.2000000000000002E-3</v>
      </c>
      <c r="H1870" s="17">
        <v>1.32E-2</v>
      </c>
      <c r="I1870" s="17">
        <v>2.0899999999999998E-2</v>
      </c>
      <c r="J1870" s="23">
        <f t="shared" si="58"/>
        <v>1.0773300197555743E-4</v>
      </c>
      <c r="K1870" s="41">
        <f t="shared" si="59"/>
        <v>107.73300197555743</v>
      </c>
    </row>
    <row r="1871" spans="1:11" ht="15" thickBot="1">
      <c r="A1871" s="15">
        <v>1870</v>
      </c>
      <c r="B1871" s="11" t="s">
        <v>2018</v>
      </c>
      <c r="C1871" s="39">
        <v>19208</v>
      </c>
      <c r="D1871" s="17">
        <v>0.78879999999999995</v>
      </c>
      <c r="E1871" s="17">
        <v>0.1603</v>
      </c>
      <c r="F1871" s="17">
        <v>5.3E-3</v>
      </c>
      <c r="G1871" s="17">
        <v>3.5999999999999999E-3</v>
      </c>
      <c r="H1871" s="17">
        <v>1.9599999999999999E-2</v>
      </c>
      <c r="I1871" s="17">
        <v>2.24E-2</v>
      </c>
      <c r="J1871" s="23">
        <f t="shared" si="58"/>
        <v>1.0772178562969844E-4</v>
      </c>
      <c r="K1871" s="41">
        <f t="shared" si="59"/>
        <v>107.72178562969845</v>
      </c>
    </row>
    <row r="1872" spans="1:11" ht="15" thickBot="1">
      <c r="A1872" s="15">
        <v>1871</v>
      </c>
      <c r="B1872" s="11" t="s">
        <v>2019</v>
      </c>
      <c r="C1872" s="39">
        <v>19183</v>
      </c>
      <c r="D1872" s="17">
        <v>0.78480000000000005</v>
      </c>
      <c r="E1872" s="17">
        <v>0.1588</v>
      </c>
      <c r="F1872" s="17">
        <v>5.0000000000000001E-3</v>
      </c>
      <c r="G1872" s="17">
        <v>7.7999999999999996E-3</v>
      </c>
      <c r="H1872" s="17">
        <v>2.1299999999999999E-2</v>
      </c>
      <c r="I1872" s="17">
        <v>2.23E-2</v>
      </c>
      <c r="J1872" s="23">
        <f t="shared" si="58"/>
        <v>1.0758158130646112E-4</v>
      </c>
      <c r="K1872" s="41">
        <f t="shared" si="59"/>
        <v>107.58158130646112</v>
      </c>
    </row>
    <row r="1873" spans="1:11" ht="15" thickBot="1">
      <c r="A1873" s="15">
        <v>1872</v>
      </c>
      <c r="B1873" s="11" t="s">
        <v>2020</v>
      </c>
      <c r="C1873" s="39">
        <v>19182</v>
      </c>
      <c r="D1873" s="17">
        <v>0.84299999999999997</v>
      </c>
      <c r="E1873" s="17">
        <v>0.1094</v>
      </c>
      <c r="F1873" s="17">
        <v>5.0000000000000001E-3</v>
      </c>
      <c r="G1873" s="17">
        <v>4.5999999999999999E-3</v>
      </c>
      <c r="H1873" s="17">
        <v>1.9199999999999998E-2</v>
      </c>
      <c r="I1873" s="17">
        <v>1.8800000000000001E-2</v>
      </c>
      <c r="J1873" s="23">
        <f t="shared" si="58"/>
        <v>1.0757597313353163E-4</v>
      </c>
      <c r="K1873" s="41">
        <f t="shared" si="59"/>
        <v>107.57597313353163</v>
      </c>
    </row>
    <row r="1874" spans="1:11" ht="15" thickBot="1">
      <c r="A1874" s="15">
        <v>1873</v>
      </c>
      <c r="B1874" s="11" t="s">
        <v>2021</v>
      </c>
      <c r="C1874" s="39">
        <v>19157</v>
      </c>
      <c r="D1874" s="17">
        <v>3.4799999999999998E-2</v>
      </c>
      <c r="E1874" s="17">
        <v>3.0999999999999999E-3</v>
      </c>
      <c r="F1874" s="17">
        <v>0.91720000000000002</v>
      </c>
      <c r="G1874" s="17">
        <v>4.0000000000000002E-4</v>
      </c>
      <c r="H1874" s="17">
        <v>3.2399999999999998E-2</v>
      </c>
      <c r="I1874" s="17">
        <v>1.2200000000000001E-2</v>
      </c>
      <c r="J1874" s="23">
        <f t="shared" si="58"/>
        <v>1.0743576881029431E-4</v>
      </c>
      <c r="K1874" s="41">
        <f t="shared" si="59"/>
        <v>107.43576881029431</v>
      </c>
    </row>
    <row r="1875" spans="1:11" ht="15" thickBot="1">
      <c r="A1875" s="15">
        <v>1874</v>
      </c>
      <c r="B1875" s="11" t="s">
        <v>2022</v>
      </c>
      <c r="C1875" s="39">
        <v>19155</v>
      </c>
      <c r="D1875" s="17">
        <v>0.84660000000000002</v>
      </c>
      <c r="E1875" s="17">
        <v>0.1036</v>
      </c>
      <c r="F1875" s="17">
        <v>6.0000000000000001E-3</v>
      </c>
      <c r="G1875" s="17">
        <v>1.0800000000000001E-2</v>
      </c>
      <c r="H1875" s="17">
        <v>1.44E-2</v>
      </c>
      <c r="I1875" s="17">
        <v>1.8700000000000001E-2</v>
      </c>
      <c r="J1875" s="23">
        <f t="shared" si="58"/>
        <v>1.0742455246443532E-4</v>
      </c>
      <c r="K1875" s="41">
        <f t="shared" si="59"/>
        <v>107.42455246443532</v>
      </c>
    </row>
    <row r="1876" spans="1:11" ht="15" thickBot="1">
      <c r="A1876" s="15">
        <v>1875</v>
      </c>
      <c r="B1876" s="11" t="s">
        <v>2023</v>
      </c>
      <c r="C1876" s="39">
        <v>19152</v>
      </c>
      <c r="D1876" s="17">
        <v>0.63780000000000003</v>
      </c>
      <c r="E1876" s="17">
        <v>0.29849999999999999</v>
      </c>
      <c r="F1876" s="17">
        <v>4.3E-3</v>
      </c>
      <c r="G1876" s="17">
        <v>1.8100000000000002E-2</v>
      </c>
      <c r="H1876" s="17">
        <v>2.0500000000000001E-2</v>
      </c>
      <c r="I1876" s="17">
        <v>2.0899999999999998E-2</v>
      </c>
      <c r="J1876" s="23">
        <f t="shared" si="58"/>
        <v>1.0740772794564685E-4</v>
      </c>
      <c r="K1876" s="41">
        <f t="shared" si="59"/>
        <v>107.40772794564684</v>
      </c>
    </row>
    <row r="1877" spans="1:11" ht="15" thickBot="1">
      <c r="A1877" s="15">
        <v>1876</v>
      </c>
      <c r="B1877" s="11" t="s">
        <v>2024</v>
      </c>
      <c r="C1877" s="39">
        <v>19144</v>
      </c>
      <c r="D1877" s="17">
        <v>0.95350000000000001</v>
      </c>
      <c r="E1877" s="17">
        <v>7.6E-3</v>
      </c>
      <c r="F1877" s="17">
        <v>6.8999999999999999E-3</v>
      </c>
      <c r="G1877" s="17">
        <v>6.9999999999999999E-4</v>
      </c>
      <c r="H1877" s="17">
        <v>9.1000000000000004E-3</v>
      </c>
      <c r="I1877" s="17">
        <v>2.1999999999999999E-2</v>
      </c>
      <c r="J1877" s="23">
        <f t="shared" si="58"/>
        <v>1.073628625622109E-4</v>
      </c>
      <c r="K1877" s="41">
        <f t="shared" si="59"/>
        <v>107.36286256221089</v>
      </c>
    </row>
    <row r="1878" spans="1:11" ht="15" thickBot="1">
      <c r="A1878" s="15">
        <v>1876</v>
      </c>
      <c r="B1878" s="11" t="s">
        <v>2025</v>
      </c>
      <c r="C1878" s="39">
        <v>19144</v>
      </c>
      <c r="D1878" s="17">
        <v>0.8256</v>
      </c>
      <c r="E1878" s="17">
        <v>0.1147</v>
      </c>
      <c r="F1878" s="17">
        <v>4.8999999999999998E-3</v>
      </c>
      <c r="G1878" s="17">
        <v>6.3E-3</v>
      </c>
      <c r="H1878" s="17">
        <v>2.07E-2</v>
      </c>
      <c r="I1878" s="17">
        <v>2.7900000000000001E-2</v>
      </c>
      <c r="J1878" s="23">
        <f t="shared" si="58"/>
        <v>1.073628625622109E-4</v>
      </c>
      <c r="K1878" s="41">
        <f t="shared" si="59"/>
        <v>107.36286256221089</v>
      </c>
    </row>
    <row r="1879" spans="1:11" ht="15" thickBot="1">
      <c r="A1879" s="15">
        <v>1878</v>
      </c>
      <c r="B1879" s="11" t="s">
        <v>2026</v>
      </c>
      <c r="C1879" s="39">
        <v>19139</v>
      </c>
      <c r="D1879" s="17">
        <v>0.4249</v>
      </c>
      <c r="E1879" s="17">
        <v>0.51939999999999997</v>
      </c>
      <c r="F1879" s="17">
        <v>2.5999999999999999E-3</v>
      </c>
      <c r="G1879" s="17">
        <v>2.5000000000000001E-3</v>
      </c>
      <c r="H1879" s="17">
        <v>2.8000000000000001E-2</v>
      </c>
      <c r="I1879" s="17">
        <v>2.2599999999999999E-2</v>
      </c>
      <c r="J1879" s="23">
        <f t="shared" si="58"/>
        <v>1.0733482169756344E-4</v>
      </c>
      <c r="K1879" s="41">
        <f t="shared" si="59"/>
        <v>107.33482169756344</v>
      </c>
    </row>
    <row r="1880" spans="1:11" ht="15" thickBot="1">
      <c r="A1880" s="15">
        <v>1879</v>
      </c>
      <c r="B1880" s="11" t="s">
        <v>2027</v>
      </c>
      <c r="C1880" s="39">
        <v>19135</v>
      </c>
      <c r="D1880" s="17">
        <v>0.83140000000000003</v>
      </c>
      <c r="E1880" s="17">
        <v>9.5200000000000007E-2</v>
      </c>
      <c r="F1880" s="17">
        <v>4.8999999999999998E-3</v>
      </c>
      <c r="G1880" s="17">
        <v>5.1000000000000004E-3</v>
      </c>
      <c r="H1880" s="17">
        <v>1.44E-2</v>
      </c>
      <c r="I1880" s="17">
        <v>4.9200000000000001E-2</v>
      </c>
      <c r="J1880" s="23">
        <f t="shared" si="58"/>
        <v>1.0731238900584547E-4</v>
      </c>
      <c r="K1880" s="41">
        <f t="shared" si="59"/>
        <v>107.31238900584547</v>
      </c>
    </row>
    <row r="1881" spans="1:11" ht="15" thickBot="1">
      <c r="A1881" s="15">
        <v>1880</v>
      </c>
      <c r="B1881" s="11" t="s">
        <v>2028</v>
      </c>
      <c r="C1881" s="39">
        <v>19131</v>
      </c>
      <c r="D1881" s="17">
        <v>4.1099999999999998E-2</v>
      </c>
      <c r="E1881" s="17">
        <v>3.8999999999999998E-3</v>
      </c>
      <c r="F1881" s="17">
        <v>0.14829999999999999</v>
      </c>
      <c r="G1881" s="17">
        <v>1.6999999999999999E-3</v>
      </c>
      <c r="H1881" s="17">
        <v>1.47E-2</v>
      </c>
      <c r="I1881" s="17">
        <v>0.79020000000000001</v>
      </c>
      <c r="J1881" s="23">
        <f t="shared" si="58"/>
        <v>1.0728995631412749E-4</v>
      </c>
      <c r="K1881" s="41">
        <f t="shared" si="59"/>
        <v>107.28995631412749</v>
      </c>
    </row>
    <row r="1882" spans="1:11" ht="15" thickBot="1">
      <c r="A1882" s="15">
        <v>1881</v>
      </c>
      <c r="B1882" s="11" t="s">
        <v>2029</v>
      </c>
      <c r="C1882" s="39">
        <v>19117</v>
      </c>
      <c r="D1882" s="17">
        <v>6.0999999999999999E-2</v>
      </c>
      <c r="E1882" s="17">
        <v>3.3999999999999998E-3</v>
      </c>
      <c r="F1882" s="17">
        <v>1.7100000000000001E-2</v>
      </c>
      <c r="G1882" s="17">
        <v>1.8E-3</v>
      </c>
      <c r="H1882" s="17">
        <v>4.5999999999999999E-3</v>
      </c>
      <c r="I1882" s="17">
        <v>0.91210000000000002</v>
      </c>
      <c r="J1882" s="23">
        <f t="shared" si="58"/>
        <v>1.0721144189311459E-4</v>
      </c>
      <c r="K1882" s="41">
        <f t="shared" si="59"/>
        <v>107.2114418931146</v>
      </c>
    </row>
    <row r="1883" spans="1:11" ht="15" thickBot="1">
      <c r="A1883" s="15">
        <v>1882</v>
      </c>
      <c r="B1883" s="11" t="s">
        <v>2030</v>
      </c>
      <c r="C1883" s="39">
        <v>19109</v>
      </c>
      <c r="D1883" s="17">
        <v>0.45400000000000001</v>
      </c>
      <c r="E1883" s="17">
        <v>5.4699999999999999E-2</v>
      </c>
      <c r="F1883" s="17">
        <v>1.9699999999999999E-2</v>
      </c>
      <c r="G1883" s="17">
        <v>1.4E-3</v>
      </c>
      <c r="H1883" s="17">
        <v>1.32E-2</v>
      </c>
      <c r="I1883" s="17">
        <v>0.45700000000000002</v>
      </c>
      <c r="J1883" s="23">
        <f t="shared" si="58"/>
        <v>1.0716657650967866E-4</v>
      </c>
      <c r="K1883" s="41">
        <f t="shared" si="59"/>
        <v>107.16657650967866</v>
      </c>
    </row>
    <row r="1884" spans="1:11" ht="15" thickBot="1">
      <c r="A1884" s="15">
        <v>1883</v>
      </c>
      <c r="B1884" s="11" t="s">
        <v>2031</v>
      </c>
      <c r="C1884" s="39">
        <v>19078</v>
      </c>
      <c r="D1884" s="17">
        <v>0.95299999999999996</v>
      </c>
      <c r="E1884" s="17">
        <v>2.7000000000000001E-3</v>
      </c>
      <c r="F1884" s="17">
        <v>6.7999999999999996E-3</v>
      </c>
      <c r="G1884" s="17">
        <v>2.8E-3</v>
      </c>
      <c r="H1884" s="17">
        <v>1.44E-2</v>
      </c>
      <c r="I1884" s="17">
        <v>2.0299999999999999E-2</v>
      </c>
      <c r="J1884" s="23">
        <f t="shared" si="58"/>
        <v>1.0699272314886438E-4</v>
      </c>
      <c r="K1884" s="41">
        <f t="shared" si="59"/>
        <v>106.99272314886439</v>
      </c>
    </row>
    <row r="1885" spans="1:11" ht="15" thickBot="1">
      <c r="A1885" s="15">
        <v>1884</v>
      </c>
      <c r="B1885" s="11" t="s">
        <v>2032</v>
      </c>
      <c r="C1885" s="39">
        <v>19076</v>
      </c>
      <c r="D1885" s="17">
        <v>2.7799999999999998E-2</v>
      </c>
      <c r="E1885" s="17">
        <v>0.8286</v>
      </c>
      <c r="F1885" s="17">
        <v>7.5399999999999995E-2</v>
      </c>
      <c r="G1885" s="17">
        <v>3.2000000000000002E-3</v>
      </c>
      <c r="H1885" s="17">
        <v>3.78E-2</v>
      </c>
      <c r="I1885" s="17">
        <v>2.7199999999999998E-2</v>
      </c>
      <c r="J1885" s="23">
        <f t="shared" si="58"/>
        <v>1.0698150680300539E-4</v>
      </c>
      <c r="K1885" s="41">
        <f t="shared" si="59"/>
        <v>106.98150680300539</v>
      </c>
    </row>
    <row r="1886" spans="1:11" ht="15" thickBot="1">
      <c r="A1886" s="15">
        <v>1885</v>
      </c>
      <c r="B1886" s="11" t="s">
        <v>2033</v>
      </c>
      <c r="C1886" s="39">
        <v>19060</v>
      </c>
      <c r="D1886" s="17">
        <v>0.83830000000000005</v>
      </c>
      <c r="E1886" s="17">
        <v>8.9700000000000002E-2</v>
      </c>
      <c r="F1886" s="17">
        <v>5.4999999999999997E-3</v>
      </c>
      <c r="G1886" s="17">
        <v>1.46E-2</v>
      </c>
      <c r="H1886" s="17">
        <v>2.0299999999999999E-2</v>
      </c>
      <c r="I1886" s="17">
        <v>3.1600000000000003E-2</v>
      </c>
      <c r="J1886" s="23">
        <f t="shared" si="58"/>
        <v>1.068917760361335E-4</v>
      </c>
      <c r="K1886" s="41">
        <f t="shared" si="59"/>
        <v>106.89177603613349</v>
      </c>
    </row>
    <row r="1887" spans="1:11" ht="15" thickBot="1">
      <c r="A1887" s="15">
        <v>1886</v>
      </c>
      <c r="B1887" s="11" t="s">
        <v>2034</v>
      </c>
      <c r="C1887" s="39">
        <v>19057</v>
      </c>
      <c r="D1887" s="17">
        <v>3.1399999999999997E-2</v>
      </c>
      <c r="E1887" s="17">
        <v>2.5999999999999999E-3</v>
      </c>
      <c r="F1887" s="17">
        <v>0.93779999999999997</v>
      </c>
      <c r="G1887" s="17">
        <v>3.0999999999999999E-3</v>
      </c>
      <c r="H1887" s="17">
        <v>2.0199999999999999E-2</v>
      </c>
      <c r="I1887" s="17">
        <v>4.7999999999999996E-3</v>
      </c>
      <c r="J1887" s="23">
        <f t="shared" si="58"/>
        <v>1.0687495151734503E-4</v>
      </c>
      <c r="K1887" s="41">
        <f t="shared" si="59"/>
        <v>106.87495151734502</v>
      </c>
    </row>
    <row r="1888" spans="1:11" ht="15" thickBot="1">
      <c r="A1888" s="15">
        <v>1887</v>
      </c>
      <c r="B1888" s="11" t="s">
        <v>2035</v>
      </c>
      <c r="C1888" s="39">
        <v>19055</v>
      </c>
      <c r="D1888" s="17">
        <v>0.83930000000000005</v>
      </c>
      <c r="E1888" s="17">
        <v>4.8099999999999997E-2</v>
      </c>
      <c r="F1888" s="17">
        <v>1.8599999999999998E-2</v>
      </c>
      <c r="G1888" s="17">
        <v>2.5999999999999999E-3</v>
      </c>
      <c r="H1888" s="17">
        <v>2.6100000000000002E-2</v>
      </c>
      <c r="I1888" s="17">
        <v>6.5299999999999997E-2</v>
      </c>
      <c r="J1888" s="23">
        <f t="shared" si="58"/>
        <v>1.0686373517148604E-4</v>
      </c>
      <c r="K1888" s="41">
        <f t="shared" si="59"/>
        <v>106.86373517148604</v>
      </c>
    </row>
    <row r="1889" spans="1:11" ht="15" thickBot="1">
      <c r="A1889" s="15">
        <v>1888</v>
      </c>
      <c r="B1889" s="11" t="s">
        <v>2036</v>
      </c>
      <c r="C1889" s="39">
        <v>19032</v>
      </c>
      <c r="D1889" s="17">
        <v>0.64800000000000002</v>
      </c>
      <c r="E1889" s="17">
        <v>0.29070000000000001</v>
      </c>
      <c r="F1889" s="17">
        <v>5.8999999999999999E-3</v>
      </c>
      <c r="G1889" s="17">
        <v>4.7000000000000002E-3</v>
      </c>
      <c r="H1889" s="17">
        <v>2.3900000000000001E-2</v>
      </c>
      <c r="I1889" s="17">
        <v>2.6800000000000001E-2</v>
      </c>
      <c r="J1889" s="23">
        <f t="shared" si="58"/>
        <v>1.067347471941077E-4</v>
      </c>
      <c r="K1889" s="41">
        <f t="shared" si="59"/>
        <v>106.73474719410771</v>
      </c>
    </row>
    <row r="1890" spans="1:11" ht="15" thickBot="1">
      <c r="A1890" s="15">
        <v>1889</v>
      </c>
      <c r="B1890" s="11" t="s">
        <v>2037</v>
      </c>
      <c r="C1890" s="39">
        <v>19031</v>
      </c>
      <c r="D1890" s="17">
        <v>0.85329999999999995</v>
      </c>
      <c r="E1890" s="17">
        <v>5.4999999999999997E-3</v>
      </c>
      <c r="F1890" s="17">
        <v>2.75E-2</v>
      </c>
      <c r="G1890" s="17">
        <v>1.6999999999999999E-3</v>
      </c>
      <c r="H1890" s="17">
        <v>5.7500000000000002E-2</v>
      </c>
      <c r="I1890" s="17">
        <v>5.4399999999999997E-2</v>
      </c>
      <c r="J1890" s="23">
        <f t="shared" si="58"/>
        <v>1.0672913902117821E-4</v>
      </c>
      <c r="K1890" s="41">
        <f t="shared" si="59"/>
        <v>106.72913902117821</v>
      </c>
    </row>
    <row r="1891" spans="1:11" ht="15" thickBot="1">
      <c r="A1891" s="15">
        <v>1890</v>
      </c>
      <c r="B1891" s="11" t="s">
        <v>2038</v>
      </c>
      <c r="C1891" s="39">
        <v>19028</v>
      </c>
      <c r="D1891" s="17">
        <v>0.95509999999999995</v>
      </c>
      <c r="E1891" s="17">
        <v>3.8999999999999998E-3</v>
      </c>
      <c r="F1891" s="17">
        <v>5.4999999999999997E-3</v>
      </c>
      <c r="G1891" s="17">
        <v>2.7000000000000001E-3</v>
      </c>
      <c r="H1891" s="17">
        <v>1.17E-2</v>
      </c>
      <c r="I1891" s="17">
        <v>2.1100000000000001E-2</v>
      </c>
      <c r="J1891" s="23">
        <f t="shared" si="58"/>
        <v>1.0671231450238974E-4</v>
      </c>
      <c r="K1891" s="41">
        <f t="shared" si="59"/>
        <v>106.71231450238975</v>
      </c>
    </row>
    <row r="1892" spans="1:11" ht="15" thickBot="1">
      <c r="A1892" s="15">
        <v>1891</v>
      </c>
      <c r="B1892" s="11" t="s">
        <v>2039</v>
      </c>
      <c r="C1892" s="39">
        <v>19010</v>
      </c>
      <c r="D1892" s="17">
        <v>0.89580000000000004</v>
      </c>
      <c r="E1892" s="17">
        <v>4.6800000000000001E-2</v>
      </c>
      <c r="F1892" s="17">
        <v>6.3E-3</v>
      </c>
      <c r="G1892" s="17">
        <v>1.1299999999999999E-2</v>
      </c>
      <c r="H1892" s="17">
        <v>2.1299999999999999E-2</v>
      </c>
      <c r="I1892" s="17">
        <v>1.8499999999999999E-2</v>
      </c>
      <c r="J1892" s="23">
        <f t="shared" si="58"/>
        <v>1.0661136738965886E-4</v>
      </c>
      <c r="K1892" s="41">
        <f t="shared" si="59"/>
        <v>106.61136738965885</v>
      </c>
    </row>
    <row r="1893" spans="1:11" ht="15" thickBot="1">
      <c r="A1893" s="15">
        <v>1892</v>
      </c>
      <c r="B1893" s="11" t="s">
        <v>2040</v>
      </c>
      <c r="C1893" s="39">
        <v>19004</v>
      </c>
      <c r="D1893" s="17">
        <v>0.91149999999999998</v>
      </c>
      <c r="E1893" s="17">
        <v>2.8400000000000002E-2</v>
      </c>
      <c r="F1893" s="17">
        <v>6.6E-3</v>
      </c>
      <c r="G1893" s="17">
        <v>1.12E-2</v>
      </c>
      <c r="H1893" s="17">
        <v>1.72E-2</v>
      </c>
      <c r="I1893" s="17">
        <v>2.53E-2</v>
      </c>
      <c r="J1893" s="23">
        <f t="shared" si="58"/>
        <v>1.065777183520819E-4</v>
      </c>
      <c r="K1893" s="41">
        <f t="shared" si="59"/>
        <v>106.5777183520819</v>
      </c>
    </row>
    <row r="1894" spans="1:11" ht="15" thickBot="1">
      <c r="A1894" s="15">
        <v>1893</v>
      </c>
      <c r="B1894" s="11" t="s">
        <v>2041</v>
      </c>
      <c r="C1894" s="39">
        <v>19001</v>
      </c>
      <c r="D1894" s="17">
        <v>0.87280000000000002</v>
      </c>
      <c r="E1894" s="17">
        <v>7.6600000000000001E-2</v>
      </c>
      <c r="F1894" s="17">
        <v>5.4000000000000003E-3</v>
      </c>
      <c r="G1894" s="17">
        <v>5.0000000000000001E-3</v>
      </c>
      <c r="H1894" s="17">
        <v>1.7399999999999999E-2</v>
      </c>
      <c r="I1894" s="17">
        <v>2.2800000000000001E-2</v>
      </c>
      <c r="J1894" s="23">
        <f t="shared" si="58"/>
        <v>1.0656089383329343E-4</v>
      </c>
      <c r="K1894" s="41">
        <f t="shared" si="59"/>
        <v>106.56089383329343</v>
      </c>
    </row>
    <row r="1895" spans="1:11" ht="15" thickBot="1">
      <c r="A1895" s="15">
        <v>1894</v>
      </c>
      <c r="B1895" s="11" t="s">
        <v>2042</v>
      </c>
      <c r="C1895" s="39">
        <v>18942</v>
      </c>
      <c r="D1895" s="17">
        <v>4.7699999999999999E-2</v>
      </c>
      <c r="E1895" s="17">
        <v>2.2000000000000001E-3</v>
      </c>
      <c r="F1895" s="17">
        <v>3.5700000000000003E-2</v>
      </c>
      <c r="G1895" s="17">
        <v>2.0999999999999999E-3</v>
      </c>
      <c r="H1895" s="17">
        <v>4.3E-3</v>
      </c>
      <c r="I1895" s="17">
        <v>0.90800000000000003</v>
      </c>
      <c r="J1895" s="23">
        <f t="shared" si="58"/>
        <v>1.0623001163045335E-4</v>
      </c>
      <c r="K1895" s="41">
        <f t="shared" si="59"/>
        <v>106.23001163045335</v>
      </c>
    </row>
    <row r="1896" spans="1:11" ht="15" thickBot="1">
      <c r="A1896" s="15">
        <v>1895</v>
      </c>
      <c r="B1896" s="11" t="s">
        <v>2043</v>
      </c>
      <c r="C1896" s="39">
        <v>18940</v>
      </c>
      <c r="D1896" s="17">
        <v>0.7974</v>
      </c>
      <c r="E1896" s="17">
        <v>4.3499999999999997E-2</v>
      </c>
      <c r="F1896" s="17">
        <v>8.3000000000000001E-3</v>
      </c>
      <c r="G1896" s="17">
        <v>2.5999999999999999E-3</v>
      </c>
      <c r="H1896" s="17">
        <v>1.1599999999999999E-2</v>
      </c>
      <c r="I1896" s="17">
        <v>0.1366</v>
      </c>
      <c r="J1896" s="23">
        <f t="shared" si="58"/>
        <v>1.0621879528459436E-4</v>
      </c>
      <c r="K1896" s="41">
        <f t="shared" si="59"/>
        <v>106.21879528459435</v>
      </c>
    </row>
    <row r="1897" spans="1:11" ht="15" thickBot="1">
      <c r="A1897" s="15">
        <v>1896</v>
      </c>
      <c r="B1897" s="11" t="s">
        <v>2044</v>
      </c>
      <c r="C1897" s="39">
        <v>18932</v>
      </c>
      <c r="D1897" s="17">
        <v>0.88460000000000005</v>
      </c>
      <c r="E1897" s="17">
        <v>4.99E-2</v>
      </c>
      <c r="F1897" s="17">
        <v>7.7999999999999996E-3</v>
      </c>
      <c r="G1897" s="17">
        <v>3.8E-3</v>
      </c>
      <c r="H1897" s="17">
        <v>1.6799999999999999E-2</v>
      </c>
      <c r="I1897" s="17">
        <v>3.7100000000000001E-2</v>
      </c>
      <c r="J1897" s="23">
        <f t="shared" si="58"/>
        <v>1.0617392990115842E-4</v>
      </c>
      <c r="K1897" s="41">
        <f t="shared" si="59"/>
        <v>106.17392990115842</v>
      </c>
    </row>
    <row r="1898" spans="1:11" ht="15" thickBot="1">
      <c r="A1898" s="15">
        <v>1897</v>
      </c>
      <c r="B1898" s="11" t="s">
        <v>2045</v>
      </c>
      <c r="C1898" s="39">
        <v>18908</v>
      </c>
      <c r="D1898" s="17">
        <v>3.9300000000000002E-2</v>
      </c>
      <c r="E1898" s="17">
        <v>2.5999999999999999E-3</v>
      </c>
      <c r="F1898" s="17">
        <v>1.7899999999999999E-2</v>
      </c>
      <c r="G1898" s="17">
        <v>2E-3</v>
      </c>
      <c r="H1898" s="17">
        <v>3.0000000000000001E-3</v>
      </c>
      <c r="I1898" s="17">
        <v>0.93520000000000003</v>
      </c>
      <c r="J1898" s="23">
        <f t="shared" si="58"/>
        <v>1.060393337508506E-4</v>
      </c>
      <c r="K1898" s="41">
        <f t="shared" si="59"/>
        <v>106.0393337508506</v>
      </c>
    </row>
    <row r="1899" spans="1:11" ht="15" thickBot="1">
      <c r="A1899" s="15">
        <v>1898</v>
      </c>
      <c r="B1899" s="11" t="s">
        <v>2046</v>
      </c>
      <c r="C1899" s="39">
        <v>18903</v>
      </c>
      <c r="D1899" s="17">
        <v>0.40460000000000002</v>
      </c>
      <c r="E1899" s="17">
        <v>0.40089999999999998</v>
      </c>
      <c r="F1899" s="17">
        <v>4.41E-2</v>
      </c>
      <c r="G1899" s="17">
        <v>2.8899999999999999E-2</v>
      </c>
      <c r="H1899" s="17">
        <v>2.6100000000000002E-2</v>
      </c>
      <c r="I1899" s="17">
        <v>9.5299999999999996E-2</v>
      </c>
      <c r="J1899" s="23">
        <f t="shared" si="58"/>
        <v>1.0601129288620312E-4</v>
      </c>
      <c r="K1899" s="41">
        <f t="shared" si="59"/>
        <v>106.01129288620312</v>
      </c>
    </row>
    <row r="1900" spans="1:11" ht="15" thickBot="1">
      <c r="A1900" s="15">
        <v>1899</v>
      </c>
      <c r="B1900" s="11" t="s">
        <v>2047</v>
      </c>
      <c r="C1900" s="39">
        <v>18902</v>
      </c>
      <c r="D1900" s="17">
        <v>0.83599999999999997</v>
      </c>
      <c r="E1900" s="17">
        <v>9.2100000000000001E-2</v>
      </c>
      <c r="F1900" s="17">
        <v>7.6E-3</v>
      </c>
      <c r="G1900" s="17">
        <v>1.77E-2</v>
      </c>
      <c r="H1900" s="17">
        <v>2.35E-2</v>
      </c>
      <c r="I1900" s="17">
        <v>2.3099999999999999E-2</v>
      </c>
      <c r="J1900" s="23">
        <f t="shared" si="58"/>
        <v>1.0600568471327364E-4</v>
      </c>
      <c r="K1900" s="41">
        <f t="shared" si="59"/>
        <v>106.00568471327364</v>
      </c>
    </row>
    <row r="1901" spans="1:11" ht="15" thickBot="1">
      <c r="A1901" s="15">
        <v>1900</v>
      </c>
      <c r="B1901" s="11" t="s">
        <v>2048</v>
      </c>
      <c r="C1901" s="39">
        <v>18899</v>
      </c>
      <c r="D1901" s="17">
        <v>0.48899999999999999</v>
      </c>
      <c r="E1901" s="17">
        <v>0.43859999999999999</v>
      </c>
      <c r="F1901" s="17">
        <v>3.3E-3</v>
      </c>
      <c r="G1901" s="17">
        <v>1.11E-2</v>
      </c>
      <c r="H1901" s="17">
        <v>3.3099999999999997E-2</v>
      </c>
      <c r="I1901" s="17">
        <v>2.4899999999999999E-2</v>
      </c>
      <c r="J1901" s="23">
        <f t="shared" si="58"/>
        <v>1.0598886019448516E-4</v>
      </c>
      <c r="K1901" s="41">
        <f t="shared" si="59"/>
        <v>105.98886019448516</v>
      </c>
    </row>
    <row r="1902" spans="1:11" ht="15" thickBot="1">
      <c r="A1902" s="15">
        <v>1901</v>
      </c>
      <c r="B1902" s="11" t="s">
        <v>2049</v>
      </c>
      <c r="C1902" s="39">
        <v>18896</v>
      </c>
      <c r="D1902" s="17">
        <v>0.72960000000000003</v>
      </c>
      <c r="E1902" s="17">
        <v>0.2072</v>
      </c>
      <c r="F1902" s="17">
        <v>9.1000000000000004E-3</v>
      </c>
      <c r="G1902" s="17">
        <v>8.3000000000000001E-3</v>
      </c>
      <c r="H1902" s="17">
        <v>1.9300000000000001E-2</v>
      </c>
      <c r="I1902" s="17">
        <v>2.6499999999999999E-2</v>
      </c>
      <c r="J1902" s="23">
        <f t="shared" si="58"/>
        <v>1.0597203567569667E-4</v>
      </c>
      <c r="K1902" s="41">
        <f t="shared" si="59"/>
        <v>105.97203567569667</v>
      </c>
    </row>
    <row r="1903" spans="1:11" ht="15" thickBot="1">
      <c r="A1903" s="15">
        <v>1902</v>
      </c>
      <c r="B1903" s="11" t="s">
        <v>2050</v>
      </c>
      <c r="C1903" s="39">
        <v>18891</v>
      </c>
      <c r="D1903" s="17">
        <v>0.96120000000000005</v>
      </c>
      <c r="E1903" s="17">
        <v>3.8999999999999998E-3</v>
      </c>
      <c r="F1903" s="17">
        <v>5.5999999999999999E-3</v>
      </c>
      <c r="G1903" s="17">
        <v>1.4E-3</v>
      </c>
      <c r="H1903" s="17">
        <v>7.1999999999999998E-3</v>
      </c>
      <c r="I1903" s="17">
        <v>2.0799999999999999E-2</v>
      </c>
      <c r="J1903" s="23">
        <f t="shared" si="58"/>
        <v>1.0594399481104921E-4</v>
      </c>
      <c r="K1903" s="41">
        <f t="shared" si="59"/>
        <v>105.94399481104921</v>
      </c>
    </row>
    <row r="1904" spans="1:11" ht="15" thickBot="1">
      <c r="A1904" s="15">
        <v>1903</v>
      </c>
      <c r="B1904" s="11" t="s">
        <v>2051</v>
      </c>
      <c r="C1904" s="39">
        <v>18881</v>
      </c>
      <c r="D1904" s="17">
        <v>0.87619999999999998</v>
      </c>
      <c r="E1904" s="17">
        <v>7.1199999999999999E-2</v>
      </c>
      <c r="F1904" s="17">
        <v>5.8999999999999999E-3</v>
      </c>
      <c r="G1904" s="17">
        <v>3.3999999999999998E-3</v>
      </c>
      <c r="H1904" s="17">
        <v>1.5900000000000001E-2</v>
      </c>
      <c r="I1904" s="17">
        <v>2.7300000000000001E-2</v>
      </c>
      <c r="J1904" s="23">
        <f t="shared" si="58"/>
        <v>1.0588791308175429E-4</v>
      </c>
      <c r="K1904" s="41">
        <f t="shared" si="59"/>
        <v>105.88791308175429</v>
      </c>
    </row>
    <row r="1905" spans="1:11" ht="15" thickBot="1">
      <c r="A1905" s="15">
        <v>1904</v>
      </c>
      <c r="B1905" s="11" t="s">
        <v>2052</v>
      </c>
      <c r="C1905" s="39">
        <v>18879</v>
      </c>
      <c r="D1905" s="17">
        <v>0.87129999999999996</v>
      </c>
      <c r="E1905" s="17">
        <v>7.1999999999999995E-2</v>
      </c>
      <c r="F1905" s="17">
        <v>6.6E-3</v>
      </c>
      <c r="G1905" s="17">
        <v>6.6E-3</v>
      </c>
      <c r="H1905" s="17">
        <v>1.95E-2</v>
      </c>
      <c r="I1905" s="17">
        <v>2.3900000000000001E-2</v>
      </c>
      <c r="J1905" s="23">
        <f t="shared" si="58"/>
        <v>1.058766967358953E-4</v>
      </c>
      <c r="K1905" s="41">
        <f t="shared" si="59"/>
        <v>105.87669673589529</v>
      </c>
    </row>
    <row r="1906" spans="1:11" ht="15" thickBot="1">
      <c r="A1906" s="15">
        <v>1905</v>
      </c>
      <c r="B1906" s="11" t="s">
        <v>2053</v>
      </c>
      <c r="C1906" s="39">
        <v>18877</v>
      </c>
      <c r="D1906" s="17">
        <v>3.4500000000000003E-2</v>
      </c>
      <c r="E1906" s="17">
        <v>1.9E-3</v>
      </c>
      <c r="F1906" s="17">
        <v>2.2700000000000001E-2</v>
      </c>
      <c r="G1906" s="17">
        <v>1.1000000000000001E-3</v>
      </c>
      <c r="H1906" s="17">
        <v>2.5000000000000001E-3</v>
      </c>
      <c r="I1906" s="17">
        <v>0.93730000000000002</v>
      </c>
      <c r="J1906" s="23">
        <f t="shared" si="58"/>
        <v>1.0586548039003631E-4</v>
      </c>
      <c r="K1906" s="41">
        <f t="shared" si="59"/>
        <v>105.86548039003631</v>
      </c>
    </row>
    <row r="1907" spans="1:11" ht="15" thickBot="1">
      <c r="A1907" s="15">
        <v>1906</v>
      </c>
      <c r="B1907" s="11" t="s">
        <v>2054</v>
      </c>
      <c r="C1907" s="39">
        <v>18860</v>
      </c>
      <c r="D1907" s="17">
        <v>0.90590000000000004</v>
      </c>
      <c r="E1907" s="17">
        <v>3.73E-2</v>
      </c>
      <c r="F1907" s="17">
        <v>5.4000000000000003E-3</v>
      </c>
      <c r="G1907" s="17">
        <v>7.4000000000000003E-3</v>
      </c>
      <c r="H1907" s="17">
        <v>1.6199999999999999E-2</v>
      </c>
      <c r="I1907" s="17">
        <v>2.7799999999999998E-2</v>
      </c>
      <c r="J1907" s="23">
        <f t="shared" si="58"/>
        <v>1.0577014145023493E-4</v>
      </c>
      <c r="K1907" s="41">
        <f t="shared" si="59"/>
        <v>105.77014145023493</v>
      </c>
    </row>
    <row r="1908" spans="1:11" ht="15" thickBot="1">
      <c r="A1908" s="15">
        <v>1907</v>
      </c>
      <c r="B1908" s="11" t="s">
        <v>2055</v>
      </c>
      <c r="C1908" s="39">
        <v>18857</v>
      </c>
      <c r="D1908" s="17">
        <v>0.37730000000000002</v>
      </c>
      <c r="E1908" s="17">
        <v>0.55979999999999996</v>
      </c>
      <c r="F1908" s="17">
        <v>3.3999999999999998E-3</v>
      </c>
      <c r="G1908" s="17">
        <v>4.8999999999999998E-3</v>
      </c>
      <c r="H1908" s="17">
        <v>3.1399999999999997E-2</v>
      </c>
      <c r="I1908" s="17">
        <v>2.3099999999999999E-2</v>
      </c>
      <c r="J1908" s="23">
        <f t="shared" si="58"/>
        <v>1.0575331693144646E-4</v>
      </c>
      <c r="K1908" s="41">
        <f t="shared" si="59"/>
        <v>105.75331693144646</v>
      </c>
    </row>
    <row r="1909" spans="1:11" ht="15" thickBot="1">
      <c r="A1909" s="15">
        <v>1908</v>
      </c>
      <c r="B1909" s="11" t="s">
        <v>2056</v>
      </c>
      <c r="C1909" s="39">
        <v>18856</v>
      </c>
      <c r="D1909" s="17">
        <v>0.27110000000000001</v>
      </c>
      <c r="E1909" s="17">
        <v>2.06E-2</v>
      </c>
      <c r="F1909" s="17">
        <v>9.9000000000000008E-3</v>
      </c>
      <c r="G1909" s="17">
        <v>2.5999999999999999E-3</v>
      </c>
      <c r="H1909" s="17">
        <v>9.9000000000000008E-3</v>
      </c>
      <c r="I1909" s="17">
        <v>0.68589999999999995</v>
      </c>
      <c r="J1909" s="23">
        <f t="shared" si="58"/>
        <v>1.0574770875851697E-4</v>
      </c>
      <c r="K1909" s="41">
        <f t="shared" si="59"/>
        <v>105.74770875851696</v>
      </c>
    </row>
    <row r="1910" spans="1:11" ht="15" thickBot="1">
      <c r="A1910" s="15">
        <v>1909</v>
      </c>
      <c r="B1910" s="11" t="s">
        <v>2057</v>
      </c>
      <c r="C1910" s="39">
        <v>18838</v>
      </c>
      <c r="D1910" s="17">
        <v>0.878</v>
      </c>
      <c r="E1910" s="17">
        <v>6.5100000000000005E-2</v>
      </c>
      <c r="F1910" s="17">
        <v>6.6E-3</v>
      </c>
      <c r="G1910" s="17">
        <v>9.9000000000000008E-3</v>
      </c>
      <c r="H1910" s="17">
        <v>1.83E-2</v>
      </c>
      <c r="I1910" s="17">
        <v>2.2100000000000002E-2</v>
      </c>
      <c r="J1910" s="23">
        <f t="shared" si="58"/>
        <v>1.056467616457861E-4</v>
      </c>
      <c r="K1910" s="41">
        <f t="shared" si="59"/>
        <v>105.6467616457861</v>
      </c>
    </row>
    <row r="1911" spans="1:11" ht="15" thickBot="1">
      <c r="A1911" s="15">
        <v>1910</v>
      </c>
      <c r="B1911" s="11" t="s">
        <v>2058</v>
      </c>
      <c r="C1911" s="39">
        <v>18834</v>
      </c>
      <c r="D1911" s="17">
        <v>5.4199999999999998E-2</v>
      </c>
      <c r="E1911" s="17">
        <v>1.6000000000000001E-3</v>
      </c>
      <c r="F1911" s="17">
        <v>1.95E-2</v>
      </c>
      <c r="G1911" s="17">
        <v>2.7000000000000001E-3</v>
      </c>
      <c r="H1911" s="17">
        <v>3.3999999999999998E-3</v>
      </c>
      <c r="I1911" s="17">
        <v>0.91859999999999997</v>
      </c>
      <c r="J1911" s="23">
        <f t="shared" si="58"/>
        <v>1.0562432895406812E-4</v>
      </c>
      <c r="K1911" s="41">
        <f t="shared" si="59"/>
        <v>105.62432895406812</v>
      </c>
    </row>
    <row r="1912" spans="1:11" ht="15" thickBot="1">
      <c r="A1912" s="15">
        <v>1910</v>
      </c>
      <c r="B1912" s="11" t="s">
        <v>2059</v>
      </c>
      <c r="C1912" s="39">
        <v>18834</v>
      </c>
      <c r="D1912" s="17">
        <v>0.78739999999999999</v>
      </c>
      <c r="E1912" s="17">
        <v>0.1575</v>
      </c>
      <c r="F1912" s="17">
        <v>4.5999999999999999E-3</v>
      </c>
      <c r="G1912" s="17">
        <v>9.7999999999999997E-3</v>
      </c>
      <c r="H1912" s="17">
        <v>1.8499999999999999E-2</v>
      </c>
      <c r="I1912" s="17">
        <v>2.2200000000000001E-2</v>
      </c>
      <c r="J1912" s="23">
        <f t="shared" si="58"/>
        <v>1.0562432895406812E-4</v>
      </c>
      <c r="K1912" s="41">
        <f t="shared" si="59"/>
        <v>105.62432895406812</v>
      </c>
    </row>
    <row r="1913" spans="1:11" ht="15" thickBot="1">
      <c r="A1913" s="15">
        <v>1912</v>
      </c>
      <c r="B1913" s="11" t="s">
        <v>2060</v>
      </c>
      <c r="C1913" s="39">
        <v>18826</v>
      </c>
      <c r="D1913" s="17">
        <v>0.94410000000000005</v>
      </c>
      <c r="E1913" s="17">
        <v>1.7299999999999999E-2</v>
      </c>
      <c r="F1913" s="17">
        <v>5.3E-3</v>
      </c>
      <c r="G1913" s="17">
        <v>3.5000000000000001E-3</v>
      </c>
      <c r="H1913" s="17">
        <v>1.4500000000000001E-2</v>
      </c>
      <c r="I1913" s="17">
        <v>1.55E-2</v>
      </c>
      <c r="J1913" s="23">
        <f t="shared" si="58"/>
        <v>1.0557946357063218E-4</v>
      </c>
      <c r="K1913" s="41">
        <f t="shared" si="59"/>
        <v>105.57946357063219</v>
      </c>
    </row>
    <row r="1914" spans="1:11" ht="15" thickBot="1">
      <c r="A1914" s="15">
        <v>1913</v>
      </c>
      <c r="B1914" s="11" t="s">
        <v>2061</v>
      </c>
      <c r="C1914" s="39">
        <v>18822</v>
      </c>
      <c r="D1914" s="17">
        <v>0.95450000000000002</v>
      </c>
      <c r="E1914" s="17">
        <v>3.7000000000000002E-3</v>
      </c>
      <c r="F1914" s="17">
        <v>4.8999999999999998E-3</v>
      </c>
      <c r="G1914" s="17">
        <v>4.7999999999999996E-3</v>
      </c>
      <c r="H1914" s="17">
        <v>1.5299999999999999E-2</v>
      </c>
      <c r="I1914" s="17">
        <v>1.6799999999999999E-2</v>
      </c>
      <c r="J1914" s="23">
        <f t="shared" si="58"/>
        <v>1.055570308789142E-4</v>
      </c>
      <c r="K1914" s="41">
        <f t="shared" si="59"/>
        <v>105.5570308789142</v>
      </c>
    </row>
    <row r="1915" spans="1:11" ht="15" thickBot="1">
      <c r="A1915" s="15">
        <v>1914</v>
      </c>
      <c r="B1915" s="11" t="s">
        <v>2062</v>
      </c>
      <c r="C1915" s="39">
        <v>18820</v>
      </c>
      <c r="D1915" s="17">
        <v>0.95040000000000002</v>
      </c>
      <c r="E1915" s="17">
        <v>2.8999999999999998E-3</v>
      </c>
      <c r="F1915" s="17">
        <v>6.7999999999999996E-3</v>
      </c>
      <c r="G1915" s="17">
        <v>5.0000000000000001E-3</v>
      </c>
      <c r="H1915" s="17">
        <v>1.2699999999999999E-2</v>
      </c>
      <c r="I1915" s="17">
        <v>2.2200000000000001E-2</v>
      </c>
      <c r="J1915" s="23">
        <f t="shared" si="58"/>
        <v>1.0554581453305523E-4</v>
      </c>
      <c r="K1915" s="41">
        <f t="shared" si="59"/>
        <v>105.54581453305522</v>
      </c>
    </row>
    <row r="1916" spans="1:11" ht="15" thickBot="1">
      <c r="A1916" s="15">
        <v>1914</v>
      </c>
      <c r="B1916" s="11" t="s">
        <v>2063</v>
      </c>
      <c r="C1916" s="39">
        <v>18820</v>
      </c>
      <c r="D1916" s="17">
        <v>0.67179999999999995</v>
      </c>
      <c r="E1916" s="17">
        <v>0.27089999999999997</v>
      </c>
      <c r="F1916" s="17">
        <v>3.8999999999999998E-3</v>
      </c>
      <c r="G1916" s="17">
        <v>3.8999999999999998E-3</v>
      </c>
      <c r="H1916" s="17">
        <v>2.7300000000000001E-2</v>
      </c>
      <c r="I1916" s="17">
        <v>2.2200000000000001E-2</v>
      </c>
      <c r="J1916" s="23">
        <f t="shared" si="58"/>
        <v>1.0554581453305523E-4</v>
      </c>
      <c r="K1916" s="41">
        <f t="shared" si="59"/>
        <v>105.54581453305522</v>
      </c>
    </row>
    <row r="1917" spans="1:11" ht="15" thickBot="1">
      <c r="A1917" s="15">
        <v>1916</v>
      </c>
      <c r="B1917" s="11" t="s">
        <v>2064</v>
      </c>
      <c r="C1917" s="39">
        <v>18815</v>
      </c>
      <c r="D1917" s="17">
        <v>0.95230000000000004</v>
      </c>
      <c r="E1917" s="17">
        <v>7.6E-3</v>
      </c>
      <c r="F1917" s="17">
        <v>4.4000000000000003E-3</v>
      </c>
      <c r="G1917" s="17">
        <v>3.8999999999999998E-3</v>
      </c>
      <c r="H1917" s="17">
        <v>1.09E-2</v>
      </c>
      <c r="I1917" s="17">
        <v>2.0799999999999999E-2</v>
      </c>
      <c r="J1917" s="23">
        <f t="shared" si="58"/>
        <v>1.0551777366840775E-4</v>
      </c>
      <c r="K1917" s="41">
        <f t="shared" si="59"/>
        <v>105.51777366840776</v>
      </c>
    </row>
    <row r="1918" spans="1:11" ht="15" thickBot="1">
      <c r="A1918" s="15">
        <v>1917</v>
      </c>
      <c r="B1918" s="11" t="s">
        <v>2065</v>
      </c>
      <c r="C1918" s="39">
        <v>18805</v>
      </c>
      <c r="D1918" s="17">
        <v>5.4300000000000001E-2</v>
      </c>
      <c r="E1918" s="17">
        <v>3.5000000000000001E-3</v>
      </c>
      <c r="F1918" s="17">
        <v>2.5999999999999999E-2</v>
      </c>
      <c r="G1918" s="17">
        <v>2E-3</v>
      </c>
      <c r="H1918" s="17">
        <v>2.8999999999999998E-3</v>
      </c>
      <c r="I1918" s="17">
        <v>0.91139999999999999</v>
      </c>
      <c r="J1918" s="23">
        <f t="shared" si="58"/>
        <v>1.0546169193911283E-4</v>
      </c>
      <c r="K1918" s="41">
        <f t="shared" si="59"/>
        <v>105.46169193911282</v>
      </c>
    </row>
    <row r="1919" spans="1:11" ht="15" thickBot="1">
      <c r="A1919" s="15">
        <v>1918</v>
      </c>
      <c r="B1919" s="11" t="s">
        <v>2066</v>
      </c>
      <c r="C1919" s="39">
        <v>18804</v>
      </c>
      <c r="D1919" s="17">
        <v>0.92710000000000004</v>
      </c>
      <c r="E1919" s="17">
        <v>2.81E-2</v>
      </c>
      <c r="F1919" s="17">
        <v>4.1000000000000003E-3</v>
      </c>
      <c r="G1919" s="17">
        <v>7.7999999999999996E-3</v>
      </c>
      <c r="H1919" s="17">
        <v>1.3299999999999999E-2</v>
      </c>
      <c r="I1919" s="17">
        <v>1.9599999999999999E-2</v>
      </c>
      <c r="J1919" s="23">
        <f t="shared" si="58"/>
        <v>1.0545608376618334E-4</v>
      </c>
      <c r="K1919" s="41">
        <f t="shared" si="59"/>
        <v>105.45608376618334</v>
      </c>
    </row>
    <row r="1920" spans="1:11" ht="15" thickBot="1">
      <c r="A1920" s="15">
        <v>1919</v>
      </c>
      <c r="B1920" s="11" t="s">
        <v>2067</v>
      </c>
      <c r="C1920" s="39">
        <v>18787</v>
      </c>
      <c r="D1920" s="17">
        <v>0.54979999999999996</v>
      </c>
      <c r="E1920" s="17">
        <v>0.38300000000000001</v>
      </c>
      <c r="F1920" s="17">
        <v>4.1999999999999997E-3</v>
      </c>
      <c r="G1920" s="17">
        <v>1.5599999999999999E-2</v>
      </c>
      <c r="H1920" s="17">
        <v>2.7900000000000001E-2</v>
      </c>
      <c r="I1920" s="17">
        <v>1.9400000000000001E-2</v>
      </c>
      <c r="J1920" s="23">
        <f t="shared" si="58"/>
        <v>1.0536074482638196E-4</v>
      </c>
      <c r="K1920" s="41">
        <f t="shared" si="59"/>
        <v>105.36074482638196</v>
      </c>
    </row>
    <row r="1921" spans="1:11" ht="15" thickBot="1">
      <c r="A1921" s="15">
        <v>1920</v>
      </c>
      <c r="B1921" s="11" t="s">
        <v>2068</v>
      </c>
      <c r="C1921" s="39">
        <v>18765</v>
      </c>
      <c r="D1921" s="17">
        <v>1.7999999999999999E-2</v>
      </c>
      <c r="E1921" s="17">
        <v>2.3999999999999998E-3</v>
      </c>
      <c r="F1921" s="17">
        <v>0.95130000000000003</v>
      </c>
      <c r="G1921" s="17">
        <v>2.9999999999999997E-4</v>
      </c>
      <c r="H1921" s="17">
        <v>2.0299999999999999E-2</v>
      </c>
      <c r="I1921" s="17">
        <v>7.7000000000000002E-3</v>
      </c>
      <c r="J1921" s="23">
        <f t="shared" si="58"/>
        <v>1.0523736502193311E-4</v>
      </c>
      <c r="K1921" s="41">
        <f t="shared" si="59"/>
        <v>105.23736502193312</v>
      </c>
    </row>
    <row r="1922" spans="1:11" ht="15" thickBot="1">
      <c r="A1922" s="15">
        <v>1921</v>
      </c>
      <c r="B1922" s="11" t="s">
        <v>2069</v>
      </c>
      <c r="C1922" s="39">
        <v>18757</v>
      </c>
      <c r="D1922" s="17">
        <v>0.62170000000000003</v>
      </c>
      <c r="E1922" s="17">
        <v>0.32550000000000001</v>
      </c>
      <c r="F1922" s="17">
        <v>4.1000000000000003E-3</v>
      </c>
      <c r="G1922" s="17">
        <v>5.1000000000000004E-3</v>
      </c>
      <c r="H1922" s="17">
        <v>2.23E-2</v>
      </c>
      <c r="I1922" s="17">
        <v>2.1299999999999999E-2</v>
      </c>
      <c r="J1922" s="23">
        <f t="shared" si="58"/>
        <v>1.0519249963849718E-4</v>
      </c>
      <c r="K1922" s="41">
        <f t="shared" si="59"/>
        <v>105.19249963849718</v>
      </c>
    </row>
    <row r="1923" spans="1:11" ht="15" thickBot="1">
      <c r="A1923" s="15">
        <v>1922</v>
      </c>
      <c r="B1923" s="11" t="s">
        <v>2070</v>
      </c>
      <c r="C1923" s="39">
        <v>18738</v>
      </c>
      <c r="D1923" s="17">
        <v>0.755</v>
      </c>
      <c r="E1923" s="17">
        <v>0.17469999999999999</v>
      </c>
      <c r="F1923" s="17">
        <v>7.3000000000000001E-3</v>
      </c>
      <c r="G1923" s="17">
        <v>9.1000000000000004E-3</v>
      </c>
      <c r="H1923" s="17">
        <v>2.1700000000000001E-2</v>
      </c>
      <c r="I1923" s="17">
        <v>3.2199999999999999E-2</v>
      </c>
      <c r="J1923" s="23">
        <f t="shared" ref="J1923:J1986" si="60">C1923/$C$5002</f>
        <v>1.0508594435283682E-4</v>
      </c>
      <c r="K1923" s="41">
        <f t="shared" ref="K1923:K1986" si="61">J1923*$L$1</f>
        <v>105.08594435283682</v>
      </c>
    </row>
    <row r="1924" spans="1:11" ht="15" thickBot="1">
      <c r="A1924" s="15">
        <v>1923</v>
      </c>
      <c r="B1924" s="11" t="s">
        <v>2071</v>
      </c>
      <c r="C1924" s="39">
        <v>18725</v>
      </c>
      <c r="D1924" s="17">
        <v>0.86839999999999995</v>
      </c>
      <c r="E1924" s="17">
        <v>7.1199999999999999E-2</v>
      </c>
      <c r="F1924" s="17">
        <v>6.1000000000000004E-3</v>
      </c>
      <c r="G1924" s="17">
        <v>6.7999999999999996E-3</v>
      </c>
      <c r="H1924" s="17">
        <v>1.9099999999999999E-2</v>
      </c>
      <c r="I1924" s="17">
        <v>2.8500000000000001E-2</v>
      </c>
      <c r="J1924" s="23">
        <f t="shared" si="60"/>
        <v>1.0501303810475341E-4</v>
      </c>
      <c r="K1924" s="41">
        <f t="shared" si="61"/>
        <v>105.01303810475341</v>
      </c>
    </row>
    <row r="1925" spans="1:11" ht="15" thickBot="1">
      <c r="A1925" s="15">
        <v>1924</v>
      </c>
      <c r="B1925" s="11" t="s">
        <v>2072</v>
      </c>
      <c r="C1925" s="39">
        <v>18721</v>
      </c>
      <c r="D1925" s="17">
        <v>0.79990000000000006</v>
      </c>
      <c r="E1925" s="17">
        <v>0.1411</v>
      </c>
      <c r="F1925" s="17">
        <v>7.4000000000000003E-3</v>
      </c>
      <c r="G1925" s="17">
        <v>4.4999999999999997E-3</v>
      </c>
      <c r="H1925" s="17">
        <v>2.3199999999999998E-2</v>
      </c>
      <c r="I1925" s="17">
        <v>2.4E-2</v>
      </c>
      <c r="J1925" s="23">
        <f t="shared" si="60"/>
        <v>1.0499060541303543E-4</v>
      </c>
      <c r="K1925" s="41">
        <f t="shared" si="61"/>
        <v>104.99060541303542</v>
      </c>
    </row>
    <row r="1926" spans="1:11" ht="15" thickBot="1">
      <c r="A1926" s="15">
        <v>1925</v>
      </c>
      <c r="B1926" s="11" t="s">
        <v>2073</v>
      </c>
      <c r="C1926" s="39">
        <v>18720</v>
      </c>
      <c r="D1926" s="17">
        <v>0.94740000000000002</v>
      </c>
      <c r="E1926" s="17">
        <v>4.1000000000000003E-3</v>
      </c>
      <c r="F1926" s="17">
        <v>6.7000000000000002E-3</v>
      </c>
      <c r="G1926" s="17">
        <v>3.8E-3</v>
      </c>
      <c r="H1926" s="17">
        <v>1.29E-2</v>
      </c>
      <c r="I1926" s="17">
        <v>2.5100000000000001E-2</v>
      </c>
      <c r="J1926" s="23">
        <f t="shared" si="60"/>
        <v>1.0498499724010593E-4</v>
      </c>
      <c r="K1926" s="41">
        <f t="shared" si="61"/>
        <v>104.98499724010593</v>
      </c>
    </row>
    <row r="1927" spans="1:11" ht="15" thickBot="1">
      <c r="A1927" s="15">
        <v>1926</v>
      </c>
      <c r="B1927" s="11" t="s">
        <v>2074</v>
      </c>
      <c r="C1927" s="39">
        <v>18717</v>
      </c>
      <c r="D1927" s="17">
        <v>0.68669999999999998</v>
      </c>
      <c r="E1927" s="17">
        <v>0.25109999999999999</v>
      </c>
      <c r="F1927" s="17">
        <v>4.3E-3</v>
      </c>
      <c r="G1927" s="17">
        <v>1.0699999999999999E-2</v>
      </c>
      <c r="H1927" s="17">
        <v>2.5399999999999999E-2</v>
      </c>
      <c r="I1927" s="17">
        <v>2.1700000000000001E-2</v>
      </c>
      <c r="J1927" s="23">
        <f t="shared" si="60"/>
        <v>1.0496817272131746E-4</v>
      </c>
      <c r="K1927" s="41">
        <f t="shared" si="61"/>
        <v>104.96817272131746</v>
      </c>
    </row>
    <row r="1928" spans="1:11" ht="15" thickBot="1">
      <c r="A1928" s="15">
        <v>1927</v>
      </c>
      <c r="B1928" s="11" t="s">
        <v>2075</v>
      </c>
      <c r="C1928" s="39">
        <v>18708</v>
      </c>
      <c r="D1928" s="17">
        <v>0.82689999999999997</v>
      </c>
      <c r="E1928" s="17">
        <v>9.35E-2</v>
      </c>
      <c r="F1928" s="17">
        <v>5.3E-3</v>
      </c>
      <c r="G1928" s="17">
        <v>2.1499999999999998E-2</v>
      </c>
      <c r="H1928" s="17">
        <v>2.8199999999999999E-2</v>
      </c>
      <c r="I1928" s="17">
        <v>2.46E-2</v>
      </c>
      <c r="J1928" s="23">
        <f t="shared" si="60"/>
        <v>1.0491769916495202E-4</v>
      </c>
      <c r="K1928" s="41">
        <f t="shared" si="61"/>
        <v>104.91769916495203</v>
      </c>
    </row>
    <row r="1929" spans="1:11" ht="15" thickBot="1">
      <c r="A1929" s="15">
        <v>1928</v>
      </c>
      <c r="B1929" s="11" t="s">
        <v>2076</v>
      </c>
      <c r="C1929" s="39">
        <v>18698</v>
      </c>
      <c r="D1929" s="17">
        <v>0.90180000000000005</v>
      </c>
      <c r="E1929" s="17">
        <v>3.8300000000000001E-2</v>
      </c>
      <c r="F1929" s="17">
        <v>1.1599999999999999E-2</v>
      </c>
      <c r="G1929" s="17">
        <v>3.3999999999999998E-3</v>
      </c>
      <c r="H1929" s="17">
        <v>1.4800000000000001E-2</v>
      </c>
      <c r="I1929" s="17">
        <v>3.0300000000000001E-2</v>
      </c>
      <c r="J1929" s="23">
        <f t="shared" si="60"/>
        <v>1.048616174356571E-4</v>
      </c>
      <c r="K1929" s="41">
        <f t="shared" si="61"/>
        <v>104.8616174356571</v>
      </c>
    </row>
    <row r="1930" spans="1:11" ht="15" thickBot="1">
      <c r="A1930" s="15">
        <v>1929</v>
      </c>
      <c r="B1930" s="11" t="s">
        <v>2077</v>
      </c>
      <c r="C1930" s="39">
        <v>18696</v>
      </c>
      <c r="D1930" s="17">
        <v>0.89470000000000005</v>
      </c>
      <c r="E1930" s="17">
        <v>5.4899999999999997E-2</v>
      </c>
      <c r="F1930" s="17">
        <v>6.6E-3</v>
      </c>
      <c r="G1930" s="17">
        <v>4.7999999999999996E-3</v>
      </c>
      <c r="H1930" s="17">
        <v>1.3599999999999999E-2</v>
      </c>
      <c r="I1930" s="17">
        <v>2.5499999999999998E-2</v>
      </c>
      <c r="J1930" s="23">
        <f t="shared" si="60"/>
        <v>1.0485040108979811E-4</v>
      </c>
      <c r="K1930" s="41">
        <f t="shared" si="61"/>
        <v>104.85040108979811</v>
      </c>
    </row>
    <row r="1931" spans="1:11" ht="15" thickBot="1">
      <c r="A1931" s="15">
        <v>1930</v>
      </c>
      <c r="B1931" s="11" t="s">
        <v>2078</v>
      </c>
      <c r="C1931" s="39">
        <v>18691</v>
      </c>
      <c r="D1931" s="17">
        <v>0.71650000000000003</v>
      </c>
      <c r="E1931" s="17">
        <v>0.2253</v>
      </c>
      <c r="F1931" s="17">
        <v>5.4000000000000003E-3</v>
      </c>
      <c r="G1931" s="17">
        <v>5.4999999999999997E-3</v>
      </c>
      <c r="H1931" s="17">
        <v>2.1899999999999999E-2</v>
      </c>
      <c r="I1931" s="17">
        <v>2.5399999999999999E-2</v>
      </c>
      <c r="J1931" s="23">
        <f t="shared" si="60"/>
        <v>1.0482236022515065E-4</v>
      </c>
      <c r="K1931" s="41">
        <f t="shared" si="61"/>
        <v>104.82236022515065</v>
      </c>
    </row>
    <row r="1932" spans="1:11" ht="15" thickBot="1">
      <c r="A1932" s="15">
        <v>1931</v>
      </c>
      <c r="B1932" s="11" t="s">
        <v>2079</v>
      </c>
      <c r="C1932" s="39">
        <v>18681</v>
      </c>
      <c r="D1932" s="17">
        <v>0.78400000000000003</v>
      </c>
      <c r="E1932" s="17">
        <v>0.13200000000000001</v>
      </c>
      <c r="F1932" s="17">
        <v>1.5100000000000001E-2</v>
      </c>
      <c r="G1932" s="17">
        <v>2.1999999999999999E-2</v>
      </c>
      <c r="H1932" s="17">
        <v>1.83E-2</v>
      </c>
      <c r="I1932" s="17">
        <v>2.86E-2</v>
      </c>
      <c r="J1932" s="23">
        <f t="shared" si="60"/>
        <v>1.0476627849585572E-4</v>
      </c>
      <c r="K1932" s="41">
        <f t="shared" si="61"/>
        <v>104.76627849585573</v>
      </c>
    </row>
    <row r="1933" spans="1:11" ht="15" thickBot="1">
      <c r="A1933" s="15">
        <v>1932</v>
      </c>
      <c r="B1933" s="11" t="s">
        <v>2080</v>
      </c>
      <c r="C1933" s="39">
        <v>18678</v>
      </c>
      <c r="D1933" s="17">
        <v>0.83140000000000003</v>
      </c>
      <c r="E1933" s="17">
        <v>0.1027</v>
      </c>
      <c r="F1933" s="17">
        <v>1.55E-2</v>
      </c>
      <c r="G1933" s="17">
        <v>9.1999999999999998E-3</v>
      </c>
      <c r="H1933" s="17">
        <v>1.7000000000000001E-2</v>
      </c>
      <c r="I1933" s="17">
        <v>2.41E-2</v>
      </c>
      <c r="J1933" s="23">
        <f t="shared" si="60"/>
        <v>1.0474945397706724E-4</v>
      </c>
      <c r="K1933" s="41">
        <f t="shared" si="61"/>
        <v>104.74945397706723</v>
      </c>
    </row>
    <row r="1934" spans="1:11" ht="15" thickBot="1">
      <c r="A1934" s="15">
        <v>1933</v>
      </c>
      <c r="B1934" s="11" t="s">
        <v>2081</v>
      </c>
      <c r="C1934" s="39">
        <v>18677</v>
      </c>
      <c r="D1934" s="17">
        <v>0.13400000000000001</v>
      </c>
      <c r="E1934" s="17">
        <v>2.8400000000000002E-2</v>
      </c>
      <c r="F1934" s="17">
        <v>4.2000000000000003E-2</v>
      </c>
      <c r="G1934" s="17">
        <v>1.4E-3</v>
      </c>
      <c r="H1934" s="17">
        <v>7.6E-3</v>
      </c>
      <c r="I1934" s="17">
        <v>0.78649999999999998</v>
      </c>
      <c r="J1934" s="23">
        <f t="shared" si="60"/>
        <v>1.0474384580413774E-4</v>
      </c>
      <c r="K1934" s="41">
        <f t="shared" si="61"/>
        <v>104.74384580413775</v>
      </c>
    </row>
    <row r="1935" spans="1:11" ht="15" thickBot="1">
      <c r="A1935" s="15">
        <v>1934</v>
      </c>
      <c r="B1935" s="11" t="s">
        <v>2082</v>
      </c>
      <c r="C1935" s="39">
        <v>18674</v>
      </c>
      <c r="D1935" s="17">
        <v>0.91110000000000002</v>
      </c>
      <c r="E1935" s="17">
        <v>4.3999999999999997E-2</v>
      </c>
      <c r="F1935" s="17">
        <v>4.4999999999999997E-3</v>
      </c>
      <c r="G1935" s="17">
        <v>5.1999999999999998E-3</v>
      </c>
      <c r="H1935" s="17">
        <v>1.61E-2</v>
      </c>
      <c r="I1935" s="17">
        <v>1.9099999999999999E-2</v>
      </c>
      <c r="J1935" s="23">
        <f t="shared" si="60"/>
        <v>1.0472702128534927E-4</v>
      </c>
      <c r="K1935" s="41">
        <f t="shared" si="61"/>
        <v>104.72702128534927</v>
      </c>
    </row>
    <row r="1936" spans="1:11" ht="15" thickBot="1">
      <c r="A1936" s="15">
        <v>1935</v>
      </c>
      <c r="B1936" s="11" t="s">
        <v>2083</v>
      </c>
      <c r="C1936" s="39">
        <v>18672</v>
      </c>
      <c r="D1936" s="17">
        <v>0.38129999999999997</v>
      </c>
      <c r="E1936" s="17">
        <v>0.55859999999999999</v>
      </c>
      <c r="F1936" s="17">
        <v>2.8E-3</v>
      </c>
      <c r="G1936" s="17">
        <v>4.4999999999999997E-3</v>
      </c>
      <c r="H1936" s="17">
        <v>3.1099999999999999E-2</v>
      </c>
      <c r="I1936" s="17">
        <v>2.1600000000000001E-2</v>
      </c>
      <c r="J1936" s="23">
        <f t="shared" si="60"/>
        <v>1.0471580493949028E-4</v>
      </c>
      <c r="K1936" s="41">
        <f t="shared" si="61"/>
        <v>104.71580493949028</v>
      </c>
    </row>
    <row r="1937" spans="1:11" ht="15" thickBot="1">
      <c r="A1937" s="15">
        <v>1936</v>
      </c>
      <c r="B1937" s="11" t="s">
        <v>2084</v>
      </c>
      <c r="C1937" s="39">
        <v>18664</v>
      </c>
      <c r="D1937" s="17">
        <v>0.86170000000000002</v>
      </c>
      <c r="E1937" s="17">
        <v>8.43E-2</v>
      </c>
      <c r="F1937" s="17">
        <v>7.1999999999999998E-3</v>
      </c>
      <c r="G1937" s="17">
        <v>5.4999999999999997E-3</v>
      </c>
      <c r="H1937" s="17">
        <v>1.7500000000000002E-2</v>
      </c>
      <c r="I1937" s="17">
        <v>2.3800000000000002E-2</v>
      </c>
      <c r="J1937" s="23">
        <f t="shared" si="60"/>
        <v>1.0467093955605434E-4</v>
      </c>
      <c r="K1937" s="41">
        <f t="shared" si="61"/>
        <v>104.67093955605434</v>
      </c>
    </row>
    <row r="1938" spans="1:11" ht="15" thickBot="1">
      <c r="A1938" s="15">
        <v>1937</v>
      </c>
      <c r="B1938" s="11" t="s">
        <v>2085</v>
      </c>
      <c r="C1938" s="39">
        <v>18641</v>
      </c>
      <c r="D1938" s="17">
        <v>0.95399999999999996</v>
      </c>
      <c r="E1938" s="17">
        <v>2.7000000000000001E-3</v>
      </c>
      <c r="F1938" s="17">
        <v>7.7999999999999996E-3</v>
      </c>
      <c r="G1938" s="17">
        <v>1.6000000000000001E-3</v>
      </c>
      <c r="H1938" s="17">
        <v>1.46E-2</v>
      </c>
      <c r="I1938" s="17">
        <v>1.9300000000000001E-2</v>
      </c>
      <c r="J1938" s="23">
        <f t="shared" si="60"/>
        <v>1.0454195157867601E-4</v>
      </c>
      <c r="K1938" s="41">
        <f t="shared" si="61"/>
        <v>104.54195157867601</v>
      </c>
    </row>
    <row r="1939" spans="1:11" ht="15" thickBot="1">
      <c r="A1939" s="15">
        <v>1938</v>
      </c>
      <c r="B1939" s="11" t="s">
        <v>2086</v>
      </c>
      <c r="C1939" s="39">
        <v>18638</v>
      </c>
      <c r="D1939" s="17">
        <v>2.9499999999999998E-2</v>
      </c>
      <c r="E1939" s="17">
        <v>3.2000000000000002E-3</v>
      </c>
      <c r="F1939" s="17">
        <v>0.9375</v>
      </c>
      <c r="G1939" s="17">
        <v>3.3E-3</v>
      </c>
      <c r="H1939" s="17">
        <v>2.0400000000000001E-2</v>
      </c>
      <c r="I1939" s="17">
        <v>6.1999999999999998E-3</v>
      </c>
      <c r="J1939" s="23">
        <f t="shared" si="60"/>
        <v>1.0452512705988752E-4</v>
      </c>
      <c r="K1939" s="41">
        <f t="shared" si="61"/>
        <v>104.52512705988752</v>
      </c>
    </row>
    <row r="1940" spans="1:11" ht="15" thickBot="1">
      <c r="A1940" s="15">
        <v>1939</v>
      </c>
      <c r="B1940" s="11" t="s">
        <v>2087</v>
      </c>
      <c r="C1940" s="39">
        <v>18636</v>
      </c>
      <c r="D1940" s="17">
        <v>3.2000000000000001E-2</v>
      </c>
      <c r="E1940" s="17">
        <v>1.6999999999999999E-3</v>
      </c>
      <c r="F1940" s="17">
        <v>1.9E-3</v>
      </c>
      <c r="G1940" s="17">
        <v>2.2000000000000001E-3</v>
      </c>
      <c r="H1940" s="17">
        <v>8.9999999999999998E-4</v>
      </c>
      <c r="I1940" s="17">
        <v>0.96130000000000004</v>
      </c>
      <c r="J1940" s="23">
        <f t="shared" si="60"/>
        <v>1.0451391071402854E-4</v>
      </c>
      <c r="K1940" s="41">
        <f t="shared" si="61"/>
        <v>104.51391071402854</v>
      </c>
    </row>
    <row r="1941" spans="1:11" ht="15" thickBot="1">
      <c r="A1941" s="15">
        <v>1940</v>
      </c>
      <c r="B1941" s="11" t="s">
        <v>2088</v>
      </c>
      <c r="C1941" s="39">
        <v>18622</v>
      </c>
      <c r="D1941" s="17">
        <v>0.95050000000000001</v>
      </c>
      <c r="E1941" s="17">
        <v>7.4000000000000003E-3</v>
      </c>
      <c r="F1941" s="17">
        <v>5.5999999999999999E-3</v>
      </c>
      <c r="G1941" s="17">
        <v>3.0999999999999999E-3</v>
      </c>
      <c r="H1941" s="17">
        <v>1.5699999999999999E-2</v>
      </c>
      <c r="I1941" s="17">
        <v>1.7600000000000001E-2</v>
      </c>
      <c r="J1941" s="23">
        <f t="shared" si="60"/>
        <v>1.0443539629301564E-4</v>
      </c>
      <c r="K1941" s="41">
        <f t="shared" si="61"/>
        <v>104.43539629301564</v>
      </c>
    </row>
    <row r="1942" spans="1:11" ht="15" thickBot="1">
      <c r="A1942" s="15">
        <v>1941</v>
      </c>
      <c r="B1942" s="11" t="s">
        <v>2089</v>
      </c>
      <c r="C1942" s="39">
        <v>18620</v>
      </c>
      <c r="D1942" s="17">
        <v>4.9000000000000002E-2</v>
      </c>
      <c r="E1942" s="17">
        <v>1.6000000000000001E-3</v>
      </c>
      <c r="F1942" s="17">
        <v>4.4999999999999997E-3</v>
      </c>
      <c r="G1942" s="17">
        <v>4.4999999999999997E-3</v>
      </c>
      <c r="H1942" s="17">
        <v>2.8E-3</v>
      </c>
      <c r="I1942" s="17">
        <v>0.93759999999999999</v>
      </c>
      <c r="J1942" s="23">
        <f t="shared" si="60"/>
        <v>1.0442417994715665E-4</v>
      </c>
      <c r="K1942" s="41">
        <f t="shared" si="61"/>
        <v>104.42417994715665</v>
      </c>
    </row>
    <row r="1943" spans="1:11" ht="15" thickBot="1">
      <c r="A1943" s="15">
        <v>1942</v>
      </c>
      <c r="B1943" s="11" t="s">
        <v>2090</v>
      </c>
      <c r="C1943" s="39">
        <v>18609</v>
      </c>
      <c r="D1943" s="17">
        <v>0.64990000000000003</v>
      </c>
      <c r="E1943" s="17">
        <v>0.29239999999999999</v>
      </c>
      <c r="F1943" s="17">
        <v>5.7999999999999996E-3</v>
      </c>
      <c r="G1943" s="17">
        <v>4.1999999999999997E-3</v>
      </c>
      <c r="H1943" s="17">
        <v>2.5600000000000001E-2</v>
      </c>
      <c r="I1943" s="17">
        <v>2.2100000000000002E-2</v>
      </c>
      <c r="J1943" s="23">
        <f t="shared" si="60"/>
        <v>1.0436249004493223E-4</v>
      </c>
      <c r="K1943" s="41">
        <f t="shared" si="61"/>
        <v>104.36249004493223</v>
      </c>
    </row>
    <row r="1944" spans="1:11" ht="15" thickBot="1">
      <c r="A1944" s="15">
        <v>1943</v>
      </c>
      <c r="B1944" s="11" t="s">
        <v>2091</v>
      </c>
      <c r="C1944" s="39">
        <v>18605</v>
      </c>
      <c r="D1944" s="17">
        <v>0.92120000000000002</v>
      </c>
      <c r="E1944" s="17">
        <v>3.7000000000000002E-3</v>
      </c>
      <c r="F1944" s="17">
        <v>5.1000000000000004E-3</v>
      </c>
      <c r="G1944" s="17">
        <v>2.0999999999999999E-3</v>
      </c>
      <c r="H1944" s="17">
        <v>8.8999999999999999E-3</v>
      </c>
      <c r="I1944" s="17">
        <v>5.91E-2</v>
      </c>
      <c r="J1944" s="23">
        <f t="shared" si="60"/>
        <v>1.0434005735321427E-4</v>
      </c>
      <c r="K1944" s="41">
        <f t="shared" si="61"/>
        <v>104.34005735321426</v>
      </c>
    </row>
    <row r="1945" spans="1:11" ht="15" thickBot="1">
      <c r="A1945" s="15">
        <v>1944</v>
      </c>
      <c r="B1945" s="11" t="s">
        <v>2092</v>
      </c>
      <c r="C1945" s="39">
        <v>18584</v>
      </c>
      <c r="D1945" s="17">
        <v>0.80049999999999999</v>
      </c>
      <c r="E1945" s="17">
        <v>0.13009999999999999</v>
      </c>
      <c r="F1945" s="17">
        <v>6.4999999999999997E-3</v>
      </c>
      <c r="G1945" s="17">
        <v>1.29E-2</v>
      </c>
      <c r="H1945" s="17">
        <v>1.8700000000000001E-2</v>
      </c>
      <c r="I1945" s="17">
        <v>3.1300000000000001E-2</v>
      </c>
      <c r="J1945" s="23">
        <f t="shared" si="60"/>
        <v>1.0422228572169491E-4</v>
      </c>
      <c r="K1945" s="41">
        <f t="shared" si="61"/>
        <v>104.22228572169492</v>
      </c>
    </row>
    <row r="1946" spans="1:11" ht="15" thickBot="1">
      <c r="A1946" s="15">
        <v>1945</v>
      </c>
      <c r="B1946" s="11" t="s">
        <v>2093</v>
      </c>
      <c r="C1946" s="39">
        <v>18557</v>
      </c>
      <c r="D1946" s="17">
        <v>0.75419999999999998</v>
      </c>
      <c r="E1946" s="17">
        <v>0.18629999999999999</v>
      </c>
      <c r="F1946" s="17">
        <v>5.4000000000000003E-3</v>
      </c>
      <c r="G1946" s="17">
        <v>8.3999999999999995E-3</v>
      </c>
      <c r="H1946" s="17">
        <v>2.3900000000000001E-2</v>
      </c>
      <c r="I1946" s="17">
        <v>2.18E-2</v>
      </c>
      <c r="J1946" s="23">
        <f t="shared" si="60"/>
        <v>1.040708650525986E-4</v>
      </c>
      <c r="K1946" s="41">
        <f t="shared" si="61"/>
        <v>104.07086505259861</v>
      </c>
    </row>
    <row r="1947" spans="1:11" ht="15" thickBot="1">
      <c r="A1947" s="15">
        <v>1946</v>
      </c>
      <c r="B1947" s="11" t="s">
        <v>2094</v>
      </c>
      <c r="C1947" s="39">
        <v>18532</v>
      </c>
      <c r="D1947" s="17">
        <v>0.92700000000000005</v>
      </c>
      <c r="E1947" s="17">
        <v>2.4400000000000002E-2</v>
      </c>
      <c r="F1947" s="17">
        <v>3.8E-3</v>
      </c>
      <c r="G1947" s="17">
        <v>1.26E-2</v>
      </c>
      <c r="H1947" s="17">
        <v>1.6500000000000001E-2</v>
      </c>
      <c r="I1947" s="17">
        <v>1.5599999999999999E-2</v>
      </c>
      <c r="J1947" s="23">
        <f t="shared" si="60"/>
        <v>1.0393066072936128E-4</v>
      </c>
      <c r="K1947" s="41">
        <f t="shared" si="61"/>
        <v>103.93066072936128</v>
      </c>
    </row>
    <row r="1948" spans="1:11" ht="15" thickBot="1">
      <c r="A1948" s="15">
        <v>1947</v>
      </c>
      <c r="B1948" s="11" t="s">
        <v>2095</v>
      </c>
      <c r="C1948" s="39">
        <v>18526</v>
      </c>
      <c r="D1948" s="17">
        <v>0.93479999999999996</v>
      </c>
      <c r="E1948" s="17">
        <v>1.77E-2</v>
      </c>
      <c r="F1948" s="17">
        <v>4.4000000000000003E-3</v>
      </c>
      <c r="G1948" s="17">
        <v>5.4999999999999997E-3</v>
      </c>
      <c r="H1948" s="17">
        <v>1.5699999999999999E-2</v>
      </c>
      <c r="I1948" s="17">
        <v>2.1999999999999999E-2</v>
      </c>
      <c r="J1948" s="23">
        <f t="shared" si="60"/>
        <v>1.0389701169178433E-4</v>
      </c>
      <c r="K1948" s="41">
        <f t="shared" si="61"/>
        <v>103.89701169178433</v>
      </c>
    </row>
    <row r="1949" spans="1:11" ht="15" thickBot="1">
      <c r="A1949" s="15">
        <v>1948</v>
      </c>
      <c r="B1949" s="11" t="s">
        <v>2096</v>
      </c>
      <c r="C1949" s="39">
        <v>18510</v>
      </c>
      <c r="D1949" s="17">
        <v>0.74909999999999999</v>
      </c>
      <c r="E1949" s="17">
        <v>0.19889999999999999</v>
      </c>
      <c r="F1949" s="17">
        <v>5.3E-3</v>
      </c>
      <c r="G1949" s="17">
        <v>5.1999999999999998E-3</v>
      </c>
      <c r="H1949" s="17">
        <v>2.2200000000000001E-2</v>
      </c>
      <c r="I1949" s="17">
        <v>1.9199999999999998E-2</v>
      </c>
      <c r="J1949" s="23">
        <f t="shared" si="60"/>
        <v>1.0380728092491245E-4</v>
      </c>
      <c r="K1949" s="41">
        <f t="shared" si="61"/>
        <v>103.80728092491245</v>
      </c>
    </row>
    <row r="1950" spans="1:11" ht="15" thickBot="1">
      <c r="A1950" s="15">
        <v>1949</v>
      </c>
      <c r="B1950" s="11" t="s">
        <v>2097</v>
      </c>
      <c r="C1950" s="39">
        <v>18508</v>
      </c>
      <c r="D1950" s="17">
        <v>0.91820000000000002</v>
      </c>
      <c r="E1950" s="17">
        <v>2.3400000000000001E-2</v>
      </c>
      <c r="F1950" s="17">
        <v>6.7999999999999996E-3</v>
      </c>
      <c r="G1950" s="17">
        <v>8.6999999999999994E-3</v>
      </c>
      <c r="H1950" s="17">
        <v>1.8499999999999999E-2</v>
      </c>
      <c r="I1950" s="17">
        <v>2.4400000000000002E-2</v>
      </c>
      <c r="J1950" s="23">
        <f t="shared" si="60"/>
        <v>1.0379606457905346E-4</v>
      </c>
      <c r="K1950" s="41">
        <f t="shared" si="61"/>
        <v>103.79606457905345</v>
      </c>
    </row>
    <row r="1951" spans="1:11" ht="15" thickBot="1">
      <c r="A1951" s="15">
        <v>1950</v>
      </c>
      <c r="B1951" s="11" t="s">
        <v>2098</v>
      </c>
      <c r="C1951" s="39">
        <v>18506</v>
      </c>
      <c r="D1951" s="17">
        <v>0.46550000000000002</v>
      </c>
      <c r="E1951" s="17">
        <v>0.48170000000000002</v>
      </c>
      <c r="F1951" s="17">
        <v>3.7000000000000002E-3</v>
      </c>
      <c r="G1951" s="17">
        <v>4.1999999999999997E-3</v>
      </c>
      <c r="H1951" s="17">
        <v>2.5100000000000001E-2</v>
      </c>
      <c r="I1951" s="17">
        <v>1.9900000000000001E-2</v>
      </c>
      <c r="J1951" s="23">
        <f t="shared" si="60"/>
        <v>1.0378484823319447E-4</v>
      </c>
      <c r="K1951" s="41">
        <f t="shared" si="61"/>
        <v>103.78484823319447</v>
      </c>
    </row>
    <row r="1952" spans="1:11" ht="15" thickBot="1">
      <c r="A1952" s="15">
        <v>1951</v>
      </c>
      <c r="B1952" s="11" t="s">
        <v>2099</v>
      </c>
      <c r="C1952" s="39">
        <v>18501</v>
      </c>
      <c r="D1952" s="17">
        <v>0.82210000000000005</v>
      </c>
      <c r="E1952" s="17">
        <v>0.12690000000000001</v>
      </c>
      <c r="F1952" s="17">
        <v>4.1000000000000003E-3</v>
      </c>
      <c r="G1952" s="17">
        <v>6.1000000000000004E-3</v>
      </c>
      <c r="H1952" s="17">
        <v>1.9699999999999999E-2</v>
      </c>
      <c r="I1952" s="17">
        <v>2.12E-2</v>
      </c>
      <c r="J1952" s="23">
        <f t="shared" si="60"/>
        <v>1.03756807368547E-4</v>
      </c>
      <c r="K1952" s="41">
        <f t="shared" si="61"/>
        <v>103.756807368547</v>
      </c>
    </row>
    <row r="1953" spans="1:11" ht="15" thickBot="1">
      <c r="A1953" s="15">
        <v>1952</v>
      </c>
      <c r="B1953" s="11" t="s">
        <v>2100</v>
      </c>
      <c r="C1953" s="39">
        <v>18498</v>
      </c>
      <c r="D1953" s="17">
        <v>4.1000000000000002E-2</v>
      </c>
      <c r="E1953" s="17">
        <v>4.1999999999999997E-3</v>
      </c>
      <c r="F1953" s="17">
        <v>4.6800000000000001E-2</v>
      </c>
      <c r="G1953" s="17">
        <v>8.0000000000000004E-4</v>
      </c>
      <c r="H1953" s="17">
        <v>5.0000000000000001E-3</v>
      </c>
      <c r="I1953" s="17">
        <v>0.90229999999999999</v>
      </c>
      <c r="J1953" s="23">
        <f t="shared" si="60"/>
        <v>1.0373998284975853E-4</v>
      </c>
      <c r="K1953" s="41">
        <f t="shared" si="61"/>
        <v>103.73998284975853</v>
      </c>
    </row>
    <row r="1954" spans="1:11" ht="15" thickBot="1">
      <c r="A1954" s="15">
        <v>1953</v>
      </c>
      <c r="B1954" s="11" t="s">
        <v>2101</v>
      </c>
      <c r="C1954" s="39">
        <v>18492</v>
      </c>
      <c r="D1954" s="17">
        <v>4.8099999999999997E-2</v>
      </c>
      <c r="E1954" s="17">
        <v>4.5999999999999999E-3</v>
      </c>
      <c r="F1954" s="17">
        <v>2.8E-3</v>
      </c>
      <c r="G1954" s="17">
        <v>5.8999999999999999E-3</v>
      </c>
      <c r="H1954" s="17">
        <v>2.5999999999999999E-3</v>
      </c>
      <c r="I1954" s="17">
        <v>0.93589999999999995</v>
      </c>
      <c r="J1954" s="23">
        <f t="shared" si="60"/>
        <v>1.0370633381218158E-4</v>
      </c>
      <c r="K1954" s="41">
        <f t="shared" si="61"/>
        <v>103.70633381218158</v>
      </c>
    </row>
    <row r="1955" spans="1:11" ht="15" thickBot="1">
      <c r="A1955" s="15">
        <v>1954</v>
      </c>
      <c r="B1955" s="11" t="s">
        <v>2102</v>
      </c>
      <c r="C1955" s="39">
        <v>18486</v>
      </c>
      <c r="D1955" s="17">
        <v>0.77049999999999996</v>
      </c>
      <c r="E1955" s="17">
        <v>0.1719</v>
      </c>
      <c r="F1955" s="17">
        <v>4.8999999999999998E-3</v>
      </c>
      <c r="G1955" s="17">
        <v>5.4999999999999997E-3</v>
      </c>
      <c r="H1955" s="17">
        <v>2.18E-2</v>
      </c>
      <c r="I1955" s="17">
        <v>2.5399999999999999E-2</v>
      </c>
      <c r="J1955" s="23">
        <f t="shared" si="60"/>
        <v>1.0367268477460461E-4</v>
      </c>
      <c r="K1955" s="41">
        <f t="shared" si="61"/>
        <v>103.6726847746046</v>
      </c>
    </row>
    <row r="1956" spans="1:11" ht="15" thickBot="1">
      <c r="A1956" s="15">
        <v>1955</v>
      </c>
      <c r="B1956" s="11" t="s">
        <v>2103</v>
      </c>
      <c r="C1956" s="39">
        <v>18479</v>
      </c>
      <c r="D1956" s="17">
        <v>0.84230000000000005</v>
      </c>
      <c r="E1956" s="17">
        <v>0.1055</v>
      </c>
      <c r="F1956" s="17">
        <v>6.4999999999999997E-3</v>
      </c>
      <c r="G1956" s="17">
        <v>4.1999999999999997E-3</v>
      </c>
      <c r="H1956" s="17">
        <v>2.06E-2</v>
      </c>
      <c r="I1956" s="17">
        <v>2.1100000000000001E-2</v>
      </c>
      <c r="J1956" s="23">
        <f t="shared" si="60"/>
        <v>1.0363342756409817E-4</v>
      </c>
      <c r="K1956" s="41">
        <f t="shared" si="61"/>
        <v>103.63342756409817</v>
      </c>
    </row>
    <row r="1957" spans="1:11" ht="15" thickBot="1">
      <c r="A1957" s="15">
        <v>1956</v>
      </c>
      <c r="B1957" s="11" t="s">
        <v>2104</v>
      </c>
      <c r="C1957" s="39">
        <v>18476</v>
      </c>
      <c r="D1957" s="17">
        <v>0.81989999999999996</v>
      </c>
      <c r="E1957" s="17">
        <v>0.12239999999999999</v>
      </c>
      <c r="F1957" s="17">
        <v>5.4000000000000003E-3</v>
      </c>
      <c r="G1957" s="17">
        <v>9.4000000000000004E-3</v>
      </c>
      <c r="H1957" s="17">
        <v>2.0400000000000001E-2</v>
      </c>
      <c r="I1957" s="17">
        <v>2.2599999999999999E-2</v>
      </c>
      <c r="J1957" s="23">
        <f t="shared" si="60"/>
        <v>1.0361660304530968E-4</v>
      </c>
      <c r="K1957" s="41">
        <f t="shared" si="61"/>
        <v>103.61660304530969</v>
      </c>
    </row>
    <row r="1958" spans="1:11" ht="15" thickBot="1">
      <c r="A1958" s="15">
        <v>1957</v>
      </c>
      <c r="B1958" s="11" t="s">
        <v>2105</v>
      </c>
      <c r="C1958" s="39">
        <v>18468</v>
      </c>
      <c r="D1958" s="17">
        <v>0.70979999999999999</v>
      </c>
      <c r="E1958" s="17">
        <v>7.5700000000000003E-2</v>
      </c>
      <c r="F1958" s="17">
        <v>0.14410000000000001</v>
      </c>
      <c r="G1958" s="17">
        <v>1.01E-2</v>
      </c>
      <c r="H1958" s="17">
        <v>2.23E-2</v>
      </c>
      <c r="I1958" s="17">
        <v>3.7999999999999999E-2</v>
      </c>
      <c r="J1958" s="23">
        <f t="shared" si="60"/>
        <v>1.0357173766187374E-4</v>
      </c>
      <c r="K1958" s="41">
        <f t="shared" si="61"/>
        <v>103.57173766187374</v>
      </c>
    </row>
    <row r="1959" spans="1:11" ht="15" thickBot="1">
      <c r="A1959" s="15">
        <v>1958</v>
      </c>
      <c r="B1959" s="11" t="s">
        <v>2106</v>
      </c>
      <c r="C1959" s="39">
        <v>18464</v>
      </c>
      <c r="D1959" s="17">
        <v>0.88239999999999996</v>
      </c>
      <c r="E1959" s="17">
        <v>4.9200000000000001E-2</v>
      </c>
      <c r="F1959" s="17">
        <v>9.1999999999999998E-3</v>
      </c>
      <c r="G1959" s="17">
        <v>8.6999999999999994E-3</v>
      </c>
      <c r="H1959" s="17">
        <v>1.7399999999999999E-2</v>
      </c>
      <c r="I1959" s="17">
        <v>3.3000000000000002E-2</v>
      </c>
      <c r="J1959" s="23">
        <f t="shared" si="60"/>
        <v>1.0354930497015577E-4</v>
      </c>
      <c r="K1959" s="41">
        <f t="shared" si="61"/>
        <v>103.54930497015577</v>
      </c>
    </row>
    <row r="1960" spans="1:11" ht="15" thickBot="1">
      <c r="A1960" s="15">
        <v>1959</v>
      </c>
      <c r="B1960" s="11" t="s">
        <v>2107</v>
      </c>
      <c r="C1960" s="39">
        <v>18459</v>
      </c>
      <c r="D1960" s="17">
        <v>0.89639999999999997</v>
      </c>
      <c r="E1960" s="17">
        <v>4.7E-2</v>
      </c>
      <c r="F1960" s="17">
        <v>1.2E-2</v>
      </c>
      <c r="G1960" s="17">
        <v>6.3E-3</v>
      </c>
      <c r="H1960" s="17">
        <v>1.66E-2</v>
      </c>
      <c r="I1960" s="17">
        <v>2.1700000000000001E-2</v>
      </c>
      <c r="J1960" s="23">
        <f t="shared" si="60"/>
        <v>1.0352126410550831E-4</v>
      </c>
      <c r="K1960" s="41">
        <f t="shared" si="61"/>
        <v>103.52126410550831</v>
      </c>
    </row>
    <row r="1961" spans="1:11" ht="15" thickBot="1">
      <c r="A1961" s="15">
        <v>1960</v>
      </c>
      <c r="B1961" s="11" t="s">
        <v>2108</v>
      </c>
      <c r="C1961" s="39">
        <v>18434</v>
      </c>
      <c r="D1961" s="17">
        <v>0.74029999999999996</v>
      </c>
      <c r="E1961" s="17">
        <v>0.16439999999999999</v>
      </c>
      <c r="F1961" s="17">
        <v>4.1000000000000003E-3</v>
      </c>
      <c r="G1961" s="17">
        <v>5.0700000000000002E-2</v>
      </c>
      <c r="H1961" s="17">
        <v>2.07E-2</v>
      </c>
      <c r="I1961" s="17">
        <v>1.9800000000000002E-2</v>
      </c>
      <c r="J1961" s="23">
        <f t="shared" si="60"/>
        <v>1.0338105978227099E-4</v>
      </c>
      <c r="K1961" s="41">
        <f t="shared" si="61"/>
        <v>103.381059782271</v>
      </c>
    </row>
    <row r="1962" spans="1:11" ht="15" thickBot="1">
      <c r="A1962" s="15">
        <v>1961</v>
      </c>
      <c r="B1962" s="11" t="s">
        <v>2109</v>
      </c>
      <c r="C1962" s="39">
        <v>18425</v>
      </c>
      <c r="D1962" s="17">
        <v>0.72589999999999999</v>
      </c>
      <c r="E1962" s="17">
        <v>0.15190000000000001</v>
      </c>
      <c r="F1962" s="17">
        <v>4.9799999999999997E-2</v>
      </c>
      <c r="G1962" s="17">
        <v>1.14E-2</v>
      </c>
      <c r="H1962" s="17">
        <v>3.1E-2</v>
      </c>
      <c r="I1962" s="17">
        <v>3.0099999999999998E-2</v>
      </c>
      <c r="J1962" s="23">
        <f t="shared" si="60"/>
        <v>1.0333058622590555E-4</v>
      </c>
      <c r="K1962" s="41">
        <f t="shared" si="61"/>
        <v>103.33058622590555</v>
      </c>
    </row>
    <row r="1963" spans="1:11" ht="15" thickBot="1">
      <c r="A1963" s="15">
        <v>1962</v>
      </c>
      <c r="B1963" s="11" t="s">
        <v>2110</v>
      </c>
      <c r="C1963" s="39">
        <v>18422</v>
      </c>
      <c r="D1963" s="17">
        <v>0.95289999999999997</v>
      </c>
      <c r="E1963" s="17">
        <v>7.4000000000000003E-3</v>
      </c>
      <c r="F1963" s="17">
        <v>6.4000000000000003E-3</v>
      </c>
      <c r="G1963" s="17">
        <v>1.6000000000000001E-3</v>
      </c>
      <c r="H1963" s="17">
        <v>1.17E-2</v>
      </c>
      <c r="I1963" s="17">
        <v>1.9900000000000001E-2</v>
      </c>
      <c r="J1963" s="23">
        <f t="shared" si="60"/>
        <v>1.0331376170711708E-4</v>
      </c>
      <c r="K1963" s="41">
        <f t="shared" si="61"/>
        <v>103.31376170711708</v>
      </c>
    </row>
    <row r="1964" spans="1:11" ht="15" thickBot="1">
      <c r="A1964" s="15">
        <v>1963</v>
      </c>
      <c r="B1964" s="11" t="s">
        <v>2111</v>
      </c>
      <c r="C1964" s="39">
        <v>18413</v>
      </c>
      <c r="D1964" s="17">
        <v>7.0499999999999993E-2</v>
      </c>
      <c r="E1964" s="17">
        <v>1.1900000000000001E-2</v>
      </c>
      <c r="F1964" s="17">
        <v>2.5999999999999999E-3</v>
      </c>
      <c r="G1964" s="17">
        <v>1E-3</v>
      </c>
      <c r="H1964" s="17">
        <v>3.3999999999999998E-3</v>
      </c>
      <c r="I1964" s="17">
        <v>0.91059999999999997</v>
      </c>
      <c r="J1964" s="23">
        <f t="shared" si="60"/>
        <v>1.0326328815075164E-4</v>
      </c>
      <c r="K1964" s="41">
        <f t="shared" si="61"/>
        <v>103.26328815075163</v>
      </c>
    </row>
    <row r="1965" spans="1:11" ht="15" thickBot="1">
      <c r="A1965" s="15">
        <v>1964</v>
      </c>
      <c r="B1965" s="11" t="s">
        <v>2112</v>
      </c>
      <c r="C1965" s="39">
        <v>18410</v>
      </c>
      <c r="D1965" s="17">
        <v>0.90500000000000003</v>
      </c>
      <c r="E1965" s="17">
        <v>4.1700000000000001E-2</v>
      </c>
      <c r="F1965" s="17">
        <v>5.4999999999999997E-3</v>
      </c>
      <c r="G1965" s="17">
        <v>8.5000000000000006E-3</v>
      </c>
      <c r="H1965" s="17">
        <v>1.83E-2</v>
      </c>
      <c r="I1965" s="17">
        <v>2.1000000000000001E-2</v>
      </c>
      <c r="J1965" s="23">
        <f t="shared" si="60"/>
        <v>1.0324646363196316E-4</v>
      </c>
      <c r="K1965" s="41">
        <f t="shared" si="61"/>
        <v>103.24646363196317</v>
      </c>
    </row>
    <row r="1966" spans="1:11" ht="15" thickBot="1">
      <c r="A1966" s="15">
        <v>1965</v>
      </c>
      <c r="B1966" s="11" t="s">
        <v>2113</v>
      </c>
      <c r="C1966" s="39">
        <v>18408</v>
      </c>
      <c r="D1966" s="17">
        <v>0.65429999999999999</v>
      </c>
      <c r="E1966" s="17">
        <v>0.29289999999999999</v>
      </c>
      <c r="F1966" s="17">
        <v>5.1000000000000004E-3</v>
      </c>
      <c r="G1966" s="17">
        <v>5.8999999999999999E-3</v>
      </c>
      <c r="H1966" s="17">
        <v>2.3300000000000001E-2</v>
      </c>
      <c r="I1966" s="17">
        <v>1.8599999999999998E-2</v>
      </c>
      <c r="J1966" s="23">
        <f t="shared" si="60"/>
        <v>1.0323524728610417E-4</v>
      </c>
      <c r="K1966" s="41">
        <f t="shared" si="61"/>
        <v>103.23524728610417</v>
      </c>
    </row>
    <row r="1967" spans="1:11" ht="15" thickBot="1">
      <c r="A1967" s="15">
        <v>1966</v>
      </c>
      <c r="B1967" s="11" t="s">
        <v>2114</v>
      </c>
      <c r="C1967" s="39">
        <v>18401</v>
      </c>
      <c r="D1967" s="17">
        <v>0.90300000000000002</v>
      </c>
      <c r="E1967" s="17">
        <v>4.7600000000000003E-2</v>
      </c>
      <c r="F1967" s="17">
        <v>6.0000000000000001E-3</v>
      </c>
      <c r="G1967" s="17">
        <v>4.5999999999999999E-3</v>
      </c>
      <c r="H1967" s="17">
        <v>1.67E-2</v>
      </c>
      <c r="I1967" s="17">
        <v>2.2200000000000001E-2</v>
      </c>
      <c r="J1967" s="23">
        <f t="shared" si="60"/>
        <v>1.0319599007559772E-4</v>
      </c>
      <c r="K1967" s="41">
        <f t="shared" si="61"/>
        <v>103.19599007559772</v>
      </c>
    </row>
    <row r="1968" spans="1:11" ht="15" thickBot="1">
      <c r="A1968" s="15">
        <v>1967</v>
      </c>
      <c r="B1968" s="11" t="s">
        <v>2115</v>
      </c>
      <c r="C1968" s="39">
        <v>18387</v>
      </c>
      <c r="D1968" s="17">
        <v>4.5999999999999999E-2</v>
      </c>
      <c r="E1968" s="17">
        <v>2.0999999999999999E-3</v>
      </c>
      <c r="F1968" s="17">
        <v>5.11E-2</v>
      </c>
      <c r="G1968" s="17">
        <v>2.7000000000000001E-3</v>
      </c>
      <c r="H1968" s="17">
        <v>4.4999999999999997E-3</v>
      </c>
      <c r="I1968" s="17">
        <v>0.89370000000000005</v>
      </c>
      <c r="J1968" s="23">
        <f t="shared" si="60"/>
        <v>1.0311747565458482E-4</v>
      </c>
      <c r="K1968" s="41">
        <f t="shared" si="61"/>
        <v>103.11747565458482</v>
      </c>
    </row>
    <row r="1969" spans="1:11" ht="15" thickBot="1">
      <c r="A1969" s="15">
        <v>1968</v>
      </c>
      <c r="B1969" s="11" t="s">
        <v>2116</v>
      </c>
      <c r="C1969" s="39">
        <v>18384</v>
      </c>
      <c r="D1969" s="17">
        <v>0.75280000000000002</v>
      </c>
      <c r="E1969" s="17">
        <v>0.19259999999999999</v>
      </c>
      <c r="F1969" s="17">
        <v>4.8999999999999998E-3</v>
      </c>
      <c r="G1969" s="17">
        <v>9.4999999999999998E-3</v>
      </c>
      <c r="H1969" s="17">
        <v>2.18E-2</v>
      </c>
      <c r="I1969" s="17">
        <v>1.84E-2</v>
      </c>
      <c r="J1969" s="23">
        <f t="shared" si="60"/>
        <v>1.0310065113579635E-4</v>
      </c>
      <c r="K1969" s="41">
        <f t="shared" si="61"/>
        <v>103.10065113579635</v>
      </c>
    </row>
    <row r="1970" spans="1:11" ht="15" thickBot="1">
      <c r="A1970" s="15">
        <v>1969</v>
      </c>
      <c r="B1970" s="11" t="s">
        <v>2117</v>
      </c>
      <c r="C1970" s="39">
        <v>18361</v>
      </c>
      <c r="D1970" s="17">
        <v>0.94969999999999999</v>
      </c>
      <c r="E1970" s="17">
        <v>5.7999999999999996E-3</v>
      </c>
      <c r="F1970" s="17">
        <v>6.8999999999999999E-3</v>
      </c>
      <c r="G1970" s="17">
        <v>2.8999999999999998E-3</v>
      </c>
      <c r="H1970" s="17">
        <v>1.35E-2</v>
      </c>
      <c r="I1970" s="17">
        <v>2.12E-2</v>
      </c>
      <c r="J1970" s="23">
        <f t="shared" si="60"/>
        <v>1.02971663158418E-4</v>
      </c>
      <c r="K1970" s="41">
        <f t="shared" si="61"/>
        <v>102.97166315841801</v>
      </c>
    </row>
    <row r="1971" spans="1:11" ht="15" thickBot="1">
      <c r="A1971" s="15">
        <v>1970</v>
      </c>
      <c r="B1971" s="11" t="s">
        <v>2118</v>
      </c>
      <c r="C1971" s="39">
        <v>18360</v>
      </c>
      <c r="D1971" s="17">
        <v>0.44500000000000001</v>
      </c>
      <c r="E1971" s="17">
        <v>0.49080000000000001</v>
      </c>
      <c r="F1971" s="17">
        <v>3.8E-3</v>
      </c>
      <c r="G1971" s="17">
        <v>4.4999999999999997E-3</v>
      </c>
      <c r="H1971" s="17">
        <v>3.0300000000000001E-2</v>
      </c>
      <c r="I1971" s="17">
        <v>2.5499999999999998E-2</v>
      </c>
      <c r="J1971" s="23">
        <f t="shared" si="60"/>
        <v>1.0296605498548851E-4</v>
      </c>
      <c r="K1971" s="41">
        <f t="shared" si="61"/>
        <v>102.96605498548851</v>
      </c>
    </row>
    <row r="1972" spans="1:11" ht="15" thickBot="1">
      <c r="A1972" s="15">
        <v>1971</v>
      </c>
      <c r="B1972" s="11" t="s">
        <v>2119</v>
      </c>
      <c r="C1972" s="39">
        <v>18340</v>
      </c>
      <c r="D1972" s="17">
        <v>0.93779999999999997</v>
      </c>
      <c r="E1972" s="17">
        <v>1.5900000000000001E-2</v>
      </c>
      <c r="F1972" s="17">
        <v>6.7999999999999996E-3</v>
      </c>
      <c r="G1972" s="17">
        <v>4.5999999999999999E-3</v>
      </c>
      <c r="H1972" s="17">
        <v>1.46E-2</v>
      </c>
      <c r="I1972" s="17">
        <v>2.0299999999999999E-2</v>
      </c>
      <c r="J1972" s="23">
        <f t="shared" si="60"/>
        <v>1.0285389152689866E-4</v>
      </c>
      <c r="K1972" s="41">
        <f t="shared" si="61"/>
        <v>102.85389152689866</v>
      </c>
    </row>
    <row r="1973" spans="1:11" ht="15" thickBot="1">
      <c r="A1973" s="15">
        <v>1971</v>
      </c>
      <c r="B1973" s="11" t="s">
        <v>2120</v>
      </c>
      <c r="C1973" s="39">
        <v>18340</v>
      </c>
      <c r="D1973" s="17">
        <v>3.6600000000000001E-2</v>
      </c>
      <c r="E1973" s="17">
        <v>2.7000000000000001E-3</v>
      </c>
      <c r="F1973" s="17">
        <v>6.1000000000000004E-3</v>
      </c>
      <c r="G1973" s="17">
        <v>2.8E-3</v>
      </c>
      <c r="H1973" s="17">
        <v>2.3999999999999998E-3</v>
      </c>
      <c r="I1973" s="17">
        <v>0.94950000000000001</v>
      </c>
      <c r="J1973" s="23">
        <f t="shared" si="60"/>
        <v>1.0285389152689866E-4</v>
      </c>
      <c r="K1973" s="41">
        <f t="shared" si="61"/>
        <v>102.85389152689866</v>
      </c>
    </row>
    <row r="1974" spans="1:11" ht="15" thickBot="1">
      <c r="A1974" s="15">
        <v>1973</v>
      </c>
      <c r="B1974" s="11" t="s">
        <v>2121</v>
      </c>
      <c r="C1974" s="39">
        <v>18332</v>
      </c>
      <c r="D1974" s="17">
        <v>0.84930000000000005</v>
      </c>
      <c r="E1974" s="17">
        <v>9.5600000000000004E-2</v>
      </c>
      <c r="F1974" s="17">
        <v>4.0000000000000001E-3</v>
      </c>
      <c r="G1974" s="17">
        <v>5.5999999999999999E-3</v>
      </c>
      <c r="H1974" s="17">
        <v>1.8800000000000001E-2</v>
      </c>
      <c r="I1974" s="17">
        <v>2.6700000000000002E-2</v>
      </c>
      <c r="J1974" s="23">
        <f t="shared" si="60"/>
        <v>1.0280902614346272E-4</v>
      </c>
      <c r="K1974" s="41">
        <f t="shared" si="61"/>
        <v>102.80902614346272</v>
      </c>
    </row>
    <row r="1975" spans="1:11" ht="15" thickBot="1">
      <c r="A1975" s="15">
        <v>1974</v>
      </c>
      <c r="B1975" s="11" t="s">
        <v>2122</v>
      </c>
      <c r="C1975" s="39">
        <v>18323</v>
      </c>
      <c r="D1975" s="17">
        <v>0.17399999999999999</v>
      </c>
      <c r="E1975" s="17">
        <v>1.9300000000000001E-2</v>
      </c>
      <c r="F1975" s="17">
        <v>7.3000000000000001E-3</v>
      </c>
      <c r="G1975" s="17">
        <v>1.2999999999999999E-3</v>
      </c>
      <c r="H1975" s="17">
        <v>3.0999999999999999E-3</v>
      </c>
      <c r="I1975" s="17">
        <v>0.79500000000000004</v>
      </c>
      <c r="J1975" s="23">
        <f t="shared" si="60"/>
        <v>1.0275855258709728E-4</v>
      </c>
      <c r="K1975" s="41">
        <f t="shared" si="61"/>
        <v>102.75855258709727</v>
      </c>
    </row>
    <row r="1976" spans="1:11" ht="15" thickBot="1">
      <c r="A1976" s="15">
        <v>1975</v>
      </c>
      <c r="B1976" s="11" t="s">
        <v>2123</v>
      </c>
      <c r="C1976" s="39">
        <v>18314</v>
      </c>
      <c r="D1976" s="17">
        <v>0.69320000000000004</v>
      </c>
      <c r="E1976" s="17">
        <v>0.25459999999999999</v>
      </c>
      <c r="F1976" s="17">
        <v>3.5999999999999999E-3</v>
      </c>
      <c r="G1976" s="17">
        <v>5.7999999999999996E-3</v>
      </c>
      <c r="H1976" s="17">
        <v>2.0400000000000001E-2</v>
      </c>
      <c r="I1976" s="17">
        <v>2.23E-2</v>
      </c>
      <c r="J1976" s="23">
        <f t="shared" si="60"/>
        <v>1.0270807903073185E-4</v>
      </c>
      <c r="K1976" s="41">
        <f t="shared" si="61"/>
        <v>102.70807903073185</v>
      </c>
    </row>
    <row r="1977" spans="1:11" ht="15" thickBot="1">
      <c r="A1977" s="15">
        <v>1976</v>
      </c>
      <c r="B1977" s="11" t="s">
        <v>2124</v>
      </c>
      <c r="C1977" s="39">
        <v>18310</v>
      </c>
      <c r="D1977" s="17">
        <v>0.55630000000000002</v>
      </c>
      <c r="E1977" s="17">
        <v>0.13600000000000001</v>
      </c>
      <c r="F1977" s="17">
        <v>2.9499999999999998E-2</v>
      </c>
      <c r="G1977" s="17">
        <v>5.7999999999999996E-3</v>
      </c>
      <c r="H1977" s="17">
        <v>4.2099999999999999E-2</v>
      </c>
      <c r="I1977" s="17">
        <v>0.23019999999999999</v>
      </c>
      <c r="J1977" s="23">
        <f t="shared" si="60"/>
        <v>1.0268564633901387E-4</v>
      </c>
      <c r="K1977" s="41">
        <f t="shared" si="61"/>
        <v>102.68564633901387</v>
      </c>
    </row>
    <row r="1978" spans="1:11" ht="15" thickBot="1">
      <c r="A1978" s="15">
        <v>1977</v>
      </c>
      <c r="B1978" s="11" t="s">
        <v>2125</v>
      </c>
      <c r="C1978" s="39">
        <v>18296</v>
      </c>
      <c r="D1978" s="17">
        <v>0.86699999999999999</v>
      </c>
      <c r="E1978" s="17">
        <v>7.8899999999999998E-2</v>
      </c>
      <c r="F1978" s="17">
        <v>4.3E-3</v>
      </c>
      <c r="G1978" s="17">
        <v>6.3E-3</v>
      </c>
      <c r="H1978" s="17">
        <v>1.9E-2</v>
      </c>
      <c r="I1978" s="17">
        <v>2.4500000000000001E-2</v>
      </c>
      <c r="J1978" s="23">
        <f t="shared" si="60"/>
        <v>1.0260713191800098E-4</v>
      </c>
      <c r="K1978" s="41">
        <f t="shared" si="61"/>
        <v>102.60713191800097</v>
      </c>
    </row>
    <row r="1979" spans="1:11" ht="15" thickBot="1">
      <c r="A1979" s="15">
        <v>1978</v>
      </c>
      <c r="B1979" s="11" t="s">
        <v>2126</v>
      </c>
      <c r="C1979" s="39">
        <v>18285</v>
      </c>
      <c r="D1979" s="17">
        <v>1.9900000000000001E-2</v>
      </c>
      <c r="E1979" s="17">
        <v>1.9E-3</v>
      </c>
      <c r="F1979" s="17">
        <v>0.95479999999999998</v>
      </c>
      <c r="G1979" s="17">
        <v>5.0000000000000001E-4</v>
      </c>
      <c r="H1979" s="17">
        <v>1.78E-2</v>
      </c>
      <c r="I1979" s="17">
        <v>5.1000000000000004E-3</v>
      </c>
      <c r="J1979" s="23">
        <f t="shared" si="60"/>
        <v>1.0254544201577655E-4</v>
      </c>
      <c r="K1979" s="41">
        <f t="shared" si="61"/>
        <v>102.54544201577654</v>
      </c>
    </row>
    <row r="1980" spans="1:11" ht="15" thickBot="1">
      <c r="A1980" s="15">
        <v>1979</v>
      </c>
      <c r="B1980" s="11" t="s">
        <v>2127</v>
      </c>
      <c r="C1980" s="39">
        <v>18252</v>
      </c>
      <c r="D1980" s="17">
        <v>0.60499999999999998</v>
      </c>
      <c r="E1980" s="17">
        <v>0.22059999999999999</v>
      </c>
      <c r="F1980" s="17">
        <v>8.9999999999999993E-3</v>
      </c>
      <c r="G1980" s="17">
        <v>7.7999999999999996E-3</v>
      </c>
      <c r="H1980" s="17">
        <v>2.2100000000000002E-2</v>
      </c>
      <c r="I1980" s="17">
        <v>0.13539999999999999</v>
      </c>
      <c r="J1980" s="23">
        <f t="shared" si="60"/>
        <v>1.023603723091033E-4</v>
      </c>
      <c r="K1980" s="41">
        <f t="shared" si="61"/>
        <v>102.3603723091033</v>
      </c>
    </row>
    <row r="1981" spans="1:11" ht="15" thickBot="1">
      <c r="A1981" s="15">
        <v>1980</v>
      </c>
      <c r="B1981" s="11" t="s">
        <v>2128</v>
      </c>
      <c r="C1981" s="39">
        <v>18215</v>
      </c>
      <c r="D1981" s="17">
        <v>0.87660000000000005</v>
      </c>
      <c r="E1981" s="17">
        <v>6.6199999999999995E-2</v>
      </c>
      <c r="F1981" s="17">
        <v>7.0000000000000001E-3</v>
      </c>
      <c r="G1981" s="17">
        <v>0.01</v>
      </c>
      <c r="H1981" s="17">
        <v>1.8100000000000002E-2</v>
      </c>
      <c r="I1981" s="17">
        <v>2.2100000000000002E-2</v>
      </c>
      <c r="J1981" s="23">
        <f t="shared" si="60"/>
        <v>1.0215286991071205E-4</v>
      </c>
      <c r="K1981" s="41">
        <f t="shared" si="61"/>
        <v>102.15286991071204</v>
      </c>
    </row>
    <row r="1982" spans="1:11" ht="15" thickBot="1">
      <c r="A1982" s="15">
        <v>1981</v>
      </c>
      <c r="B1982" s="11" t="s">
        <v>2129</v>
      </c>
      <c r="C1982" s="39">
        <v>18201</v>
      </c>
      <c r="D1982" s="17">
        <v>0.79890000000000005</v>
      </c>
      <c r="E1982" s="17">
        <v>0.1512</v>
      </c>
      <c r="F1982" s="17">
        <v>4.3E-3</v>
      </c>
      <c r="G1982" s="17">
        <v>4.3E-3</v>
      </c>
      <c r="H1982" s="17">
        <v>1.9E-2</v>
      </c>
      <c r="I1982" s="17">
        <v>2.24E-2</v>
      </c>
      <c r="J1982" s="23">
        <f t="shared" si="60"/>
        <v>1.0207435548969916E-4</v>
      </c>
      <c r="K1982" s="41">
        <f t="shared" si="61"/>
        <v>102.07435548969916</v>
      </c>
    </row>
    <row r="1983" spans="1:11" ht="15" thickBot="1">
      <c r="A1983" s="15">
        <v>1982</v>
      </c>
      <c r="B1983" s="11" t="s">
        <v>2130</v>
      </c>
      <c r="C1983" s="39">
        <v>18197</v>
      </c>
      <c r="D1983" s="17">
        <v>0.69799999999999995</v>
      </c>
      <c r="E1983" s="17">
        <v>0.23100000000000001</v>
      </c>
      <c r="F1983" s="17">
        <v>3.3999999999999998E-3</v>
      </c>
      <c r="G1983" s="17">
        <v>1.6899999999999998E-2</v>
      </c>
      <c r="H1983" s="17">
        <v>2.9899999999999999E-2</v>
      </c>
      <c r="I1983" s="17">
        <v>2.0799999999999999E-2</v>
      </c>
      <c r="J1983" s="23">
        <f t="shared" si="60"/>
        <v>1.0205192279798118E-4</v>
      </c>
      <c r="K1983" s="41">
        <f t="shared" si="61"/>
        <v>102.05192279798118</v>
      </c>
    </row>
    <row r="1984" spans="1:11" ht="15" thickBot="1">
      <c r="A1984" s="15">
        <v>1983</v>
      </c>
      <c r="B1984" s="11" t="s">
        <v>2131</v>
      </c>
      <c r="C1984" s="39">
        <v>18194</v>
      </c>
      <c r="D1984" s="17">
        <v>0.93830000000000002</v>
      </c>
      <c r="E1984" s="17">
        <v>1.2200000000000001E-2</v>
      </c>
      <c r="F1984" s="17">
        <v>4.4999999999999997E-3</v>
      </c>
      <c r="G1984" s="17">
        <v>8.8999999999999999E-3</v>
      </c>
      <c r="H1984" s="17">
        <v>1.6199999999999999E-2</v>
      </c>
      <c r="I1984" s="17">
        <v>0.02</v>
      </c>
      <c r="J1984" s="23">
        <f t="shared" si="60"/>
        <v>1.0203509827919271E-4</v>
      </c>
      <c r="K1984" s="41">
        <f t="shared" si="61"/>
        <v>102.03509827919271</v>
      </c>
    </row>
    <row r="1985" spans="1:11" ht="15" thickBot="1">
      <c r="A1985" s="15">
        <v>1984</v>
      </c>
      <c r="B1985" s="11" t="s">
        <v>2132</v>
      </c>
      <c r="C1985" s="39">
        <v>18190</v>
      </c>
      <c r="D1985" s="17">
        <v>0.86890000000000001</v>
      </c>
      <c r="E1985" s="17">
        <v>6.9400000000000003E-2</v>
      </c>
      <c r="F1985" s="17">
        <v>6.4000000000000003E-3</v>
      </c>
      <c r="G1985" s="17">
        <v>0.01</v>
      </c>
      <c r="H1985" s="17">
        <v>1.84E-2</v>
      </c>
      <c r="I1985" s="17">
        <v>2.7E-2</v>
      </c>
      <c r="J1985" s="23">
        <f t="shared" si="60"/>
        <v>1.0201266558747473E-4</v>
      </c>
      <c r="K1985" s="41">
        <f t="shared" si="61"/>
        <v>102.01266558747473</v>
      </c>
    </row>
    <row r="1986" spans="1:11" ht="15" thickBot="1">
      <c r="A1986" s="15">
        <v>1985</v>
      </c>
      <c r="B1986" s="11" t="s">
        <v>2133</v>
      </c>
      <c r="C1986" s="39">
        <v>18189</v>
      </c>
      <c r="D1986" s="17">
        <v>3.3000000000000002E-2</v>
      </c>
      <c r="E1986" s="17">
        <v>6.9999999999999999E-4</v>
      </c>
      <c r="F1986" s="17">
        <v>5.7999999999999996E-3</v>
      </c>
      <c r="G1986" s="17">
        <v>1.6000000000000001E-3</v>
      </c>
      <c r="H1986" s="17">
        <v>1.2999999999999999E-3</v>
      </c>
      <c r="I1986" s="17">
        <v>0.9577</v>
      </c>
      <c r="J1986" s="23">
        <f t="shared" si="60"/>
        <v>1.0200705741454525E-4</v>
      </c>
      <c r="K1986" s="41">
        <f t="shared" si="61"/>
        <v>102.00705741454524</v>
      </c>
    </row>
    <row r="1987" spans="1:11" ht="15" thickBot="1">
      <c r="A1987" s="15">
        <v>1986</v>
      </c>
      <c r="B1987" s="11" t="s">
        <v>2134</v>
      </c>
      <c r="C1987" s="39">
        <v>18169</v>
      </c>
      <c r="D1987" s="17">
        <v>0.50749999999999995</v>
      </c>
      <c r="E1987" s="17">
        <v>0.42949999999999999</v>
      </c>
      <c r="F1987" s="17">
        <v>5.0000000000000001E-3</v>
      </c>
      <c r="G1987" s="17">
        <v>1.14E-2</v>
      </c>
      <c r="H1987" s="17">
        <v>2.3599999999999999E-2</v>
      </c>
      <c r="I1987" s="17">
        <v>2.3E-2</v>
      </c>
      <c r="J1987" s="23">
        <f t="shared" ref="J1987:J2050" si="62">C1987/$C$5002</f>
        <v>1.0189489395595539E-4</v>
      </c>
      <c r="K1987" s="41">
        <f t="shared" ref="K1987:K2050" si="63">J1987*$L$1</f>
        <v>101.89489395595538</v>
      </c>
    </row>
    <row r="1988" spans="1:11" ht="15" thickBot="1">
      <c r="A1988" s="15">
        <v>1987</v>
      </c>
      <c r="B1988" s="11" t="s">
        <v>2135</v>
      </c>
      <c r="C1988" s="39">
        <v>18156</v>
      </c>
      <c r="D1988" s="17">
        <v>3.6700000000000003E-2</v>
      </c>
      <c r="E1988" s="17">
        <v>6.8999999999999999E-3</v>
      </c>
      <c r="F1988" s="17">
        <v>0.92930000000000001</v>
      </c>
      <c r="G1988" s="17">
        <v>4.0000000000000002E-4</v>
      </c>
      <c r="H1988" s="17">
        <v>2.0299999999999999E-2</v>
      </c>
      <c r="I1988" s="17">
        <v>6.3E-3</v>
      </c>
      <c r="J1988" s="23">
        <f t="shared" si="62"/>
        <v>1.0182198770787198E-4</v>
      </c>
      <c r="K1988" s="41">
        <f t="shared" si="63"/>
        <v>101.82198770787198</v>
      </c>
    </row>
    <row r="1989" spans="1:11" ht="15" thickBot="1">
      <c r="A1989" s="15">
        <v>1987</v>
      </c>
      <c r="B1989" s="11" t="s">
        <v>2136</v>
      </c>
      <c r="C1989" s="39">
        <v>18156</v>
      </c>
      <c r="D1989" s="17">
        <v>0.52700000000000002</v>
      </c>
      <c r="E1989" s="17">
        <v>0.41410000000000002</v>
      </c>
      <c r="F1989" s="17">
        <v>4.1000000000000003E-3</v>
      </c>
      <c r="G1989" s="17">
        <v>4.4000000000000003E-3</v>
      </c>
      <c r="H1989" s="17">
        <v>2.46E-2</v>
      </c>
      <c r="I1989" s="17">
        <v>2.58E-2</v>
      </c>
      <c r="J1989" s="23">
        <f t="shared" si="62"/>
        <v>1.0182198770787198E-4</v>
      </c>
      <c r="K1989" s="41">
        <f t="shared" si="63"/>
        <v>101.82198770787198</v>
      </c>
    </row>
    <row r="1990" spans="1:11" ht="15" thickBot="1">
      <c r="A1990" s="15">
        <v>1989</v>
      </c>
      <c r="B1990" s="11" t="s">
        <v>2137</v>
      </c>
      <c r="C1990" s="39">
        <v>18138</v>
      </c>
      <c r="D1990" s="17">
        <v>1.38E-2</v>
      </c>
      <c r="E1990" s="15" t="s">
        <v>874</v>
      </c>
      <c r="F1990" s="17">
        <v>0.95220000000000005</v>
      </c>
      <c r="G1990" s="15" t="s">
        <v>874</v>
      </c>
      <c r="H1990" s="17">
        <v>1.0500000000000001E-2</v>
      </c>
      <c r="I1990" s="17">
        <v>2.12E-2</v>
      </c>
      <c r="J1990" s="23">
        <f t="shared" si="62"/>
        <v>1.0172104059514111E-4</v>
      </c>
      <c r="K1990" s="41">
        <f t="shared" si="63"/>
        <v>101.7210405951411</v>
      </c>
    </row>
    <row r="1991" spans="1:11" ht="15" thickBot="1">
      <c r="A1991" s="15">
        <v>1990</v>
      </c>
      <c r="B1991" s="11" t="s">
        <v>2138</v>
      </c>
      <c r="C1991" s="39">
        <v>18123</v>
      </c>
      <c r="D1991" s="17">
        <v>0.63460000000000005</v>
      </c>
      <c r="E1991" s="17">
        <v>0.31119999999999998</v>
      </c>
      <c r="F1991" s="17">
        <v>3.8999999999999998E-3</v>
      </c>
      <c r="G1991" s="17">
        <v>8.6E-3</v>
      </c>
      <c r="H1991" s="17">
        <v>1.9300000000000001E-2</v>
      </c>
      <c r="I1991" s="17">
        <v>2.23E-2</v>
      </c>
      <c r="J1991" s="23">
        <f t="shared" si="62"/>
        <v>1.0163691800119871E-4</v>
      </c>
      <c r="K1991" s="41">
        <f t="shared" si="63"/>
        <v>101.63691800119871</v>
      </c>
    </row>
    <row r="1992" spans="1:11" ht="15" thickBot="1">
      <c r="A1992" s="15">
        <v>1991</v>
      </c>
      <c r="B1992" s="11" t="s">
        <v>2139</v>
      </c>
      <c r="C1992" s="39">
        <v>18110</v>
      </c>
      <c r="D1992" s="17">
        <v>0.88560000000000005</v>
      </c>
      <c r="E1992" s="17">
        <v>5.5100000000000003E-2</v>
      </c>
      <c r="F1992" s="17">
        <v>1.0200000000000001E-2</v>
      </c>
      <c r="G1992" s="17">
        <v>6.4000000000000003E-3</v>
      </c>
      <c r="H1992" s="17">
        <v>1.8599999999999998E-2</v>
      </c>
      <c r="I1992" s="17">
        <v>2.4199999999999999E-2</v>
      </c>
      <c r="J1992" s="23">
        <f t="shared" si="62"/>
        <v>1.015640117531153E-4</v>
      </c>
      <c r="K1992" s="41">
        <f t="shared" si="63"/>
        <v>101.56401175311531</v>
      </c>
    </row>
    <row r="1993" spans="1:11" ht="15" thickBot="1">
      <c r="A1993" s="15">
        <v>1992</v>
      </c>
      <c r="B1993" s="11" t="s">
        <v>2140</v>
      </c>
      <c r="C1993" s="39">
        <v>18106</v>
      </c>
      <c r="D1993" s="17">
        <v>0.25769999999999998</v>
      </c>
      <c r="E1993" s="17">
        <v>7.0599999999999996E-2</v>
      </c>
      <c r="F1993" s="17">
        <v>2.0899999999999998E-2</v>
      </c>
      <c r="G1993" s="17">
        <v>2E-3</v>
      </c>
      <c r="H1993" s="17">
        <v>9.9000000000000008E-3</v>
      </c>
      <c r="I1993" s="17">
        <v>0.63880000000000003</v>
      </c>
      <c r="J1993" s="23">
        <f t="shared" si="62"/>
        <v>1.0154157906139734E-4</v>
      </c>
      <c r="K1993" s="41">
        <f t="shared" si="63"/>
        <v>101.54157906139734</v>
      </c>
    </row>
    <row r="1994" spans="1:11" ht="15" thickBot="1">
      <c r="A1994" s="15">
        <v>1993</v>
      </c>
      <c r="B1994" s="11" t="s">
        <v>2141</v>
      </c>
      <c r="C1994" s="39">
        <v>18100</v>
      </c>
      <c r="D1994" s="17">
        <v>0.89270000000000005</v>
      </c>
      <c r="E1994" s="17">
        <v>4.3799999999999999E-2</v>
      </c>
      <c r="F1994" s="17">
        <v>7.1000000000000004E-3</v>
      </c>
      <c r="G1994" s="17">
        <v>1.47E-2</v>
      </c>
      <c r="H1994" s="17">
        <v>1.77E-2</v>
      </c>
      <c r="I1994" s="17">
        <v>2.4E-2</v>
      </c>
      <c r="J1994" s="23">
        <f t="shared" si="62"/>
        <v>1.0150793002382038E-4</v>
      </c>
      <c r="K1994" s="41">
        <f t="shared" si="63"/>
        <v>101.50793002382038</v>
      </c>
    </row>
    <row r="1995" spans="1:11" ht="15" thickBot="1">
      <c r="A1995" s="15">
        <v>1994</v>
      </c>
      <c r="B1995" s="11" t="s">
        <v>2142</v>
      </c>
      <c r="C1995" s="39">
        <v>18097</v>
      </c>
      <c r="D1995" s="17">
        <v>8.5599999999999996E-2</v>
      </c>
      <c r="E1995" s="17">
        <v>6.2100000000000002E-2</v>
      </c>
      <c r="F1995" s="17">
        <v>0.79430000000000001</v>
      </c>
      <c r="G1995" s="17">
        <v>4.4000000000000003E-3</v>
      </c>
      <c r="H1995" s="17">
        <v>3.95E-2</v>
      </c>
      <c r="I1995" s="17">
        <v>1.41E-2</v>
      </c>
      <c r="J1995" s="23">
        <f t="shared" si="62"/>
        <v>1.014911055050319E-4</v>
      </c>
      <c r="K1995" s="41">
        <f t="shared" si="63"/>
        <v>101.4911055050319</v>
      </c>
    </row>
    <row r="1996" spans="1:11" ht="15" thickBot="1">
      <c r="A1996" s="15">
        <v>1995</v>
      </c>
      <c r="B1996" s="11" t="s">
        <v>2143</v>
      </c>
      <c r="C1996" s="39">
        <v>18096</v>
      </c>
      <c r="D1996" s="17">
        <v>0.52049999999999996</v>
      </c>
      <c r="E1996" s="17">
        <v>0.42130000000000001</v>
      </c>
      <c r="F1996" s="17">
        <v>3.7000000000000002E-3</v>
      </c>
      <c r="G1996" s="17">
        <v>4.5999999999999999E-3</v>
      </c>
      <c r="H1996" s="17">
        <v>2.5100000000000001E-2</v>
      </c>
      <c r="I1996" s="17">
        <v>2.47E-2</v>
      </c>
      <c r="J1996" s="23">
        <f t="shared" si="62"/>
        <v>1.014854973321024E-4</v>
      </c>
      <c r="K1996" s="41">
        <f t="shared" si="63"/>
        <v>101.4854973321024</v>
      </c>
    </row>
    <row r="1997" spans="1:11" ht="15" thickBot="1">
      <c r="A1997" s="15">
        <v>1996</v>
      </c>
      <c r="B1997" s="11" t="s">
        <v>2144</v>
      </c>
      <c r="C1997" s="39">
        <v>18082</v>
      </c>
      <c r="D1997" s="17">
        <v>0.8407</v>
      </c>
      <c r="E1997" s="17">
        <v>0.1037</v>
      </c>
      <c r="F1997" s="17">
        <v>4.8999999999999998E-3</v>
      </c>
      <c r="G1997" s="17">
        <v>9.7000000000000003E-3</v>
      </c>
      <c r="H1997" s="17">
        <v>1.9400000000000001E-2</v>
      </c>
      <c r="I1997" s="17">
        <v>2.1600000000000001E-2</v>
      </c>
      <c r="J1997" s="23">
        <f t="shared" si="62"/>
        <v>1.0140698291108951E-4</v>
      </c>
      <c r="K1997" s="41">
        <f t="shared" si="63"/>
        <v>101.40698291108951</v>
      </c>
    </row>
    <row r="1998" spans="1:11" ht="15" thickBot="1">
      <c r="A1998" s="15">
        <v>1997</v>
      </c>
      <c r="B1998" s="11" t="s">
        <v>2145</v>
      </c>
      <c r="C1998" s="39">
        <v>18081</v>
      </c>
      <c r="D1998" s="17">
        <v>0.81120000000000003</v>
      </c>
      <c r="E1998" s="17">
        <v>0.14199999999999999</v>
      </c>
      <c r="F1998" s="17">
        <v>5.7000000000000002E-3</v>
      </c>
      <c r="G1998" s="17">
        <v>6.4000000000000003E-3</v>
      </c>
      <c r="H1998" s="17">
        <v>1.7999999999999999E-2</v>
      </c>
      <c r="I1998" s="17">
        <v>1.67E-2</v>
      </c>
      <c r="J1998" s="23">
        <f t="shared" si="62"/>
        <v>1.0140137473816002E-4</v>
      </c>
      <c r="K1998" s="41">
        <f t="shared" si="63"/>
        <v>101.40137473816002</v>
      </c>
    </row>
    <row r="1999" spans="1:11" ht="15" thickBot="1">
      <c r="A1999" s="15">
        <v>1998</v>
      </c>
      <c r="B1999" s="11" t="s">
        <v>2146</v>
      </c>
      <c r="C1999" s="39">
        <v>18080</v>
      </c>
      <c r="D1999" s="17">
        <v>0.82569999999999999</v>
      </c>
      <c r="E1999" s="17">
        <v>0.1255</v>
      </c>
      <c r="F1999" s="17">
        <v>6.1999999999999998E-3</v>
      </c>
      <c r="G1999" s="17">
        <v>7.1000000000000004E-3</v>
      </c>
      <c r="H1999" s="17">
        <v>1.66E-2</v>
      </c>
      <c r="I1999" s="17">
        <v>1.89E-2</v>
      </c>
      <c r="J1999" s="23">
        <f t="shared" si="62"/>
        <v>1.0139576656523052E-4</v>
      </c>
      <c r="K1999" s="41">
        <f t="shared" si="63"/>
        <v>101.39576656523052</v>
      </c>
    </row>
    <row r="2000" spans="1:11" ht="15" thickBot="1">
      <c r="A2000" s="15">
        <v>1999</v>
      </c>
      <c r="B2000" s="11" t="s">
        <v>2147</v>
      </c>
      <c r="C2000" s="39">
        <v>18077</v>
      </c>
      <c r="D2000" s="17">
        <v>0.96050000000000002</v>
      </c>
      <c r="E2000" s="17">
        <v>2.8E-3</v>
      </c>
      <c r="F2000" s="17">
        <v>4.4999999999999997E-3</v>
      </c>
      <c r="G2000" s="17">
        <v>2.2000000000000001E-3</v>
      </c>
      <c r="H2000" s="17">
        <v>1.15E-2</v>
      </c>
      <c r="I2000" s="17">
        <v>1.8499999999999999E-2</v>
      </c>
      <c r="J2000" s="23">
        <f t="shared" si="62"/>
        <v>1.0137894204644204E-4</v>
      </c>
      <c r="K2000" s="41">
        <f t="shared" si="63"/>
        <v>101.37894204644203</v>
      </c>
    </row>
    <row r="2001" spans="1:11" ht="15" thickBot="1">
      <c r="A2001" s="15">
        <v>2000</v>
      </c>
      <c r="B2001" s="11" t="s">
        <v>2148</v>
      </c>
      <c r="C2001" s="39">
        <v>18075</v>
      </c>
      <c r="D2001" s="17">
        <v>0.86070000000000002</v>
      </c>
      <c r="E2001" s="17">
        <v>8.6800000000000002E-2</v>
      </c>
      <c r="F2001" s="17">
        <v>6.6E-3</v>
      </c>
      <c r="G2001" s="17">
        <v>4.5999999999999999E-3</v>
      </c>
      <c r="H2001" s="17">
        <v>1.8599999999999998E-2</v>
      </c>
      <c r="I2001" s="17">
        <v>2.2700000000000001E-2</v>
      </c>
      <c r="J2001" s="23">
        <f t="shared" si="62"/>
        <v>1.0136772570058306E-4</v>
      </c>
      <c r="K2001" s="41">
        <f t="shared" si="63"/>
        <v>101.36772570058307</v>
      </c>
    </row>
    <row r="2002" spans="1:11" ht="15.6" thickBot="1">
      <c r="A2002" s="10">
        <v>2001</v>
      </c>
      <c r="B2002" s="11" t="s">
        <v>2149</v>
      </c>
      <c r="C2002" s="38">
        <v>18071</v>
      </c>
      <c r="D2002" s="13">
        <v>7.2300000000000003E-2</v>
      </c>
      <c r="E2002" s="13">
        <v>7.3000000000000001E-3</v>
      </c>
      <c r="F2002" s="13">
        <v>1.95E-2</v>
      </c>
      <c r="G2002" s="13">
        <v>5.1000000000000004E-3</v>
      </c>
      <c r="H2002" s="13">
        <v>2.8E-3</v>
      </c>
      <c r="I2002" s="13">
        <v>0.89300000000000002</v>
      </c>
      <c r="J2002" s="23">
        <f t="shared" si="62"/>
        <v>1.0134529300886508E-4</v>
      </c>
      <c r="K2002" s="41">
        <f t="shared" si="63"/>
        <v>101.34529300886508</v>
      </c>
    </row>
    <row r="2003" spans="1:11" ht="15.6" thickBot="1">
      <c r="A2003" s="10">
        <v>2002</v>
      </c>
      <c r="B2003" s="11" t="s">
        <v>2150</v>
      </c>
      <c r="C2003" s="38">
        <v>18061</v>
      </c>
      <c r="D2003" s="13">
        <v>0.94179999999999997</v>
      </c>
      <c r="E2003" s="13">
        <v>9.2999999999999992E-3</v>
      </c>
      <c r="F2003" s="13">
        <v>7.7000000000000002E-3</v>
      </c>
      <c r="G2003" s="13">
        <v>2.3E-3</v>
      </c>
      <c r="H2003" s="13">
        <v>1.23E-2</v>
      </c>
      <c r="I2003" s="13">
        <v>2.6599999999999999E-2</v>
      </c>
      <c r="J2003" s="23">
        <f t="shared" si="62"/>
        <v>1.0128921127957016E-4</v>
      </c>
      <c r="K2003" s="41">
        <f t="shared" si="63"/>
        <v>101.28921127957015</v>
      </c>
    </row>
    <row r="2004" spans="1:11" ht="15.6" thickBot="1">
      <c r="A2004" s="10">
        <v>2003</v>
      </c>
      <c r="B2004" s="11" t="s">
        <v>2151</v>
      </c>
      <c r="C2004" s="38">
        <v>18040</v>
      </c>
      <c r="D2004" s="13">
        <v>0.59019999999999995</v>
      </c>
      <c r="E2004" s="13">
        <v>0.35370000000000001</v>
      </c>
      <c r="F2004" s="13">
        <v>4.8999999999999998E-3</v>
      </c>
      <c r="G2004" s="13">
        <v>6.4999999999999997E-3</v>
      </c>
      <c r="H2004" s="13">
        <v>2.2700000000000001E-2</v>
      </c>
      <c r="I2004" s="13">
        <v>2.1999999999999999E-2</v>
      </c>
      <c r="J2004" s="23">
        <f t="shared" si="62"/>
        <v>1.011714396480508E-4</v>
      </c>
      <c r="K2004" s="41">
        <f t="shared" si="63"/>
        <v>101.17143964805081</v>
      </c>
    </row>
    <row r="2005" spans="1:11" ht="15.6" thickBot="1">
      <c r="A2005" s="10">
        <v>2004</v>
      </c>
      <c r="B2005" s="11" t="s">
        <v>2152</v>
      </c>
      <c r="C2005" s="38">
        <v>18030</v>
      </c>
      <c r="D2005" s="13">
        <v>3.9800000000000002E-2</v>
      </c>
      <c r="E2005" s="13">
        <v>1.8E-3</v>
      </c>
      <c r="F2005" s="13">
        <v>2.8E-3</v>
      </c>
      <c r="G2005" s="13">
        <v>2.8E-3</v>
      </c>
      <c r="H2005" s="13">
        <v>2E-3</v>
      </c>
      <c r="I2005" s="13">
        <v>0.95069999999999999</v>
      </c>
      <c r="J2005" s="23">
        <f t="shared" si="62"/>
        <v>1.0111535791875588E-4</v>
      </c>
      <c r="K2005" s="41">
        <f t="shared" si="63"/>
        <v>101.11535791875588</v>
      </c>
    </row>
    <row r="2006" spans="1:11" ht="15.6" thickBot="1">
      <c r="A2006" s="10">
        <v>2005</v>
      </c>
      <c r="B2006" s="11" t="s">
        <v>2153</v>
      </c>
      <c r="C2006" s="38">
        <v>18029</v>
      </c>
      <c r="D2006" s="13">
        <v>0.85740000000000005</v>
      </c>
      <c r="E2006" s="13">
        <v>7.1400000000000005E-2</v>
      </c>
      <c r="F2006" s="13">
        <v>2.8299999999999999E-2</v>
      </c>
      <c r="G2006" s="13">
        <v>3.7000000000000002E-3</v>
      </c>
      <c r="H2006" s="13">
        <v>1.6299999999999999E-2</v>
      </c>
      <c r="I2006" s="13">
        <v>2.3E-2</v>
      </c>
      <c r="J2006" s="23">
        <f t="shared" si="62"/>
        <v>1.0110974974582639E-4</v>
      </c>
      <c r="K2006" s="41">
        <f t="shared" si="63"/>
        <v>101.10974974582639</v>
      </c>
    </row>
    <row r="2007" spans="1:11" ht="15.6" thickBot="1">
      <c r="A2007" s="10">
        <v>2006</v>
      </c>
      <c r="B2007" s="11" t="s">
        <v>2154</v>
      </c>
      <c r="C2007" s="38">
        <v>18022</v>
      </c>
      <c r="D2007" s="13">
        <v>0.86570000000000003</v>
      </c>
      <c r="E2007" s="13">
        <v>7.7499999999999999E-2</v>
      </c>
      <c r="F2007" s="13">
        <v>4.8999999999999998E-3</v>
      </c>
      <c r="G2007" s="13">
        <v>5.4999999999999997E-3</v>
      </c>
      <c r="H2007" s="13">
        <v>2.0899999999999998E-2</v>
      </c>
      <c r="I2007" s="13">
        <v>2.5499999999999998E-2</v>
      </c>
      <c r="J2007" s="23">
        <f t="shared" si="62"/>
        <v>1.0107049253531994E-4</v>
      </c>
      <c r="K2007" s="41">
        <f t="shared" si="63"/>
        <v>101.07049253531994</v>
      </c>
    </row>
    <row r="2008" spans="1:11" ht="15.6" thickBot="1">
      <c r="A2008" s="10">
        <v>2007</v>
      </c>
      <c r="B2008" s="11" t="s">
        <v>2155</v>
      </c>
      <c r="C2008" s="38">
        <v>18018</v>
      </c>
      <c r="D2008" s="13">
        <v>0.6069</v>
      </c>
      <c r="E2008" s="13">
        <v>0.1013</v>
      </c>
      <c r="F2008" s="13">
        <v>0.13780000000000001</v>
      </c>
      <c r="G2008" s="13">
        <v>4.3E-3</v>
      </c>
      <c r="H2008" s="13">
        <v>3.56E-2</v>
      </c>
      <c r="I2008" s="13">
        <v>0.11409999999999999</v>
      </c>
      <c r="J2008" s="23">
        <f t="shared" si="62"/>
        <v>1.0104805984360197E-4</v>
      </c>
      <c r="K2008" s="41">
        <f t="shared" si="63"/>
        <v>101.04805984360198</v>
      </c>
    </row>
    <row r="2009" spans="1:11" ht="15.6" thickBot="1">
      <c r="A2009" s="10">
        <v>2008</v>
      </c>
      <c r="B2009" s="11" t="s">
        <v>2156</v>
      </c>
      <c r="C2009" s="38">
        <v>17998</v>
      </c>
      <c r="D2009" s="13">
        <v>0.13969999999999999</v>
      </c>
      <c r="E2009" s="13">
        <v>1.29E-2</v>
      </c>
      <c r="F2009" s="13">
        <v>8.6999999999999994E-3</v>
      </c>
      <c r="G2009" s="13">
        <v>8.0000000000000004E-4</v>
      </c>
      <c r="H2009" s="13">
        <v>8.2000000000000007E-3</v>
      </c>
      <c r="I2009" s="13">
        <v>0.82979999999999998</v>
      </c>
      <c r="J2009" s="23">
        <f t="shared" si="62"/>
        <v>1.0093589638501211E-4</v>
      </c>
      <c r="K2009" s="41">
        <f t="shared" si="63"/>
        <v>100.93589638501211</v>
      </c>
    </row>
    <row r="2010" spans="1:11" ht="15.6" thickBot="1">
      <c r="A2010" s="10">
        <v>2009</v>
      </c>
      <c r="B2010" s="11" t="s">
        <v>2157</v>
      </c>
      <c r="C2010" s="38">
        <v>17965</v>
      </c>
      <c r="D2010" s="13">
        <v>0.91990000000000005</v>
      </c>
      <c r="E2010" s="13">
        <v>2.8899999999999999E-2</v>
      </c>
      <c r="F2010" s="13">
        <v>5.5999999999999999E-3</v>
      </c>
      <c r="G2010" s="13">
        <v>5.1999999999999998E-3</v>
      </c>
      <c r="H2010" s="13">
        <v>1.54E-2</v>
      </c>
      <c r="I2010" s="13">
        <v>2.5000000000000001E-2</v>
      </c>
      <c r="J2010" s="23">
        <f t="shared" si="62"/>
        <v>1.0075082667833884E-4</v>
      </c>
      <c r="K2010" s="41">
        <f t="shared" si="63"/>
        <v>100.75082667833884</v>
      </c>
    </row>
    <row r="2011" spans="1:11" ht="15.6" thickBot="1">
      <c r="A2011" s="10">
        <v>2010</v>
      </c>
      <c r="B2011" s="11" t="s">
        <v>2158</v>
      </c>
      <c r="C2011" s="38">
        <v>17944</v>
      </c>
      <c r="D2011" s="13">
        <v>0.86409999999999998</v>
      </c>
      <c r="E2011" s="13">
        <v>9.0700000000000003E-2</v>
      </c>
      <c r="F2011" s="13">
        <v>4.1999999999999997E-3</v>
      </c>
      <c r="G2011" s="13">
        <v>4.8999999999999998E-3</v>
      </c>
      <c r="H2011" s="13">
        <v>1.44E-2</v>
      </c>
      <c r="I2011" s="13">
        <v>2.1700000000000001E-2</v>
      </c>
      <c r="J2011" s="23">
        <f t="shared" si="62"/>
        <v>1.0063305504681949E-4</v>
      </c>
      <c r="K2011" s="41">
        <f t="shared" si="63"/>
        <v>100.63305504681949</v>
      </c>
    </row>
    <row r="2012" spans="1:11" ht="15.6" thickBot="1">
      <c r="A2012" s="10">
        <v>2011</v>
      </c>
      <c r="B2012" s="11" t="s">
        <v>2159</v>
      </c>
      <c r="C2012" s="38">
        <v>17934</v>
      </c>
      <c r="D2012" s="13">
        <v>1.41E-2</v>
      </c>
      <c r="E2012" s="13">
        <v>1.8E-3</v>
      </c>
      <c r="F2012" s="13">
        <v>0.94450000000000001</v>
      </c>
      <c r="G2012" s="13">
        <v>2.9999999999999997E-4</v>
      </c>
      <c r="H2012" s="13">
        <v>2.1299999999999999E-2</v>
      </c>
      <c r="I2012" s="13">
        <v>1.7999999999999999E-2</v>
      </c>
      <c r="J2012" s="23">
        <f t="shared" si="62"/>
        <v>1.0057697331752457E-4</v>
      </c>
      <c r="K2012" s="41">
        <f t="shared" si="63"/>
        <v>100.57697331752456</v>
      </c>
    </row>
    <row r="2013" spans="1:11" ht="15.6" thickBot="1">
      <c r="A2013" s="10">
        <v>2012</v>
      </c>
      <c r="B2013" s="11" t="s">
        <v>2160</v>
      </c>
      <c r="C2013" s="38">
        <v>17931</v>
      </c>
      <c r="D2013" s="13">
        <v>0.74480000000000002</v>
      </c>
      <c r="E2013" s="13">
        <v>0.20100000000000001</v>
      </c>
      <c r="F2013" s="13">
        <v>4.4000000000000003E-3</v>
      </c>
      <c r="G2013" s="13">
        <v>6.4000000000000003E-3</v>
      </c>
      <c r="H2013" s="13">
        <v>1.8599999999999998E-2</v>
      </c>
      <c r="I2013" s="13">
        <v>2.4899999999999999E-2</v>
      </c>
      <c r="J2013" s="23">
        <f t="shared" si="62"/>
        <v>1.0056014879873608E-4</v>
      </c>
      <c r="K2013" s="41">
        <f t="shared" si="63"/>
        <v>100.56014879873608</v>
      </c>
    </row>
    <row r="2014" spans="1:11" ht="15.6" thickBot="1">
      <c r="A2014" s="10">
        <v>2013</v>
      </c>
      <c r="B2014" s="11" t="s">
        <v>2161</v>
      </c>
      <c r="C2014" s="38">
        <v>17926</v>
      </c>
      <c r="D2014" s="13">
        <v>0.95709999999999995</v>
      </c>
      <c r="E2014" s="13">
        <v>4.4999999999999997E-3</v>
      </c>
      <c r="F2014" s="13">
        <v>6.4000000000000003E-3</v>
      </c>
      <c r="G2014" s="13">
        <v>2.7000000000000001E-3</v>
      </c>
      <c r="H2014" s="13">
        <v>1.1299999999999999E-2</v>
      </c>
      <c r="I2014" s="13">
        <v>1.7999999999999999E-2</v>
      </c>
      <c r="J2014" s="23">
        <f t="shared" si="62"/>
        <v>1.0053210793408862E-4</v>
      </c>
      <c r="K2014" s="41">
        <f t="shared" si="63"/>
        <v>100.53210793408861</v>
      </c>
    </row>
    <row r="2015" spans="1:11" ht="15.6" thickBot="1">
      <c r="A2015" s="10">
        <v>2014</v>
      </c>
      <c r="B2015" s="11" t="s">
        <v>2162</v>
      </c>
      <c r="C2015" s="38">
        <v>17922</v>
      </c>
      <c r="D2015" s="13">
        <v>0.65500000000000003</v>
      </c>
      <c r="E2015" s="13">
        <v>0.28820000000000001</v>
      </c>
      <c r="F2015" s="13">
        <v>4.0000000000000001E-3</v>
      </c>
      <c r="G2015" s="13">
        <v>4.1999999999999997E-3</v>
      </c>
      <c r="H2015" s="13">
        <v>2.35E-2</v>
      </c>
      <c r="I2015" s="13">
        <v>2.5000000000000001E-2</v>
      </c>
      <c r="J2015" s="23">
        <f t="shared" si="62"/>
        <v>1.0050967524237065E-4</v>
      </c>
      <c r="K2015" s="41">
        <f t="shared" si="63"/>
        <v>100.50967524237065</v>
      </c>
    </row>
    <row r="2016" spans="1:11" ht="15.6" thickBot="1">
      <c r="A2016" s="10">
        <v>2015</v>
      </c>
      <c r="B2016" s="11" t="s">
        <v>2163</v>
      </c>
      <c r="C2016" s="38">
        <v>17916</v>
      </c>
      <c r="D2016" s="13">
        <v>0.95209999999999995</v>
      </c>
      <c r="E2016" s="13">
        <v>6.8999999999999999E-3</v>
      </c>
      <c r="F2016" s="13">
        <v>7.4999999999999997E-3</v>
      </c>
      <c r="G2016" s="13">
        <v>8.0000000000000004E-4</v>
      </c>
      <c r="H2016" s="13">
        <v>1.03E-2</v>
      </c>
      <c r="I2016" s="13">
        <v>2.2499999999999999E-2</v>
      </c>
      <c r="J2016" s="23">
        <f t="shared" si="62"/>
        <v>1.004760262047937E-4</v>
      </c>
      <c r="K2016" s="41">
        <f t="shared" si="63"/>
        <v>100.4760262047937</v>
      </c>
    </row>
    <row r="2017" spans="1:11" ht="15.6" thickBot="1">
      <c r="A2017" s="10">
        <v>2016</v>
      </c>
      <c r="B2017" s="11" t="s">
        <v>2164</v>
      </c>
      <c r="C2017" s="38">
        <v>17915</v>
      </c>
      <c r="D2017" s="13">
        <v>0.87590000000000001</v>
      </c>
      <c r="E2017" s="13">
        <v>7.2700000000000001E-2</v>
      </c>
      <c r="F2017" s="13">
        <v>4.4999999999999997E-3</v>
      </c>
      <c r="G2017" s="13">
        <v>5.5999999999999999E-3</v>
      </c>
      <c r="H2017" s="13">
        <v>1.9E-2</v>
      </c>
      <c r="I2017" s="13">
        <v>2.2200000000000001E-2</v>
      </c>
      <c r="J2017" s="23">
        <f t="shared" si="62"/>
        <v>1.004704180318642E-4</v>
      </c>
      <c r="K2017" s="41">
        <f t="shared" si="63"/>
        <v>100.4704180318642</v>
      </c>
    </row>
    <row r="2018" spans="1:11" ht="15.6" thickBot="1">
      <c r="A2018" s="10">
        <v>2017</v>
      </c>
      <c r="B2018" s="11" t="s">
        <v>2165</v>
      </c>
      <c r="C2018" s="38">
        <v>17900</v>
      </c>
      <c r="D2018" s="13">
        <v>1.44E-2</v>
      </c>
      <c r="E2018" s="10" t="s">
        <v>874</v>
      </c>
      <c r="F2018" s="13">
        <v>0.96040000000000003</v>
      </c>
      <c r="G2018" s="10" t="s">
        <v>874</v>
      </c>
      <c r="H2018" s="13">
        <v>1.8499999999999999E-2</v>
      </c>
      <c r="I2018" s="13">
        <v>4.7000000000000002E-3</v>
      </c>
      <c r="J2018" s="23">
        <f t="shared" si="62"/>
        <v>1.003862954379218E-4</v>
      </c>
      <c r="K2018" s="41">
        <f t="shared" si="63"/>
        <v>100.3862954379218</v>
      </c>
    </row>
    <row r="2019" spans="1:11" ht="15.6" thickBot="1">
      <c r="A2019" s="10">
        <v>2018</v>
      </c>
      <c r="B2019" s="11" t="s">
        <v>2166</v>
      </c>
      <c r="C2019" s="38">
        <v>17889</v>
      </c>
      <c r="D2019" s="13">
        <v>4.99E-2</v>
      </c>
      <c r="E2019" s="13">
        <v>1.15E-2</v>
      </c>
      <c r="F2019" s="13">
        <v>0.81110000000000004</v>
      </c>
      <c r="G2019" s="13">
        <v>4.0000000000000002E-4</v>
      </c>
      <c r="H2019" s="13">
        <v>5.8700000000000002E-2</v>
      </c>
      <c r="I2019" s="13">
        <v>6.83E-2</v>
      </c>
      <c r="J2019" s="23">
        <f t="shared" si="62"/>
        <v>1.0032460553569739E-4</v>
      </c>
      <c r="K2019" s="41">
        <f t="shared" si="63"/>
        <v>100.32460553569739</v>
      </c>
    </row>
    <row r="2020" spans="1:11" ht="15.6" thickBot="1">
      <c r="A2020" s="10">
        <v>2019</v>
      </c>
      <c r="B2020" s="11" t="s">
        <v>2167</v>
      </c>
      <c r="C2020" s="38">
        <v>17875</v>
      </c>
      <c r="D2020" s="13">
        <v>0.79730000000000001</v>
      </c>
      <c r="E2020" s="13">
        <v>0.1479</v>
      </c>
      <c r="F2020" s="13">
        <v>3.8999999999999998E-3</v>
      </c>
      <c r="G2020" s="13">
        <v>1.06E-2</v>
      </c>
      <c r="H2020" s="13">
        <v>1.8599999999999998E-2</v>
      </c>
      <c r="I2020" s="13">
        <v>2.18E-2</v>
      </c>
      <c r="J2020" s="23">
        <f t="shared" si="62"/>
        <v>1.0024609111468448E-4</v>
      </c>
      <c r="K2020" s="41">
        <f t="shared" si="63"/>
        <v>100.24609111468449</v>
      </c>
    </row>
    <row r="2021" spans="1:11" ht="15.6" thickBot="1">
      <c r="A2021" s="10">
        <v>2020</v>
      </c>
      <c r="B2021" s="11" t="s">
        <v>2168</v>
      </c>
      <c r="C2021" s="38">
        <v>17868</v>
      </c>
      <c r="D2021" s="13">
        <v>0.62809999999999999</v>
      </c>
      <c r="E2021" s="13">
        <v>0.3145</v>
      </c>
      <c r="F2021" s="13">
        <v>4.4999999999999997E-3</v>
      </c>
      <c r="G2021" s="13">
        <v>6.4999999999999997E-3</v>
      </c>
      <c r="H2021" s="13">
        <v>2.4500000000000001E-2</v>
      </c>
      <c r="I2021" s="13">
        <v>2.1899999999999999E-2</v>
      </c>
      <c r="J2021" s="23">
        <f t="shared" si="62"/>
        <v>1.0020683390417803E-4</v>
      </c>
      <c r="K2021" s="41">
        <f t="shared" si="63"/>
        <v>100.20683390417803</v>
      </c>
    </row>
    <row r="2022" spans="1:11" ht="15.6" thickBot="1">
      <c r="A2022" s="10">
        <v>2021</v>
      </c>
      <c r="B2022" s="11" t="s">
        <v>2169</v>
      </c>
      <c r="C2022" s="38">
        <v>17846</v>
      </c>
      <c r="D2022" s="13">
        <v>0.94369999999999998</v>
      </c>
      <c r="E2022" s="13">
        <v>8.8999999999999999E-3</v>
      </c>
      <c r="F2022" s="13">
        <v>6.1000000000000004E-3</v>
      </c>
      <c r="G2022" s="13">
        <v>5.3E-3</v>
      </c>
      <c r="H2022" s="13">
        <v>1.47E-2</v>
      </c>
      <c r="I2022" s="13">
        <v>2.1399999999999999E-2</v>
      </c>
      <c r="J2022" s="23">
        <f t="shared" si="62"/>
        <v>1.000834540997292E-4</v>
      </c>
      <c r="K2022" s="41">
        <f t="shared" si="63"/>
        <v>100.0834540997292</v>
      </c>
    </row>
    <row r="2023" spans="1:11" ht="15.6" thickBot="1">
      <c r="A2023" s="10">
        <v>2022</v>
      </c>
      <c r="B2023" s="11" t="s">
        <v>2170</v>
      </c>
      <c r="C2023" s="38">
        <v>17844</v>
      </c>
      <c r="D2023" s="13">
        <v>0.93440000000000001</v>
      </c>
      <c r="E2023" s="13">
        <v>8.2000000000000007E-3</v>
      </c>
      <c r="F2023" s="13">
        <v>8.0000000000000002E-3</v>
      </c>
      <c r="G2023" s="13">
        <v>9.5999999999999992E-3</v>
      </c>
      <c r="H2023" s="13">
        <v>1.7299999999999999E-2</v>
      </c>
      <c r="I2023" s="13">
        <v>2.24E-2</v>
      </c>
      <c r="J2023" s="23">
        <f t="shared" si="62"/>
        <v>1.0007223775387021E-4</v>
      </c>
      <c r="K2023" s="41">
        <f t="shared" si="63"/>
        <v>100.07223775387021</v>
      </c>
    </row>
    <row r="2024" spans="1:11" ht="15.6" thickBot="1">
      <c r="A2024" s="10">
        <v>2023</v>
      </c>
      <c r="B2024" s="11" t="s">
        <v>2171</v>
      </c>
      <c r="C2024" s="38">
        <v>17832</v>
      </c>
      <c r="D2024" s="13">
        <v>0.7399</v>
      </c>
      <c r="E2024" s="13">
        <v>0.20180000000000001</v>
      </c>
      <c r="F2024" s="13">
        <v>5.1000000000000004E-3</v>
      </c>
      <c r="G2024" s="13">
        <v>7.1999999999999998E-3</v>
      </c>
      <c r="H2024" s="13">
        <v>2.3699999999999999E-2</v>
      </c>
      <c r="I2024" s="13">
        <v>2.23E-2</v>
      </c>
      <c r="J2024" s="23">
        <f t="shared" si="62"/>
        <v>1.0000493967871629E-4</v>
      </c>
      <c r="K2024" s="41">
        <f t="shared" si="63"/>
        <v>100.0049396787163</v>
      </c>
    </row>
    <row r="2025" spans="1:11" ht="15.6" thickBot="1">
      <c r="A2025" s="10">
        <v>2024</v>
      </c>
      <c r="B2025" s="11" t="s">
        <v>2172</v>
      </c>
      <c r="C2025" s="38">
        <v>17825</v>
      </c>
      <c r="D2025" s="13">
        <v>0.1968</v>
      </c>
      <c r="E2025" s="13">
        <v>1.43E-2</v>
      </c>
      <c r="F2025" s="13">
        <v>9.4E-2</v>
      </c>
      <c r="G2025" s="13">
        <v>9.5999999999999992E-3</v>
      </c>
      <c r="H2025" s="13">
        <v>1.78E-2</v>
      </c>
      <c r="I2025" s="13">
        <v>0.66749999999999998</v>
      </c>
      <c r="J2025" s="23">
        <f t="shared" si="62"/>
        <v>9.9965682468209843E-5</v>
      </c>
      <c r="K2025" s="41">
        <f t="shared" si="63"/>
        <v>99.965682468209849</v>
      </c>
    </row>
    <row r="2026" spans="1:11" ht="15.6" thickBot="1">
      <c r="A2026" s="10">
        <v>2025</v>
      </c>
      <c r="B2026" s="11" t="s">
        <v>2173</v>
      </c>
      <c r="C2026" s="38">
        <v>17818</v>
      </c>
      <c r="D2026" s="13">
        <v>9.3899999999999997E-2</v>
      </c>
      <c r="E2026" s="13">
        <v>2.2000000000000001E-3</v>
      </c>
      <c r="F2026" s="13">
        <v>2.8999999999999998E-3</v>
      </c>
      <c r="G2026" s="13">
        <v>2.8999999999999998E-3</v>
      </c>
      <c r="H2026" s="13">
        <v>1.9E-3</v>
      </c>
      <c r="I2026" s="13">
        <v>0.89629999999999999</v>
      </c>
      <c r="J2026" s="23">
        <f t="shared" si="62"/>
        <v>9.9926425257703392E-5</v>
      </c>
      <c r="K2026" s="41">
        <f t="shared" si="63"/>
        <v>99.926425257703386</v>
      </c>
    </row>
    <row r="2027" spans="1:11" ht="15.6" thickBot="1">
      <c r="A2027" s="10">
        <v>2026</v>
      </c>
      <c r="B2027" s="11" t="s">
        <v>2174</v>
      </c>
      <c r="C2027" s="38">
        <v>17808</v>
      </c>
      <c r="D2027" s="13">
        <v>0.95099999999999996</v>
      </c>
      <c r="E2027" s="13">
        <v>3.2000000000000002E-3</v>
      </c>
      <c r="F2027" s="13">
        <v>5.4999999999999997E-3</v>
      </c>
      <c r="G2027" s="13">
        <v>4.7999999999999996E-3</v>
      </c>
      <c r="H2027" s="13">
        <v>1.2699999999999999E-2</v>
      </c>
      <c r="I2027" s="13">
        <v>2.29E-2</v>
      </c>
      <c r="J2027" s="23">
        <f t="shared" si="62"/>
        <v>9.9870343528408469E-5</v>
      </c>
      <c r="K2027" s="41">
        <f t="shared" si="63"/>
        <v>99.870343528408469</v>
      </c>
    </row>
    <row r="2028" spans="1:11" ht="15.6" thickBot="1">
      <c r="A2028" s="10">
        <v>2027</v>
      </c>
      <c r="B2028" s="11" t="s">
        <v>2175</v>
      </c>
      <c r="C2028" s="38">
        <v>17804</v>
      </c>
      <c r="D2028" s="13">
        <v>0.55630000000000002</v>
      </c>
      <c r="E2028" s="13">
        <v>0.37590000000000001</v>
      </c>
      <c r="F2028" s="13">
        <v>1.2200000000000001E-2</v>
      </c>
      <c r="G2028" s="13">
        <v>1.0800000000000001E-2</v>
      </c>
      <c r="H2028" s="13">
        <v>2.3E-2</v>
      </c>
      <c r="I2028" s="13">
        <v>2.18E-2</v>
      </c>
      <c r="J2028" s="23">
        <f t="shared" si="62"/>
        <v>9.9847910836690503E-5</v>
      </c>
      <c r="K2028" s="41">
        <f t="shared" si="63"/>
        <v>99.847910836690502</v>
      </c>
    </row>
    <row r="2029" spans="1:11" ht="15.6" thickBot="1">
      <c r="A2029" s="10">
        <v>2028</v>
      </c>
      <c r="B2029" s="11" t="s">
        <v>2176</v>
      </c>
      <c r="C2029" s="38">
        <v>17778</v>
      </c>
      <c r="D2029" s="13">
        <v>0.92949999999999999</v>
      </c>
      <c r="E2029" s="13">
        <v>1.5100000000000001E-2</v>
      </c>
      <c r="F2029" s="13">
        <v>4.3E-3</v>
      </c>
      <c r="G2029" s="13">
        <v>7.9000000000000008E-3</v>
      </c>
      <c r="H2029" s="13">
        <v>2.1399999999999999E-2</v>
      </c>
      <c r="I2029" s="13">
        <v>2.1899999999999999E-2</v>
      </c>
      <c r="J2029" s="23">
        <f t="shared" si="62"/>
        <v>9.9702098340523687E-5</v>
      </c>
      <c r="K2029" s="41">
        <f t="shared" si="63"/>
        <v>99.70209834052369</v>
      </c>
    </row>
    <row r="2030" spans="1:11" ht="15.6" thickBot="1">
      <c r="A2030" s="10">
        <v>2029</v>
      </c>
      <c r="B2030" s="11" t="s">
        <v>2177</v>
      </c>
      <c r="C2030" s="38">
        <v>17758</v>
      </c>
      <c r="D2030" s="13">
        <v>5.6599999999999998E-2</v>
      </c>
      <c r="E2030" s="13">
        <v>3.7000000000000002E-3</v>
      </c>
      <c r="F2030" s="13">
        <v>1.9699999999999999E-2</v>
      </c>
      <c r="G2030" s="13">
        <v>1.1000000000000001E-3</v>
      </c>
      <c r="H2030" s="13">
        <v>2.3E-3</v>
      </c>
      <c r="I2030" s="13">
        <v>0.91659999999999997</v>
      </c>
      <c r="J2030" s="23">
        <f t="shared" si="62"/>
        <v>9.9589934881933828E-5</v>
      </c>
      <c r="K2030" s="41">
        <f t="shared" si="63"/>
        <v>99.589934881933829</v>
      </c>
    </row>
    <row r="2031" spans="1:11" ht="15.6" thickBot="1">
      <c r="A2031" s="10">
        <v>2030</v>
      </c>
      <c r="B2031" s="11" t="s">
        <v>2178</v>
      </c>
      <c r="C2031" s="38">
        <v>17745</v>
      </c>
      <c r="D2031" s="13">
        <v>0.87250000000000005</v>
      </c>
      <c r="E2031" s="13">
        <v>6.9099999999999995E-2</v>
      </c>
      <c r="F2031" s="13">
        <v>8.9999999999999993E-3</v>
      </c>
      <c r="G2031" s="13">
        <v>6.6E-3</v>
      </c>
      <c r="H2031" s="13">
        <v>1.89E-2</v>
      </c>
      <c r="I2031" s="13">
        <v>2.3900000000000001E-2</v>
      </c>
      <c r="J2031" s="23">
        <f t="shared" si="62"/>
        <v>9.951702863385042E-5</v>
      </c>
      <c r="K2031" s="41">
        <f t="shared" si="63"/>
        <v>99.517028633850416</v>
      </c>
    </row>
    <row r="2032" spans="1:11" ht="15.6" thickBot="1">
      <c r="A2032" s="10">
        <v>2031</v>
      </c>
      <c r="B2032" s="11" t="s">
        <v>2179</v>
      </c>
      <c r="C2032" s="38">
        <v>17714</v>
      </c>
      <c r="D2032" s="13">
        <v>0.57930000000000004</v>
      </c>
      <c r="E2032" s="13">
        <v>0.36270000000000002</v>
      </c>
      <c r="F2032" s="13">
        <v>6.1000000000000004E-3</v>
      </c>
      <c r="G2032" s="13">
        <v>5.0000000000000001E-3</v>
      </c>
      <c r="H2032" s="13">
        <v>2.6100000000000002E-2</v>
      </c>
      <c r="I2032" s="13">
        <v>2.0799999999999999E-2</v>
      </c>
      <c r="J2032" s="23">
        <f t="shared" si="62"/>
        <v>9.9343175273036144E-5</v>
      </c>
      <c r="K2032" s="41">
        <f t="shared" si="63"/>
        <v>99.343175273036138</v>
      </c>
    </row>
    <row r="2033" spans="1:11" ht="15.6" thickBot="1">
      <c r="A2033" s="10">
        <v>2032</v>
      </c>
      <c r="B2033" s="11" t="s">
        <v>2180</v>
      </c>
      <c r="C2033" s="38">
        <v>17711</v>
      </c>
      <c r="D2033" s="13">
        <v>0.85170000000000001</v>
      </c>
      <c r="E2033" s="13">
        <v>8.3500000000000005E-2</v>
      </c>
      <c r="F2033" s="13">
        <v>5.7999999999999996E-3</v>
      </c>
      <c r="G2033" s="13">
        <v>1.0800000000000001E-2</v>
      </c>
      <c r="H2033" s="13">
        <v>2.1700000000000001E-2</v>
      </c>
      <c r="I2033" s="13">
        <v>2.6499999999999999E-2</v>
      </c>
      <c r="J2033" s="23">
        <f t="shared" si="62"/>
        <v>9.9326350754247659E-5</v>
      </c>
      <c r="K2033" s="41">
        <f t="shared" si="63"/>
        <v>99.326350754247656</v>
      </c>
    </row>
    <row r="2034" spans="1:11" ht="15.6" thickBot="1">
      <c r="A2034" s="10">
        <v>2033</v>
      </c>
      <c r="B2034" s="11" t="s">
        <v>2181</v>
      </c>
      <c r="C2034" s="38">
        <v>17707</v>
      </c>
      <c r="D2034" s="13">
        <v>0.75239999999999996</v>
      </c>
      <c r="E2034" s="13">
        <v>0.1201</v>
      </c>
      <c r="F2034" s="13">
        <v>1.6500000000000001E-2</v>
      </c>
      <c r="G2034" s="13">
        <v>5.4999999999999997E-3</v>
      </c>
      <c r="H2034" s="13">
        <v>2.23E-2</v>
      </c>
      <c r="I2034" s="13">
        <v>8.3299999999999999E-2</v>
      </c>
      <c r="J2034" s="23">
        <f t="shared" si="62"/>
        <v>9.9303918062529692E-5</v>
      </c>
      <c r="K2034" s="41">
        <f t="shared" si="63"/>
        <v>99.303918062529689</v>
      </c>
    </row>
    <row r="2035" spans="1:11" ht="15.6" thickBot="1">
      <c r="A2035" s="10">
        <v>2033</v>
      </c>
      <c r="B2035" s="11" t="s">
        <v>2182</v>
      </c>
      <c r="C2035" s="38">
        <v>17707</v>
      </c>
      <c r="D2035" s="13">
        <v>0.91710000000000003</v>
      </c>
      <c r="E2035" s="13">
        <v>3.4799999999999998E-2</v>
      </c>
      <c r="F2035" s="13">
        <v>7.0000000000000001E-3</v>
      </c>
      <c r="G2035" s="13">
        <v>4.1000000000000003E-3</v>
      </c>
      <c r="H2035" s="13">
        <v>1.4800000000000001E-2</v>
      </c>
      <c r="I2035" s="13">
        <v>2.23E-2</v>
      </c>
      <c r="J2035" s="23">
        <f t="shared" si="62"/>
        <v>9.9303918062529692E-5</v>
      </c>
      <c r="K2035" s="41">
        <f t="shared" si="63"/>
        <v>99.303918062529689</v>
      </c>
    </row>
    <row r="2036" spans="1:11" ht="15.6" thickBot="1">
      <c r="A2036" s="10">
        <v>2035</v>
      </c>
      <c r="B2036" s="11" t="s">
        <v>2183</v>
      </c>
      <c r="C2036" s="38">
        <v>17703</v>
      </c>
      <c r="D2036" s="13">
        <v>5.4699999999999999E-2</v>
      </c>
      <c r="E2036" s="13">
        <v>2.3999999999999998E-3</v>
      </c>
      <c r="F2036" s="13">
        <v>3.3999999999999998E-3</v>
      </c>
      <c r="G2036" s="13">
        <v>2.7000000000000001E-3</v>
      </c>
      <c r="H2036" s="13">
        <v>1.6000000000000001E-3</v>
      </c>
      <c r="I2036" s="13">
        <v>0.93510000000000004</v>
      </c>
      <c r="J2036" s="23">
        <f t="shared" si="62"/>
        <v>9.9281485370811726E-5</v>
      </c>
      <c r="K2036" s="41">
        <f t="shared" si="63"/>
        <v>99.281485370811723</v>
      </c>
    </row>
    <row r="2037" spans="1:11" ht="15.6" thickBot="1">
      <c r="A2037" s="10">
        <v>2036</v>
      </c>
      <c r="B2037" s="11" t="s">
        <v>2184</v>
      </c>
      <c r="C2037" s="38">
        <v>17687</v>
      </c>
      <c r="D2037" s="13">
        <v>2.8899999999999999E-2</v>
      </c>
      <c r="E2037" s="13">
        <v>2.1700000000000001E-2</v>
      </c>
      <c r="F2037" s="13">
        <v>0.90800000000000003</v>
      </c>
      <c r="G2037" s="13">
        <v>5.9999999999999995E-4</v>
      </c>
      <c r="H2037" s="13">
        <v>2.7400000000000001E-2</v>
      </c>
      <c r="I2037" s="13">
        <v>1.3299999999999999E-2</v>
      </c>
      <c r="J2037" s="23">
        <f t="shared" si="62"/>
        <v>9.9191754603939833E-5</v>
      </c>
      <c r="K2037" s="41">
        <f t="shared" si="63"/>
        <v>99.191754603939827</v>
      </c>
    </row>
    <row r="2038" spans="1:11" ht="15.6" thickBot="1">
      <c r="A2038" s="10">
        <v>2037</v>
      </c>
      <c r="B2038" s="11" t="s">
        <v>2185</v>
      </c>
      <c r="C2038" s="38">
        <v>17671</v>
      </c>
      <c r="D2038" s="13">
        <v>0.76759999999999995</v>
      </c>
      <c r="E2038" s="13">
        <v>0.126</v>
      </c>
      <c r="F2038" s="13">
        <v>1.14E-2</v>
      </c>
      <c r="G2038" s="13">
        <v>6.0000000000000001E-3</v>
      </c>
      <c r="H2038" s="13">
        <v>1.6799999999999999E-2</v>
      </c>
      <c r="I2038" s="13">
        <v>7.22E-2</v>
      </c>
      <c r="J2038" s="23">
        <f t="shared" si="62"/>
        <v>9.9102023837067954E-5</v>
      </c>
      <c r="K2038" s="41">
        <f t="shared" si="63"/>
        <v>99.102023837067961</v>
      </c>
    </row>
    <row r="2039" spans="1:11" ht="15.6" thickBot="1">
      <c r="A2039" s="10">
        <v>2038</v>
      </c>
      <c r="B2039" s="11" t="s">
        <v>2186</v>
      </c>
      <c r="C2039" s="38">
        <v>17650</v>
      </c>
      <c r="D2039" s="13">
        <v>0.85799999999999998</v>
      </c>
      <c r="E2039" s="13">
        <v>8.3900000000000002E-2</v>
      </c>
      <c r="F2039" s="13">
        <v>5.4999999999999997E-3</v>
      </c>
      <c r="G2039" s="13">
        <v>9.9000000000000008E-3</v>
      </c>
      <c r="H2039" s="13">
        <v>1.6899999999999998E-2</v>
      </c>
      <c r="I2039" s="13">
        <v>2.5899999999999999E-2</v>
      </c>
      <c r="J2039" s="23">
        <f t="shared" si="62"/>
        <v>9.89842522055486E-5</v>
      </c>
      <c r="K2039" s="41">
        <f t="shared" si="63"/>
        <v>98.9842522055486</v>
      </c>
    </row>
    <row r="2040" spans="1:11" ht="15.6" thickBot="1">
      <c r="A2040" s="10">
        <v>2039</v>
      </c>
      <c r="B2040" s="11" t="s">
        <v>2187</v>
      </c>
      <c r="C2040" s="38">
        <v>17647</v>
      </c>
      <c r="D2040" s="13">
        <v>0.91479999999999995</v>
      </c>
      <c r="E2040" s="13">
        <v>3.2800000000000003E-2</v>
      </c>
      <c r="F2040" s="13">
        <v>4.3E-3</v>
      </c>
      <c r="G2040" s="13">
        <v>1.2E-2</v>
      </c>
      <c r="H2040" s="13">
        <v>1.7999999999999999E-2</v>
      </c>
      <c r="I2040" s="13">
        <v>1.8100000000000002E-2</v>
      </c>
      <c r="J2040" s="23">
        <f t="shared" si="62"/>
        <v>9.8967427686760129E-5</v>
      </c>
      <c r="K2040" s="41">
        <f t="shared" si="63"/>
        <v>98.967427686760132</v>
      </c>
    </row>
    <row r="2041" spans="1:11" ht="15.6" thickBot="1">
      <c r="A2041" s="10">
        <v>2040</v>
      </c>
      <c r="B2041" s="11" t="s">
        <v>2188</v>
      </c>
      <c r="C2041" s="38">
        <v>17641</v>
      </c>
      <c r="D2041" s="13">
        <v>0.94699999999999995</v>
      </c>
      <c r="E2041" s="13">
        <v>7.9000000000000008E-3</v>
      </c>
      <c r="F2041" s="13">
        <v>6.7000000000000002E-3</v>
      </c>
      <c r="G2041" s="13">
        <v>4.0000000000000001E-3</v>
      </c>
      <c r="H2041" s="13">
        <v>1.44E-2</v>
      </c>
      <c r="I2041" s="13">
        <v>0.02</v>
      </c>
      <c r="J2041" s="23">
        <f t="shared" si="62"/>
        <v>9.8933778649183159E-5</v>
      </c>
      <c r="K2041" s="41">
        <f t="shared" si="63"/>
        <v>98.933778649183154</v>
      </c>
    </row>
    <row r="2042" spans="1:11" ht="15.6" thickBot="1">
      <c r="A2042" s="10">
        <v>2041</v>
      </c>
      <c r="B2042" s="11" t="s">
        <v>2189</v>
      </c>
      <c r="C2042" s="38">
        <v>17635</v>
      </c>
      <c r="D2042" s="13">
        <v>0.86399999999999999</v>
      </c>
      <c r="E2042" s="13">
        <v>7.2999999999999995E-2</v>
      </c>
      <c r="F2042" s="13">
        <v>7.1999999999999998E-3</v>
      </c>
      <c r="G2042" s="13">
        <v>7.3000000000000001E-3</v>
      </c>
      <c r="H2042" s="13">
        <v>2.07E-2</v>
      </c>
      <c r="I2042" s="13">
        <v>2.7799999999999998E-2</v>
      </c>
      <c r="J2042" s="23">
        <f t="shared" si="62"/>
        <v>9.8900129611606202E-5</v>
      </c>
      <c r="K2042" s="41">
        <f t="shared" si="63"/>
        <v>98.900129611606204</v>
      </c>
    </row>
    <row r="2043" spans="1:11" ht="15.6" thickBot="1">
      <c r="A2043" s="10">
        <v>2042</v>
      </c>
      <c r="B2043" s="11" t="s">
        <v>2190</v>
      </c>
      <c r="C2043" s="38">
        <v>17629</v>
      </c>
      <c r="D2043" s="13">
        <v>8.9499999999999996E-2</v>
      </c>
      <c r="E2043" s="13">
        <v>8.3999999999999995E-3</v>
      </c>
      <c r="F2043" s="13">
        <v>9.4999999999999998E-3</v>
      </c>
      <c r="G2043" s="13">
        <v>1E-3</v>
      </c>
      <c r="H2043" s="13">
        <v>3.2000000000000002E-3</v>
      </c>
      <c r="I2043" s="13">
        <v>0.88839999999999997</v>
      </c>
      <c r="J2043" s="23">
        <f t="shared" si="62"/>
        <v>9.8866480574029246E-5</v>
      </c>
      <c r="K2043" s="41">
        <f t="shared" si="63"/>
        <v>98.866480574029239</v>
      </c>
    </row>
    <row r="2044" spans="1:11" ht="15.6" thickBot="1">
      <c r="A2044" s="10">
        <v>2043</v>
      </c>
      <c r="B2044" s="11" t="s">
        <v>2191</v>
      </c>
      <c r="C2044" s="38">
        <v>17619</v>
      </c>
      <c r="D2044" s="13">
        <v>0.87939999999999996</v>
      </c>
      <c r="E2044" s="13">
        <v>6.3899999999999998E-2</v>
      </c>
      <c r="F2044" s="13">
        <v>6.8999999999999999E-3</v>
      </c>
      <c r="G2044" s="13">
        <v>9.1000000000000004E-3</v>
      </c>
      <c r="H2044" s="13">
        <v>1.9199999999999998E-2</v>
      </c>
      <c r="I2044" s="13">
        <v>2.1600000000000001E-2</v>
      </c>
      <c r="J2044" s="23">
        <f t="shared" si="62"/>
        <v>9.8810398844734323E-5</v>
      </c>
      <c r="K2044" s="41">
        <f t="shared" si="63"/>
        <v>98.810398844734323</v>
      </c>
    </row>
    <row r="2045" spans="1:11" ht="15.6" thickBot="1">
      <c r="A2045" s="10">
        <v>2044</v>
      </c>
      <c r="B2045" s="11" t="s">
        <v>2192</v>
      </c>
      <c r="C2045" s="38">
        <v>17607</v>
      </c>
      <c r="D2045" s="13">
        <v>0.94169999999999998</v>
      </c>
      <c r="E2045" s="13">
        <v>3.3E-3</v>
      </c>
      <c r="F2045" s="13">
        <v>6.8999999999999999E-3</v>
      </c>
      <c r="G2045" s="13">
        <v>6.4000000000000003E-3</v>
      </c>
      <c r="H2045" s="13">
        <v>1.29E-2</v>
      </c>
      <c r="I2045" s="13">
        <v>2.8799999999999999E-2</v>
      </c>
      <c r="J2045" s="23">
        <f t="shared" si="62"/>
        <v>9.874310076958041E-5</v>
      </c>
      <c r="K2045" s="41">
        <f t="shared" si="63"/>
        <v>98.743100769580408</v>
      </c>
    </row>
    <row r="2046" spans="1:11" ht="15.6" thickBot="1">
      <c r="A2046" s="10">
        <v>2045</v>
      </c>
      <c r="B2046" s="11" t="s">
        <v>2193</v>
      </c>
      <c r="C2046" s="38">
        <v>17591</v>
      </c>
      <c r="D2046" s="13">
        <v>4.4900000000000002E-2</v>
      </c>
      <c r="E2046" s="13">
        <v>1.8E-3</v>
      </c>
      <c r="F2046" s="13">
        <v>1.72E-2</v>
      </c>
      <c r="G2046" s="13">
        <v>1.1000000000000001E-3</v>
      </c>
      <c r="H2046" s="13">
        <v>2.3999999999999998E-3</v>
      </c>
      <c r="I2046" s="13">
        <v>0.93259999999999998</v>
      </c>
      <c r="J2046" s="23">
        <f t="shared" si="62"/>
        <v>9.8653370002708518E-5</v>
      </c>
      <c r="K2046" s="41">
        <f t="shared" si="63"/>
        <v>98.653370002708513</v>
      </c>
    </row>
    <row r="2047" spans="1:11" ht="15.6" thickBot="1">
      <c r="A2047" s="10">
        <v>2046</v>
      </c>
      <c r="B2047" s="11" t="s">
        <v>2194</v>
      </c>
      <c r="C2047" s="38">
        <v>17588</v>
      </c>
      <c r="D2047" s="13">
        <v>0.95240000000000002</v>
      </c>
      <c r="E2047" s="13">
        <v>3.8999999999999998E-3</v>
      </c>
      <c r="F2047" s="13">
        <v>6.6E-3</v>
      </c>
      <c r="G2047" s="13">
        <v>2.3E-3</v>
      </c>
      <c r="H2047" s="13">
        <v>1.37E-2</v>
      </c>
      <c r="I2047" s="13">
        <v>2.12E-2</v>
      </c>
      <c r="J2047" s="23">
        <f t="shared" si="62"/>
        <v>9.8636545483920046E-5</v>
      </c>
      <c r="K2047" s="41">
        <f t="shared" si="63"/>
        <v>98.636545483920045</v>
      </c>
    </row>
    <row r="2048" spans="1:11" ht="15.6" thickBot="1">
      <c r="A2048" s="10">
        <v>2047</v>
      </c>
      <c r="B2048" s="11" t="s">
        <v>2195</v>
      </c>
      <c r="C2048" s="38">
        <v>17581</v>
      </c>
      <c r="D2048" s="13">
        <v>0.95379999999999998</v>
      </c>
      <c r="E2048" s="13">
        <v>2.5999999999999999E-3</v>
      </c>
      <c r="F2048" s="13">
        <v>6.0000000000000001E-3</v>
      </c>
      <c r="G2048" s="13">
        <v>1.9E-3</v>
      </c>
      <c r="H2048" s="13">
        <v>1.26E-2</v>
      </c>
      <c r="I2048" s="13">
        <v>2.3099999999999999E-2</v>
      </c>
      <c r="J2048" s="23">
        <f t="shared" si="62"/>
        <v>9.8597288273413595E-5</v>
      </c>
      <c r="K2048" s="41">
        <f t="shared" si="63"/>
        <v>98.597288273413596</v>
      </c>
    </row>
    <row r="2049" spans="1:11" ht="15.6" thickBot="1">
      <c r="A2049" s="10">
        <v>2048</v>
      </c>
      <c r="B2049" s="11" t="s">
        <v>2196</v>
      </c>
      <c r="C2049" s="38">
        <v>17578</v>
      </c>
      <c r="D2049" s="13">
        <v>0.62339999999999995</v>
      </c>
      <c r="E2049" s="13">
        <v>0.31830000000000003</v>
      </c>
      <c r="F2049" s="13">
        <v>4.0000000000000001E-3</v>
      </c>
      <c r="G2049" s="13">
        <v>7.7000000000000002E-3</v>
      </c>
      <c r="H2049" s="13">
        <v>2.5000000000000001E-2</v>
      </c>
      <c r="I2049" s="13">
        <v>2.1499999999999998E-2</v>
      </c>
      <c r="J2049" s="23">
        <f t="shared" si="62"/>
        <v>9.858046375462511E-5</v>
      </c>
      <c r="K2049" s="41">
        <f t="shared" si="63"/>
        <v>98.580463754625114</v>
      </c>
    </row>
    <row r="2050" spans="1:11" ht="15.6" thickBot="1">
      <c r="A2050" s="10">
        <v>2049</v>
      </c>
      <c r="B2050" s="11" t="s">
        <v>2197</v>
      </c>
      <c r="C2050" s="38">
        <v>17577</v>
      </c>
      <c r="D2050" s="13">
        <v>0.91110000000000002</v>
      </c>
      <c r="E2050" s="13">
        <v>2.7199999999999998E-2</v>
      </c>
      <c r="F2050" s="13">
        <v>5.3E-3</v>
      </c>
      <c r="G2050" s="13">
        <v>1.7399999999999999E-2</v>
      </c>
      <c r="H2050" s="13">
        <v>1.6E-2</v>
      </c>
      <c r="I2050" s="13">
        <v>2.3E-2</v>
      </c>
      <c r="J2050" s="23">
        <f t="shared" si="62"/>
        <v>9.8574855581695628E-5</v>
      </c>
      <c r="K2050" s="41">
        <f t="shared" si="63"/>
        <v>98.57485558169563</v>
      </c>
    </row>
    <row r="2051" spans="1:11" ht="15.6" thickBot="1">
      <c r="A2051" s="10">
        <v>2050</v>
      </c>
      <c r="B2051" s="11" t="s">
        <v>2198</v>
      </c>
      <c r="C2051" s="38">
        <v>17573</v>
      </c>
      <c r="D2051" s="13">
        <v>2.4799999999999999E-2</v>
      </c>
      <c r="E2051" s="13">
        <v>2.8999999999999998E-3</v>
      </c>
      <c r="F2051" s="13">
        <v>1E-3</v>
      </c>
      <c r="G2051" s="13">
        <v>1.9E-3</v>
      </c>
      <c r="H2051" s="13">
        <v>1.1000000000000001E-3</v>
      </c>
      <c r="I2051" s="13">
        <v>0.96830000000000005</v>
      </c>
      <c r="J2051" s="23">
        <f t="shared" ref="J2051:J2114" si="64">C2051/$C$5002</f>
        <v>9.8552422889977649E-5</v>
      </c>
      <c r="K2051" s="41">
        <f t="shared" ref="K2051:K2114" si="65">J2051*$L$1</f>
        <v>98.552422889977649</v>
      </c>
    </row>
    <row r="2052" spans="1:11" ht="15.6" thickBot="1">
      <c r="A2052" s="10">
        <v>2051</v>
      </c>
      <c r="B2052" s="11" t="s">
        <v>2199</v>
      </c>
      <c r="C2052" s="38">
        <v>17566</v>
      </c>
      <c r="D2052" s="13">
        <v>0.82689999999999997</v>
      </c>
      <c r="E2052" s="13">
        <v>0.11409999999999999</v>
      </c>
      <c r="F2052" s="13">
        <v>5.0000000000000001E-3</v>
      </c>
      <c r="G2052" s="13">
        <v>6.4000000000000003E-3</v>
      </c>
      <c r="H2052" s="13">
        <v>2.07E-2</v>
      </c>
      <c r="I2052" s="13">
        <v>2.69E-2</v>
      </c>
      <c r="J2052" s="23">
        <f t="shared" si="64"/>
        <v>9.8513165679471197E-5</v>
      </c>
      <c r="K2052" s="41">
        <f t="shared" si="65"/>
        <v>98.5131656794712</v>
      </c>
    </row>
    <row r="2053" spans="1:11" ht="15.6" thickBot="1">
      <c r="A2053" s="10">
        <v>2052</v>
      </c>
      <c r="B2053" s="11" t="s">
        <v>2200</v>
      </c>
      <c r="C2053" s="38">
        <v>17562</v>
      </c>
      <c r="D2053" s="13">
        <v>0.69969999999999999</v>
      </c>
      <c r="E2053" s="13">
        <v>0.23730000000000001</v>
      </c>
      <c r="F2053" s="13">
        <v>7.3000000000000001E-3</v>
      </c>
      <c r="G2053" s="13">
        <v>7.1999999999999998E-3</v>
      </c>
      <c r="H2053" s="13">
        <v>2.1899999999999999E-2</v>
      </c>
      <c r="I2053" s="13">
        <v>2.6599999999999999E-2</v>
      </c>
      <c r="J2053" s="23">
        <f t="shared" si="64"/>
        <v>9.8490732987753231E-5</v>
      </c>
      <c r="K2053" s="41">
        <f t="shared" si="65"/>
        <v>98.490732987753233</v>
      </c>
    </row>
    <row r="2054" spans="1:11" ht="15.6" thickBot="1">
      <c r="A2054" s="10">
        <v>2053</v>
      </c>
      <c r="B2054" s="11" t="s">
        <v>2201</v>
      </c>
      <c r="C2054" s="38">
        <v>17553</v>
      </c>
      <c r="D2054" s="13">
        <v>1.95E-2</v>
      </c>
      <c r="E2054" s="13">
        <v>4.4000000000000003E-3</v>
      </c>
      <c r="F2054" s="13">
        <v>2.8999999999999998E-3</v>
      </c>
      <c r="G2054" s="13">
        <v>0.93840000000000001</v>
      </c>
      <c r="H2054" s="13">
        <v>1.7000000000000001E-2</v>
      </c>
      <c r="I2054" s="13">
        <v>1.78E-2</v>
      </c>
      <c r="J2054" s="23">
        <f t="shared" si="64"/>
        <v>9.8440259431387789E-5</v>
      </c>
      <c r="K2054" s="41">
        <f t="shared" si="65"/>
        <v>98.440259431387787</v>
      </c>
    </row>
    <row r="2055" spans="1:11" ht="15.6" thickBot="1">
      <c r="A2055" s="10">
        <v>2054</v>
      </c>
      <c r="B2055" s="11" t="s">
        <v>2202</v>
      </c>
      <c r="C2055" s="38">
        <v>17540</v>
      </c>
      <c r="D2055" s="13">
        <v>2.7900000000000001E-2</v>
      </c>
      <c r="E2055" s="13">
        <v>3.5000000000000001E-3</v>
      </c>
      <c r="F2055" s="13">
        <v>4.7999999999999996E-3</v>
      </c>
      <c r="G2055" s="13">
        <v>5.0000000000000001E-4</v>
      </c>
      <c r="H2055" s="13">
        <v>1.6000000000000001E-3</v>
      </c>
      <c r="I2055" s="13">
        <v>0.96160000000000001</v>
      </c>
      <c r="J2055" s="23">
        <f t="shared" si="64"/>
        <v>9.8367353183304382E-5</v>
      </c>
      <c r="K2055" s="41">
        <f t="shared" si="65"/>
        <v>98.367353183304388</v>
      </c>
    </row>
    <row r="2056" spans="1:11" ht="15.6" thickBot="1">
      <c r="A2056" s="10">
        <v>2055</v>
      </c>
      <c r="B2056" s="11" t="s">
        <v>2203</v>
      </c>
      <c r="C2056" s="38">
        <v>17539</v>
      </c>
      <c r="D2056" s="13">
        <v>0.77510000000000001</v>
      </c>
      <c r="E2056" s="13">
        <v>0.16919999999999999</v>
      </c>
      <c r="F2056" s="13">
        <v>4.4999999999999997E-3</v>
      </c>
      <c r="G2056" s="13">
        <v>6.3E-3</v>
      </c>
      <c r="H2056" s="13">
        <v>1.5900000000000001E-2</v>
      </c>
      <c r="I2056" s="13">
        <v>2.9100000000000001E-2</v>
      </c>
      <c r="J2056" s="23">
        <f t="shared" si="64"/>
        <v>9.83617450103749E-5</v>
      </c>
      <c r="K2056" s="41">
        <f t="shared" si="65"/>
        <v>98.361745010374904</v>
      </c>
    </row>
    <row r="2057" spans="1:11" ht="15.6" thickBot="1">
      <c r="A2057" s="10">
        <v>2056</v>
      </c>
      <c r="B2057" s="11" t="s">
        <v>2204</v>
      </c>
      <c r="C2057" s="38">
        <v>17534</v>
      </c>
      <c r="D2057" s="13">
        <v>0.82010000000000005</v>
      </c>
      <c r="E2057" s="13">
        <v>6.13E-2</v>
      </c>
      <c r="F2057" s="13">
        <v>6.6299999999999998E-2</v>
      </c>
      <c r="G2057" s="13">
        <v>9.1999999999999998E-3</v>
      </c>
      <c r="H2057" s="13">
        <v>1.95E-2</v>
      </c>
      <c r="I2057" s="13">
        <v>2.3699999999999999E-2</v>
      </c>
      <c r="J2057" s="23">
        <f t="shared" si="64"/>
        <v>9.8333704145727425E-5</v>
      </c>
      <c r="K2057" s="41">
        <f t="shared" si="65"/>
        <v>98.333704145727424</v>
      </c>
    </row>
    <row r="2058" spans="1:11" ht="15.6" thickBot="1">
      <c r="A2058" s="10">
        <v>2057</v>
      </c>
      <c r="B2058" s="11" t="s">
        <v>2205</v>
      </c>
      <c r="C2058" s="38">
        <v>17528</v>
      </c>
      <c r="D2058" s="13">
        <v>0.91739999999999999</v>
      </c>
      <c r="E2058" s="13">
        <v>2.92E-2</v>
      </c>
      <c r="F2058" s="13">
        <v>7.4999999999999997E-3</v>
      </c>
      <c r="G2058" s="13">
        <v>3.5999999999999999E-3</v>
      </c>
      <c r="H2058" s="13">
        <v>1.55E-2</v>
      </c>
      <c r="I2058" s="13">
        <v>2.6800000000000001E-2</v>
      </c>
      <c r="J2058" s="23">
        <f t="shared" si="64"/>
        <v>9.8300055108150469E-5</v>
      </c>
      <c r="K2058" s="41">
        <f t="shared" si="65"/>
        <v>98.300055108150474</v>
      </c>
    </row>
    <row r="2059" spans="1:11" ht="15.6" thickBot="1">
      <c r="A2059" s="10">
        <v>2058</v>
      </c>
      <c r="B2059" s="11" t="s">
        <v>2206</v>
      </c>
      <c r="C2059" s="38">
        <v>17527</v>
      </c>
      <c r="D2059" s="13">
        <v>0.71460000000000001</v>
      </c>
      <c r="E2059" s="13">
        <v>0.2016</v>
      </c>
      <c r="F2059" s="13">
        <v>4.4999999999999997E-3</v>
      </c>
      <c r="G2059" s="13">
        <v>3.8E-3</v>
      </c>
      <c r="H2059" s="13">
        <v>2.07E-2</v>
      </c>
      <c r="I2059" s="13">
        <v>5.4899999999999997E-2</v>
      </c>
      <c r="J2059" s="23">
        <f t="shared" si="64"/>
        <v>9.8294446935220988E-5</v>
      </c>
      <c r="K2059" s="41">
        <f t="shared" si="65"/>
        <v>98.294446935220989</v>
      </c>
    </row>
    <row r="2060" spans="1:11" ht="15.6" thickBot="1">
      <c r="A2060" s="10">
        <v>2059</v>
      </c>
      <c r="B2060" s="11" t="s">
        <v>2207</v>
      </c>
      <c r="C2060" s="38">
        <v>17517</v>
      </c>
      <c r="D2060" s="13">
        <v>0.79920000000000002</v>
      </c>
      <c r="E2060" s="13">
        <v>0.1492</v>
      </c>
      <c r="F2060" s="13">
        <v>4.8999999999999998E-3</v>
      </c>
      <c r="G2060" s="13">
        <v>5.7000000000000002E-3</v>
      </c>
      <c r="H2060" s="13">
        <v>2.0299999999999999E-2</v>
      </c>
      <c r="I2060" s="13">
        <v>2.0799999999999999E-2</v>
      </c>
      <c r="J2060" s="23">
        <f t="shared" si="64"/>
        <v>9.8238365205926051E-5</v>
      </c>
      <c r="K2060" s="41">
        <f t="shared" si="65"/>
        <v>98.238365205926044</v>
      </c>
    </row>
    <row r="2061" spans="1:11" ht="15.6" thickBot="1">
      <c r="A2061" s="10">
        <v>2060</v>
      </c>
      <c r="B2061" s="11" t="s">
        <v>2208</v>
      </c>
      <c r="C2061" s="38">
        <v>17509</v>
      </c>
      <c r="D2061" s="13">
        <v>0.92449999999999999</v>
      </c>
      <c r="E2061" s="13">
        <v>1.9099999999999999E-2</v>
      </c>
      <c r="F2061" s="13">
        <v>7.4999999999999997E-3</v>
      </c>
      <c r="G2061" s="13">
        <v>9.1000000000000004E-3</v>
      </c>
      <c r="H2061" s="13">
        <v>1.47E-2</v>
      </c>
      <c r="I2061" s="13">
        <v>2.5100000000000001E-2</v>
      </c>
      <c r="J2061" s="23">
        <f t="shared" si="64"/>
        <v>9.8193499822490105E-5</v>
      </c>
      <c r="K2061" s="41">
        <f t="shared" si="65"/>
        <v>98.193499822490111</v>
      </c>
    </row>
    <row r="2062" spans="1:11" ht="15.6" thickBot="1">
      <c r="A2062" s="10">
        <v>2061</v>
      </c>
      <c r="B2062" s="11" t="s">
        <v>2209</v>
      </c>
      <c r="C2062" s="38">
        <v>17506</v>
      </c>
      <c r="D2062" s="13">
        <v>4.7600000000000003E-2</v>
      </c>
      <c r="E2062" s="13">
        <v>3.5000000000000001E-3</v>
      </c>
      <c r="F2062" s="13">
        <v>6.1000000000000004E-3</v>
      </c>
      <c r="G2062" s="13">
        <v>2.7000000000000001E-3</v>
      </c>
      <c r="H2062" s="13">
        <v>1.8E-3</v>
      </c>
      <c r="I2062" s="13">
        <v>0.93820000000000003</v>
      </c>
      <c r="J2062" s="23">
        <f t="shared" si="64"/>
        <v>9.8176675303701633E-5</v>
      </c>
      <c r="K2062" s="41">
        <f t="shared" si="65"/>
        <v>98.176675303701629</v>
      </c>
    </row>
    <row r="2063" spans="1:11" ht="15.6" thickBot="1">
      <c r="A2063" s="10">
        <v>2062</v>
      </c>
      <c r="B2063" s="11" t="s">
        <v>2210</v>
      </c>
      <c r="C2063" s="38">
        <v>17503</v>
      </c>
      <c r="D2063" s="13">
        <v>0.82909999999999995</v>
      </c>
      <c r="E2063" s="13">
        <v>7.0999999999999994E-2</v>
      </c>
      <c r="F2063" s="13">
        <v>8.6E-3</v>
      </c>
      <c r="G2063" s="13">
        <v>4.4699999999999997E-2</v>
      </c>
      <c r="H2063" s="13">
        <v>2.3E-2</v>
      </c>
      <c r="I2063" s="13">
        <v>2.3699999999999999E-2</v>
      </c>
      <c r="J2063" s="23">
        <f t="shared" si="64"/>
        <v>9.8159850784913148E-5</v>
      </c>
      <c r="K2063" s="41">
        <f t="shared" si="65"/>
        <v>98.159850784913147</v>
      </c>
    </row>
    <row r="2064" spans="1:11" ht="15.6" thickBot="1">
      <c r="A2064" s="10">
        <v>2063</v>
      </c>
      <c r="B2064" s="11" t="s">
        <v>2211</v>
      </c>
      <c r="C2064" s="38">
        <v>17501</v>
      </c>
      <c r="D2064" s="13">
        <v>0.84179999999999999</v>
      </c>
      <c r="E2064" s="13">
        <v>0.1061</v>
      </c>
      <c r="F2064" s="13">
        <v>5.4999999999999997E-3</v>
      </c>
      <c r="G2064" s="13">
        <v>3.0000000000000001E-3</v>
      </c>
      <c r="H2064" s="13">
        <v>1.5699999999999999E-2</v>
      </c>
      <c r="I2064" s="13">
        <v>2.7900000000000001E-2</v>
      </c>
      <c r="J2064" s="23">
        <f t="shared" si="64"/>
        <v>9.8148634439054172E-5</v>
      </c>
      <c r="K2064" s="41">
        <f t="shared" si="65"/>
        <v>98.148634439054177</v>
      </c>
    </row>
    <row r="2065" spans="1:11" ht="15.6" thickBot="1">
      <c r="A2065" s="10">
        <v>2063</v>
      </c>
      <c r="B2065" s="11" t="s">
        <v>2212</v>
      </c>
      <c r="C2065" s="38">
        <v>17501</v>
      </c>
      <c r="D2065" s="13">
        <v>0.87590000000000001</v>
      </c>
      <c r="E2065" s="13">
        <v>6.8599999999999994E-2</v>
      </c>
      <c r="F2065" s="13">
        <v>5.4999999999999997E-3</v>
      </c>
      <c r="G2065" s="13">
        <v>4.3E-3</v>
      </c>
      <c r="H2065" s="13">
        <v>1.7000000000000001E-2</v>
      </c>
      <c r="I2065" s="13">
        <v>2.87E-2</v>
      </c>
      <c r="J2065" s="23">
        <f t="shared" si="64"/>
        <v>9.8148634439054172E-5</v>
      </c>
      <c r="K2065" s="41">
        <f t="shared" si="65"/>
        <v>98.148634439054177</v>
      </c>
    </row>
    <row r="2066" spans="1:11" ht="15.6" thickBot="1">
      <c r="A2066" s="10">
        <v>2065</v>
      </c>
      <c r="B2066" s="11" t="s">
        <v>2213</v>
      </c>
      <c r="C2066" s="38">
        <v>17499</v>
      </c>
      <c r="D2066" s="13">
        <v>0.90569999999999995</v>
      </c>
      <c r="E2066" s="13">
        <v>3.9100000000000003E-2</v>
      </c>
      <c r="F2066" s="13">
        <v>6.8999999999999999E-3</v>
      </c>
      <c r="G2066" s="13">
        <v>1.09E-2</v>
      </c>
      <c r="H2066" s="13">
        <v>1.7999999999999999E-2</v>
      </c>
      <c r="I2066" s="13">
        <v>1.95E-2</v>
      </c>
      <c r="J2066" s="23">
        <f t="shared" si="64"/>
        <v>9.8137418093195182E-5</v>
      </c>
      <c r="K2066" s="41">
        <f t="shared" si="65"/>
        <v>98.13741809319518</v>
      </c>
    </row>
    <row r="2067" spans="1:11" ht="15.6" thickBot="1">
      <c r="A2067" s="10">
        <v>2066</v>
      </c>
      <c r="B2067" s="11" t="s">
        <v>2214</v>
      </c>
      <c r="C2067" s="38">
        <v>17498</v>
      </c>
      <c r="D2067" s="13">
        <v>0.83140000000000003</v>
      </c>
      <c r="E2067" s="13">
        <v>0.1046</v>
      </c>
      <c r="F2067" s="13">
        <v>3.8999999999999998E-3</v>
      </c>
      <c r="G2067" s="13">
        <v>1.49E-2</v>
      </c>
      <c r="H2067" s="13">
        <v>1.9099999999999999E-2</v>
      </c>
      <c r="I2067" s="13">
        <v>2.6100000000000002E-2</v>
      </c>
      <c r="J2067" s="23">
        <f t="shared" si="64"/>
        <v>9.8131809920265687E-5</v>
      </c>
      <c r="K2067" s="41">
        <f t="shared" si="65"/>
        <v>98.131809920265681</v>
      </c>
    </row>
    <row r="2068" spans="1:11" ht="15.6" thickBot="1">
      <c r="A2068" s="10">
        <v>2067</v>
      </c>
      <c r="B2068" s="11" t="s">
        <v>2215</v>
      </c>
      <c r="C2068" s="38">
        <v>17484</v>
      </c>
      <c r="D2068" s="13">
        <v>0.95409999999999995</v>
      </c>
      <c r="E2068" s="13">
        <v>3.8999999999999998E-3</v>
      </c>
      <c r="F2068" s="13">
        <v>7.4000000000000003E-3</v>
      </c>
      <c r="G2068" s="13">
        <v>1.8E-3</v>
      </c>
      <c r="H2068" s="13">
        <v>1.2200000000000001E-2</v>
      </c>
      <c r="I2068" s="13">
        <v>2.06E-2</v>
      </c>
      <c r="J2068" s="23">
        <f t="shared" si="64"/>
        <v>9.8053295499252784E-5</v>
      </c>
      <c r="K2068" s="41">
        <f t="shared" si="65"/>
        <v>98.053295499252783</v>
      </c>
    </row>
    <row r="2069" spans="1:11" ht="15.6" thickBot="1">
      <c r="A2069" s="10">
        <v>2067</v>
      </c>
      <c r="B2069" s="11" t="s">
        <v>2216</v>
      </c>
      <c r="C2069" s="38">
        <v>17484</v>
      </c>
      <c r="D2069" s="13">
        <v>0.94799999999999995</v>
      </c>
      <c r="E2069" s="13">
        <v>3.3999999999999998E-3</v>
      </c>
      <c r="F2069" s="13">
        <v>7.1999999999999998E-3</v>
      </c>
      <c r="G2069" s="13">
        <v>3.0000000000000001E-3</v>
      </c>
      <c r="H2069" s="13">
        <v>1.1599999999999999E-2</v>
      </c>
      <c r="I2069" s="13">
        <v>2.6800000000000001E-2</v>
      </c>
      <c r="J2069" s="23">
        <f t="shared" si="64"/>
        <v>9.8053295499252784E-5</v>
      </c>
      <c r="K2069" s="41">
        <f t="shared" si="65"/>
        <v>98.053295499252783</v>
      </c>
    </row>
    <row r="2070" spans="1:11" ht="15.6" thickBot="1">
      <c r="A2070" s="10">
        <v>2069</v>
      </c>
      <c r="B2070" s="11" t="s">
        <v>2217</v>
      </c>
      <c r="C2070" s="38">
        <v>17482</v>
      </c>
      <c r="D2070" s="13">
        <v>0.80920000000000003</v>
      </c>
      <c r="E2070" s="13">
        <v>0.1338</v>
      </c>
      <c r="F2070" s="13">
        <v>4.8999999999999998E-3</v>
      </c>
      <c r="G2070" s="13">
        <v>6.4000000000000003E-3</v>
      </c>
      <c r="H2070" s="13">
        <v>1.7299999999999999E-2</v>
      </c>
      <c r="I2070" s="13">
        <v>2.8400000000000002E-2</v>
      </c>
      <c r="J2070" s="23">
        <f t="shared" si="64"/>
        <v>9.8042079153393808E-5</v>
      </c>
      <c r="K2070" s="41">
        <f t="shared" si="65"/>
        <v>98.042079153393814</v>
      </c>
    </row>
    <row r="2071" spans="1:11" ht="15.6" thickBot="1">
      <c r="A2071" s="10">
        <v>2070</v>
      </c>
      <c r="B2071" s="11" t="s">
        <v>2218</v>
      </c>
      <c r="C2071" s="38">
        <v>17480</v>
      </c>
      <c r="D2071" s="13">
        <v>0.76439999999999997</v>
      </c>
      <c r="E2071" s="13">
        <v>0.16869999999999999</v>
      </c>
      <c r="F2071" s="13">
        <v>7.3000000000000001E-3</v>
      </c>
      <c r="G2071" s="13">
        <v>5.1000000000000004E-3</v>
      </c>
      <c r="H2071" s="13">
        <v>0.02</v>
      </c>
      <c r="I2071" s="13">
        <v>3.4599999999999999E-2</v>
      </c>
      <c r="J2071" s="23">
        <f t="shared" si="64"/>
        <v>9.8030862807534818E-5</v>
      </c>
      <c r="K2071" s="41">
        <f t="shared" si="65"/>
        <v>98.030862807534817</v>
      </c>
    </row>
    <row r="2072" spans="1:11" ht="15.6" thickBot="1">
      <c r="A2072" s="10">
        <v>2071</v>
      </c>
      <c r="B2072" s="11" t="s">
        <v>2219</v>
      </c>
      <c r="C2072" s="38">
        <v>17467</v>
      </c>
      <c r="D2072" s="13">
        <v>0.7944</v>
      </c>
      <c r="E2072" s="13">
        <v>0.1457</v>
      </c>
      <c r="F2072" s="13">
        <v>9.4000000000000004E-3</v>
      </c>
      <c r="G2072" s="13">
        <v>6.3E-3</v>
      </c>
      <c r="H2072" s="13">
        <v>2.18E-2</v>
      </c>
      <c r="I2072" s="13">
        <v>2.24E-2</v>
      </c>
      <c r="J2072" s="23">
        <f t="shared" si="64"/>
        <v>9.795795655945141E-5</v>
      </c>
      <c r="K2072" s="41">
        <f t="shared" si="65"/>
        <v>97.957956559451404</v>
      </c>
    </row>
    <row r="2073" spans="1:11" ht="15.6" thickBot="1">
      <c r="A2073" s="10">
        <v>2072</v>
      </c>
      <c r="B2073" s="11" t="s">
        <v>2220</v>
      </c>
      <c r="C2073" s="38">
        <v>17458</v>
      </c>
      <c r="D2073" s="13">
        <v>0.9486</v>
      </c>
      <c r="E2073" s="13">
        <v>4.1000000000000003E-3</v>
      </c>
      <c r="F2073" s="13">
        <v>5.7999999999999996E-3</v>
      </c>
      <c r="G2073" s="13">
        <v>2E-3</v>
      </c>
      <c r="H2073" s="13">
        <v>1.09E-2</v>
      </c>
      <c r="I2073" s="13">
        <v>2.8500000000000001E-2</v>
      </c>
      <c r="J2073" s="23">
        <f t="shared" si="64"/>
        <v>9.7907483003085982E-5</v>
      </c>
      <c r="K2073" s="41">
        <f t="shared" si="65"/>
        <v>97.907483003085986</v>
      </c>
    </row>
    <row r="2074" spans="1:11" ht="15.6" thickBot="1">
      <c r="A2074" s="10">
        <v>2073</v>
      </c>
      <c r="B2074" s="11" t="s">
        <v>2221</v>
      </c>
      <c r="C2074" s="38">
        <v>17455</v>
      </c>
      <c r="D2074" s="13">
        <v>0.78059999999999996</v>
      </c>
      <c r="E2074" s="13">
        <v>0.15590000000000001</v>
      </c>
      <c r="F2074" s="13">
        <v>6.1999999999999998E-3</v>
      </c>
      <c r="G2074" s="13">
        <v>7.6E-3</v>
      </c>
      <c r="H2074" s="13">
        <v>2.3300000000000001E-2</v>
      </c>
      <c r="I2074" s="13">
        <v>2.64E-2</v>
      </c>
      <c r="J2074" s="23">
        <f t="shared" si="64"/>
        <v>9.7890658484297497E-5</v>
      </c>
      <c r="K2074" s="41">
        <f t="shared" si="65"/>
        <v>97.890658484297504</v>
      </c>
    </row>
    <row r="2075" spans="1:11" ht="15.6" thickBot="1">
      <c r="A2075" s="10">
        <v>2074</v>
      </c>
      <c r="B2075" s="11" t="s">
        <v>2222</v>
      </c>
      <c r="C2075" s="38">
        <v>17449</v>
      </c>
      <c r="D2075" s="13">
        <v>0.92430000000000001</v>
      </c>
      <c r="E2075" s="13">
        <v>1.83E-2</v>
      </c>
      <c r="F2075" s="13">
        <v>6.6E-3</v>
      </c>
      <c r="G2075" s="13">
        <v>5.3E-3</v>
      </c>
      <c r="H2075" s="13">
        <v>1.7000000000000001E-2</v>
      </c>
      <c r="I2075" s="13">
        <v>2.8400000000000002E-2</v>
      </c>
      <c r="J2075" s="23">
        <f t="shared" si="64"/>
        <v>9.7857009446720541E-5</v>
      </c>
      <c r="K2075" s="41">
        <f t="shared" si="65"/>
        <v>97.857009446720539</v>
      </c>
    </row>
    <row r="2076" spans="1:11" ht="15.6" thickBot="1">
      <c r="A2076" s="10">
        <v>2075</v>
      </c>
      <c r="B2076" s="11" t="s">
        <v>2223</v>
      </c>
      <c r="C2076" s="38">
        <v>17445</v>
      </c>
      <c r="D2076" s="13">
        <v>0.1132</v>
      </c>
      <c r="E2076" s="13">
        <v>5.4999999999999997E-3</v>
      </c>
      <c r="F2076" s="13">
        <v>0.85470000000000002</v>
      </c>
      <c r="G2076" s="13">
        <v>1.1000000000000001E-3</v>
      </c>
      <c r="H2076" s="13">
        <v>1.4E-2</v>
      </c>
      <c r="I2076" s="13">
        <v>1.14E-2</v>
      </c>
      <c r="J2076" s="23">
        <f t="shared" si="64"/>
        <v>9.7834576755002575E-5</v>
      </c>
      <c r="K2076" s="41">
        <f t="shared" si="65"/>
        <v>97.834576755002573</v>
      </c>
    </row>
    <row r="2077" spans="1:11" ht="15.6" thickBot="1">
      <c r="A2077" s="10">
        <v>2076</v>
      </c>
      <c r="B2077" s="11" t="s">
        <v>2224</v>
      </c>
      <c r="C2077" s="38">
        <v>17442</v>
      </c>
      <c r="D2077" s="13">
        <v>0.54530000000000001</v>
      </c>
      <c r="E2077" s="13">
        <v>0.37630000000000002</v>
      </c>
      <c r="F2077" s="13">
        <v>7.7000000000000002E-3</v>
      </c>
      <c r="G2077" s="13">
        <v>3.3E-3</v>
      </c>
      <c r="H2077" s="13">
        <v>2.53E-2</v>
      </c>
      <c r="I2077" s="13">
        <v>4.2099999999999999E-2</v>
      </c>
      <c r="J2077" s="23">
        <f t="shared" si="64"/>
        <v>9.781775223621409E-5</v>
      </c>
      <c r="K2077" s="41">
        <f t="shared" si="65"/>
        <v>97.817752236214091</v>
      </c>
    </row>
    <row r="2078" spans="1:11" ht="15.6" thickBot="1">
      <c r="A2078" s="10">
        <v>2077</v>
      </c>
      <c r="B2078" s="11" t="s">
        <v>2225</v>
      </c>
      <c r="C2078" s="38">
        <v>17429</v>
      </c>
      <c r="D2078" s="13">
        <v>0.88849999999999996</v>
      </c>
      <c r="E2078" s="13">
        <v>5.6599999999999998E-2</v>
      </c>
      <c r="F2078" s="13">
        <v>9.9000000000000008E-3</v>
      </c>
      <c r="G2078" s="13">
        <v>6.0000000000000001E-3</v>
      </c>
      <c r="H2078" s="13">
        <v>1.52E-2</v>
      </c>
      <c r="I2078" s="13">
        <v>2.3900000000000001E-2</v>
      </c>
      <c r="J2078" s="23">
        <f t="shared" si="64"/>
        <v>9.7744845988130682E-5</v>
      </c>
      <c r="K2078" s="41">
        <f t="shared" si="65"/>
        <v>97.744845988130677</v>
      </c>
    </row>
    <row r="2079" spans="1:11" ht="15.6" thickBot="1">
      <c r="A2079" s="10">
        <v>2078</v>
      </c>
      <c r="B2079" s="11" t="s">
        <v>2226</v>
      </c>
      <c r="C2079" s="38">
        <v>17423</v>
      </c>
      <c r="D2079" s="13">
        <v>2.3099999999999999E-2</v>
      </c>
      <c r="E2079" s="13">
        <v>1.1999999999999999E-3</v>
      </c>
      <c r="F2079" s="13">
        <v>6.9999999999999999E-4</v>
      </c>
      <c r="G2079" s="13">
        <v>8.9999999999999998E-4</v>
      </c>
      <c r="H2079" s="13">
        <v>5.9999999999999995E-4</v>
      </c>
      <c r="I2079" s="13">
        <v>0.97340000000000004</v>
      </c>
      <c r="J2079" s="23">
        <f t="shared" si="64"/>
        <v>9.7711196950553726E-5</v>
      </c>
      <c r="K2079" s="41">
        <f t="shared" si="65"/>
        <v>97.711196950553727</v>
      </c>
    </row>
    <row r="2080" spans="1:11" ht="15.6" thickBot="1">
      <c r="A2080" s="10">
        <v>2079</v>
      </c>
      <c r="B2080" s="11" t="s">
        <v>2227</v>
      </c>
      <c r="C2080" s="38">
        <v>17414</v>
      </c>
      <c r="D2080" s="13">
        <v>0.94720000000000004</v>
      </c>
      <c r="E2080" s="13">
        <v>3.5999999999999999E-3</v>
      </c>
      <c r="F2080" s="13">
        <v>7.1999999999999998E-3</v>
      </c>
      <c r="G2080" s="13">
        <v>2.8E-3</v>
      </c>
      <c r="H2080" s="13">
        <v>1.26E-2</v>
      </c>
      <c r="I2080" s="13">
        <v>2.6599999999999999E-2</v>
      </c>
      <c r="J2080" s="23">
        <f t="shared" si="64"/>
        <v>9.7660723394188284E-5</v>
      </c>
      <c r="K2080" s="41">
        <f t="shared" si="65"/>
        <v>97.660723394188281</v>
      </c>
    </row>
    <row r="2081" spans="1:11" ht="15.6" thickBot="1">
      <c r="A2081" s="10">
        <v>2080</v>
      </c>
      <c r="B2081" s="11" t="s">
        <v>2228</v>
      </c>
      <c r="C2081" s="38">
        <v>17395</v>
      </c>
      <c r="D2081" s="13">
        <v>0.94940000000000002</v>
      </c>
      <c r="E2081" s="13">
        <v>7.1999999999999998E-3</v>
      </c>
      <c r="F2081" s="13">
        <v>7.1999999999999998E-3</v>
      </c>
      <c r="G2081" s="13">
        <v>2.7000000000000001E-3</v>
      </c>
      <c r="H2081" s="13">
        <v>1.47E-2</v>
      </c>
      <c r="I2081" s="13">
        <v>1.8700000000000001E-2</v>
      </c>
      <c r="J2081" s="23">
        <f t="shared" si="64"/>
        <v>9.755416810852792E-5</v>
      </c>
      <c r="K2081" s="41">
        <f t="shared" si="65"/>
        <v>97.554168108527918</v>
      </c>
    </row>
    <row r="2082" spans="1:11" ht="15.6" thickBot="1">
      <c r="A2082" s="10">
        <v>2081</v>
      </c>
      <c r="B2082" s="11" t="s">
        <v>2229</v>
      </c>
      <c r="C2082" s="38">
        <v>17377</v>
      </c>
      <c r="D2082" s="13">
        <v>0.8256</v>
      </c>
      <c r="E2082" s="13">
        <v>0.1288</v>
      </c>
      <c r="F2082" s="13">
        <v>4.1999999999999997E-3</v>
      </c>
      <c r="G2082" s="13">
        <v>4.0000000000000001E-3</v>
      </c>
      <c r="H2082" s="13">
        <v>1.49E-2</v>
      </c>
      <c r="I2082" s="13">
        <v>2.24E-2</v>
      </c>
      <c r="J2082" s="23">
        <f t="shared" si="64"/>
        <v>9.7453220995797051E-5</v>
      </c>
      <c r="K2082" s="41">
        <f t="shared" si="65"/>
        <v>97.453220995797054</v>
      </c>
    </row>
    <row r="2083" spans="1:11" ht="15.6" thickBot="1">
      <c r="A2083" s="10">
        <v>2082</v>
      </c>
      <c r="B2083" s="11" t="s">
        <v>2230</v>
      </c>
      <c r="C2083" s="38">
        <v>17371</v>
      </c>
      <c r="D2083" s="13">
        <v>0.84589999999999999</v>
      </c>
      <c r="E2083" s="13">
        <v>9.0800000000000006E-2</v>
      </c>
      <c r="F2083" s="13">
        <v>1.0800000000000001E-2</v>
      </c>
      <c r="G2083" s="13">
        <v>1.0200000000000001E-2</v>
      </c>
      <c r="H2083" s="13">
        <v>1.8700000000000001E-2</v>
      </c>
      <c r="I2083" s="13">
        <v>2.3699999999999999E-2</v>
      </c>
      <c r="J2083" s="23">
        <f t="shared" si="64"/>
        <v>9.7419571958220095E-5</v>
      </c>
      <c r="K2083" s="41">
        <f t="shared" si="65"/>
        <v>97.419571958220089</v>
      </c>
    </row>
    <row r="2084" spans="1:11" ht="15.6" thickBot="1">
      <c r="A2084" s="10">
        <v>2083</v>
      </c>
      <c r="B2084" s="11" t="s">
        <v>2231</v>
      </c>
      <c r="C2084" s="38">
        <v>17364</v>
      </c>
      <c r="D2084" s="13">
        <v>0.94779999999999998</v>
      </c>
      <c r="E2084" s="13">
        <v>4.4000000000000003E-3</v>
      </c>
      <c r="F2084" s="13">
        <v>7.3000000000000001E-3</v>
      </c>
      <c r="G2084" s="13">
        <v>4.4000000000000003E-3</v>
      </c>
      <c r="H2084" s="13">
        <v>1.4999999999999999E-2</v>
      </c>
      <c r="I2084" s="13">
        <v>2.1100000000000001E-2</v>
      </c>
      <c r="J2084" s="23">
        <f t="shared" si="64"/>
        <v>9.7380314747713643E-5</v>
      </c>
      <c r="K2084" s="41">
        <f t="shared" si="65"/>
        <v>97.380314747713641</v>
      </c>
    </row>
    <row r="2085" spans="1:11" ht="15.6" thickBot="1">
      <c r="A2085" s="10">
        <v>2084</v>
      </c>
      <c r="B2085" s="11" t="s">
        <v>2232</v>
      </c>
      <c r="C2085" s="38">
        <v>17361</v>
      </c>
      <c r="D2085" s="13">
        <v>6.9199999999999998E-2</v>
      </c>
      <c r="E2085" s="13">
        <v>2E-3</v>
      </c>
      <c r="F2085" s="13">
        <v>1.6999999999999999E-3</v>
      </c>
      <c r="G2085" s="13">
        <v>1.6999999999999999E-3</v>
      </c>
      <c r="H2085" s="13">
        <v>1.9E-3</v>
      </c>
      <c r="I2085" s="13">
        <v>0.92349999999999999</v>
      </c>
      <c r="J2085" s="23">
        <f t="shared" si="64"/>
        <v>9.7363490228925172E-5</v>
      </c>
      <c r="K2085" s="41">
        <f t="shared" si="65"/>
        <v>97.363490228925173</v>
      </c>
    </row>
    <row r="2086" spans="1:11" ht="15.6" thickBot="1">
      <c r="A2086" s="10">
        <v>2085</v>
      </c>
      <c r="B2086" s="11" t="s">
        <v>2233</v>
      </c>
      <c r="C2086" s="38">
        <v>17355</v>
      </c>
      <c r="D2086" s="13">
        <v>0.84919999999999995</v>
      </c>
      <c r="E2086" s="13">
        <v>9.3600000000000003E-2</v>
      </c>
      <c r="F2086" s="13">
        <v>6.7999999999999996E-3</v>
      </c>
      <c r="G2086" s="13">
        <v>8.9999999999999993E-3</v>
      </c>
      <c r="H2086" s="13">
        <v>1.84E-2</v>
      </c>
      <c r="I2086" s="13">
        <v>2.3E-2</v>
      </c>
      <c r="J2086" s="23">
        <f t="shared" si="64"/>
        <v>9.7329841191348216E-5</v>
      </c>
      <c r="K2086" s="41">
        <f t="shared" si="65"/>
        <v>97.329841191348208</v>
      </c>
    </row>
    <row r="2087" spans="1:11" ht="15.6" thickBot="1">
      <c r="A2087" s="10">
        <v>2086</v>
      </c>
      <c r="B2087" s="11" t="s">
        <v>2234</v>
      </c>
      <c r="C2087" s="38">
        <v>17354</v>
      </c>
      <c r="D2087" s="13">
        <v>0.92649999999999999</v>
      </c>
      <c r="E2087" s="13">
        <v>2.7400000000000001E-2</v>
      </c>
      <c r="F2087" s="13">
        <v>5.1000000000000004E-3</v>
      </c>
      <c r="G2087" s="13">
        <v>3.3999999999999998E-3</v>
      </c>
      <c r="H2087" s="13">
        <v>1.38E-2</v>
      </c>
      <c r="I2087" s="13">
        <v>2.3900000000000001E-2</v>
      </c>
      <c r="J2087" s="23">
        <f t="shared" si="64"/>
        <v>9.7324233018418721E-5</v>
      </c>
      <c r="K2087" s="41">
        <f t="shared" si="65"/>
        <v>97.324233018418724</v>
      </c>
    </row>
    <row r="2088" spans="1:11" ht="15.6" thickBot="1">
      <c r="A2088" s="10">
        <v>2087</v>
      </c>
      <c r="B2088" s="11" t="s">
        <v>2235</v>
      </c>
      <c r="C2088" s="38">
        <v>17336</v>
      </c>
      <c r="D2088" s="13">
        <v>0.68369999999999997</v>
      </c>
      <c r="E2088" s="13">
        <v>0.26369999999999999</v>
      </c>
      <c r="F2088" s="13">
        <v>4.7999999999999996E-3</v>
      </c>
      <c r="G2088" s="13">
        <v>4.4999999999999997E-3</v>
      </c>
      <c r="H2088" s="13">
        <v>1.9699999999999999E-2</v>
      </c>
      <c r="I2088" s="13">
        <v>2.35E-2</v>
      </c>
      <c r="J2088" s="23">
        <f t="shared" si="64"/>
        <v>9.7223285905687851E-5</v>
      </c>
      <c r="K2088" s="41">
        <f t="shared" si="65"/>
        <v>97.223285905687845</v>
      </c>
    </row>
    <row r="2089" spans="1:11" ht="15.6" thickBot="1">
      <c r="A2089" s="10">
        <v>2088</v>
      </c>
      <c r="B2089" s="11" t="s">
        <v>2236</v>
      </c>
      <c r="C2089" s="38">
        <v>17325</v>
      </c>
      <c r="D2089" s="13">
        <v>0.94489999999999996</v>
      </c>
      <c r="E2089" s="13">
        <v>6.1000000000000004E-3</v>
      </c>
      <c r="F2089" s="13">
        <v>1.06E-2</v>
      </c>
      <c r="G2089" s="13">
        <v>5.0000000000000001E-3</v>
      </c>
      <c r="H2089" s="13">
        <v>1.12E-2</v>
      </c>
      <c r="I2089" s="13">
        <v>2.2200000000000001E-2</v>
      </c>
      <c r="J2089" s="23">
        <f t="shared" si="64"/>
        <v>9.7161596003463434E-5</v>
      </c>
      <c r="K2089" s="41">
        <f t="shared" si="65"/>
        <v>97.16159600346343</v>
      </c>
    </row>
    <row r="2090" spans="1:11" ht="15.6" thickBot="1">
      <c r="A2090" s="10">
        <v>2089</v>
      </c>
      <c r="B2090" s="11" t="s">
        <v>2237</v>
      </c>
      <c r="C2090" s="38">
        <v>17324</v>
      </c>
      <c r="D2090" s="13">
        <v>0.77700000000000002</v>
      </c>
      <c r="E2090" s="13">
        <v>0.1714</v>
      </c>
      <c r="F2090" s="13">
        <v>3.5999999999999999E-3</v>
      </c>
      <c r="G2090" s="13">
        <v>6.7999999999999996E-3</v>
      </c>
      <c r="H2090" s="13">
        <v>2.0400000000000001E-2</v>
      </c>
      <c r="I2090" s="13">
        <v>2.07E-2</v>
      </c>
      <c r="J2090" s="23">
        <f t="shared" si="64"/>
        <v>9.7155987830533939E-5</v>
      </c>
      <c r="K2090" s="41">
        <f t="shared" si="65"/>
        <v>97.155987830533945</v>
      </c>
    </row>
    <row r="2091" spans="1:11" ht="15.6" thickBot="1">
      <c r="A2091" s="10">
        <v>2090</v>
      </c>
      <c r="B2091" s="11" t="s">
        <v>2238</v>
      </c>
      <c r="C2091" s="38">
        <v>17314</v>
      </c>
      <c r="D2091" s="13">
        <v>9.9599999999999994E-2</v>
      </c>
      <c r="E2091" s="13">
        <v>1.14E-2</v>
      </c>
      <c r="F2091" s="13">
        <v>3.4200000000000001E-2</v>
      </c>
      <c r="G2091" s="13">
        <v>1.1999999999999999E-3</v>
      </c>
      <c r="H2091" s="13">
        <v>6.7000000000000002E-3</v>
      </c>
      <c r="I2091" s="13">
        <v>0.8468</v>
      </c>
      <c r="J2091" s="23">
        <f t="shared" si="64"/>
        <v>9.7099906101239002E-5</v>
      </c>
      <c r="K2091" s="41">
        <f t="shared" si="65"/>
        <v>97.099906101239</v>
      </c>
    </row>
    <row r="2092" spans="1:11" ht="15.6" thickBot="1">
      <c r="A2092" s="10">
        <v>2091</v>
      </c>
      <c r="B2092" s="11" t="s">
        <v>2239</v>
      </c>
      <c r="C2092" s="38">
        <v>17300</v>
      </c>
      <c r="D2092" s="13">
        <v>0.75749999999999995</v>
      </c>
      <c r="E2092" s="13">
        <v>0.19420000000000001</v>
      </c>
      <c r="F2092" s="13">
        <v>4.4999999999999997E-3</v>
      </c>
      <c r="G2092" s="13">
        <v>3.8E-3</v>
      </c>
      <c r="H2092" s="13">
        <v>2.0500000000000001E-2</v>
      </c>
      <c r="I2092" s="13">
        <v>1.95E-2</v>
      </c>
      <c r="J2092" s="23">
        <f t="shared" si="64"/>
        <v>9.7021391680226113E-5</v>
      </c>
      <c r="K2092" s="41">
        <f t="shared" si="65"/>
        <v>97.021391680226117</v>
      </c>
    </row>
    <row r="2093" spans="1:11" ht="15.6" thickBot="1">
      <c r="A2093" s="10">
        <v>2092</v>
      </c>
      <c r="B2093" s="11" t="s">
        <v>2240</v>
      </c>
      <c r="C2093" s="38">
        <v>17293</v>
      </c>
      <c r="D2093" s="13">
        <v>0.84509999999999996</v>
      </c>
      <c r="E2093" s="13">
        <v>0.1116</v>
      </c>
      <c r="F2093" s="13">
        <v>4.4000000000000003E-3</v>
      </c>
      <c r="G2093" s="13">
        <v>5.0000000000000001E-3</v>
      </c>
      <c r="H2093" s="13">
        <v>1.6799999999999999E-2</v>
      </c>
      <c r="I2093" s="13">
        <v>1.7100000000000001E-2</v>
      </c>
      <c r="J2093" s="23">
        <f t="shared" si="64"/>
        <v>9.6982134469719662E-5</v>
      </c>
      <c r="K2093" s="41">
        <f t="shared" si="65"/>
        <v>96.982134469719668</v>
      </c>
    </row>
    <row r="2094" spans="1:11" ht="15.6" thickBot="1">
      <c r="A2094" s="10">
        <v>2093</v>
      </c>
      <c r="B2094" s="11" t="s">
        <v>2241</v>
      </c>
      <c r="C2094" s="38">
        <v>17269</v>
      </c>
      <c r="D2094" s="13">
        <v>0.70860000000000001</v>
      </c>
      <c r="E2094" s="13">
        <v>0.2394</v>
      </c>
      <c r="F2094" s="13">
        <v>3.2000000000000002E-3</v>
      </c>
      <c r="G2094" s="13">
        <v>5.0000000000000001E-3</v>
      </c>
      <c r="H2094" s="13">
        <v>2.06E-2</v>
      </c>
      <c r="I2094" s="13">
        <v>2.3099999999999999E-2</v>
      </c>
      <c r="J2094" s="23">
        <f t="shared" si="64"/>
        <v>9.6847538319411823E-5</v>
      </c>
      <c r="K2094" s="41">
        <f t="shared" si="65"/>
        <v>96.847538319411825</v>
      </c>
    </row>
    <row r="2095" spans="1:11" ht="15.6" thickBot="1">
      <c r="A2095" s="10">
        <v>2093</v>
      </c>
      <c r="B2095" s="11" t="s">
        <v>2242</v>
      </c>
      <c r="C2095" s="38">
        <v>17269</v>
      </c>
      <c r="D2095" s="13">
        <v>0.95330000000000004</v>
      </c>
      <c r="E2095" s="13">
        <v>2.3E-3</v>
      </c>
      <c r="F2095" s="13">
        <v>6.7999999999999996E-3</v>
      </c>
      <c r="G2095" s="13">
        <v>3.3999999999999998E-3</v>
      </c>
      <c r="H2095" s="13">
        <v>1.3299999999999999E-2</v>
      </c>
      <c r="I2095" s="13">
        <v>2.0899999999999998E-2</v>
      </c>
      <c r="J2095" s="23">
        <f t="shared" si="64"/>
        <v>9.6847538319411823E-5</v>
      </c>
      <c r="K2095" s="41">
        <f t="shared" si="65"/>
        <v>96.847538319411825</v>
      </c>
    </row>
    <row r="2096" spans="1:11" ht="15.6" thickBot="1">
      <c r="A2096" s="10">
        <v>2095</v>
      </c>
      <c r="B2096" s="11" t="s">
        <v>2243</v>
      </c>
      <c r="C2096" s="38">
        <v>17257</v>
      </c>
      <c r="D2096" s="13">
        <v>0.94810000000000005</v>
      </c>
      <c r="E2096" s="13">
        <v>4.8999999999999998E-3</v>
      </c>
      <c r="F2096" s="13">
        <v>5.5999999999999999E-3</v>
      </c>
      <c r="G2096" s="13">
        <v>2.5000000000000001E-3</v>
      </c>
      <c r="H2096" s="13">
        <v>1.4500000000000001E-2</v>
      </c>
      <c r="I2096" s="13">
        <v>2.4400000000000002E-2</v>
      </c>
      <c r="J2096" s="23">
        <f t="shared" si="64"/>
        <v>9.678024024425791E-5</v>
      </c>
      <c r="K2096" s="41">
        <f t="shared" si="65"/>
        <v>96.780240244257911</v>
      </c>
    </row>
    <row r="2097" spans="1:11" ht="15.6" thickBot="1">
      <c r="A2097" s="10">
        <v>2096</v>
      </c>
      <c r="B2097" s="11" t="s">
        <v>2244</v>
      </c>
      <c r="C2097" s="38">
        <v>17255</v>
      </c>
      <c r="D2097" s="13">
        <v>0.43869999999999998</v>
      </c>
      <c r="E2097" s="13">
        <v>0.50470000000000004</v>
      </c>
      <c r="F2097" s="13">
        <v>3.5000000000000001E-3</v>
      </c>
      <c r="G2097" s="13">
        <v>3.2000000000000002E-3</v>
      </c>
      <c r="H2097" s="13">
        <v>2.8199999999999999E-2</v>
      </c>
      <c r="I2097" s="13">
        <v>2.1700000000000001E-2</v>
      </c>
      <c r="J2097" s="23">
        <f t="shared" si="64"/>
        <v>9.6769023898398934E-5</v>
      </c>
      <c r="K2097" s="41">
        <f t="shared" si="65"/>
        <v>96.769023898398927</v>
      </c>
    </row>
    <row r="2098" spans="1:11" ht="15.6" thickBot="1">
      <c r="A2098" s="10">
        <v>2097</v>
      </c>
      <c r="B2098" s="11" t="s">
        <v>2245</v>
      </c>
      <c r="C2098" s="38">
        <v>17250</v>
      </c>
      <c r="D2098" s="13">
        <v>5.0700000000000002E-2</v>
      </c>
      <c r="E2098" s="13">
        <v>3.0999999999999999E-3</v>
      </c>
      <c r="F2098" s="13">
        <v>1.2200000000000001E-2</v>
      </c>
      <c r="G2098" s="13">
        <v>3.0000000000000001E-3</v>
      </c>
      <c r="H2098" s="13">
        <v>1.4E-3</v>
      </c>
      <c r="I2098" s="13">
        <v>0.92969999999999997</v>
      </c>
      <c r="J2098" s="23">
        <f t="shared" si="64"/>
        <v>9.6740983033751459E-5</v>
      </c>
      <c r="K2098" s="41">
        <f t="shared" si="65"/>
        <v>96.740983033751462</v>
      </c>
    </row>
    <row r="2099" spans="1:11" ht="15.6" thickBot="1">
      <c r="A2099" s="10">
        <v>2098</v>
      </c>
      <c r="B2099" s="11" t="s">
        <v>2246</v>
      </c>
      <c r="C2099" s="38">
        <v>17242</v>
      </c>
      <c r="D2099" s="13">
        <v>0.39810000000000001</v>
      </c>
      <c r="E2099" s="13">
        <v>0.54010000000000002</v>
      </c>
      <c r="F2099" s="13">
        <v>3.3999999999999998E-3</v>
      </c>
      <c r="G2099" s="13">
        <v>4.0000000000000001E-3</v>
      </c>
      <c r="H2099" s="13">
        <v>3.1399999999999997E-2</v>
      </c>
      <c r="I2099" s="13">
        <v>2.3099999999999999E-2</v>
      </c>
      <c r="J2099" s="23">
        <f t="shared" si="64"/>
        <v>9.6696117650315526E-5</v>
      </c>
      <c r="K2099" s="41">
        <f t="shared" si="65"/>
        <v>96.696117650315529</v>
      </c>
    </row>
    <row r="2100" spans="1:11" ht="15.6" thickBot="1">
      <c r="A2100" s="10">
        <v>2099</v>
      </c>
      <c r="B2100" s="11" t="s">
        <v>2247</v>
      </c>
      <c r="C2100" s="38">
        <v>17238</v>
      </c>
      <c r="D2100" s="13">
        <v>0.8498</v>
      </c>
      <c r="E2100" s="13">
        <v>9.9400000000000002E-2</v>
      </c>
      <c r="F2100" s="13">
        <v>4.8999999999999998E-3</v>
      </c>
      <c r="G2100" s="13">
        <v>6.1000000000000004E-3</v>
      </c>
      <c r="H2100" s="13">
        <v>1.8599999999999998E-2</v>
      </c>
      <c r="I2100" s="13">
        <v>2.12E-2</v>
      </c>
      <c r="J2100" s="23">
        <f t="shared" si="64"/>
        <v>9.6673684958597546E-5</v>
      </c>
      <c r="K2100" s="41">
        <f t="shared" si="65"/>
        <v>96.673684958597548</v>
      </c>
    </row>
    <row r="2101" spans="1:11" ht="15.6" thickBot="1">
      <c r="A2101" s="10">
        <v>2100</v>
      </c>
      <c r="B2101" s="11" t="s">
        <v>2248</v>
      </c>
      <c r="C2101" s="38">
        <v>17234</v>
      </c>
      <c r="D2101" s="13">
        <v>0.68669999999999998</v>
      </c>
      <c r="E2101" s="13">
        <v>0.25990000000000002</v>
      </c>
      <c r="F2101" s="13">
        <v>4.8999999999999998E-3</v>
      </c>
      <c r="G2101" s="13">
        <v>5.3E-3</v>
      </c>
      <c r="H2101" s="13">
        <v>2.1299999999999999E-2</v>
      </c>
      <c r="I2101" s="13">
        <v>2.1899999999999999E-2</v>
      </c>
      <c r="J2101" s="23">
        <f t="shared" si="64"/>
        <v>9.665125226687958E-5</v>
      </c>
      <c r="K2101" s="41">
        <f t="shared" si="65"/>
        <v>96.651252266879581</v>
      </c>
    </row>
    <row r="2102" spans="1:11" ht="15.6" thickBot="1">
      <c r="A2102" s="10">
        <v>2100</v>
      </c>
      <c r="B2102" s="11" t="s">
        <v>2249</v>
      </c>
      <c r="C2102" s="38">
        <v>17234</v>
      </c>
      <c r="D2102" s="13">
        <v>0.75980000000000003</v>
      </c>
      <c r="E2102" s="13">
        <v>0.18049999999999999</v>
      </c>
      <c r="F2102" s="13">
        <v>5.7000000000000002E-3</v>
      </c>
      <c r="G2102" s="13">
        <v>4.8999999999999998E-3</v>
      </c>
      <c r="H2102" s="13">
        <v>2.06E-2</v>
      </c>
      <c r="I2102" s="13">
        <v>2.8500000000000001E-2</v>
      </c>
      <c r="J2102" s="23">
        <f t="shared" si="64"/>
        <v>9.665125226687958E-5</v>
      </c>
      <c r="K2102" s="41">
        <f t="shared" si="65"/>
        <v>96.651252266879581</v>
      </c>
    </row>
    <row r="2103" spans="1:11" ht="15.6" thickBot="1">
      <c r="A2103" s="10">
        <v>2102</v>
      </c>
      <c r="B2103" s="11" t="s">
        <v>2250</v>
      </c>
      <c r="C2103" s="38">
        <v>17231</v>
      </c>
      <c r="D2103" s="13">
        <v>0.83909999999999996</v>
      </c>
      <c r="E2103" s="13">
        <v>9.5500000000000002E-2</v>
      </c>
      <c r="F2103" s="13">
        <v>4.7999999999999996E-3</v>
      </c>
      <c r="G2103" s="13">
        <v>1.06E-2</v>
      </c>
      <c r="H2103" s="13">
        <v>2.3599999999999999E-2</v>
      </c>
      <c r="I2103" s="13">
        <v>2.6499999999999999E-2</v>
      </c>
      <c r="J2103" s="23">
        <f t="shared" si="64"/>
        <v>9.6634427748091095E-5</v>
      </c>
      <c r="K2103" s="41">
        <f t="shared" si="65"/>
        <v>96.634427748091099</v>
      </c>
    </row>
    <row r="2104" spans="1:11" ht="15.6" thickBot="1">
      <c r="A2104" s="10">
        <v>2103</v>
      </c>
      <c r="B2104" s="11" t="s">
        <v>2251</v>
      </c>
      <c r="C2104" s="38">
        <v>17223</v>
      </c>
      <c r="D2104" s="13">
        <v>0.93279999999999996</v>
      </c>
      <c r="E2104" s="13">
        <v>1.9900000000000001E-2</v>
      </c>
      <c r="F2104" s="13">
        <v>7.1999999999999998E-3</v>
      </c>
      <c r="G2104" s="13">
        <v>4.5999999999999999E-3</v>
      </c>
      <c r="H2104" s="13">
        <v>1.7999999999999999E-2</v>
      </c>
      <c r="I2104" s="13">
        <v>1.7500000000000002E-2</v>
      </c>
      <c r="J2104" s="23">
        <f t="shared" si="64"/>
        <v>9.6589562364655162E-5</v>
      </c>
      <c r="K2104" s="41">
        <f t="shared" si="65"/>
        <v>96.589562364655166</v>
      </c>
    </row>
    <row r="2105" spans="1:11" ht="15.6" thickBot="1">
      <c r="A2105" s="10">
        <v>2104</v>
      </c>
      <c r="B2105" s="11" t="s">
        <v>2252</v>
      </c>
      <c r="C2105" s="38">
        <v>17217</v>
      </c>
      <c r="D2105" s="13">
        <v>0.71960000000000002</v>
      </c>
      <c r="E2105" s="13">
        <v>0.21390000000000001</v>
      </c>
      <c r="F2105" s="13">
        <v>6.7000000000000002E-3</v>
      </c>
      <c r="G2105" s="13">
        <v>1.5900000000000001E-2</v>
      </c>
      <c r="H2105" s="13">
        <v>2.4E-2</v>
      </c>
      <c r="I2105" s="13">
        <v>0.02</v>
      </c>
      <c r="J2105" s="23">
        <f t="shared" si="64"/>
        <v>9.6555913327078205E-5</v>
      </c>
      <c r="K2105" s="41">
        <f t="shared" si="65"/>
        <v>96.555913327078201</v>
      </c>
    </row>
    <row r="2106" spans="1:11" ht="15.6" thickBot="1">
      <c r="A2106" s="10">
        <v>2105</v>
      </c>
      <c r="B2106" s="11" t="s">
        <v>2253</v>
      </c>
      <c r="C2106" s="38">
        <v>17186</v>
      </c>
      <c r="D2106" s="13">
        <v>5.7500000000000002E-2</v>
      </c>
      <c r="E2106" s="13">
        <v>2.8999999999999998E-3</v>
      </c>
      <c r="F2106" s="13">
        <v>2.2000000000000001E-3</v>
      </c>
      <c r="G2106" s="13">
        <v>1.9E-3</v>
      </c>
      <c r="H2106" s="13">
        <v>8.9999999999999998E-4</v>
      </c>
      <c r="I2106" s="13">
        <v>0.93459999999999999</v>
      </c>
      <c r="J2106" s="23">
        <f t="shared" si="64"/>
        <v>9.6382059966263929E-5</v>
      </c>
      <c r="K2106" s="41">
        <f t="shared" si="65"/>
        <v>96.382059966263924</v>
      </c>
    </row>
    <row r="2107" spans="1:11" ht="15.6" thickBot="1">
      <c r="A2107" s="10">
        <v>2106</v>
      </c>
      <c r="B2107" s="11" t="s">
        <v>2254</v>
      </c>
      <c r="C2107" s="38">
        <v>17180</v>
      </c>
      <c r="D2107" s="13">
        <v>0.95020000000000004</v>
      </c>
      <c r="E2107" s="13">
        <v>5.8999999999999999E-3</v>
      </c>
      <c r="F2107" s="13">
        <v>7.9000000000000008E-3</v>
      </c>
      <c r="G2107" s="13">
        <v>3.8E-3</v>
      </c>
      <c r="H2107" s="13">
        <v>1.2200000000000001E-2</v>
      </c>
      <c r="I2107" s="13">
        <v>0.02</v>
      </c>
      <c r="J2107" s="23">
        <f t="shared" si="64"/>
        <v>9.6348410928686972E-5</v>
      </c>
      <c r="K2107" s="41">
        <f t="shared" si="65"/>
        <v>96.348410928686974</v>
      </c>
    </row>
    <row r="2108" spans="1:11" ht="15.6" thickBot="1">
      <c r="A2108" s="10">
        <v>2107</v>
      </c>
      <c r="B2108" s="11" t="s">
        <v>2255</v>
      </c>
      <c r="C2108" s="38">
        <v>17178</v>
      </c>
      <c r="D2108" s="13">
        <v>0.81040000000000001</v>
      </c>
      <c r="E2108" s="13">
        <v>0.1245</v>
      </c>
      <c r="F2108" s="13">
        <v>1.2999999999999999E-2</v>
      </c>
      <c r="G2108" s="13">
        <v>8.9999999999999993E-3</v>
      </c>
      <c r="H2108" s="13">
        <v>1.5800000000000002E-2</v>
      </c>
      <c r="I2108" s="13">
        <v>2.7199999999999998E-2</v>
      </c>
      <c r="J2108" s="23">
        <f t="shared" si="64"/>
        <v>9.6337194582827982E-5</v>
      </c>
      <c r="K2108" s="41">
        <f t="shared" si="65"/>
        <v>96.337194582827976</v>
      </c>
    </row>
    <row r="2109" spans="1:11" ht="15.6" thickBot="1">
      <c r="A2109" s="10">
        <v>2108</v>
      </c>
      <c r="B2109" s="11" t="s">
        <v>2256</v>
      </c>
      <c r="C2109" s="38">
        <v>17167</v>
      </c>
      <c r="D2109" s="13">
        <v>0.40400000000000003</v>
      </c>
      <c r="E2109" s="13">
        <v>0.53890000000000005</v>
      </c>
      <c r="F2109" s="13">
        <v>3.7000000000000002E-3</v>
      </c>
      <c r="G2109" s="13">
        <v>3.8E-3</v>
      </c>
      <c r="H2109" s="13">
        <v>2.4799999999999999E-2</v>
      </c>
      <c r="I2109" s="13">
        <v>2.4799999999999999E-2</v>
      </c>
      <c r="J2109" s="23">
        <f t="shared" si="64"/>
        <v>9.6275504680603564E-5</v>
      </c>
      <c r="K2109" s="41">
        <f t="shared" si="65"/>
        <v>96.275504680603561</v>
      </c>
    </row>
    <row r="2110" spans="1:11" ht="15.6" thickBot="1">
      <c r="A2110" s="10">
        <v>2109</v>
      </c>
      <c r="B2110" s="11" t="s">
        <v>2257</v>
      </c>
      <c r="C2110" s="38">
        <v>17152</v>
      </c>
      <c r="D2110" s="13">
        <v>0.87680000000000002</v>
      </c>
      <c r="E2110" s="13">
        <v>7.1999999999999995E-2</v>
      </c>
      <c r="F2110" s="13">
        <v>5.3E-3</v>
      </c>
      <c r="G2110" s="13">
        <v>8.3000000000000001E-3</v>
      </c>
      <c r="H2110" s="13">
        <v>1.6E-2</v>
      </c>
      <c r="I2110" s="13">
        <v>2.1600000000000001E-2</v>
      </c>
      <c r="J2110" s="23">
        <f t="shared" si="64"/>
        <v>9.6191382086661167E-5</v>
      </c>
      <c r="K2110" s="41">
        <f t="shared" si="65"/>
        <v>96.191382086661164</v>
      </c>
    </row>
    <row r="2111" spans="1:11" ht="15.6" thickBot="1">
      <c r="A2111" s="10">
        <v>2110</v>
      </c>
      <c r="B2111" s="11" t="s">
        <v>2258</v>
      </c>
      <c r="C2111" s="38">
        <v>17150</v>
      </c>
      <c r="D2111" s="13">
        <v>0.93740000000000001</v>
      </c>
      <c r="E2111" s="13">
        <v>3.7000000000000002E-3</v>
      </c>
      <c r="F2111" s="13">
        <v>5.4000000000000003E-3</v>
      </c>
      <c r="G2111" s="13">
        <v>1.6999999999999999E-3</v>
      </c>
      <c r="H2111" s="13">
        <v>8.3000000000000001E-3</v>
      </c>
      <c r="I2111" s="13">
        <v>4.3499999999999997E-2</v>
      </c>
      <c r="J2111" s="23">
        <f t="shared" si="64"/>
        <v>9.6180165740802177E-5</v>
      </c>
      <c r="K2111" s="41">
        <f t="shared" si="65"/>
        <v>96.180165740802181</v>
      </c>
    </row>
    <row r="2112" spans="1:11" ht="15.6" thickBot="1">
      <c r="A2112" s="10">
        <v>2111</v>
      </c>
      <c r="B2112" s="11" t="s">
        <v>2259</v>
      </c>
      <c r="C2112" s="38">
        <v>17146</v>
      </c>
      <c r="D2112" s="13">
        <v>0.95620000000000005</v>
      </c>
      <c r="E2112" s="13">
        <v>3.3E-3</v>
      </c>
      <c r="F2112" s="13">
        <v>6.1000000000000004E-3</v>
      </c>
      <c r="G2112" s="13">
        <v>4.1000000000000003E-3</v>
      </c>
      <c r="H2112" s="13">
        <v>1.09E-2</v>
      </c>
      <c r="I2112" s="13">
        <v>1.9400000000000001E-2</v>
      </c>
      <c r="J2112" s="23">
        <f t="shared" si="64"/>
        <v>9.615773304908421E-5</v>
      </c>
      <c r="K2112" s="41">
        <f t="shared" si="65"/>
        <v>96.157733049084214</v>
      </c>
    </row>
    <row r="2113" spans="1:11" ht="15.6" thickBot="1">
      <c r="A2113" s="10">
        <v>2112</v>
      </c>
      <c r="B2113" s="11" t="s">
        <v>2260</v>
      </c>
      <c r="C2113" s="38">
        <v>17130</v>
      </c>
      <c r="D2113" s="13">
        <v>0.77639999999999998</v>
      </c>
      <c r="E2113" s="13">
        <v>0.17080000000000001</v>
      </c>
      <c r="F2113" s="13">
        <v>5.1999999999999998E-3</v>
      </c>
      <c r="G2113" s="13">
        <v>5.7999999999999996E-3</v>
      </c>
      <c r="H2113" s="13">
        <v>1.7899999999999999E-2</v>
      </c>
      <c r="I2113" s="13">
        <v>2.3900000000000001E-2</v>
      </c>
      <c r="J2113" s="23">
        <f t="shared" si="64"/>
        <v>9.6068002282212331E-5</v>
      </c>
      <c r="K2113" s="41">
        <f t="shared" si="65"/>
        <v>96.068002282212333</v>
      </c>
    </row>
    <row r="2114" spans="1:11" ht="15.6" thickBot="1">
      <c r="A2114" s="10">
        <v>2113</v>
      </c>
      <c r="B2114" s="11" t="s">
        <v>2261</v>
      </c>
      <c r="C2114" s="38">
        <v>17121</v>
      </c>
      <c r="D2114" s="13">
        <v>0.92500000000000004</v>
      </c>
      <c r="E2114" s="13">
        <v>1.83E-2</v>
      </c>
      <c r="F2114" s="13">
        <v>7.7000000000000002E-3</v>
      </c>
      <c r="G2114" s="13">
        <v>6.7999999999999996E-3</v>
      </c>
      <c r="H2114" s="13">
        <v>1.6500000000000001E-2</v>
      </c>
      <c r="I2114" s="13">
        <v>2.5600000000000001E-2</v>
      </c>
      <c r="J2114" s="23">
        <f t="shared" si="64"/>
        <v>9.601752872584689E-5</v>
      </c>
      <c r="K2114" s="41">
        <f t="shared" si="65"/>
        <v>96.017528725846887</v>
      </c>
    </row>
    <row r="2115" spans="1:11" ht="15.6" thickBot="1">
      <c r="A2115" s="10">
        <v>2114</v>
      </c>
      <c r="B2115" s="11" t="s">
        <v>2262</v>
      </c>
      <c r="C2115" s="38">
        <v>17112</v>
      </c>
      <c r="D2115" s="13">
        <v>0.90690000000000004</v>
      </c>
      <c r="E2115" s="13">
        <v>3.8199999999999998E-2</v>
      </c>
      <c r="F2115" s="13">
        <v>5.4000000000000003E-3</v>
      </c>
      <c r="G2115" s="13">
        <v>5.3E-3</v>
      </c>
      <c r="H2115" s="13">
        <v>1.8599999999999998E-2</v>
      </c>
      <c r="I2115" s="13">
        <v>2.5499999999999998E-2</v>
      </c>
      <c r="J2115" s="23">
        <f t="shared" ref="J2115:J2178" si="66">C2115/$C$5002</f>
        <v>9.5967055169481449E-5</v>
      </c>
      <c r="K2115" s="41">
        <f t="shared" ref="K2115:K2178" si="67">J2115*$L$1</f>
        <v>95.967055169481455</v>
      </c>
    </row>
    <row r="2116" spans="1:11" ht="15.6" thickBot="1">
      <c r="A2116" s="10">
        <v>2115</v>
      </c>
      <c r="B2116" s="11" t="s">
        <v>2263</v>
      </c>
      <c r="C2116" s="38">
        <v>17099</v>
      </c>
      <c r="D2116" s="13">
        <v>0.50049999999999994</v>
      </c>
      <c r="E2116" s="13">
        <v>0.4491</v>
      </c>
      <c r="F2116" s="13">
        <v>3.8999999999999998E-3</v>
      </c>
      <c r="G2116" s="13">
        <v>4.3E-3</v>
      </c>
      <c r="H2116" s="13">
        <v>2.1899999999999999E-2</v>
      </c>
      <c r="I2116" s="13">
        <v>2.0400000000000001E-2</v>
      </c>
      <c r="J2116" s="23">
        <f t="shared" si="66"/>
        <v>9.5894148921398041E-5</v>
      </c>
      <c r="K2116" s="41">
        <f t="shared" si="67"/>
        <v>95.894148921398042</v>
      </c>
    </row>
    <row r="2117" spans="1:11" ht="15.6" thickBot="1">
      <c r="A2117" s="10">
        <v>2116</v>
      </c>
      <c r="B2117" s="11" t="s">
        <v>2264</v>
      </c>
      <c r="C2117" s="38">
        <v>17097</v>
      </c>
      <c r="D2117" s="13">
        <v>0.91710000000000003</v>
      </c>
      <c r="E2117" s="13">
        <v>2.12E-2</v>
      </c>
      <c r="F2117" s="13">
        <v>7.3000000000000001E-3</v>
      </c>
      <c r="G2117" s="13">
        <v>1.6299999999999999E-2</v>
      </c>
      <c r="H2117" s="13">
        <v>1.61E-2</v>
      </c>
      <c r="I2117" s="13">
        <v>2.1899999999999999E-2</v>
      </c>
      <c r="J2117" s="23">
        <f t="shared" si="66"/>
        <v>9.5882932575539064E-5</v>
      </c>
      <c r="K2117" s="41">
        <f t="shared" si="67"/>
        <v>95.882932575539058</v>
      </c>
    </row>
    <row r="2118" spans="1:11" ht="15.6" thickBot="1">
      <c r="A2118" s="10">
        <v>2117</v>
      </c>
      <c r="B2118" s="11" t="s">
        <v>2265</v>
      </c>
      <c r="C2118" s="38">
        <v>17092</v>
      </c>
      <c r="D2118" s="13">
        <v>0.84740000000000004</v>
      </c>
      <c r="E2118" s="13">
        <v>0.1014</v>
      </c>
      <c r="F2118" s="13">
        <v>5.8999999999999999E-3</v>
      </c>
      <c r="G2118" s="13">
        <v>5.7000000000000002E-3</v>
      </c>
      <c r="H2118" s="13">
        <v>1.6500000000000001E-2</v>
      </c>
      <c r="I2118" s="13">
        <v>2.3199999999999998E-2</v>
      </c>
      <c r="J2118" s="23">
        <f t="shared" si="66"/>
        <v>9.5854891710891603E-5</v>
      </c>
      <c r="K2118" s="41">
        <f t="shared" si="67"/>
        <v>95.854891710891607</v>
      </c>
    </row>
    <row r="2119" spans="1:11" ht="15.6" thickBot="1">
      <c r="A2119" s="10">
        <v>2117</v>
      </c>
      <c r="B2119" s="11" t="s">
        <v>2266</v>
      </c>
      <c r="C2119" s="38">
        <v>17092</v>
      </c>
      <c r="D2119" s="13">
        <v>6.6400000000000001E-2</v>
      </c>
      <c r="E2119" s="13">
        <v>2.2000000000000001E-3</v>
      </c>
      <c r="F2119" s="13">
        <v>1.35E-2</v>
      </c>
      <c r="G2119" s="13">
        <v>8.9999999999999998E-4</v>
      </c>
      <c r="H2119" s="13">
        <v>3.0000000000000001E-3</v>
      </c>
      <c r="I2119" s="13">
        <v>0.91400000000000003</v>
      </c>
      <c r="J2119" s="23">
        <f t="shared" si="66"/>
        <v>9.5854891710891603E-5</v>
      </c>
      <c r="K2119" s="41">
        <f t="shared" si="67"/>
        <v>95.854891710891607</v>
      </c>
    </row>
    <row r="2120" spans="1:11" ht="15.6" thickBot="1">
      <c r="A2120" s="10">
        <v>2119</v>
      </c>
      <c r="B2120" s="11" t="s">
        <v>2267</v>
      </c>
      <c r="C2120" s="38">
        <v>17081</v>
      </c>
      <c r="D2120" s="13">
        <v>1.2699999999999999E-2</v>
      </c>
      <c r="E2120" s="10" t="s">
        <v>874</v>
      </c>
      <c r="F2120" s="13">
        <v>0.96499999999999997</v>
      </c>
      <c r="G2120" s="10" t="s">
        <v>874</v>
      </c>
      <c r="H2120" s="13">
        <v>1.34E-2</v>
      </c>
      <c r="I2120" s="13">
        <v>7.3000000000000001E-3</v>
      </c>
      <c r="J2120" s="23">
        <f t="shared" si="66"/>
        <v>9.5793201808667172E-5</v>
      </c>
      <c r="K2120" s="41">
        <f t="shared" si="67"/>
        <v>95.793201808667177</v>
      </c>
    </row>
    <row r="2121" spans="1:11" ht="15.6" thickBot="1">
      <c r="A2121" s="10">
        <v>2120</v>
      </c>
      <c r="B2121" s="11" t="s">
        <v>2268</v>
      </c>
      <c r="C2121" s="38">
        <v>17072</v>
      </c>
      <c r="D2121" s="13">
        <v>0.94830000000000003</v>
      </c>
      <c r="E2121" s="13">
        <v>9.2999999999999992E-3</v>
      </c>
      <c r="F2121" s="13">
        <v>6.0000000000000001E-3</v>
      </c>
      <c r="G2121" s="13">
        <v>2.0999999999999999E-3</v>
      </c>
      <c r="H2121" s="13">
        <v>9.1000000000000004E-3</v>
      </c>
      <c r="I2121" s="13">
        <v>2.52E-2</v>
      </c>
      <c r="J2121" s="23">
        <f t="shared" si="66"/>
        <v>9.5742728252301744E-5</v>
      </c>
      <c r="K2121" s="41">
        <f t="shared" si="67"/>
        <v>95.742728252301745</v>
      </c>
    </row>
    <row r="2122" spans="1:11" ht="15.6" thickBot="1">
      <c r="A2122" s="10">
        <v>2121</v>
      </c>
      <c r="B2122" s="11" t="s">
        <v>2269</v>
      </c>
      <c r="C2122" s="38">
        <v>17060</v>
      </c>
      <c r="D2122" s="13">
        <v>0.94359999999999999</v>
      </c>
      <c r="E2122" s="13">
        <v>1.2800000000000001E-2</v>
      </c>
      <c r="F2122" s="13">
        <v>6.6E-3</v>
      </c>
      <c r="G2122" s="13">
        <v>3.3E-3</v>
      </c>
      <c r="H2122" s="13">
        <v>1.4200000000000001E-2</v>
      </c>
      <c r="I2122" s="13">
        <v>1.9599999999999999E-2</v>
      </c>
      <c r="J2122" s="23">
        <f t="shared" si="66"/>
        <v>9.5675430177147831E-5</v>
      </c>
      <c r="K2122" s="41">
        <f t="shared" si="67"/>
        <v>95.675430177147831</v>
      </c>
    </row>
    <row r="2123" spans="1:11" ht="15.6" thickBot="1">
      <c r="A2123" s="10">
        <v>2122</v>
      </c>
      <c r="B2123" s="11" t="s">
        <v>2270</v>
      </c>
      <c r="C2123" s="38">
        <v>17059</v>
      </c>
      <c r="D2123" s="13">
        <v>3.5099999999999999E-2</v>
      </c>
      <c r="E2123" s="13">
        <v>5.8999999999999999E-3</v>
      </c>
      <c r="F2123" s="13">
        <v>0.87039999999999995</v>
      </c>
      <c r="G2123" s="13">
        <v>4.0000000000000002E-4</v>
      </c>
      <c r="H2123" s="13">
        <v>4.7899999999999998E-2</v>
      </c>
      <c r="I2123" s="13">
        <v>4.0300000000000002E-2</v>
      </c>
      <c r="J2123" s="23">
        <f t="shared" si="66"/>
        <v>9.5669822004218336E-5</v>
      </c>
      <c r="K2123" s="41">
        <f t="shared" si="67"/>
        <v>95.669822004218332</v>
      </c>
    </row>
    <row r="2124" spans="1:11" ht="15.6" thickBot="1">
      <c r="A2124" s="10">
        <v>2123</v>
      </c>
      <c r="B2124" s="11" t="s">
        <v>2271</v>
      </c>
      <c r="C2124" s="38">
        <v>17057</v>
      </c>
      <c r="D2124" s="13">
        <v>0.90939999999999999</v>
      </c>
      <c r="E2124" s="13">
        <v>3.8100000000000002E-2</v>
      </c>
      <c r="F2124" s="13">
        <v>6.1999999999999998E-3</v>
      </c>
      <c r="G2124" s="13">
        <v>6.7000000000000002E-3</v>
      </c>
      <c r="H2124" s="13">
        <v>2.0299999999999999E-2</v>
      </c>
      <c r="I2124" s="13">
        <v>1.9300000000000001E-2</v>
      </c>
      <c r="J2124" s="23">
        <f t="shared" si="66"/>
        <v>9.5658605658359346E-5</v>
      </c>
      <c r="K2124" s="41">
        <f t="shared" si="67"/>
        <v>95.658605658359349</v>
      </c>
    </row>
    <row r="2125" spans="1:11" ht="15.6" thickBot="1">
      <c r="A2125" s="10">
        <v>2123</v>
      </c>
      <c r="B2125" s="11" t="s">
        <v>2272</v>
      </c>
      <c r="C2125" s="38">
        <v>17057</v>
      </c>
      <c r="D2125" s="13">
        <v>0.1191</v>
      </c>
      <c r="E2125" s="13">
        <v>1.32E-2</v>
      </c>
      <c r="F2125" s="13">
        <v>0.1883</v>
      </c>
      <c r="G2125" s="13">
        <v>1E-3</v>
      </c>
      <c r="H2125" s="13">
        <v>1.2999999999999999E-2</v>
      </c>
      <c r="I2125" s="13">
        <v>0.66549999999999998</v>
      </c>
      <c r="J2125" s="23">
        <f t="shared" si="66"/>
        <v>9.5658605658359346E-5</v>
      </c>
      <c r="K2125" s="41">
        <f t="shared" si="67"/>
        <v>95.658605658359349</v>
      </c>
    </row>
    <row r="2126" spans="1:11" ht="15.6" thickBot="1">
      <c r="A2126" s="10">
        <v>2125</v>
      </c>
      <c r="B2126" s="11" t="s">
        <v>2273</v>
      </c>
      <c r="C2126" s="38">
        <v>17053</v>
      </c>
      <c r="D2126" s="13">
        <v>0.79269999999999996</v>
      </c>
      <c r="E2126" s="13">
        <v>0.14549999999999999</v>
      </c>
      <c r="F2126" s="13">
        <v>6.1999999999999998E-3</v>
      </c>
      <c r="G2126" s="13">
        <v>1.2999999999999999E-2</v>
      </c>
      <c r="H2126" s="13">
        <v>1.78E-2</v>
      </c>
      <c r="I2126" s="13">
        <v>2.4799999999999999E-2</v>
      </c>
      <c r="J2126" s="23">
        <f t="shared" si="66"/>
        <v>9.563617296664138E-5</v>
      </c>
      <c r="K2126" s="41">
        <f t="shared" si="67"/>
        <v>95.636172966641382</v>
      </c>
    </row>
    <row r="2127" spans="1:11" ht="15.6" thickBot="1">
      <c r="A2127" s="10">
        <v>2125</v>
      </c>
      <c r="B2127" s="11" t="s">
        <v>2274</v>
      </c>
      <c r="C2127" s="38">
        <v>17053</v>
      </c>
      <c r="D2127" s="13">
        <v>0.48780000000000001</v>
      </c>
      <c r="E2127" s="13">
        <v>0.4531</v>
      </c>
      <c r="F2127" s="13">
        <v>3.7000000000000002E-3</v>
      </c>
      <c r="G2127" s="13">
        <v>3.3E-3</v>
      </c>
      <c r="H2127" s="13">
        <v>2.86E-2</v>
      </c>
      <c r="I2127" s="13">
        <v>2.3400000000000001E-2</v>
      </c>
      <c r="J2127" s="23">
        <f t="shared" si="66"/>
        <v>9.563617296664138E-5</v>
      </c>
      <c r="K2127" s="41">
        <f t="shared" si="67"/>
        <v>95.636172966641382</v>
      </c>
    </row>
    <row r="2128" spans="1:11" ht="15.6" thickBot="1">
      <c r="A2128" s="10">
        <v>2127</v>
      </c>
      <c r="B2128" s="11" t="s">
        <v>2275</v>
      </c>
      <c r="C2128" s="38">
        <v>17048</v>
      </c>
      <c r="D2128" s="13">
        <v>0.91080000000000005</v>
      </c>
      <c r="E2128" s="13">
        <v>2.7400000000000001E-2</v>
      </c>
      <c r="F2128" s="13">
        <v>5.8999999999999999E-3</v>
      </c>
      <c r="G2128" s="13">
        <v>4.3E-3</v>
      </c>
      <c r="H2128" s="13">
        <v>1.3299999999999999E-2</v>
      </c>
      <c r="I2128" s="13">
        <v>3.8399999999999997E-2</v>
      </c>
      <c r="J2128" s="23">
        <f t="shared" si="66"/>
        <v>9.5608132101993918E-5</v>
      </c>
      <c r="K2128" s="41">
        <f t="shared" si="67"/>
        <v>95.608132101993917</v>
      </c>
    </row>
    <row r="2129" spans="1:11" ht="15.6" thickBot="1">
      <c r="A2129" s="10">
        <v>2128</v>
      </c>
      <c r="B2129" s="11" t="s">
        <v>2276</v>
      </c>
      <c r="C2129" s="38">
        <v>17043</v>
      </c>
      <c r="D2129" s="13">
        <v>0.68520000000000003</v>
      </c>
      <c r="E2129" s="13">
        <v>0.25509999999999999</v>
      </c>
      <c r="F2129" s="13">
        <v>5.4999999999999997E-3</v>
      </c>
      <c r="G2129" s="13">
        <v>9.9000000000000008E-3</v>
      </c>
      <c r="H2129" s="13">
        <v>2.18E-2</v>
      </c>
      <c r="I2129" s="13">
        <v>2.2499999999999999E-2</v>
      </c>
      <c r="J2129" s="23">
        <f t="shared" si="66"/>
        <v>9.5580091237346443E-5</v>
      </c>
      <c r="K2129" s="41">
        <f t="shared" si="67"/>
        <v>95.580091237346437</v>
      </c>
    </row>
    <row r="2130" spans="1:11" ht="15.6" thickBot="1">
      <c r="A2130" s="10">
        <v>2129</v>
      </c>
      <c r="B2130" s="11" t="s">
        <v>2277</v>
      </c>
      <c r="C2130" s="38">
        <v>17040</v>
      </c>
      <c r="D2130" s="13">
        <v>6.54E-2</v>
      </c>
      <c r="E2130" s="13">
        <v>1.5E-3</v>
      </c>
      <c r="F2130" s="13">
        <v>4.6899999999999997E-2</v>
      </c>
      <c r="G2130" s="13">
        <v>1.6999999999999999E-3</v>
      </c>
      <c r="H2130" s="13">
        <v>2.8E-3</v>
      </c>
      <c r="I2130" s="13">
        <v>0.88170000000000004</v>
      </c>
      <c r="J2130" s="23">
        <f t="shared" si="66"/>
        <v>9.5563266718557972E-5</v>
      </c>
      <c r="K2130" s="41">
        <f t="shared" si="67"/>
        <v>95.563266718557969</v>
      </c>
    </row>
    <row r="2131" spans="1:11" ht="15.6" thickBot="1">
      <c r="A2131" s="10">
        <v>2130</v>
      </c>
      <c r="B2131" s="11" t="s">
        <v>2278</v>
      </c>
      <c r="C2131" s="38">
        <v>17036</v>
      </c>
      <c r="D2131" s="13">
        <v>0.91080000000000005</v>
      </c>
      <c r="E2131" s="13">
        <v>1.5599999999999999E-2</v>
      </c>
      <c r="F2131" s="13">
        <v>1.17E-2</v>
      </c>
      <c r="G2131" s="13">
        <v>1.24E-2</v>
      </c>
      <c r="H2131" s="13">
        <v>1.95E-2</v>
      </c>
      <c r="I2131" s="13">
        <v>2.9899999999999999E-2</v>
      </c>
      <c r="J2131" s="23">
        <f t="shared" si="66"/>
        <v>9.5540834026839992E-5</v>
      </c>
      <c r="K2131" s="41">
        <f t="shared" si="67"/>
        <v>95.540834026839988</v>
      </c>
    </row>
    <row r="2132" spans="1:11" ht="15.6" thickBot="1">
      <c r="A2132" s="10">
        <v>2131</v>
      </c>
      <c r="B2132" s="11" t="s">
        <v>2279</v>
      </c>
      <c r="C2132" s="38">
        <v>17030</v>
      </c>
      <c r="D2132" s="13">
        <v>0.90459999999999996</v>
      </c>
      <c r="E2132" s="13">
        <v>4.8899999999999999E-2</v>
      </c>
      <c r="F2132" s="13">
        <v>4.7999999999999996E-3</v>
      </c>
      <c r="G2132" s="13">
        <v>3.8999999999999998E-3</v>
      </c>
      <c r="H2132" s="13">
        <v>1.6299999999999999E-2</v>
      </c>
      <c r="I2132" s="13">
        <v>2.1499999999999998E-2</v>
      </c>
      <c r="J2132" s="23">
        <f t="shared" si="66"/>
        <v>9.5507184989263036E-5</v>
      </c>
      <c r="K2132" s="41">
        <f t="shared" si="67"/>
        <v>95.507184989263038</v>
      </c>
    </row>
    <row r="2133" spans="1:11" ht="15.6" thickBot="1">
      <c r="A2133" s="10">
        <v>2132</v>
      </c>
      <c r="B2133" s="11" t="s">
        <v>2280</v>
      </c>
      <c r="C2133" s="38">
        <v>16981</v>
      </c>
      <c r="D2133" s="13">
        <v>0.97960000000000003</v>
      </c>
      <c r="E2133" s="13">
        <v>2.5999999999999999E-3</v>
      </c>
      <c r="F2133" s="13">
        <v>2.2000000000000001E-3</v>
      </c>
      <c r="G2133" s="13">
        <v>1.9E-3</v>
      </c>
      <c r="H2133" s="13">
        <v>6.1999999999999998E-3</v>
      </c>
      <c r="I2133" s="13">
        <v>7.4999999999999997E-3</v>
      </c>
      <c r="J2133" s="23">
        <f t="shared" si="66"/>
        <v>9.523238451571789E-5</v>
      </c>
      <c r="K2133" s="41">
        <f t="shared" si="67"/>
        <v>95.232384515717897</v>
      </c>
    </row>
    <row r="2134" spans="1:11" ht="15.6" thickBot="1">
      <c r="A2134" s="10">
        <v>2133</v>
      </c>
      <c r="B2134" s="11" t="s">
        <v>2281</v>
      </c>
      <c r="C2134" s="38">
        <v>16980</v>
      </c>
      <c r="D2134" s="13">
        <v>0.66220000000000001</v>
      </c>
      <c r="E2134" s="13">
        <v>0.11609999999999999</v>
      </c>
      <c r="F2134" s="13">
        <v>0.1641</v>
      </c>
      <c r="G2134" s="13">
        <v>4.0000000000000001E-3</v>
      </c>
      <c r="H2134" s="13">
        <v>1.66E-2</v>
      </c>
      <c r="I2134" s="13">
        <v>3.6900000000000002E-2</v>
      </c>
      <c r="J2134" s="23">
        <f t="shared" si="66"/>
        <v>9.5226776342788395E-5</v>
      </c>
      <c r="K2134" s="41">
        <f t="shared" si="67"/>
        <v>95.226776342788398</v>
      </c>
    </row>
    <row r="2135" spans="1:11" ht="15.6" thickBot="1">
      <c r="A2135" s="10">
        <v>2134</v>
      </c>
      <c r="B2135" s="11" t="s">
        <v>2282</v>
      </c>
      <c r="C2135" s="38">
        <v>16975</v>
      </c>
      <c r="D2135" s="13">
        <v>0.78200000000000003</v>
      </c>
      <c r="E2135" s="13">
        <v>0.14360000000000001</v>
      </c>
      <c r="F2135" s="13">
        <v>1.04E-2</v>
      </c>
      <c r="G2135" s="13">
        <v>8.5000000000000006E-3</v>
      </c>
      <c r="H2135" s="13">
        <v>2.4199999999999999E-2</v>
      </c>
      <c r="I2135" s="13">
        <v>3.1300000000000001E-2</v>
      </c>
      <c r="J2135" s="23">
        <f t="shared" si="66"/>
        <v>9.5198735478140933E-5</v>
      </c>
      <c r="K2135" s="41">
        <f t="shared" si="67"/>
        <v>95.198735478140932</v>
      </c>
    </row>
    <row r="2136" spans="1:11" ht="15.6" thickBot="1">
      <c r="A2136" s="10">
        <v>2135</v>
      </c>
      <c r="B2136" s="11" t="s">
        <v>2283</v>
      </c>
      <c r="C2136" s="38">
        <v>16972</v>
      </c>
      <c r="D2136" s="13">
        <v>0.91210000000000002</v>
      </c>
      <c r="E2136" s="13">
        <v>3.8800000000000001E-2</v>
      </c>
      <c r="F2136" s="13">
        <v>5.7999999999999996E-3</v>
      </c>
      <c r="G2136" s="13">
        <v>5.4999999999999997E-3</v>
      </c>
      <c r="H2136" s="13">
        <v>1.61E-2</v>
      </c>
      <c r="I2136" s="13">
        <v>2.1600000000000001E-2</v>
      </c>
      <c r="J2136" s="23">
        <f t="shared" si="66"/>
        <v>9.5181910959352462E-5</v>
      </c>
      <c r="K2136" s="41">
        <f t="shared" si="67"/>
        <v>95.181910959352464</v>
      </c>
    </row>
    <row r="2137" spans="1:11" ht="15.6" thickBot="1">
      <c r="A2137" s="10">
        <v>2136</v>
      </c>
      <c r="B2137" s="11" t="s">
        <v>2284</v>
      </c>
      <c r="C2137" s="38">
        <v>16966</v>
      </c>
      <c r="D2137" s="13">
        <v>0.95069999999999999</v>
      </c>
      <c r="E2137" s="13">
        <v>2.5000000000000001E-3</v>
      </c>
      <c r="F2137" s="13">
        <v>6.6E-3</v>
      </c>
      <c r="G2137" s="13">
        <v>1.1999999999999999E-3</v>
      </c>
      <c r="H2137" s="13">
        <v>1.17E-2</v>
      </c>
      <c r="I2137" s="13">
        <v>2.7300000000000001E-2</v>
      </c>
      <c r="J2137" s="23">
        <f t="shared" si="66"/>
        <v>9.5148261921775506E-5</v>
      </c>
      <c r="K2137" s="41">
        <f t="shared" si="67"/>
        <v>95.1482619217755</v>
      </c>
    </row>
    <row r="2138" spans="1:11" ht="15.6" thickBot="1">
      <c r="A2138" s="10">
        <v>2137</v>
      </c>
      <c r="B2138" s="11" t="s">
        <v>2285</v>
      </c>
      <c r="C2138" s="38">
        <v>16962</v>
      </c>
      <c r="D2138" s="13">
        <v>0.86709999999999998</v>
      </c>
      <c r="E2138" s="13">
        <v>8.2799999999999999E-2</v>
      </c>
      <c r="F2138" s="13">
        <v>4.1000000000000003E-3</v>
      </c>
      <c r="G2138" s="13">
        <v>1.0200000000000001E-2</v>
      </c>
      <c r="H2138" s="13">
        <v>1.83E-2</v>
      </c>
      <c r="I2138" s="13">
        <v>1.7500000000000002E-2</v>
      </c>
      <c r="J2138" s="23">
        <f t="shared" si="66"/>
        <v>9.5125829230057526E-5</v>
      </c>
      <c r="K2138" s="41">
        <f t="shared" si="67"/>
        <v>95.125829230057519</v>
      </c>
    </row>
    <row r="2139" spans="1:11" ht="15.6" thickBot="1">
      <c r="A2139" s="10">
        <v>2138</v>
      </c>
      <c r="B2139" s="11" t="s">
        <v>2286</v>
      </c>
      <c r="C2139" s="38">
        <v>16946</v>
      </c>
      <c r="D2139" s="13">
        <v>0.50980000000000003</v>
      </c>
      <c r="E2139" s="13">
        <v>0.42230000000000001</v>
      </c>
      <c r="F2139" s="13">
        <v>5.3E-3</v>
      </c>
      <c r="G2139" s="13">
        <v>1.0500000000000001E-2</v>
      </c>
      <c r="H2139" s="13">
        <v>2.81E-2</v>
      </c>
      <c r="I2139" s="13">
        <v>2.4E-2</v>
      </c>
      <c r="J2139" s="23">
        <f t="shared" si="66"/>
        <v>9.5036098463185646E-5</v>
      </c>
      <c r="K2139" s="41">
        <f t="shared" si="67"/>
        <v>95.036098463185652</v>
      </c>
    </row>
    <row r="2140" spans="1:11" ht="15.6" thickBot="1">
      <c r="A2140" s="10">
        <v>2139</v>
      </c>
      <c r="B2140" s="11" t="s">
        <v>2287</v>
      </c>
      <c r="C2140" s="38">
        <v>16939</v>
      </c>
      <c r="D2140" s="13">
        <v>0.70409999999999995</v>
      </c>
      <c r="E2140" s="13">
        <v>0.23300000000000001</v>
      </c>
      <c r="F2140" s="13">
        <v>7.3000000000000001E-3</v>
      </c>
      <c r="G2140" s="13">
        <v>5.4999999999999997E-3</v>
      </c>
      <c r="H2140" s="13">
        <v>2.75E-2</v>
      </c>
      <c r="I2140" s="13">
        <v>2.2599999999999999E-2</v>
      </c>
      <c r="J2140" s="23">
        <f t="shared" si="66"/>
        <v>9.4996841252679195E-5</v>
      </c>
      <c r="K2140" s="41">
        <f t="shared" si="67"/>
        <v>94.996841252679189</v>
      </c>
    </row>
    <row r="2141" spans="1:11" ht="15.6" thickBot="1">
      <c r="A2141" s="10">
        <v>2140</v>
      </c>
      <c r="B2141" s="11" t="s">
        <v>2288</v>
      </c>
      <c r="C2141" s="38">
        <v>16936</v>
      </c>
      <c r="D2141" s="13">
        <v>6.7299999999999999E-2</v>
      </c>
      <c r="E2141" s="13">
        <v>3.7000000000000002E-3</v>
      </c>
      <c r="F2141" s="13">
        <v>5.7599999999999998E-2</v>
      </c>
      <c r="G2141" s="13">
        <v>3.8E-3</v>
      </c>
      <c r="H2141" s="13">
        <v>6.0000000000000001E-3</v>
      </c>
      <c r="I2141" s="13">
        <v>0.86170000000000002</v>
      </c>
      <c r="J2141" s="23">
        <f t="shared" si="66"/>
        <v>9.498001673389071E-5</v>
      </c>
      <c r="K2141" s="41">
        <f t="shared" si="67"/>
        <v>94.980016733890707</v>
      </c>
    </row>
    <row r="2142" spans="1:11" ht="15.6" thickBot="1">
      <c r="A2142" s="10">
        <v>2141</v>
      </c>
      <c r="B2142" s="11" t="s">
        <v>2289</v>
      </c>
      <c r="C2142" s="38">
        <v>16930</v>
      </c>
      <c r="D2142" s="13">
        <v>0.83379999999999999</v>
      </c>
      <c r="E2142" s="13">
        <v>0.115</v>
      </c>
      <c r="F2142" s="13">
        <v>5.0000000000000001E-3</v>
      </c>
      <c r="G2142" s="13">
        <v>4.7000000000000002E-3</v>
      </c>
      <c r="H2142" s="13">
        <v>1.9400000000000001E-2</v>
      </c>
      <c r="I2142" s="13">
        <v>2.1999999999999999E-2</v>
      </c>
      <c r="J2142" s="23">
        <f t="shared" si="66"/>
        <v>9.4946367696313754E-5</v>
      </c>
      <c r="K2142" s="41">
        <f t="shared" si="67"/>
        <v>94.946367696313757</v>
      </c>
    </row>
    <row r="2143" spans="1:11" ht="15.6" thickBot="1">
      <c r="A2143" s="10">
        <v>2142</v>
      </c>
      <c r="B2143" s="11" t="s">
        <v>2290</v>
      </c>
      <c r="C2143" s="38">
        <v>16927</v>
      </c>
      <c r="D2143" s="13">
        <v>0.7954</v>
      </c>
      <c r="E2143" s="13">
        <v>0.15709999999999999</v>
      </c>
      <c r="F2143" s="13">
        <v>4.5999999999999999E-3</v>
      </c>
      <c r="G2143" s="13">
        <v>5.5999999999999999E-3</v>
      </c>
      <c r="H2143" s="13">
        <v>1.78E-2</v>
      </c>
      <c r="I2143" s="13">
        <v>1.9400000000000001E-2</v>
      </c>
      <c r="J2143" s="23">
        <f t="shared" si="66"/>
        <v>9.4929543177525282E-5</v>
      </c>
      <c r="K2143" s="41">
        <f t="shared" si="67"/>
        <v>94.929543177525289</v>
      </c>
    </row>
    <row r="2144" spans="1:11" ht="15.6" thickBot="1">
      <c r="A2144" s="10">
        <v>2143</v>
      </c>
      <c r="B2144" s="11" t="s">
        <v>2291</v>
      </c>
      <c r="C2144" s="38">
        <v>16915</v>
      </c>
      <c r="D2144" s="13">
        <v>0.24010000000000001</v>
      </c>
      <c r="E2144" s="13">
        <v>6.6900000000000001E-2</v>
      </c>
      <c r="F2144" s="13">
        <v>3.6600000000000001E-2</v>
      </c>
      <c r="G2144" s="13">
        <v>6.9999999999999999E-4</v>
      </c>
      <c r="H2144" s="13">
        <v>8.8000000000000005E-3</v>
      </c>
      <c r="I2144" s="13">
        <v>0.64690000000000003</v>
      </c>
      <c r="J2144" s="23">
        <f t="shared" si="66"/>
        <v>9.486224510237137E-5</v>
      </c>
      <c r="K2144" s="41">
        <f t="shared" si="67"/>
        <v>94.862245102371375</v>
      </c>
    </row>
    <row r="2145" spans="1:11" ht="15.6" thickBot="1">
      <c r="A2145" s="10">
        <v>2144</v>
      </c>
      <c r="B2145" s="11" t="s">
        <v>2292</v>
      </c>
      <c r="C2145" s="38">
        <v>16911</v>
      </c>
      <c r="D2145" s="13">
        <v>7.8299999999999995E-2</v>
      </c>
      <c r="E2145" s="13">
        <v>4.7999999999999996E-3</v>
      </c>
      <c r="F2145" s="13">
        <v>3.1300000000000001E-2</v>
      </c>
      <c r="G2145" s="13">
        <v>2.2000000000000001E-3</v>
      </c>
      <c r="H2145" s="13">
        <v>5.5999999999999999E-3</v>
      </c>
      <c r="I2145" s="13">
        <v>0.87770000000000004</v>
      </c>
      <c r="J2145" s="23">
        <f t="shared" si="66"/>
        <v>9.483981241065339E-5</v>
      </c>
      <c r="K2145" s="41">
        <f t="shared" si="67"/>
        <v>94.839812410653394</v>
      </c>
    </row>
    <row r="2146" spans="1:11" ht="15.6" thickBot="1">
      <c r="A2146" s="10">
        <v>2145</v>
      </c>
      <c r="B2146" s="11" t="s">
        <v>2293</v>
      </c>
      <c r="C2146" s="38">
        <v>16910</v>
      </c>
      <c r="D2146" s="13">
        <v>0.95509999999999995</v>
      </c>
      <c r="E2146" s="13">
        <v>3.0000000000000001E-3</v>
      </c>
      <c r="F2146" s="13">
        <v>5.4999999999999997E-3</v>
      </c>
      <c r="G2146" s="13">
        <v>5.1999999999999998E-3</v>
      </c>
      <c r="H2146" s="13">
        <v>1.3100000000000001E-2</v>
      </c>
      <c r="I2146" s="13">
        <v>1.8200000000000001E-2</v>
      </c>
      <c r="J2146" s="23">
        <f t="shared" si="66"/>
        <v>9.4834204237723895E-5</v>
      </c>
      <c r="K2146" s="41">
        <f t="shared" si="67"/>
        <v>94.834204237723895</v>
      </c>
    </row>
    <row r="2147" spans="1:11" ht="15.6" thickBot="1">
      <c r="A2147" s="10">
        <v>2146</v>
      </c>
      <c r="B2147" s="11" t="s">
        <v>2294</v>
      </c>
      <c r="C2147" s="38">
        <v>16909</v>
      </c>
      <c r="D2147" s="13">
        <v>0.1094</v>
      </c>
      <c r="E2147" s="13">
        <v>5.2400000000000002E-2</v>
      </c>
      <c r="F2147" s="13">
        <v>0.76919999999999999</v>
      </c>
      <c r="G2147" s="13">
        <v>4.4000000000000003E-3</v>
      </c>
      <c r="H2147" s="13">
        <v>4.6199999999999998E-2</v>
      </c>
      <c r="I2147" s="13">
        <v>1.84E-2</v>
      </c>
      <c r="J2147" s="23">
        <f t="shared" si="66"/>
        <v>9.4828596064794413E-5</v>
      </c>
      <c r="K2147" s="41">
        <f t="shared" si="67"/>
        <v>94.828596064794411</v>
      </c>
    </row>
    <row r="2148" spans="1:11" ht="15.6" thickBot="1">
      <c r="A2148" s="10">
        <v>2147</v>
      </c>
      <c r="B2148" s="11" t="s">
        <v>2295</v>
      </c>
      <c r="C2148" s="38">
        <v>16907</v>
      </c>
      <c r="D2148" s="13">
        <v>2.0899999999999998E-2</v>
      </c>
      <c r="E2148" s="10" t="s">
        <v>874</v>
      </c>
      <c r="F2148" s="13">
        <v>0.93779999999999997</v>
      </c>
      <c r="G2148" s="10" t="s">
        <v>874</v>
      </c>
      <c r="H2148" s="13">
        <v>3.56E-2</v>
      </c>
      <c r="I2148" s="13">
        <v>4.5999999999999999E-3</v>
      </c>
      <c r="J2148" s="23">
        <f t="shared" si="66"/>
        <v>9.4817379718935423E-5</v>
      </c>
      <c r="K2148" s="41">
        <f t="shared" si="67"/>
        <v>94.817379718935427</v>
      </c>
    </row>
    <row r="2149" spans="1:11" ht="15.6" thickBot="1">
      <c r="A2149" s="10">
        <v>2148</v>
      </c>
      <c r="B2149" s="11" t="s">
        <v>2296</v>
      </c>
      <c r="C2149" s="38">
        <v>16893</v>
      </c>
      <c r="D2149" s="13">
        <v>0.82569999999999999</v>
      </c>
      <c r="E2149" s="13">
        <v>0.12470000000000001</v>
      </c>
      <c r="F2149" s="13">
        <v>4.7000000000000002E-3</v>
      </c>
      <c r="G2149" s="13">
        <v>6.7000000000000002E-3</v>
      </c>
      <c r="H2149" s="13">
        <v>1.72E-2</v>
      </c>
      <c r="I2149" s="13">
        <v>2.1000000000000001E-2</v>
      </c>
      <c r="J2149" s="23">
        <f t="shared" si="66"/>
        <v>9.4738865297922521E-5</v>
      </c>
      <c r="K2149" s="41">
        <f t="shared" si="67"/>
        <v>94.738865297922516</v>
      </c>
    </row>
    <row r="2150" spans="1:11" ht="15.6" thickBot="1">
      <c r="A2150" s="10">
        <v>2149</v>
      </c>
      <c r="B2150" s="11" t="s">
        <v>2297</v>
      </c>
      <c r="C2150" s="38">
        <v>16884</v>
      </c>
      <c r="D2150" s="13">
        <v>0.85680000000000001</v>
      </c>
      <c r="E2150" s="13">
        <v>6.9099999999999995E-2</v>
      </c>
      <c r="F2150" s="13">
        <v>5.3E-3</v>
      </c>
      <c r="G2150" s="13">
        <v>2.9600000000000001E-2</v>
      </c>
      <c r="H2150" s="13">
        <v>2.2499999999999999E-2</v>
      </c>
      <c r="I2150" s="13">
        <v>1.67E-2</v>
      </c>
      <c r="J2150" s="23">
        <f t="shared" si="66"/>
        <v>9.4688391741557093E-5</v>
      </c>
      <c r="K2150" s="41">
        <f t="shared" si="67"/>
        <v>94.688391741557098</v>
      </c>
    </row>
    <row r="2151" spans="1:11" ht="15.6" thickBot="1">
      <c r="A2151" s="10">
        <v>2150</v>
      </c>
      <c r="B2151" s="11" t="s">
        <v>2298</v>
      </c>
      <c r="C2151" s="38">
        <v>16871</v>
      </c>
      <c r="D2151" s="13">
        <v>0.79220000000000002</v>
      </c>
      <c r="E2151" s="13">
        <v>0.15290000000000001</v>
      </c>
      <c r="F2151" s="13">
        <v>4.8999999999999998E-3</v>
      </c>
      <c r="G2151" s="13">
        <v>8.0999999999999996E-3</v>
      </c>
      <c r="H2151" s="13">
        <v>1.9199999999999998E-2</v>
      </c>
      <c r="I2151" s="13">
        <v>2.2800000000000001E-2</v>
      </c>
      <c r="J2151" s="23">
        <f t="shared" si="66"/>
        <v>9.4615485493473685E-5</v>
      </c>
      <c r="K2151" s="41">
        <f t="shared" si="67"/>
        <v>94.615485493473685</v>
      </c>
    </row>
    <row r="2152" spans="1:11" ht="15.6" thickBot="1">
      <c r="A2152" s="10">
        <v>2150</v>
      </c>
      <c r="B2152" s="11" t="s">
        <v>2299</v>
      </c>
      <c r="C2152" s="38">
        <v>16871</v>
      </c>
      <c r="D2152" s="13">
        <v>0.5333</v>
      </c>
      <c r="E2152" s="13">
        <v>0.37980000000000003</v>
      </c>
      <c r="F2152" s="13">
        <v>4.7000000000000002E-3</v>
      </c>
      <c r="G2152" s="13">
        <v>2.2800000000000001E-2</v>
      </c>
      <c r="H2152" s="13">
        <v>3.1699999999999999E-2</v>
      </c>
      <c r="I2152" s="13">
        <v>2.76E-2</v>
      </c>
      <c r="J2152" s="23">
        <f t="shared" si="66"/>
        <v>9.4615485493473685E-5</v>
      </c>
      <c r="K2152" s="41">
        <f t="shared" si="67"/>
        <v>94.615485493473685</v>
      </c>
    </row>
    <row r="2153" spans="1:11" ht="15.6" thickBot="1">
      <c r="A2153" s="10">
        <v>2152</v>
      </c>
      <c r="B2153" s="11" t="s">
        <v>2300</v>
      </c>
      <c r="C2153" s="38">
        <v>16870</v>
      </c>
      <c r="D2153" s="13">
        <v>0.95550000000000002</v>
      </c>
      <c r="E2153" s="13">
        <v>2.7000000000000001E-3</v>
      </c>
      <c r="F2153" s="13">
        <v>6.3E-3</v>
      </c>
      <c r="G2153" s="13">
        <v>3.0999999999999999E-3</v>
      </c>
      <c r="H2153" s="13">
        <v>1.14E-2</v>
      </c>
      <c r="I2153" s="13">
        <v>2.0899999999999998E-2</v>
      </c>
      <c r="J2153" s="23">
        <f t="shared" si="66"/>
        <v>9.460987732054419E-5</v>
      </c>
      <c r="K2153" s="41">
        <f t="shared" si="67"/>
        <v>94.609877320544186</v>
      </c>
    </row>
    <row r="2154" spans="1:11" ht="15.6" thickBot="1">
      <c r="A2154" s="10">
        <v>2153</v>
      </c>
      <c r="B2154" s="11" t="s">
        <v>2301</v>
      </c>
      <c r="C2154" s="38">
        <v>16852</v>
      </c>
      <c r="D2154" s="13">
        <v>0.87870000000000004</v>
      </c>
      <c r="E2154" s="13">
        <v>5.9299999999999999E-2</v>
      </c>
      <c r="F2154" s="13">
        <v>5.0000000000000001E-3</v>
      </c>
      <c r="G2154" s="13">
        <v>1.14E-2</v>
      </c>
      <c r="H2154" s="13">
        <v>1.66E-2</v>
      </c>
      <c r="I2154" s="13">
        <v>2.9000000000000001E-2</v>
      </c>
      <c r="J2154" s="23">
        <f t="shared" si="66"/>
        <v>9.4508930207813321E-5</v>
      </c>
      <c r="K2154" s="41">
        <f t="shared" si="67"/>
        <v>94.508930207813322</v>
      </c>
    </row>
    <row r="2155" spans="1:11" ht="15.6" thickBot="1">
      <c r="A2155" s="10">
        <v>2154</v>
      </c>
      <c r="B2155" s="11" t="s">
        <v>2302</v>
      </c>
      <c r="C2155" s="38">
        <v>16842</v>
      </c>
      <c r="D2155" s="13">
        <v>0.68420000000000003</v>
      </c>
      <c r="E2155" s="13">
        <v>0.25700000000000001</v>
      </c>
      <c r="F2155" s="13">
        <v>5.0000000000000001E-3</v>
      </c>
      <c r="G2155" s="13">
        <v>7.4000000000000003E-3</v>
      </c>
      <c r="H2155" s="13">
        <v>2.2100000000000002E-2</v>
      </c>
      <c r="I2155" s="13">
        <v>2.4199999999999999E-2</v>
      </c>
      <c r="J2155" s="23">
        <f t="shared" si="66"/>
        <v>9.4452848478518385E-5</v>
      </c>
      <c r="K2155" s="41">
        <f t="shared" si="67"/>
        <v>94.452848478518391</v>
      </c>
    </row>
    <row r="2156" spans="1:11" ht="15.6" thickBot="1">
      <c r="A2156" s="10">
        <v>2155</v>
      </c>
      <c r="B2156" s="11" t="s">
        <v>2303</v>
      </c>
      <c r="C2156" s="38">
        <v>16827</v>
      </c>
      <c r="D2156" s="13">
        <v>0.57450000000000001</v>
      </c>
      <c r="E2156" s="13">
        <v>0.35730000000000001</v>
      </c>
      <c r="F2156" s="13">
        <v>5.5999999999999999E-3</v>
      </c>
      <c r="G2156" s="13">
        <v>7.1000000000000004E-3</v>
      </c>
      <c r="H2156" s="13">
        <v>2.8799999999999999E-2</v>
      </c>
      <c r="I2156" s="13">
        <v>2.6700000000000002E-2</v>
      </c>
      <c r="J2156" s="23">
        <f t="shared" si="66"/>
        <v>9.4368725884576E-5</v>
      </c>
      <c r="K2156" s="41">
        <f t="shared" si="67"/>
        <v>94.368725884575994</v>
      </c>
    </row>
    <row r="2157" spans="1:11" ht="15.6" thickBot="1">
      <c r="A2157" s="10">
        <v>2156</v>
      </c>
      <c r="B2157" s="11" t="s">
        <v>2304</v>
      </c>
      <c r="C2157" s="38">
        <v>16823</v>
      </c>
      <c r="D2157" s="13">
        <v>0.93710000000000004</v>
      </c>
      <c r="E2157" s="13">
        <v>1.5599999999999999E-2</v>
      </c>
      <c r="F2157" s="13">
        <v>6.6E-3</v>
      </c>
      <c r="G2157" s="13">
        <v>2.3999999999999998E-3</v>
      </c>
      <c r="H2157" s="13">
        <v>1.2999999999999999E-2</v>
      </c>
      <c r="I2157" s="13">
        <v>2.53E-2</v>
      </c>
      <c r="J2157" s="23">
        <f t="shared" si="66"/>
        <v>9.434629319285802E-5</v>
      </c>
      <c r="K2157" s="41">
        <f t="shared" si="67"/>
        <v>94.346293192858028</v>
      </c>
    </row>
    <row r="2158" spans="1:11" ht="15.6" thickBot="1">
      <c r="A2158" s="10">
        <v>2157</v>
      </c>
      <c r="B2158" s="11" t="s">
        <v>2305</v>
      </c>
      <c r="C2158" s="38">
        <v>16819</v>
      </c>
      <c r="D2158" s="13">
        <v>0.82779999999999998</v>
      </c>
      <c r="E2158" s="13">
        <v>0.1115</v>
      </c>
      <c r="F2158" s="13">
        <v>1.11E-2</v>
      </c>
      <c r="G2158" s="13">
        <v>4.5999999999999999E-3</v>
      </c>
      <c r="H2158" s="13">
        <v>1.9400000000000001E-2</v>
      </c>
      <c r="I2158" s="13">
        <v>2.5600000000000001E-2</v>
      </c>
      <c r="J2158" s="23">
        <f t="shared" si="66"/>
        <v>9.4323860501140054E-5</v>
      </c>
      <c r="K2158" s="41">
        <f t="shared" si="67"/>
        <v>94.323860501140061</v>
      </c>
    </row>
    <row r="2159" spans="1:11" ht="15.6" thickBot="1">
      <c r="A2159" s="10">
        <v>2158</v>
      </c>
      <c r="B2159" s="11" t="s">
        <v>2306</v>
      </c>
      <c r="C2159" s="38">
        <v>16808</v>
      </c>
      <c r="D2159" s="13">
        <v>7.7200000000000005E-2</v>
      </c>
      <c r="E2159" s="13">
        <v>2.5000000000000001E-3</v>
      </c>
      <c r="F2159" s="13">
        <v>1.01E-2</v>
      </c>
      <c r="G2159" s="13">
        <v>2.7000000000000001E-3</v>
      </c>
      <c r="H2159" s="13">
        <v>2.5999999999999999E-3</v>
      </c>
      <c r="I2159" s="13">
        <v>0.90490000000000004</v>
      </c>
      <c r="J2159" s="23">
        <f t="shared" si="66"/>
        <v>9.4262170598915636E-5</v>
      </c>
      <c r="K2159" s="41">
        <f t="shared" si="67"/>
        <v>94.262170598915631</v>
      </c>
    </row>
    <row r="2160" spans="1:11" ht="15.6" thickBot="1">
      <c r="A2160" s="10">
        <v>2159</v>
      </c>
      <c r="B2160" s="11" t="s">
        <v>2307</v>
      </c>
      <c r="C2160" s="38">
        <v>16801</v>
      </c>
      <c r="D2160" s="13">
        <v>0.6663</v>
      </c>
      <c r="E2160" s="13">
        <v>0.26669999999999999</v>
      </c>
      <c r="F2160" s="13">
        <v>5.1000000000000004E-3</v>
      </c>
      <c r="G2160" s="13">
        <v>5.4999999999999997E-3</v>
      </c>
      <c r="H2160" s="13">
        <v>2.1399999999999999E-2</v>
      </c>
      <c r="I2160" s="13">
        <v>3.49E-2</v>
      </c>
      <c r="J2160" s="23">
        <f t="shared" si="66"/>
        <v>9.4222913388409185E-5</v>
      </c>
      <c r="K2160" s="41">
        <f t="shared" si="67"/>
        <v>94.222913388409182</v>
      </c>
    </row>
    <row r="2161" spans="1:11" ht="15.6" thickBot="1">
      <c r="A2161" s="10">
        <v>2160</v>
      </c>
      <c r="B2161" s="11" t="s">
        <v>2308</v>
      </c>
      <c r="C2161" s="38">
        <v>16795</v>
      </c>
      <c r="D2161" s="13">
        <v>8.1799999999999998E-2</v>
      </c>
      <c r="E2161" s="13">
        <v>4.7000000000000002E-3</v>
      </c>
      <c r="F2161" s="13">
        <v>1.4E-3</v>
      </c>
      <c r="G2161" s="13">
        <v>4.3E-3</v>
      </c>
      <c r="H2161" s="13">
        <v>3.8E-3</v>
      </c>
      <c r="I2161" s="13">
        <v>0.90400000000000003</v>
      </c>
      <c r="J2161" s="23">
        <f t="shared" si="66"/>
        <v>9.4189264350832229E-5</v>
      </c>
      <c r="K2161" s="41">
        <f t="shared" si="67"/>
        <v>94.189264350832232</v>
      </c>
    </row>
    <row r="2162" spans="1:11" ht="15.6" thickBot="1">
      <c r="A2162" s="10">
        <v>2161</v>
      </c>
      <c r="B2162" s="11" t="s">
        <v>2309</v>
      </c>
      <c r="C2162" s="38">
        <v>16794</v>
      </c>
      <c r="D2162" s="13">
        <v>0.49919999999999998</v>
      </c>
      <c r="E2162" s="13">
        <v>0.44059999999999999</v>
      </c>
      <c r="F2162" s="13">
        <v>2.5999999999999999E-3</v>
      </c>
      <c r="G2162" s="13">
        <v>8.0000000000000002E-3</v>
      </c>
      <c r="H2162" s="13">
        <v>2.4899999999999999E-2</v>
      </c>
      <c r="I2162" s="13">
        <v>2.46E-2</v>
      </c>
      <c r="J2162" s="23">
        <f t="shared" si="66"/>
        <v>9.4183656177902734E-5</v>
      </c>
      <c r="K2162" s="41">
        <f t="shared" si="67"/>
        <v>94.183656177902733</v>
      </c>
    </row>
    <row r="2163" spans="1:11" ht="15.6" thickBot="1">
      <c r="A2163" s="10">
        <v>2162</v>
      </c>
      <c r="B2163" s="11" t="s">
        <v>2310</v>
      </c>
      <c r="C2163" s="38">
        <v>16791</v>
      </c>
      <c r="D2163" s="13">
        <v>0.8831</v>
      </c>
      <c r="E2163" s="13">
        <v>4.65E-2</v>
      </c>
      <c r="F2163" s="13">
        <v>7.0000000000000001E-3</v>
      </c>
      <c r="G2163" s="13">
        <v>1.77E-2</v>
      </c>
      <c r="H2163" s="13">
        <v>1.9800000000000002E-2</v>
      </c>
      <c r="I2163" s="13">
        <v>2.5999999999999999E-2</v>
      </c>
      <c r="J2163" s="23">
        <f t="shared" si="66"/>
        <v>9.4166831659114249E-5</v>
      </c>
      <c r="K2163" s="41">
        <f t="shared" si="67"/>
        <v>94.166831659114251</v>
      </c>
    </row>
    <row r="2164" spans="1:11" ht="15.6" thickBot="1">
      <c r="A2164" s="10">
        <v>2163</v>
      </c>
      <c r="B2164" s="11" t="s">
        <v>2311</v>
      </c>
      <c r="C2164" s="38">
        <v>16781</v>
      </c>
      <c r="D2164" s="13">
        <v>0.92720000000000002</v>
      </c>
      <c r="E2164" s="13">
        <v>2.6100000000000002E-2</v>
      </c>
      <c r="F2164" s="13">
        <v>6.3E-3</v>
      </c>
      <c r="G2164" s="13">
        <v>3.5999999999999999E-3</v>
      </c>
      <c r="H2164" s="13">
        <v>1.6299999999999999E-2</v>
      </c>
      <c r="I2164" s="13">
        <v>2.06E-2</v>
      </c>
      <c r="J2164" s="23">
        <f t="shared" si="66"/>
        <v>9.4110749929819326E-5</v>
      </c>
      <c r="K2164" s="41">
        <f t="shared" si="67"/>
        <v>94.11074992981932</v>
      </c>
    </row>
    <row r="2165" spans="1:11" ht="15.6" thickBot="1">
      <c r="A2165" s="10">
        <v>2164</v>
      </c>
      <c r="B2165" s="11" t="s">
        <v>2312</v>
      </c>
      <c r="C2165" s="38">
        <v>16769</v>
      </c>
      <c r="D2165" s="13">
        <v>0.67430000000000001</v>
      </c>
      <c r="E2165" s="13">
        <v>0.25769999999999998</v>
      </c>
      <c r="F2165" s="13">
        <v>7.9000000000000008E-3</v>
      </c>
      <c r="G2165" s="13">
        <v>7.7000000000000002E-3</v>
      </c>
      <c r="H2165" s="13">
        <v>2.7300000000000001E-2</v>
      </c>
      <c r="I2165" s="13">
        <v>2.5100000000000001E-2</v>
      </c>
      <c r="J2165" s="23">
        <f t="shared" si="66"/>
        <v>9.4043451854665413E-5</v>
      </c>
      <c r="K2165" s="41">
        <f t="shared" si="67"/>
        <v>94.043451854665406</v>
      </c>
    </row>
    <row r="2166" spans="1:11" ht="15.6" thickBot="1">
      <c r="A2166" s="10">
        <v>2164</v>
      </c>
      <c r="B2166" s="11" t="s">
        <v>2313</v>
      </c>
      <c r="C2166" s="38">
        <v>16769</v>
      </c>
      <c r="D2166" s="13">
        <v>0.91590000000000005</v>
      </c>
      <c r="E2166" s="13">
        <v>2.7699999999999999E-2</v>
      </c>
      <c r="F2166" s="13">
        <v>9.7000000000000003E-3</v>
      </c>
      <c r="G2166" s="13">
        <v>8.0000000000000002E-3</v>
      </c>
      <c r="H2166" s="13">
        <v>1.44E-2</v>
      </c>
      <c r="I2166" s="13">
        <v>2.4400000000000002E-2</v>
      </c>
      <c r="J2166" s="23">
        <f t="shared" si="66"/>
        <v>9.4043451854665413E-5</v>
      </c>
      <c r="K2166" s="41">
        <f t="shared" si="67"/>
        <v>94.043451854665406</v>
      </c>
    </row>
    <row r="2167" spans="1:11" ht="15.6" thickBot="1">
      <c r="A2167" s="10">
        <v>2166</v>
      </c>
      <c r="B2167" s="11" t="s">
        <v>2314</v>
      </c>
      <c r="C2167" s="38">
        <v>16760</v>
      </c>
      <c r="D2167" s="13">
        <v>0.58189999999999997</v>
      </c>
      <c r="E2167" s="13">
        <v>4.6100000000000002E-2</v>
      </c>
      <c r="F2167" s="13">
        <v>3.0300000000000001E-2</v>
      </c>
      <c r="G2167" s="13">
        <v>3.0000000000000001E-3</v>
      </c>
      <c r="H2167" s="13">
        <v>1.84E-2</v>
      </c>
      <c r="I2167" s="13">
        <v>0.32040000000000002</v>
      </c>
      <c r="J2167" s="23">
        <f t="shared" si="66"/>
        <v>9.3992978298299972E-5</v>
      </c>
      <c r="K2167" s="41">
        <f t="shared" si="67"/>
        <v>93.992978298299974</v>
      </c>
    </row>
    <row r="2168" spans="1:11" ht="15.6" thickBot="1">
      <c r="A2168" s="10">
        <v>2167</v>
      </c>
      <c r="B2168" s="11" t="s">
        <v>2315</v>
      </c>
      <c r="C2168" s="38">
        <v>16758</v>
      </c>
      <c r="D2168" s="13">
        <v>0.5716</v>
      </c>
      <c r="E2168" s="13">
        <v>0.36840000000000001</v>
      </c>
      <c r="F2168" s="13">
        <v>2.7000000000000001E-3</v>
      </c>
      <c r="G2168" s="13">
        <v>6.4000000000000003E-3</v>
      </c>
      <c r="H2168" s="13">
        <v>2.5000000000000001E-2</v>
      </c>
      <c r="I2168" s="13">
        <v>2.58E-2</v>
      </c>
      <c r="J2168" s="23">
        <f t="shared" si="66"/>
        <v>9.3981761952440995E-5</v>
      </c>
      <c r="K2168" s="41">
        <f t="shared" si="67"/>
        <v>93.981761952440991</v>
      </c>
    </row>
    <row r="2169" spans="1:11" ht="15.6" thickBot="1">
      <c r="A2169" s="10">
        <v>2168</v>
      </c>
      <c r="B2169" s="11" t="s">
        <v>2316</v>
      </c>
      <c r="C2169" s="38">
        <v>16751</v>
      </c>
      <c r="D2169" s="13">
        <v>0.72940000000000005</v>
      </c>
      <c r="E2169" s="13">
        <v>0.21049999999999999</v>
      </c>
      <c r="F2169" s="13">
        <v>6.6E-3</v>
      </c>
      <c r="G2169" s="13">
        <v>8.8000000000000005E-3</v>
      </c>
      <c r="H2169" s="13">
        <v>2.07E-2</v>
      </c>
      <c r="I2169" s="13">
        <v>2.41E-2</v>
      </c>
      <c r="J2169" s="23">
        <f t="shared" si="66"/>
        <v>9.3942504741934544E-5</v>
      </c>
      <c r="K2169" s="41">
        <f t="shared" si="67"/>
        <v>93.942504741934542</v>
      </c>
    </row>
    <row r="2170" spans="1:11" ht="15.6" thickBot="1">
      <c r="A2170" s="10">
        <v>2169</v>
      </c>
      <c r="B2170" s="11" t="s">
        <v>2317</v>
      </c>
      <c r="C2170" s="38">
        <v>16745</v>
      </c>
      <c r="D2170" s="13">
        <v>0.82499999999999996</v>
      </c>
      <c r="E2170" s="13">
        <v>0.12189999999999999</v>
      </c>
      <c r="F2170" s="13">
        <v>5.4000000000000003E-3</v>
      </c>
      <c r="G2170" s="13">
        <v>5.8999999999999999E-3</v>
      </c>
      <c r="H2170" s="13">
        <v>1.9300000000000001E-2</v>
      </c>
      <c r="I2170" s="13">
        <v>2.2499999999999999E-2</v>
      </c>
      <c r="J2170" s="23">
        <f t="shared" si="66"/>
        <v>9.3908855704357588E-5</v>
      </c>
      <c r="K2170" s="41">
        <f t="shared" si="67"/>
        <v>93.908855704357592</v>
      </c>
    </row>
    <row r="2171" spans="1:11" ht="15.6" thickBot="1">
      <c r="A2171" s="10">
        <v>2170</v>
      </c>
      <c r="B2171" s="11" t="s">
        <v>2318</v>
      </c>
      <c r="C2171" s="38">
        <v>16732</v>
      </c>
      <c r="D2171" s="13">
        <v>0.94920000000000004</v>
      </c>
      <c r="E2171" s="13">
        <v>3.0999999999999999E-3</v>
      </c>
      <c r="F2171" s="13">
        <v>6.4999999999999997E-3</v>
      </c>
      <c r="G2171" s="13">
        <v>2.8999999999999998E-3</v>
      </c>
      <c r="H2171" s="13">
        <v>1.26E-2</v>
      </c>
      <c r="I2171" s="13">
        <v>2.58E-2</v>
      </c>
      <c r="J2171" s="23">
        <f t="shared" si="66"/>
        <v>9.383594945627418E-5</v>
      </c>
      <c r="K2171" s="41">
        <f t="shared" si="67"/>
        <v>93.835949456274179</v>
      </c>
    </row>
    <row r="2172" spans="1:11" ht="15.6" thickBot="1">
      <c r="A2172" s="10">
        <v>2171</v>
      </c>
      <c r="B2172" s="11" t="s">
        <v>2319</v>
      </c>
      <c r="C2172" s="38">
        <v>16727</v>
      </c>
      <c r="D2172" s="13">
        <v>0.9546</v>
      </c>
      <c r="E2172" s="13">
        <v>3.3E-3</v>
      </c>
      <c r="F2172" s="13">
        <v>5.0000000000000001E-3</v>
      </c>
      <c r="G2172" s="13">
        <v>4.4000000000000003E-3</v>
      </c>
      <c r="H2172" s="13">
        <v>1.2E-2</v>
      </c>
      <c r="I2172" s="13">
        <v>2.07E-2</v>
      </c>
      <c r="J2172" s="23">
        <f t="shared" si="66"/>
        <v>9.3807908591626705E-5</v>
      </c>
      <c r="K2172" s="41">
        <f t="shared" si="67"/>
        <v>93.807908591626699</v>
      </c>
    </row>
    <row r="2173" spans="1:11" ht="15.6" thickBot="1">
      <c r="A2173" s="10">
        <v>2172</v>
      </c>
      <c r="B2173" s="11" t="s">
        <v>2320</v>
      </c>
      <c r="C2173" s="38">
        <v>16717</v>
      </c>
      <c r="D2173" s="13">
        <v>0.73619999999999997</v>
      </c>
      <c r="E2173" s="13">
        <v>0.18859999999999999</v>
      </c>
      <c r="F2173" s="13">
        <v>4.1000000000000003E-3</v>
      </c>
      <c r="G2173" s="13">
        <v>3.7699999999999997E-2</v>
      </c>
      <c r="H2173" s="13">
        <v>1.89E-2</v>
      </c>
      <c r="I2173" s="13">
        <v>1.4500000000000001E-2</v>
      </c>
      <c r="J2173" s="23">
        <f t="shared" si="66"/>
        <v>9.3751826862331782E-5</v>
      </c>
      <c r="K2173" s="41">
        <f t="shared" si="67"/>
        <v>93.751826862331782</v>
      </c>
    </row>
    <row r="2174" spans="1:11" ht="15.6" thickBot="1">
      <c r="A2174" s="10">
        <v>2173</v>
      </c>
      <c r="B2174" s="11" t="s">
        <v>2321</v>
      </c>
      <c r="C2174" s="38">
        <v>16713</v>
      </c>
      <c r="D2174" s="13">
        <v>0.9526</v>
      </c>
      <c r="E2174" s="13">
        <v>4.7999999999999996E-3</v>
      </c>
      <c r="F2174" s="13">
        <v>6.8999999999999999E-3</v>
      </c>
      <c r="G2174" s="13">
        <v>2.3E-3</v>
      </c>
      <c r="H2174" s="13">
        <v>1.26E-2</v>
      </c>
      <c r="I2174" s="13">
        <v>2.0799999999999999E-2</v>
      </c>
      <c r="J2174" s="23">
        <f t="shared" si="66"/>
        <v>9.3729394170613816E-5</v>
      </c>
      <c r="K2174" s="41">
        <f t="shared" si="67"/>
        <v>93.729394170613816</v>
      </c>
    </row>
    <row r="2175" spans="1:11" ht="15.6" thickBot="1">
      <c r="A2175" s="10">
        <v>2174</v>
      </c>
      <c r="B2175" s="11" t="s">
        <v>2322</v>
      </c>
      <c r="C2175" s="38">
        <v>16704</v>
      </c>
      <c r="D2175" s="13">
        <v>0.90820000000000001</v>
      </c>
      <c r="E2175" s="13">
        <v>1.9300000000000001E-2</v>
      </c>
      <c r="F2175" s="13">
        <v>1.2200000000000001E-2</v>
      </c>
      <c r="G2175" s="13">
        <v>3.3999999999999998E-3</v>
      </c>
      <c r="H2175" s="13">
        <v>1.5699999999999999E-2</v>
      </c>
      <c r="I2175" s="13">
        <v>4.1200000000000001E-2</v>
      </c>
      <c r="J2175" s="23">
        <f t="shared" si="66"/>
        <v>9.3678920614248374E-5</v>
      </c>
      <c r="K2175" s="41">
        <f t="shared" si="67"/>
        <v>93.678920614248369</v>
      </c>
    </row>
    <row r="2176" spans="1:11" ht="15.6" thickBot="1">
      <c r="A2176" s="10">
        <v>2175</v>
      </c>
      <c r="B2176" s="11" t="s">
        <v>2323</v>
      </c>
      <c r="C2176" s="38">
        <v>16689</v>
      </c>
      <c r="D2176" s="13">
        <v>0.38579999999999998</v>
      </c>
      <c r="E2176" s="13">
        <v>0.55259999999999998</v>
      </c>
      <c r="F2176" s="13">
        <v>3.7000000000000002E-3</v>
      </c>
      <c r="G2176" s="13">
        <v>3.5000000000000001E-3</v>
      </c>
      <c r="H2176" s="13">
        <v>3.2899999999999999E-2</v>
      </c>
      <c r="I2176" s="13">
        <v>2.1600000000000001E-2</v>
      </c>
      <c r="J2176" s="23">
        <f t="shared" si="66"/>
        <v>9.3594798020305977E-5</v>
      </c>
      <c r="K2176" s="41">
        <f t="shared" si="67"/>
        <v>93.594798020305973</v>
      </c>
    </row>
    <row r="2177" spans="1:11" ht="15.6" thickBot="1">
      <c r="A2177" s="10">
        <v>2175</v>
      </c>
      <c r="B2177" s="11" t="s">
        <v>2324</v>
      </c>
      <c r="C2177" s="38">
        <v>16689</v>
      </c>
      <c r="D2177" s="13">
        <v>0.78049999999999997</v>
      </c>
      <c r="E2177" s="13">
        <v>0.1643</v>
      </c>
      <c r="F2177" s="13">
        <v>9.4000000000000004E-3</v>
      </c>
      <c r="G2177" s="13">
        <v>1.0800000000000001E-2</v>
      </c>
      <c r="H2177" s="13">
        <v>1.4999999999999999E-2</v>
      </c>
      <c r="I2177" s="13">
        <v>0.02</v>
      </c>
      <c r="J2177" s="23">
        <f t="shared" si="66"/>
        <v>9.3594798020305977E-5</v>
      </c>
      <c r="K2177" s="41">
        <f t="shared" si="67"/>
        <v>93.594798020305973</v>
      </c>
    </row>
    <row r="2178" spans="1:11" ht="15.6" thickBot="1">
      <c r="A2178" s="10">
        <v>2177</v>
      </c>
      <c r="B2178" s="11" t="s">
        <v>2325</v>
      </c>
      <c r="C2178" s="38">
        <v>16686</v>
      </c>
      <c r="D2178" s="13">
        <v>0.94730000000000003</v>
      </c>
      <c r="E2178" s="13">
        <v>2.5999999999999999E-3</v>
      </c>
      <c r="F2178" s="13">
        <v>7.0000000000000001E-3</v>
      </c>
      <c r="G2178" s="13">
        <v>4.5999999999999999E-3</v>
      </c>
      <c r="H2178" s="13">
        <v>1.38E-2</v>
      </c>
      <c r="I2178" s="13">
        <v>2.4799999999999999E-2</v>
      </c>
      <c r="J2178" s="23">
        <f t="shared" si="66"/>
        <v>9.3577973501517505E-5</v>
      </c>
      <c r="K2178" s="41">
        <f t="shared" si="67"/>
        <v>93.577973501517505</v>
      </c>
    </row>
    <row r="2179" spans="1:11" ht="15.6" thickBot="1">
      <c r="A2179" s="10">
        <v>2177</v>
      </c>
      <c r="B2179" s="11" t="s">
        <v>2326</v>
      </c>
      <c r="C2179" s="38">
        <v>16686</v>
      </c>
      <c r="D2179" s="13">
        <v>0.78949999999999998</v>
      </c>
      <c r="E2179" s="13">
        <v>0.16550000000000001</v>
      </c>
      <c r="F2179" s="13">
        <v>4.1000000000000003E-3</v>
      </c>
      <c r="G2179" s="13">
        <v>3.3999999999999998E-3</v>
      </c>
      <c r="H2179" s="13">
        <v>1.8200000000000001E-2</v>
      </c>
      <c r="I2179" s="13">
        <v>1.9300000000000001E-2</v>
      </c>
      <c r="J2179" s="23">
        <f t="shared" ref="J2179:J2242" si="68">C2179/$C$5002</f>
        <v>9.3577973501517505E-5</v>
      </c>
      <c r="K2179" s="41">
        <f t="shared" ref="K2179:K2242" si="69">J2179*$L$1</f>
        <v>93.577973501517505</v>
      </c>
    </row>
    <row r="2180" spans="1:11" ht="15.6" thickBot="1">
      <c r="A2180" s="10">
        <v>2179</v>
      </c>
      <c r="B2180" s="11" t="s">
        <v>2327</v>
      </c>
      <c r="C2180" s="38">
        <v>16683</v>
      </c>
      <c r="D2180" s="13">
        <v>6.83E-2</v>
      </c>
      <c r="E2180" s="13">
        <v>2.5000000000000001E-3</v>
      </c>
      <c r="F2180" s="13">
        <v>3.2000000000000001E-2</v>
      </c>
      <c r="G2180" s="13">
        <v>8.3000000000000001E-3</v>
      </c>
      <c r="H2180" s="13">
        <v>6.1999999999999998E-3</v>
      </c>
      <c r="I2180" s="13">
        <v>0.88270000000000004</v>
      </c>
      <c r="J2180" s="23">
        <f t="shared" si="68"/>
        <v>9.356114898272902E-5</v>
      </c>
      <c r="K2180" s="41">
        <f t="shared" si="69"/>
        <v>93.561148982729023</v>
      </c>
    </row>
    <row r="2181" spans="1:11" ht="15.6" thickBot="1">
      <c r="A2181" s="10">
        <v>2180</v>
      </c>
      <c r="B2181" s="11" t="s">
        <v>2328</v>
      </c>
      <c r="C2181" s="38">
        <v>16668</v>
      </c>
      <c r="D2181" s="13">
        <v>0.95120000000000005</v>
      </c>
      <c r="E2181" s="13">
        <v>4.3E-3</v>
      </c>
      <c r="F2181" s="13">
        <v>5.7999999999999996E-3</v>
      </c>
      <c r="G2181" s="13">
        <v>3.5000000000000001E-3</v>
      </c>
      <c r="H2181" s="13">
        <v>1.15E-2</v>
      </c>
      <c r="I2181" s="13">
        <v>2.3800000000000002E-2</v>
      </c>
      <c r="J2181" s="23">
        <f t="shared" si="68"/>
        <v>9.3477026388786636E-5</v>
      </c>
      <c r="K2181" s="41">
        <f t="shared" si="69"/>
        <v>93.477026388786641</v>
      </c>
    </row>
    <row r="2182" spans="1:11" ht="15.6" thickBot="1">
      <c r="A2182" s="10">
        <v>2181</v>
      </c>
      <c r="B2182" s="11" t="s">
        <v>2329</v>
      </c>
      <c r="C2182" s="38">
        <v>16667</v>
      </c>
      <c r="D2182" s="13">
        <v>1.6400000000000001E-2</v>
      </c>
      <c r="E2182" s="10" t="s">
        <v>874</v>
      </c>
      <c r="F2182" s="13">
        <v>0.94440000000000002</v>
      </c>
      <c r="G2182" s="10" t="s">
        <v>874</v>
      </c>
      <c r="H2182" s="13">
        <v>1.83E-2</v>
      </c>
      <c r="I2182" s="13">
        <v>1.9099999999999999E-2</v>
      </c>
      <c r="J2182" s="23">
        <f t="shared" si="68"/>
        <v>9.3471418215857141E-5</v>
      </c>
      <c r="K2182" s="41">
        <f t="shared" si="69"/>
        <v>93.471418215857142</v>
      </c>
    </row>
    <row r="2183" spans="1:11" ht="15.6" thickBot="1">
      <c r="A2183" s="10">
        <v>2182</v>
      </c>
      <c r="B2183" s="11" t="s">
        <v>2330</v>
      </c>
      <c r="C2183" s="38">
        <v>16661</v>
      </c>
      <c r="D2183" s="13">
        <v>0.58660000000000001</v>
      </c>
      <c r="E2183" s="13">
        <v>0.1396</v>
      </c>
      <c r="F2183" s="13">
        <v>8.9999999999999993E-3</v>
      </c>
      <c r="G2183" s="13">
        <v>8.6E-3</v>
      </c>
      <c r="H2183" s="13">
        <v>1.26E-2</v>
      </c>
      <c r="I2183" s="13">
        <v>0.24349999999999999</v>
      </c>
      <c r="J2183" s="23">
        <f t="shared" si="68"/>
        <v>9.3437769178280185E-5</v>
      </c>
      <c r="K2183" s="41">
        <f t="shared" si="69"/>
        <v>93.437769178280192</v>
      </c>
    </row>
    <row r="2184" spans="1:11" ht="15.6" thickBot="1">
      <c r="A2184" s="10">
        <v>2183</v>
      </c>
      <c r="B2184" s="11" t="s">
        <v>2331</v>
      </c>
      <c r="C2184" s="38">
        <v>16658</v>
      </c>
      <c r="D2184" s="13">
        <v>0.95879999999999999</v>
      </c>
      <c r="E2184" s="13">
        <v>1.9E-3</v>
      </c>
      <c r="F2184" s="13">
        <v>6.1000000000000004E-3</v>
      </c>
      <c r="G2184" s="13">
        <v>1.9E-3</v>
      </c>
      <c r="H2184" s="13">
        <v>1.14E-2</v>
      </c>
      <c r="I2184" s="13">
        <v>1.9900000000000001E-2</v>
      </c>
      <c r="J2184" s="23">
        <f t="shared" si="68"/>
        <v>9.34209446594917E-5</v>
      </c>
      <c r="K2184" s="41">
        <f t="shared" si="69"/>
        <v>93.420944659491695</v>
      </c>
    </row>
    <row r="2185" spans="1:11" ht="15.6" thickBot="1">
      <c r="A2185" s="10">
        <v>2184</v>
      </c>
      <c r="B2185" s="11" t="s">
        <v>2332</v>
      </c>
      <c r="C2185" s="38">
        <v>16651</v>
      </c>
      <c r="D2185" s="13">
        <v>0.93959999999999999</v>
      </c>
      <c r="E2185" s="13">
        <v>6.7000000000000002E-3</v>
      </c>
      <c r="F2185" s="13">
        <v>6.1999999999999998E-3</v>
      </c>
      <c r="G2185" s="13">
        <v>7.1000000000000004E-3</v>
      </c>
      <c r="H2185" s="13">
        <v>1.2E-2</v>
      </c>
      <c r="I2185" s="13">
        <v>2.8400000000000002E-2</v>
      </c>
      <c r="J2185" s="23">
        <f t="shared" si="68"/>
        <v>9.3381687448985249E-5</v>
      </c>
      <c r="K2185" s="41">
        <f t="shared" si="69"/>
        <v>93.381687448985247</v>
      </c>
    </row>
    <row r="2186" spans="1:11" ht="15.6" thickBot="1">
      <c r="A2186" s="10">
        <v>2185</v>
      </c>
      <c r="B2186" s="11" t="s">
        <v>2333</v>
      </c>
      <c r="C2186" s="38">
        <v>16646</v>
      </c>
      <c r="D2186" s="13">
        <v>0.70269999999999999</v>
      </c>
      <c r="E2186" s="13">
        <v>0.2364</v>
      </c>
      <c r="F2186" s="13">
        <v>4.3E-3</v>
      </c>
      <c r="G2186" s="13">
        <v>4.3E-3</v>
      </c>
      <c r="H2186" s="13">
        <v>2.0199999999999999E-2</v>
      </c>
      <c r="I2186" s="13">
        <v>3.2099999999999997E-2</v>
      </c>
      <c r="J2186" s="23">
        <f t="shared" si="68"/>
        <v>9.3353646584337787E-5</v>
      </c>
      <c r="K2186" s="41">
        <f t="shared" si="69"/>
        <v>93.353646584337781</v>
      </c>
    </row>
    <row r="2187" spans="1:11" ht="15.6" thickBot="1">
      <c r="A2187" s="10">
        <v>2186</v>
      </c>
      <c r="B2187" s="11" t="s">
        <v>2334</v>
      </c>
      <c r="C2187" s="38">
        <v>16625</v>
      </c>
      <c r="D2187" s="13">
        <v>0.93069999999999997</v>
      </c>
      <c r="E2187" s="13">
        <v>9.1000000000000004E-3</v>
      </c>
      <c r="F2187" s="13">
        <v>8.0999999999999996E-3</v>
      </c>
      <c r="G2187" s="13">
        <v>1.2500000000000001E-2</v>
      </c>
      <c r="H2187" s="13">
        <v>1.7899999999999999E-2</v>
      </c>
      <c r="I2187" s="13">
        <v>2.1700000000000001E-2</v>
      </c>
      <c r="J2187" s="23">
        <f t="shared" si="68"/>
        <v>9.3235874952818447E-5</v>
      </c>
      <c r="K2187" s="41">
        <f t="shared" si="69"/>
        <v>93.235874952818449</v>
      </c>
    </row>
    <row r="2188" spans="1:11" ht="15.6" thickBot="1">
      <c r="A2188" s="10">
        <v>2187</v>
      </c>
      <c r="B2188" s="11" t="s">
        <v>2335</v>
      </c>
      <c r="C2188" s="38">
        <v>16614</v>
      </c>
      <c r="D2188" s="13">
        <v>0.81940000000000002</v>
      </c>
      <c r="E2188" s="13">
        <v>0.1201</v>
      </c>
      <c r="F2188" s="13">
        <v>5.7999999999999996E-3</v>
      </c>
      <c r="G2188" s="13">
        <v>7.7999999999999996E-3</v>
      </c>
      <c r="H2188" s="13">
        <v>1.9599999999999999E-2</v>
      </c>
      <c r="I2188" s="13">
        <v>2.7300000000000001E-2</v>
      </c>
      <c r="J2188" s="23">
        <f t="shared" si="68"/>
        <v>9.3174185050594015E-5</v>
      </c>
      <c r="K2188" s="41">
        <f t="shared" si="69"/>
        <v>93.174185050594019</v>
      </c>
    </row>
    <row r="2189" spans="1:11" ht="15.6" thickBot="1">
      <c r="A2189" s="10">
        <v>2188</v>
      </c>
      <c r="B2189" s="11" t="s">
        <v>2336</v>
      </c>
      <c r="C2189" s="38">
        <v>16607</v>
      </c>
      <c r="D2189" s="13">
        <v>4.4999999999999998E-2</v>
      </c>
      <c r="E2189" s="13">
        <v>1.8E-3</v>
      </c>
      <c r="F2189" s="13">
        <v>1.9E-3</v>
      </c>
      <c r="G2189" s="13">
        <v>4.4999999999999997E-3</v>
      </c>
      <c r="H2189" s="13">
        <v>2.2000000000000001E-3</v>
      </c>
      <c r="I2189" s="13">
        <v>0.9446</v>
      </c>
      <c r="J2189" s="23">
        <f t="shared" si="68"/>
        <v>9.3134927840087564E-5</v>
      </c>
      <c r="K2189" s="41">
        <f t="shared" si="69"/>
        <v>93.13492784008757</v>
      </c>
    </row>
    <row r="2190" spans="1:11" ht="15.6" thickBot="1">
      <c r="A2190" s="10">
        <v>2189</v>
      </c>
      <c r="B2190" s="11" t="s">
        <v>2337</v>
      </c>
      <c r="C2190" s="38">
        <v>16596</v>
      </c>
      <c r="D2190" s="13">
        <v>0.93559999999999999</v>
      </c>
      <c r="E2190" s="13">
        <v>8.6999999999999994E-3</v>
      </c>
      <c r="F2190" s="13">
        <v>1.0200000000000001E-2</v>
      </c>
      <c r="G2190" s="13">
        <v>5.4000000000000003E-3</v>
      </c>
      <c r="H2190" s="13">
        <v>1.6500000000000001E-2</v>
      </c>
      <c r="I2190" s="13">
        <v>2.35E-2</v>
      </c>
      <c r="J2190" s="23">
        <f t="shared" si="68"/>
        <v>9.3073237937863146E-5</v>
      </c>
      <c r="K2190" s="41">
        <f t="shared" si="69"/>
        <v>93.073237937863141</v>
      </c>
    </row>
    <row r="2191" spans="1:11" ht="15.6" thickBot="1">
      <c r="A2191" s="10">
        <v>2189</v>
      </c>
      <c r="B2191" s="11" t="s">
        <v>2338</v>
      </c>
      <c r="C2191" s="38">
        <v>16596</v>
      </c>
      <c r="D2191" s="13">
        <v>6.9500000000000006E-2</v>
      </c>
      <c r="E2191" s="13">
        <v>1.2999999999999999E-3</v>
      </c>
      <c r="F2191" s="13">
        <v>1.9E-3</v>
      </c>
      <c r="G2191" s="13">
        <v>2.3999999999999998E-3</v>
      </c>
      <c r="H2191" s="13">
        <v>1.5E-3</v>
      </c>
      <c r="I2191" s="13">
        <v>0.9234</v>
      </c>
      <c r="J2191" s="23">
        <f t="shared" si="68"/>
        <v>9.3073237937863146E-5</v>
      </c>
      <c r="K2191" s="41">
        <f t="shared" si="69"/>
        <v>93.073237937863141</v>
      </c>
    </row>
    <row r="2192" spans="1:11" ht="15.6" thickBot="1">
      <c r="A2192" s="10">
        <v>2191</v>
      </c>
      <c r="B2192" s="11" t="s">
        <v>2339</v>
      </c>
      <c r="C2192" s="38">
        <v>16595</v>
      </c>
      <c r="D2192" s="13">
        <v>0.3957</v>
      </c>
      <c r="E2192" s="13">
        <v>0.54749999999999999</v>
      </c>
      <c r="F2192" s="13">
        <v>4.5999999999999999E-3</v>
      </c>
      <c r="G2192" s="13">
        <v>5.5999999999999999E-3</v>
      </c>
      <c r="H2192" s="13">
        <v>2.7099999999999999E-2</v>
      </c>
      <c r="I2192" s="13">
        <v>1.9599999999999999E-2</v>
      </c>
      <c r="J2192" s="23">
        <f t="shared" si="68"/>
        <v>9.3067629764933651E-5</v>
      </c>
      <c r="K2192" s="41">
        <f t="shared" si="69"/>
        <v>93.067629764933656</v>
      </c>
    </row>
    <row r="2193" spans="1:11" ht="15.6" thickBot="1">
      <c r="A2193" s="10">
        <v>2192</v>
      </c>
      <c r="B2193" s="11" t="s">
        <v>2340</v>
      </c>
      <c r="C2193" s="38">
        <v>16587</v>
      </c>
      <c r="D2193" s="13">
        <v>0.90910000000000002</v>
      </c>
      <c r="E2193" s="13">
        <v>4.41E-2</v>
      </c>
      <c r="F2193" s="13">
        <v>3.8999999999999998E-3</v>
      </c>
      <c r="G2193" s="13">
        <v>9.1999999999999998E-3</v>
      </c>
      <c r="H2193" s="13">
        <v>1.6400000000000001E-2</v>
      </c>
      <c r="I2193" s="13">
        <v>1.7299999999999999E-2</v>
      </c>
      <c r="J2193" s="23">
        <f t="shared" si="68"/>
        <v>9.3022764381497718E-5</v>
      </c>
      <c r="K2193" s="41">
        <f t="shared" si="69"/>
        <v>93.022764381497723</v>
      </c>
    </row>
    <row r="2194" spans="1:11" ht="15.6" thickBot="1">
      <c r="A2194" s="10">
        <v>2192</v>
      </c>
      <c r="B2194" s="11" t="s">
        <v>2341</v>
      </c>
      <c r="C2194" s="38">
        <v>16587</v>
      </c>
      <c r="D2194" s="13">
        <v>0.94820000000000004</v>
      </c>
      <c r="E2194" s="13">
        <v>5.7999999999999996E-3</v>
      </c>
      <c r="F2194" s="13">
        <v>8.3000000000000001E-3</v>
      </c>
      <c r="G2194" s="13">
        <v>4.3E-3</v>
      </c>
      <c r="H2194" s="13">
        <v>1.0699999999999999E-2</v>
      </c>
      <c r="I2194" s="13">
        <v>2.2599999999999999E-2</v>
      </c>
      <c r="J2194" s="23">
        <f t="shared" si="68"/>
        <v>9.3022764381497718E-5</v>
      </c>
      <c r="K2194" s="41">
        <f t="shared" si="69"/>
        <v>93.022764381497723</v>
      </c>
    </row>
    <row r="2195" spans="1:11" ht="15.6" thickBot="1">
      <c r="A2195" s="10">
        <v>2194</v>
      </c>
      <c r="B2195" s="11" t="s">
        <v>2342</v>
      </c>
      <c r="C2195" s="38">
        <v>16583</v>
      </c>
      <c r="D2195" s="13">
        <v>0.92720000000000002</v>
      </c>
      <c r="E2195" s="13">
        <v>2.29E-2</v>
      </c>
      <c r="F2195" s="13">
        <v>7.7999999999999996E-3</v>
      </c>
      <c r="G2195" s="13">
        <v>2.3999999999999998E-3</v>
      </c>
      <c r="H2195" s="13">
        <v>1.1599999999999999E-2</v>
      </c>
      <c r="I2195" s="13">
        <v>2.8199999999999999E-2</v>
      </c>
      <c r="J2195" s="23">
        <f t="shared" si="68"/>
        <v>9.3000331689779738E-5</v>
      </c>
      <c r="K2195" s="41">
        <f t="shared" si="69"/>
        <v>93.000331689779742</v>
      </c>
    </row>
    <row r="2196" spans="1:11" ht="15.6" thickBot="1">
      <c r="A2196" s="10">
        <v>2195</v>
      </c>
      <c r="B2196" s="11" t="s">
        <v>2343</v>
      </c>
      <c r="C2196" s="38">
        <v>16577</v>
      </c>
      <c r="D2196" s="13">
        <v>0.56489999999999996</v>
      </c>
      <c r="E2196" s="13">
        <v>0.38030000000000003</v>
      </c>
      <c r="F2196" s="13">
        <v>4.3E-3</v>
      </c>
      <c r="G2196" s="13">
        <v>7.3000000000000001E-3</v>
      </c>
      <c r="H2196" s="13">
        <v>2.4E-2</v>
      </c>
      <c r="I2196" s="13">
        <v>1.9099999999999999E-2</v>
      </c>
      <c r="J2196" s="23">
        <f t="shared" si="68"/>
        <v>9.2966682652202782E-5</v>
      </c>
      <c r="K2196" s="41">
        <f t="shared" si="69"/>
        <v>92.966682652202778</v>
      </c>
    </row>
    <row r="2197" spans="1:11" ht="15.6" thickBot="1">
      <c r="A2197" s="10">
        <v>2196</v>
      </c>
      <c r="B2197" s="11" t="s">
        <v>2344</v>
      </c>
      <c r="C2197" s="38">
        <v>16576</v>
      </c>
      <c r="D2197" s="13">
        <v>4.3799999999999999E-2</v>
      </c>
      <c r="E2197" s="13">
        <v>2.7000000000000001E-3</v>
      </c>
      <c r="F2197" s="13">
        <v>7.1000000000000004E-3</v>
      </c>
      <c r="G2197" s="13">
        <v>2.3999999999999998E-3</v>
      </c>
      <c r="H2197" s="13">
        <v>2.2000000000000001E-3</v>
      </c>
      <c r="I2197" s="13">
        <v>0.94189999999999996</v>
      </c>
      <c r="J2197" s="23">
        <f t="shared" si="68"/>
        <v>9.2961074479273287E-5</v>
      </c>
      <c r="K2197" s="41">
        <f t="shared" si="69"/>
        <v>92.961074479273293</v>
      </c>
    </row>
    <row r="2198" spans="1:11" ht="15.6" thickBot="1">
      <c r="A2198" s="10">
        <v>2197</v>
      </c>
      <c r="B2198" s="11" t="s">
        <v>2345</v>
      </c>
      <c r="C2198" s="38">
        <v>16569</v>
      </c>
      <c r="D2198" s="13">
        <v>0.93300000000000005</v>
      </c>
      <c r="E2198" s="13">
        <v>5.4000000000000003E-3</v>
      </c>
      <c r="F2198" s="13">
        <v>4.7000000000000002E-3</v>
      </c>
      <c r="G2198" s="13">
        <v>1.5E-3</v>
      </c>
      <c r="H2198" s="13">
        <v>1.0699999999999999E-2</v>
      </c>
      <c r="I2198" s="13">
        <v>4.4600000000000001E-2</v>
      </c>
      <c r="J2198" s="23">
        <f t="shared" si="68"/>
        <v>9.2921817268766836E-5</v>
      </c>
      <c r="K2198" s="41">
        <f t="shared" si="69"/>
        <v>92.92181726876683</v>
      </c>
    </row>
    <row r="2199" spans="1:11" ht="15.6" thickBot="1">
      <c r="A2199" s="10">
        <v>2198</v>
      </c>
      <c r="B2199" s="11" t="s">
        <v>2346</v>
      </c>
      <c r="C2199" s="38">
        <v>16559</v>
      </c>
      <c r="D2199" s="13">
        <v>0.9425</v>
      </c>
      <c r="E2199" s="13">
        <v>4.1000000000000003E-3</v>
      </c>
      <c r="F2199" s="13">
        <v>6.7999999999999996E-3</v>
      </c>
      <c r="G2199" s="13">
        <v>1.9E-3</v>
      </c>
      <c r="H2199" s="13">
        <v>1.04E-2</v>
      </c>
      <c r="I2199" s="13">
        <v>3.4299999999999997E-2</v>
      </c>
      <c r="J2199" s="23">
        <f t="shared" si="68"/>
        <v>9.2865735539471913E-5</v>
      </c>
      <c r="K2199" s="41">
        <f t="shared" si="69"/>
        <v>92.865735539471913</v>
      </c>
    </row>
    <row r="2200" spans="1:11" ht="15.6" thickBot="1">
      <c r="A2200" s="10">
        <v>2199</v>
      </c>
      <c r="B2200" s="11" t="s">
        <v>2347</v>
      </c>
      <c r="C2200" s="38">
        <v>16557</v>
      </c>
      <c r="D2200" s="13">
        <v>0.92059999999999997</v>
      </c>
      <c r="E2200" s="13">
        <v>3.8899999999999997E-2</v>
      </c>
      <c r="F2200" s="13">
        <v>5.4000000000000003E-3</v>
      </c>
      <c r="G2200" s="13">
        <v>4.4999999999999997E-3</v>
      </c>
      <c r="H2200" s="13">
        <v>1.15E-2</v>
      </c>
      <c r="I2200" s="13">
        <v>1.9E-2</v>
      </c>
      <c r="J2200" s="23">
        <f t="shared" si="68"/>
        <v>9.2854519193612923E-5</v>
      </c>
      <c r="K2200" s="41">
        <f t="shared" si="69"/>
        <v>92.85451919361293</v>
      </c>
    </row>
    <row r="2201" spans="1:11" ht="15.6" thickBot="1">
      <c r="A2201" s="10">
        <v>2200</v>
      </c>
      <c r="B2201" s="11" t="s">
        <v>2348</v>
      </c>
      <c r="C2201" s="38">
        <v>16546</v>
      </c>
      <c r="D2201" s="13">
        <v>0.77580000000000005</v>
      </c>
      <c r="E2201" s="13">
        <v>0.17469999999999999</v>
      </c>
      <c r="F2201" s="13">
        <v>5.0000000000000001E-3</v>
      </c>
      <c r="G2201" s="13">
        <v>4.0000000000000001E-3</v>
      </c>
      <c r="H2201" s="13">
        <v>1.9300000000000001E-2</v>
      </c>
      <c r="I2201" s="13">
        <v>2.12E-2</v>
      </c>
      <c r="J2201" s="23">
        <f t="shared" si="68"/>
        <v>9.2792829291388505E-5</v>
      </c>
      <c r="K2201" s="41">
        <f t="shared" si="69"/>
        <v>92.7928292913885</v>
      </c>
    </row>
    <row r="2202" spans="1:11" ht="15.6" thickBot="1">
      <c r="A2202" s="10">
        <v>2200</v>
      </c>
      <c r="B2202" s="11" t="s">
        <v>2349</v>
      </c>
      <c r="C2202" s="38">
        <v>16546</v>
      </c>
      <c r="D2202" s="13">
        <v>0.94769999999999999</v>
      </c>
      <c r="E2202" s="13">
        <v>3.2000000000000002E-3</v>
      </c>
      <c r="F2202" s="13">
        <v>6.7999999999999996E-3</v>
      </c>
      <c r="G2202" s="13">
        <v>4.1999999999999997E-3</v>
      </c>
      <c r="H2202" s="13">
        <v>1.5100000000000001E-2</v>
      </c>
      <c r="I2202" s="13">
        <v>2.3E-2</v>
      </c>
      <c r="J2202" s="23">
        <f t="shared" si="68"/>
        <v>9.2792829291388505E-5</v>
      </c>
      <c r="K2202" s="41">
        <f t="shared" si="69"/>
        <v>92.7928292913885</v>
      </c>
    </row>
    <row r="2203" spans="1:11" ht="15.6" thickBot="1">
      <c r="A2203" s="10">
        <v>2202</v>
      </c>
      <c r="B2203" s="11" t="s">
        <v>2350</v>
      </c>
      <c r="C2203" s="38">
        <v>16536</v>
      </c>
      <c r="D2203" s="13">
        <v>0.86150000000000004</v>
      </c>
      <c r="E2203" s="13">
        <v>8.9800000000000005E-2</v>
      </c>
      <c r="F2203" s="13">
        <v>7.6E-3</v>
      </c>
      <c r="G2203" s="13">
        <v>3.7000000000000002E-3</v>
      </c>
      <c r="H2203" s="13">
        <v>1.5800000000000002E-2</v>
      </c>
      <c r="I2203" s="13">
        <v>2.1700000000000001E-2</v>
      </c>
      <c r="J2203" s="23">
        <f t="shared" si="68"/>
        <v>9.2736747562093582E-5</v>
      </c>
      <c r="K2203" s="41">
        <f t="shared" si="69"/>
        <v>92.736747562093583</v>
      </c>
    </row>
    <row r="2204" spans="1:11" ht="15.6" thickBot="1">
      <c r="A2204" s="10">
        <v>2203</v>
      </c>
      <c r="B2204" s="11" t="s">
        <v>2351</v>
      </c>
      <c r="C2204" s="38">
        <v>16533</v>
      </c>
      <c r="D2204" s="13">
        <v>9.0899999999999995E-2</v>
      </c>
      <c r="E2204" s="13">
        <v>6.4000000000000003E-3</v>
      </c>
      <c r="F2204" s="13">
        <v>1.46E-2</v>
      </c>
      <c r="G2204" s="13">
        <v>1.9E-3</v>
      </c>
      <c r="H2204" s="13">
        <v>2.3999999999999998E-3</v>
      </c>
      <c r="I2204" s="13">
        <v>0.88370000000000004</v>
      </c>
      <c r="J2204" s="23">
        <f t="shared" si="68"/>
        <v>9.2719923043305097E-5</v>
      </c>
      <c r="K2204" s="41">
        <f t="shared" si="69"/>
        <v>92.719923043305101</v>
      </c>
    </row>
    <row r="2205" spans="1:11" ht="15.6" thickBot="1">
      <c r="A2205" s="10">
        <v>2204</v>
      </c>
      <c r="B2205" s="11" t="s">
        <v>2352</v>
      </c>
      <c r="C2205" s="38">
        <v>16526</v>
      </c>
      <c r="D2205" s="13">
        <v>0.94369999999999998</v>
      </c>
      <c r="E2205" s="13">
        <v>5.1000000000000004E-3</v>
      </c>
      <c r="F2205" s="13">
        <v>6.4000000000000003E-3</v>
      </c>
      <c r="G2205" s="13">
        <v>5.3E-3</v>
      </c>
      <c r="H2205" s="13">
        <v>1.7899999999999999E-2</v>
      </c>
      <c r="I2205" s="13">
        <v>2.1499999999999998E-2</v>
      </c>
      <c r="J2205" s="23">
        <f t="shared" si="68"/>
        <v>9.2680665832798646E-5</v>
      </c>
      <c r="K2205" s="41">
        <f t="shared" si="69"/>
        <v>92.680665832798653</v>
      </c>
    </row>
    <row r="2206" spans="1:11" ht="15.6" thickBot="1">
      <c r="A2206" s="10">
        <v>2205</v>
      </c>
      <c r="B2206" s="11" t="s">
        <v>2353</v>
      </c>
      <c r="C2206" s="38">
        <v>16515</v>
      </c>
      <c r="D2206" s="13">
        <v>0.85699999999999998</v>
      </c>
      <c r="E2206" s="13">
        <v>8.9099999999999999E-2</v>
      </c>
      <c r="F2206" s="13">
        <v>6.4999999999999997E-3</v>
      </c>
      <c r="G2206" s="13">
        <v>6.4000000000000003E-3</v>
      </c>
      <c r="H2206" s="13">
        <v>1.6899999999999998E-2</v>
      </c>
      <c r="I2206" s="13">
        <v>2.4199999999999999E-2</v>
      </c>
      <c r="J2206" s="23">
        <f t="shared" si="68"/>
        <v>9.2618975930574228E-5</v>
      </c>
      <c r="K2206" s="41">
        <f t="shared" si="69"/>
        <v>92.618975930574223</v>
      </c>
    </row>
    <row r="2207" spans="1:11" ht="15.6" thickBot="1">
      <c r="A2207" s="10">
        <v>2206</v>
      </c>
      <c r="B2207" s="11" t="s">
        <v>2354</v>
      </c>
      <c r="C2207" s="38">
        <v>16499</v>
      </c>
      <c r="D2207" s="13">
        <v>0.85560000000000003</v>
      </c>
      <c r="E2207" s="13">
        <v>8.6999999999999994E-2</v>
      </c>
      <c r="F2207" s="13">
        <v>6.3E-3</v>
      </c>
      <c r="G2207" s="13">
        <v>7.3000000000000001E-3</v>
      </c>
      <c r="H2207" s="13">
        <v>2.1499999999999998E-2</v>
      </c>
      <c r="I2207" s="13">
        <v>2.2200000000000001E-2</v>
      </c>
      <c r="J2207" s="23">
        <f t="shared" si="68"/>
        <v>9.2529245163702349E-5</v>
      </c>
      <c r="K2207" s="41">
        <f t="shared" si="69"/>
        <v>92.529245163702356</v>
      </c>
    </row>
    <row r="2208" spans="1:11" ht="15.6" thickBot="1">
      <c r="A2208" s="10">
        <v>2207</v>
      </c>
      <c r="B2208" s="11" t="s">
        <v>2355</v>
      </c>
      <c r="C2208" s="38">
        <v>16491</v>
      </c>
      <c r="D2208" s="13">
        <v>0.92049999999999998</v>
      </c>
      <c r="E2208" s="13">
        <v>2.5000000000000001E-2</v>
      </c>
      <c r="F2208" s="13">
        <v>6.7999999999999996E-3</v>
      </c>
      <c r="G2208" s="13">
        <v>5.4000000000000003E-3</v>
      </c>
      <c r="H2208" s="13">
        <v>1.67E-2</v>
      </c>
      <c r="I2208" s="13">
        <v>2.5499999999999998E-2</v>
      </c>
      <c r="J2208" s="23">
        <f t="shared" si="68"/>
        <v>9.2484379780266403E-5</v>
      </c>
      <c r="K2208" s="41">
        <f t="shared" si="69"/>
        <v>92.484379780266408</v>
      </c>
    </row>
    <row r="2209" spans="1:11" ht="15.6" thickBot="1">
      <c r="A2209" s="10">
        <v>2208</v>
      </c>
      <c r="B2209" s="11" t="s">
        <v>2356</v>
      </c>
      <c r="C2209" s="38">
        <v>16479</v>
      </c>
      <c r="D2209" s="13">
        <v>3.6400000000000002E-2</v>
      </c>
      <c r="E2209" s="13">
        <v>2.2000000000000001E-3</v>
      </c>
      <c r="F2209" s="13">
        <v>1E-3</v>
      </c>
      <c r="G2209" s="13">
        <v>1.8E-3</v>
      </c>
      <c r="H2209" s="13">
        <v>2E-3</v>
      </c>
      <c r="I2209" s="13">
        <v>0.95660000000000001</v>
      </c>
      <c r="J2209" s="23">
        <f t="shared" si="68"/>
        <v>9.241708170511249E-5</v>
      </c>
      <c r="K2209" s="41">
        <f t="shared" si="69"/>
        <v>92.417081705112494</v>
      </c>
    </row>
    <row r="2210" spans="1:11" ht="15.6" thickBot="1">
      <c r="A2210" s="10">
        <v>2209</v>
      </c>
      <c r="B2210" s="11" t="s">
        <v>2357</v>
      </c>
      <c r="C2210" s="38">
        <v>16477</v>
      </c>
      <c r="D2210" s="13">
        <v>0.749</v>
      </c>
      <c r="E2210" s="13">
        <v>0.14710000000000001</v>
      </c>
      <c r="F2210" s="13">
        <v>1.35E-2</v>
      </c>
      <c r="G2210" s="13">
        <v>3.6799999999999999E-2</v>
      </c>
      <c r="H2210" s="13">
        <v>2.8500000000000001E-2</v>
      </c>
      <c r="I2210" s="13">
        <v>2.5100000000000001E-2</v>
      </c>
      <c r="J2210" s="23">
        <f t="shared" si="68"/>
        <v>9.24058653592535E-5</v>
      </c>
      <c r="K2210" s="41">
        <f t="shared" si="69"/>
        <v>92.405865359253497</v>
      </c>
    </row>
    <row r="2211" spans="1:11" ht="15.6" thickBot="1">
      <c r="A2211" s="10">
        <v>2210</v>
      </c>
      <c r="B2211" s="11" t="s">
        <v>2358</v>
      </c>
      <c r="C2211" s="38">
        <v>16474</v>
      </c>
      <c r="D2211" s="13">
        <v>4.6399999999999997E-2</v>
      </c>
      <c r="E2211" s="13">
        <v>4.7999999999999996E-3</v>
      </c>
      <c r="F2211" s="13">
        <v>9.4600000000000004E-2</v>
      </c>
      <c r="G2211" s="13">
        <v>1.2999999999999999E-3</v>
      </c>
      <c r="H2211" s="13">
        <v>8.3000000000000001E-3</v>
      </c>
      <c r="I2211" s="13">
        <v>0.84450000000000003</v>
      </c>
      <c r="J2211" s="23">
        <f t="shared" si="68"/>
        <v>9.2389040840465029E-5</v>
      </c>
      <c r="K2211" s="41">
        <f t="shared" si="69"/>
        <v>92.389040840465029</v>
      </c>
    </row>
    <row r="2212" spans="1:11" ht="15.6" thickBot="1">
      <c r="A2212" s="10">
        <v>2211</v>
      </c>
      <c r="B2212" s="11" t="s">
        <v>2359</v>
      </c>
      <c r="C2212" s="38">
        <v>16464</v>
      </c>
      <c r="D2212" s="13">
        <v>0.80500000000000005</v>
      </c>
      <c r="E2212" s="13">
        <v>0.1449</v>
      </c>
      <c r="F2212" s="13">
        <v>3.8999999999999998E-3</v>
      </c>
      <c r="G2212" s="13">
        <v>6.3E-3</v>
      </c>
      <c r="H2212" s="13">
        <v>0.02</v>
      </c>
      <c r="I2212" s="13">
        <v>1.9800000000000002E-2</v>
      </c>
      <c r="J2212" s="23">
        <f t="shared" si="68"/>
        <v>9.2332959111170092E-5</v>
      </c>
      <c r="K2212" s="41">
        <f t="shared" si="69"/>
        <v>92.332959111170098</v>
      </c>
    </row>
    <row r="2213" spans="1:11" ht="15.6" thickBot="1">
      <c r="A2213" s="10">
        <v>2212</v>
      </c>
      <c r="B2213" s="11" t="s">
        <v>2360</v>
      </c>
      <c r="C2213" s="38">
        <v>16459</v>
      </c>
      <c r="D2213" s="13">
        <v>0.62250000000000005</v>
      </c>
      <c r="E2213" s="13">
        <v>0.31140000000000001</v>
      </c>
      <c r="F2213" s="13">
        <v>6.6E-3</v>
      </c>
      <c r="G2213" s="13">
        <v>1.0800000000000001E-2</v>
      </c>
      <c r="H2213" s="13">
        <v>2.7199999999999998E-2</v>
      </c>
      <c r="I2213" s="13">
        <v>2.1499999999999998E-2</v>
      </c>
      <c r="J2213" s="23">
        <f t="shared" si="68"/>
        <v>9.2304918246522631E-5</v>
      </c>
      <c r="K2213" s="41">
        <f t="shared" si="69"/>
        <v>92.304918246522632</v>
      </c>
    </row>
    <row r="2214" spans="1:11" ht="15.6" thickBot="1">
      <c r="A2214" s="10">
        <v>2213</v>
      </c>
      <c r="B2214" s="11" t="s">
        <v>2361</v>
      </c>
      <c r="C2214" s="38">
        <v>16457</v>
      </c>
      <c r="D2214" s="13">
        <v>0.78139999999999998</v>
      </c>
      <c r="E2214" s="13">
        <v>0.11269999999999999</v>
      </c>
      <c r="F2214" s="13">
        <v>4.6800000000000001E-2</v>
      </c>
      <c r="G2214" s="13">
        <v>1.49E-2</v>
      </c>
      <c r="H2214" s="13">
        <v>1.9699999999999999E-2</v>
      </c>
      <c r="I2214" s="13">
        <v>2.4500000000000001E-2</v>
      </c>
      <c r="J2214" s="23">
        <f t="shared" si="68"/>
        <v>9.2293701900663641E-5</v>
      </c>
      <c r="K2214" s="41">
        <f t="shared" si="69"/>
        <v>92.293701900663635</v>
      </c>
    </row>
    <row r="2215" spans="1:11" ht="15.6" thickBot="1">
      <c r="A2215" s="10">
        <v>2213</v>
      </c>
      <c r="B2215" s="11" t="s">
        <v>2362</v>
      </c>
      <c r="C2215" s="38">
        <v>16457</v>
      </c>
      <c r="D2215" s="13">
        <v>0.94110000000000005</v>
      </c>
      <c r="E2215" s="13">
        <v>5.7999999999999996E-3</v>
      </c>
      <c r="F2215" s="13">
        <v>7.1000000000000004E-3</v>
      </c>
      <c r="G2215" s="13">
        <v>6.6E-3</v>
      </c>
      <c r="H2215" s="13">
        <v>1.3100000000000001E-2</v>
      </c>
      <c r="I2215" s="13">
        <v>2.6200000000000001E-2</v>
      </c>
      <c r="J2215" s="23">
        <f t="shared" si="68"/>
        <v>9.2293701900663641E-5</v>
      </c>
      <c r="K2215" s="41">
        <f t="shared" si="69"/>
        <v>92.293701900663635</v>
      </c>
    </row>
    <row r="2216" spans="1:11" ht="15.6" thickBot="1">
      <c r="A2216" s="10">
        <v>2215</v>
      </c>
      <c r="B2216" s="11" t="s">
        <v>2363</v>
      </c>
      <c r="C2216" s="38">
        <v>16455</v>
      </c>
      <c r="D2216" s="13">
        <v>4.7800000000000002E-2</v>
      </c>
      <c r="E2216" s="13">
        <v>2.2000000000000001E-3</v>
      </c>
      <c r="F2216" s="13">
        <v>1.4E-3</v>
      </c>
      <c r="G2216" s="13">
        <v>1.9E-3</v>
      </c>
      <c r="H2216" s="13">
        <v>1.4E-3</v>
      </c>
      <c r="I2216" s="13">
        <v>0.94530000000000003</v>
      </c>
      <c r="J2216" s="23">
        <f t="shared" si="68"/>
        <v>9.2282485554804665E-5</v>
      </c>
      <c r="K2216" s="41">
        <f t="shared" si="69"/>
        <v>92.282485554804666</v>
      </c>
    </row>
    <row r="2217" spans="1:11" ht="15.6" thickBot="1">
      <c r="A2217" s="10">
        <v>2216</v>
      </c>
      <c r="B2217" s="11" t="s">
        <v>2364</v>
      </c>
      <c r="C2217" s="38">
        <v>16450</v>
      </c>
      <c r="D2217" s="13">
        <v>0.78420000000000001</v>
      </c>
      <c r="E2217" s="13">
        <v>0.1643</v>
      </c>
      <c r="F2217" s="13">
        <v>3.5999999999999999E-3</v>
      </c>
      <c r="G2217" s="13">
        <v>5.8999999999999999E-3</v>
      </c>
      <c r="H2217" s="13">
        <v>2.0299999999999999E-2</v>
      </c>
      <c r="I2217" s="13">
        <v>2.1700000000000001E-2</v>
      </c>
      <c r="J2217" s="23">
        <f t="shared" si="68"/>
        <v>9.225444469015719E-5</v>
      </c>
      <c r="K2217" s="41">
        <f t="shared" si="69"/>
        <v>92.254444690157186</v>
      </c>
    </row>
    <row r="2218" spans="1:11" ht="15.6" thickBot="1">
      <c r="A2218" s="10">
        <v>2217</v>
      </c>
      <c r="B2218" s="11" t="s">
        <v>2365</v>
      </c>
      <c r="C2218" s="38">
        <v>16448</v>
      </c>
      <c r="D2218" s="13">
        <v>0.92210000000000003</v>
      </c>
      <c r="E2218" s="13">
        <v>2.98E-2</v>
      </c>
      <c r="F2218" s="13">
        <v>6.6E-3</v>
      </c>
      <c r="G2218" s="13">
        <v>3.7000000000000002E-3</v>
      </c>
      <c r="H2218" s="13">
        <v>1.1900000000000001E-2</v>
      </c>
      <c r="I2218" s="13">
        <v>2.5899999999999999E-2</v>
      </c>
      <c r="J2218" s="23">
        <f t="shared" si="68"/>
        <v>9.2243228344298213E-5</v>
      </c>
      <c r="K2218" s="41">
        <f t="shared" si="69"/>
        <v>92.243228344298217</v>
      </c>
    </row>
    <row r="2219" spans="1:11" ht="15.6" thickBot="1">
      <c r="A2219" s="10">
        <v>2218</v>
      </c>
      <c r="B2219" s="11" t="s">
        <v>2366</v>
      </c>
      <c r="C2219" s="38">
        <v>16435</v>
      </c>
      <c r="D2219" s="13">
        <v>0.86980000000000002</v>
      </c>
      <c r="E2219" s="13">
        <v>7.5600000000000001E-2</v>
      </c>
      <c r="F2219" s="13">
        <v>5.1999999999999998E-3</v>
      </c>
      <c r="G2219" s="13">
        <v>6.3E-3</v>
      </c>
      <c r="H2219" s="13">
        <v>1.7600000000000001E-2</v>
      </c>
      <c r="I2219" s="13">
        <v>2.5600000000000001E-2</v>
      </c>
      <c r="J2219" s="23">
        <f t="shared" si="68"/>
        <v>9.2170322096214805E-5</v>
      </c>
      <c r="K2219" s="41">
        <f t="shared" si="69"/>
        <v>92.170322096214804</v>
      </c>
    </row>
    <row r="2220" spans="1:11" ht="15.6" thickBot="1">
      <c r="A2220" s="10">
        <v>2219</v>
      </c>
      <c r="B2220" s="11" t="s">
        <v>2367</v>
      </c>
      <c r="C2220" s="38">
        <v>16425</v>
      </c>
      <c r="D2220" s="13">
        <v>0.80820000000000003</v>
      </c>
      <c r="E2220" s="13">
        <v>0.1149</v>
      </c>
      <c r="F2220" s="13">
        <v>4.7999999999999996E-3</v>
      </c>
      <c r="G2220" s="13">
        <v>2.1100000000000001E-2</v>
      </c>
      <c r="H2220" s="13">
        <v>2.23E-2</v>
      </c>
      <c r="I2220" s="13">
        <v>2.86E-2</v>
      </c>
      <c r="J2220" s="23">
        <f t="shared" si="68"/>
        <v>9.2114240366919869E-5</v>
      </c>
      <c r="K2220" s="41">
        <f t="shared" si="69"/>
        <v>92.114240366919873</v>
      </c>
    </row>
    <row r="2221" spans="1:11" ht="15.6" thickBot="1">
      <c r="A2221" s="10">
        <v>2220</v>
      </c>
      <c r="B2221" s="11" t="s">
        <v>2368</v>
      </c>
      <c r="C2221" s="38">
        <v>16419</v>
      </c>
      <c r="D2221" s="13">
        <v>0.83189999999999997</v>
      </c>
      <c r="E2221" s="13">
        <v>0.11509999999999999</v>
      </c>
      <c r="F2221" s="13">
        <v>6.4000000000000003E-3</v>
      </c>
      <c r="G2221" s="13">
        <v>5.7999999999999996E-3</v>
      </c>
      <c r="H2221" s="13">
        <v>1.8100000000000002E-2</v>
      </c>
      <c r="I2221" s="13">
        <v>2.2599999999999999E-2</v>
      </c>
      <c r="J2221" s="23">
        <f t="shared" si="68"/>
        <v>9.2080591329342913E-5</v>
      </c>
      <c r="K2221" s="41">
        <f t="shared" si="69"/>
        <v>92.080591329342909</v>
      </c>
    </row>
    <row r="2222" spans="1:11" ht="15.6" thickBot="1">
      <c r="A2222" s="10">
        <v>2221</v>
      </c>
      <c r="B2222" s="11" t="s">
        <v>2369</v>
      </c>
      <c r="C2222" s="38">
        <v>16418</v>
      </c>
      <c r="D2222" s="13">
        <v>0.76680000000000004</v>
      </c>
      <c r="E2222" s="13">
        <v>0.16400000000000001</v>
      </c>
      <c r="F2222" s="13">
        <v>6.7000000000000002E-3</v>
      </c>
      <c r="G2222" s="13">
        <v>1.11E-2</v>
      </c>
      <c r="H2222" s="13">
        <v>2.24E-2</v>
      </c>
      <c r="I2222" s="13">
        <v>2.9100000000000001E-2</v>
      </c>
      <c r="J2222" s="23">
        <f t="shared" si="68"/>
        <v>9.2074983156413418E-5</v>
      </c>
      <c r="K2222" s="41">
        <f t="shared" si="69"/>
        <v>92.074983156413424</v>
      </c>
    </row>
    <row r="2223" spans="1:11" ht="15.6" thickBot="1">
      <c r="A2223" s="10">
        <v>2222</v>
      </c>
      <c r="B2223" s="11" t="s">
        <v>2370</v>
      </c>
      <c r="C2223" s="38">
        <v>16415</v>
      </c>
      <c r="D2223" s="13">
        <v>0.8841</v>
      </c>
      <c r="E2223" s="13">
        <v>5.6399999999999999E-2</v>
      </c>
      <c r="F2223" s="13">
        <v>4.8999999999999998E-3</v>
      </c>
      <c r="G2223" s="13">
        <v>6.1999999999999998E-3</v>
      </c>
      <c r="H2223" s="13">
        <v>1.89E-2</v>
      </c>
      <c r="I2223" s="13">
        <v>2.9499999999999998E-2</v>
      </c>
      <c r="J2223" s="23">
        <f t="shared" si="68"/>
        <v>9.2058158637624946E-5</v>
      </c>
      <c r="K2223" s="41">
        <f t="shared" si="69"/>
        <v>92.058158637624942</v>
      </c>
    </row>
    <row r="2224" spans="1:11" ht="15.6" thickBot="1">
      <c r="A2224" s="10">
        <v>2223</v>
      </c>
      <c r="B2224" s="11" t="s">
        <v>2371</v>
      </c>
      <c r="C2224" s="38">
        <v>16412</v>
      </c>
      <c r="D2224" s="13">
        <v>0.94899999999999995</v>
      </c>
      <c r="E2224" s="13">
        <v>5.7000000000000002E-3</v>
      </c>
      <c r="F2224" s="13">
        <v>7.1000000000000004E-3</v>
      </c>
      <c r="G2224" s="13">
        <v>1.5E-3</v>
      </c>
      <c r="H2224" s="13">
        <v>1.06E-2</v>
      </c>
      <c r="I2224" s="13">
        <v>2.6100000000000002E-2</v>
      </c>
      <c r="J2224" s="23">
        <f t="shared" si="68"/>
        <v>9.2041334118836461E-5</v>
      </c>
      <c r="K2224" s="41">
        <f t="shared" si="69"/>
        <v>92.04133411883646</v>
      </c>
    </row>
    <row r="2225" spans="1:11" ht="15.6" thickBot="1">
      <c r="A2225" s="10">
        <v>2224</v>
      </c>
      <c r="B2225" s="11" t="s">
        <v>2372</v>
      </c>
      <c r="C2225" s="38">
        <v>16404</v>
      </c>
      <c r="D2225" s="13">
        <v>0.78500000000000003</v>
      </c>
      <c r="E2225" s="13">
        <v>0.12609999999999999</v>
      </c>
      <c r="F2225" s="13">
        <v>6.6E-3</v>
      </c>
      <c r="G2225" s="13">
        <v>3.2599999999999997E-2</v>
      </c>
      <c r="H2225" s="13">
        <v>2.12E-2</v>
      </c>
      <c r="I2225" s="13">
        <v>2.87E-2</v>
      </c>
      <c r="J2225" s="23">
        <f t="shared" si="68"/>
        <v>9.1996468735400529E-5</v>
      </c>
      <c r="K2225" s="41">
        <f t="shared" si="69"/>
        <v>91.996468735400526</v>
      </c>
    </row>
    <row r="2226" spans="1:11" ht="15.6" thickBot="1">
      <c r="A2226" s="10">
        <v>2225</v>
      </c>
      <c r="B2226" s="11" t="s">
        <v>2373</v>
      </c>
      <c r="C2226" s="38">
        <v>16382</v>
      </c>
      <c r="D2226" s="13">
        <v>4.8000000000000001E-2</v>
      </c>
      <c r="E2226" s="13">
        <v>2.0999999999999999E-3</v>
      </c>
      <c r="F2226" s="13">
        <v>2.5999999999999999E-3</v>
      </c>
      <c r="G2226" s="13">
        <v>2.0999999999999999E-3</v>
      </c>
      <c r="H2226" s="13">
        <v>2.7000000000000001E-3</v>
      </c>
      <c r="I2226" s="13">
        <v>0.94240000000000002</v>
      </c>
      <c r="J2226" s="23">
        <f t="shared" si="68"/>
        <v>9.187308893095168E-5</v>
      </c>
      <c r="K2226" s="41">
        <f t="shared" si="69"/>
        <v>91.873088930951681</v>
      </c>
    </row>
    <row r="2227" spans="1:11" ht="15.6" thickBot="1">
      <c r="A2227" s="10">
        <v>2226</v>
      </c>
      <c r="B2227" s="11" t="s">
        <v>2374</v>
      </c>
      <c r="C2227" s="38">
        <v>16381</v>
      </c>
      <c r="D2227" s="13">
        <v>0.91090000000000004</v>
      </c>
      <c r="E2227" s="13">
        <v>3.0499999999999999E-2</v>
      </c>
      <c r="F2227" s="13">
        <v>1.6E-2</v>
      </c>
      <c r="G2227" s="13">
        <v>5.1000000000000004E-3</v>
      </c>
      <c r="H2227" s="13">
        <v>1.83E-2</v>
      </c>
      <c r="I2227" s="13">
        <v>1.9300000000000001E-2</v>
      </c>
      <c r="J2227" s="23">
        <f t="shared" si="68"/>
        <v>9.1867480758022185E-5</v>
      </c>
      <c r="K2227" s="41">
        <f t="shared" si="69"/>
        <v>91.867480758022182</v>
      </c>
    </row>
    <row r="2228" spans="1:11" ht="15.6" thickBot="1">
      <c r="A2228" s="10">
        <v>2227</v>
      </c>
      <c r="B2228" s="11" t="s">
        <v>2375</v>
      </c>
      <c r="C2228" s="38">
        <v>16352</v>
      </c>
      <c r="D2228" s="13">
        <v>0.89380000000000004</v>
      </c>
      <c r="E2228" s="13">
        <v>3.8199999999999998E-2</v>
      </c>
      <c r="F2228" s="13">
        <v>7.1999999999999998E-3</v>
      </c>
      <c r="G2228" s="13">
        <v>1.9E-2</v>
      </c>
      <c r="H2228" s="13">
        <v>1.9599999999999999E-2</v>
      </c>
      <c r="I2228" s="13">
        <v>2.2200000000000001E-2</v>
      </c>
      <c r="J2228" s="23">
        <f t="shared" si="68"/>
        <v>9.1704843743066898E-5</v>
      </c>
      <c r="K2228" s="41">
        <f t="shared" si="69"/>
        <v>91.704843743066903</v>
      </c>
    </row>
    <row r="2229" spans="1:11" ht="15.6" thickBot="1">
      <c r="A2229" s="10">
        <v>2228</v>
      </c>
      <c r="B2229" s="11" t="s">
        <v>2376</v>
      </c>
      <c r="C2229" s="38">
        <v>16349</v>
      </c>
      <c r="D2229" s="13">
        <v>0.64019999999999999</v>
      </c>
      <c r="E2229" s="13">
        <v>0.3105</v>
      </c>
      <c r="F2229" s="13">
        <v>4.1999999999999997E-3</v>
      </c>
      <c r="G2229" s="13">
        <v>3.7000000000000002E-3</v>
      </c>
      <c r="H2229" s="13">
        <v>1.7999999999999999E-2</v>
      </c>
      <c r="I2229" s="13">
        <v>2.3400000000000001E-2</v>
      </c>
      <c r="J2229" s="23">
        <f t="shared" si="68"/>
        <v>9.1688019224278413E-5</v>
      </c>
      <c r="K2229" s="41">
        <f t="shared" si="69"/>
        <v>91.688019224278406</v>
      </c>
    </row>
    <row r="2230" spans="1:11" ht="15.6" thickBot="1">
      <c r="A2230" s="10">
        <v>2229</v>
      </c>
      <c r="B2230" s="11" t="s">
        <v>2377</v>
      </c>
      <c r="C2230" s="38">
        <v>16346</v>
      </c>
      <c r="D2230" s="13">
        <v>0.79</v>
      </c>
      <c r="E2230" s="13">
        <v>0.16289999999999999</v>
      </c>
      <c r="F2230" s="13">
        <v>5.4000000000000003E-3</v>
      </c>
      <c r="G2230" s="13">
        <v>3.0999999999999999E-3</v>
      </c>
      <c r="H2230" s="13">
        <v>1.7399999999999999E-2</v>
      </c>
      <c r="I2230" s="13">
        <v>2.12E-2</v>
      </c>
      <c r="J2230" s="23">
        <f t="shared" si="68"/>
        <v>9.1671194705489941E-5</v>
      </c>
      <c r="K2230" s="41">
        <f t="shared" si="69"/>
        <v>91.671194705489938</v>
      </c>
    </row>
    <row r="2231" spans="1:11" ht="15.6" thickBot="1">
      <c r="A2231" s="10">
        <v>2230</v>
      </c>
      <c r="B2231" s="11" t="s">
        <v>2378</v>
      </c>
      <c r="C2231" s="38">
        <v>16334</v>
      </c>
      <c r="D2231" s="13">
        <v>0.93820000000000003</v>
      </c>
      <c r="E2231" s="13">
        <v>1.67E-2</v>
      </c>
      <c r="F2231" s="13">
        <v>7.1999999999999998E-3</v>
      </c>
      <c r="G2231" s="13">
        <v>2.8E-3</v>
      </c>
      <c r="H2231" s="13">
        <v>1.3299999999999999E-2</v>
      </c>
      <c r="I2231" s="13">
        <v>2.18E-2</v>
      </c>
      <c r="J2231" s="23">
        <f t="shared" si="68"/>
        <v>9.1603896630336029E-5</v>
      </c>
      <c r="K2231" s="41">
        <f t="shared" si="69"/>
        <v>91.603896630336024</v>
      </c>
    </row>
    <row r="2232" spans="1:11" ht="15.6" thickBot="1">
      <c r="A2232" s="10">
        <v>2231</v>
      </c>
      <c r="B2232" s="11" t="s">
        <v>2379</v>
      </c>
      <c r="C2232" s="38">
        <v>16324</v>
      </c>
      <c r="D2232" s="13">
        <v>0.13750000000000001</v>
      </c>
      <c r="E2232" s="13">
        <v>0.80400000000000005</v>
      </c>
      <c r="F2232" s="13">
        <v>2.5000000000000001E-3</v>
      </c>
      <c r="G2232" s="13">
        <v>1.5E-3</v>
      </c>
      <c r="H2232" s="13">
        <v>3.1099999999999999E-2</v>
      </c>
      <c r="I2232" s="13">
        <v>2.35E-2</v>
      </c>
      <c r="J2232" s="23">
        <f t="shared" si="68"/>
        <v>9.1547814901041092E-5</v>
      </c>
      <c r="K2232" s="41">
        <f t="shared" si="69"/>
        <v>91.547814901041093</v>
      </c>
    </row>
    <row r="2233" spans="1:11" ht="15.6" thickBot="1">
      <c r="A2233" s="10">
        <v>2232</v>
      </c>
      <c r="B2233" s="11" t="s">
        <v>2380</v>
      </c>
      <c r="C2233" s="38">
        <v>16323</v>
      </c>
      <c r="D2233" s="13">
        <v>0.92520000000000002</v>
      </c>
      <c r="E2233" s="13">
        <v>1.7000000000000001E-2</v>
      </c>
      <c r="F2233" s="13">
        <v>4.7999999999999996E-3</v>
      </c>
      <c r="G2233" s="13">
        <v>1.2699999999999999E-2</v>
      </c>
      <c r="H2233" s="13">
        <v>1.5299999999999999E-2</v>
      </c>
      <c r="I2233" s="13">
        <v>2.5000000000000001E-2</v>
      </c>
      <c r="J2233" s="23">
        <f t="shared" si="68"/>
        <v>9.1542206728111597E-5</v>
      </c>
      <c r="K2233" s="41">
        <f t="shared" si="69"/>
        <v>91.542206728111594</v>
      </c>
    </row>
    <row r="2234" spans="1:11" ht="15.6" thickBot="1">
      <c r="A2234" s="10">
        <v>2233</v>
      </c>
      <c r="B2234" s="11" t="s">
        <v>2381</v>
      </c>
      <c r="C2234" s="38">
        <v>16320</v>
      </c>
      <c r="D2234" s="13">
        <v>0.93369999999999997</v>
      </c>
      <c r="E2234" s="13">
        <v>1.09E-2</v>
      </c>
      <c r="F2234" s="13">
        <v>8.5000000000000006E-3</v>
      </c>
      <c r="G2234" s="13">
        <v>7.1999999999999998E-3</v>
      </c>
      <c r="H2234" s="13">
        <v>1.7399999999999999E-2</v>
      </c>
      <c r="I2234" s="13">
        <v>2.23E-2</v>
      </c>
      <c r="J2234" s="23">
        <f t="shared" si="68"/>
        <v>9.1525382209323126E-5</v>
      </c>
      <c r="K2234" s="41">
        <f t="shared" si="69"/>
        <v>91.525382209323126</v>
      </c>
    </row>
    <row r="2235" spans="1:11" ht="15.6" thickBot="1">
      <c r="A2235" s="10">
        <v>2234</v>
      </c>
      <c r="B2235" s="11" t="s">
        <v>2382</v>
      </c>
      <c r="C2235" s="38">
        <v>16308</v>
      </c>
      <c r="D2235" s="13">
        <v>0.80610000000000004</v>
      </c>
      <c r="E2235" s="13">
        <v>3.7999999999999999E-2</v>
      </c>
      <c r="F2235" s="13">
        <v>2.3800000000000002E-2</v>
      </c>
      <c r="G2235" s="13">
        <v>1.1999999999999999E-3</v>
      </c>
      <c r="H2235" s="13">
        <v>1.55E-2</v>
      </c>
      <c r="I2235" s="13">
        <v>0.11550000000000001</v>
      </c>
      <c r="J2235" s="23">
        <f t="shared" si="68"/>
        <v>9.1458084134169213E-5</v>
      </c>
      <c r="K2235" s="41">
        <f t="shared" si="69"/>
        <v>91.458084134169212</v>
      </c>
    </row>
    <row r="2236" spans="1:11" ht="15.6" thickBot="1">
      <c r="A2236" s="10">
        <v>2235</v>
      </c>
      <c r="B2236" s="11" t="s">
        <v>2383</v>
      </c>
      <c r="C2236" s="38">
        <v>16306</v>
      </c>
      <c r="D2236" s="13">
        <v>0.79200000000000004</v>
      </c>
      <c r="E2236" s="13">
        <v>0.1484</v>
      </c>
      <c r="F2236" s="13">
        <v>6.1999999999999998E-3</v>
      </c>
      <c r="G2236" s="13">
        <v>9.1999999999999998E-3</v>
      </c>
      <c r="H2236" s="13">
        <v>1.72E-2</v>
      </c>
      <c r="I2236" s="13">
        <v>2.7E-2</v>
      </c>
      <c r="J2236" s="23">
        <f t="shared" si="68"/>
        <v>9.1446867788310223E-5</v>
      </c>
      <c r="K2236" s="41">
        <f t="shared" si="69"/>
        <v>91.446867788310229</v>
      </c>
    </row>
    <row r="2237" spans="1:11" ht="15.6" thickBot="1">
      <c r="A2237" s="10">
        <v>2236</v>
      </c>
      <c r="B2237" s="11" t="s">
        <v>2384</v>
      </c>
      <c r="C2237" s="38">
        <v>16304</v>
      </c>
      <c r="D2237" s="13">
        <v>0.83779999999999999</v>
      </c>
      <c r="E2237" s="13">
        <v>0.1027</v>
      </c>
      <c r="F2237" s="13">
        <v>7.9000000000000008E-3</v>
      </c>
      <c r="G2237" s="13">
        <v>1.26E-2</v>
      </c>
      <c r="H2237" s="13">
        <v>1.77E-2</v>
      </c>
      <c r="I2237" s="13">
        <v>2.1299999999999999E-2</v>
      </c>
      <c r="J2237" s="23">
        <f t="shared" si="68"/>
        <v>9.1435651442451247E-5</v>
      </c>
      <c r="K2237" s="41">
        <f t="shared" si="69"/>
        <v>91.435651442451245</v>
      </c>
    </row>
    <row r="2238" spans="1:11" ht="15.6" thickBot="1">
      <c r="A2238" s="10">
        <v>2237</v>
      </c>
      <c r="B2238" s="11" t="s">
        <v>2385</v>
      </c>
      <c r="C2238" s="38">
        <v>16300</v>
      </c>
      <c r="D2238" s="13">
        <v>0.71630000000000005</v>
      </c>
      <c r="E2238" s="13">
        <v>0.22900000000000001</v>
      </c>
      <c r="F2238" s="13">
        <v>5.1000000000000004E-3</v>
      </c>
      <c r="G2238" s="13">
        <v>5.3E-3</v>
      </c>
      <c r="H2238" s="13">
        <v>2.4500000000000001E-2</v>
      </c>
      <c r="I2238" s="13">
        <v>1.9800000000000002E-2</v>
      </c>
      <c r="J2238" s="23">
        <f t="shared" si="68"/>
        <v>9.1413218750733267E-5</v>
      </c>
      <c r="K2238" s="41">
        <f t="shared" si="69"/>
        <v>91.413218750733265</v>
      </c>
    </row>
    <row r="2239" spans="1:11" ht="15.6" thickBot="1">
      <c r="A2239" s="10">
        <v>2238</v>
      </c>
      <c r="B2239" s="11" t="s">
        <v>2386</v>
      </c>
      <c r="C2239" s="38">
        <v>16291</v>
      </c>
      <c r="D2239" s="13">
        <v>0.23499999999999999</v>
      </c>
      <c r="E2239" s="13">
        <v>8.2699999999999996E-2</v>
      </c>
      <c r="F2239" s="13">
        <v>0.58789999999999998</v>
      </c>
      <c r="G2239" s="13">
        <v>1.2999999999999999E-3</v>
      </c>
      <c r="H2239" s="13">
        <v>6.4899999999999999E-2</v>
      </c>
      <c r="I2239" s="13">
        <v>2.81E-2</v>
      </c>
      <c r="J2239" s="23">
        <f t="shared" si="68"/>
        <v>9.1362745194367839E-5</v>
      </c>
      <c r="K2239" s="41">
        <f t="shared" si="69"/>
        <v>91.362745194367832</v>
      </c>
    </row>
    <row r="2240" spans="1:11" ht="15.6" thickBot="1">
      <c r="A2240" s="10">
        <v>2239</v>
      </c>
      <c r="B2240" s="11" t="s">
        <v>2387</v>
      </c>
      <c r="C2240" s="38">
        <v>16286</v>
      </c>
      <c r="D2240" s="13">
        <v>0.87690000000000001</v>
      </c>
      <c r="E2240" s="13">
        <v>4.8399999999999999E-2</v>
      </c>
      <c r="F2240" s="13">
        <v>1.9099999999999999E-2</v>
      </c>
      <c r="G2240" s="13">
        <v>6.7999999999999996E-3</v>
      </c>
      <c r="H2240" s="13">
        <v>2.06E-2</v>
      </c>
      <c r="I2240" s="13">
        <v>2.81E-2</v>
      </c>
      <c r="J2240" s="23">
        <f t="shared" si="68"/>
        <v>9.1334704329720364E-5</v>
      </c>
      <c r="K2240" s="41">
        <f t="shared" si="69"/>
        <v>91.334704329720367</v>
      </c>
    </row>
    <row r="2241" spans="1:11" ht="15.6" thickBot="1">
      <c r="A2241" s="10">
        <v>2240</v>
      </c>
      <c r="B2241" s="11" t="s">
        <v>2388</v>
      </c>
      <c r="C2241" s="38">
        <v>16281</v>
      </c>
      <c r="D2241" s="13">
        <v>5.1999999999999998E-2</v>
      </c>
      <c r="E2241" s="13">
        <v>1.04E-2</v>
      </c>
      <c r="F2241" s="13">
        <v>6.0000000000000001E-3</v>
      </c>
      <c r="G2241" s="13">
        <v>1.8E-3</v>
      </c>
      <c r="H2241" s="13">
        <v>2.2000000000000001E-3</v>
      </c>
      <c r="I2241" s="13">
        <v>0.92759999999999998</v>
      </c>
      <c r="J2241" s="23">
        <f t="shared" si="68"/>
        <v>9.1306663465072903E-5</v>
      </c>
      <c r="K2241" s="41">
        <f t="shared" si="69"/>
        <v>91.306663465072901</v>
      </c>
    </row>
    <row r="2242" spans="1:11" ht="15.6" thickBot="1">
      <c r="A2242" s="10">
        <v>2241</v>
      </c>
      <c r="B2242" s="11" t="s">
        <v>2389</v>
      </c>
      <c r="C2242" s="38">
        <v>16276</v>
      </c>
      <c r="D2242" s="13">
        <v>0.66020000000000001</v>
      </c>
      <c r="E2242" s="13">
        <v>0.25609999999999999</v>
      </c>
      <c r="F2242" s="13">
        <v>1.2999999999999999E-2</v>
      </c>
      <c r="G2242" s="13">
        <v>5.5999999999999999E-3</v>
      </c>
      <c r="H2242" s="13">
        <v>2.2200000000000001E-2</v>
      </c>
      <c r="I2242" s="13">
        <v>4.2799999999999998E-2</v>
      </c>
      <c r="J2242" s="23">
        <f t="shared" si="68"/>
        <v>9.1278622600425441E-5</v>
      </c>
      <c r="K2242" s="41">
        <f t="shared" si="69"/>
        <v>91.278622600425436</v>
      </c>
    </row>
    <row r="2243" spans="1:11" ht="15.6" thickBot="1">
      <c r="A2243" s="10">
        <v>2242</v>
      </c>
      <c r="B2243" s="11" t="s">
        <v>2390</v>
      </c>
      <c r="C2243" s="38">
        <v>16263</v>
      </c>
      <c r="D2243" s="13">
        <v>0.65280000000000005</v>
      </c>
      <c r="E2243" s="13">
        <v>0.27150000000000002</v>
      </c>
      <c r="F2243" s="13">
        <v>6.7999999999999996E-3</v>
      </c>
      <c r="G2243" s="13">
        <v>1.2500000000000001E-2</v>
      </c>
      <c r="H2243" s="13">
        <v>2.7699999999999999E-2</v>
      </c>
      <c r="I2243" s="13">
        <v>2.86E-2</v>
      </c>
      <c r="J2243" s="23">
        <f t="shared" ref="J2243:J2306" si="70">C2243/$C$5002</f>
        <v>9.1205716352342034E-5</v>
      </c>
      <c r="K2243" s="41">
        <f t="shared" ref="K2243:K2306" si="71">J2243*$L$1</f>
        <v>91.205716352342037</v>
      </c>
    </row>
    <row r="2244" spans="1:11" ht="15.6" thickBot="1">
      <c r="A2244" s="10">
        <v>2243</v>
      </c>
      <c r="B2244" s="11" t="s">
        <v>2391</v>
      </c>
      <c r="C2244" s="38">
        <v>16260</v>
      </c>
      <c r="D2244" s="13">
        <v>0.83209999999999995</v>
      </c>
      <c r="E2244" s="13">
        <v>0.1159</v>
      </c>
      <c r="F2244" s="13">
        <v>4.3E-3</v>
      </c>
      <c r="G2244" s="13">
        <v>8.8999999999999999E-3</v>
      </c>
      <c r="H2244" s="13">
        <v>2.01E-2</v>
      </c>
      <c r="I2244" s="13">
        <v>1.8800000000000001E-2</v>
      </c>
      <c r="J2244" s="23">
        <f t="shared" si="70"/>
        <v>9.1188891833553549E-5</v>
      </c>
      <c r="K2244" s="41">
        <f t="shared" si="71"/>
        <v>91.188891833553555</v>
      </c>
    </row>
    <row r="2245" spans="1:11" ht="15.6" thickBot="1">
      <c r="A2245" s="10">
        <v>2244</v>
      </c>
      <c r="B2245" s="11" t="s">
        <v>2392</v>
      </c>
      <c r="C2245" s="38">
        <v>16246</v>
      </c>
      <c r="D2245" s="13">
        <v>0.94920000000000004</v>
      </c>
      <c r="E2245" s="13">
        <v>8.3000000000000001E-3</v>
      </c>
      <c r="F2245" s="13">
        <v>4.0000000000000001E-3</v>
      </c>
      <c r="G2245" s="13">
        <v>5.7000000000000002E-3</v>
      </c>
      <c r="H2245" s="13">
        <v>1.61E-2</v>
      </c>
      <c r="I2245" s="13">
        <v>1.67E-2</v>
      </c>
      <c r="J2245" s="23">
        <f t="shared" si="70"/>
        <v>9.1110377412540659E-5</v>
      </c>
      <c r="K2245" s="41">
        <f t="shared" si="71"/>
        <v>91.110377412540657</v>
      </c>
    </row>
    <row r="2246" spans="1:11" ht="15.6" thickBot="1">
      <c r="A2246" s="10">
        <v>2245</v>
      </c>
      <c r="B2246" s="11" t="s">
        <v>2393</v>
      </c>
      <c r="C2246" s="38">
        <v>16238</v>
      </c>
      <c r="D2246" s="13">
        <v>0.873</v>
      </c>
      <c r="E2246" s="13">
        <v>7.0499999999999993E-2</v>
      </c>
      <c r="F2246" s="13">
        <v>6.1000000000000004E-3</v>
      </c>
      <c r="G2246" s="13">
        <v>4.3E-3</v>
      </c>
      <c r="H2246" s="13">
        <v>1.6899999999999998E-2</v>
      </c>
      <c r="I2246" s="13">
        <v>2.92E-2</v>
      </c>
      <c r="J2246" s="23">
        <f t="shared" si="70"/>
        <v>9.1065512029104713E-5</v>
      </c>
      <c r="K2246" s="41">
        <f t="shared" si="71"/>
        <v>91.06551202910471</v>
      </c>
    </row>
    <row r="2247" spans="1:11" ht="15.6" thickBot="1">
      <c r="A2247" s="10">
        <v>2246</v>
      </c>
      <c r="B2247" s="11" t="s">
        <v>2394</v>
      </c>
      <c r="C2247" s="38">
        <v>16204</v>
      </c>
      <c r="D2247" s="13">
        <v>0.9113</v>
      </c>
      <c r="E2247" s="13">
        <v>4.3799999999999999E-2</v>
      </c>
      <c r="F2247" s="13">
        <v>4.7999999999999996E-3</v>
      </c>
      <c r="G2247" s="13">
        <v>6.0000000000000001E-3</v>
      </c>
      <c r="H2247" s="13">
        <v>1.44E-2</v>
      </c>
      <c r="I2247" s="13">
        <v>1.9699999999999999E-2</v>
      </c>
      <c r="J2247" s="23">
        <f t="shared" si="70"/>
        <v>9.0874834149501951E-5</v>
      </c>
      <c r="K2247" s="41">
        <f t="shared" si="71"/>
        <v>90.87483414950195</v>
      </c>
    </row>
    <row r="2248" spans="1:11" ht="15.6" thickBot="1">
      <c r="A2248" s="10">
        <v>2247</v>
      </c>
      <c r="B2248" s="11" t="s">
        <v>2395</v>
      </c>
      <c r="C2248" s="38">
        <v>16203</v>
      </c>
      <c r="D2248" s="13">
        <v>0.94110000000000005</v>
      </c>
      <c r="E2248" s="13">
        <v>3.7000000000000002E-3</v>
      </c>
      <c r="F2248" s="13">
        <v>8.6E-3</v>
      </c>
      <c r="G2248" s="13">
        <v>7.1000000000000004E-3</v>
      </c>
      <c r="H2248" s="13">
        <v>1.8499999999999999E-2</v>
      </c>
      <c r="I2248" s="13">
        <v>2.1000000000000001E-2</v>
      </c>
      <c r="J2248" s="23">
        <f t="shared" si="70"/>
        <v>9.086922597657247E-5</v>
      </c>
      <c r="K2248" s="41">
        <f t="shared" si="71"/>
        <v>90.869225976572466</v>
      </c>
    </row>
    <row r="2249" spans="1:11" ht="15.6" thickBot="1">
      <c r="A2249" s="10">
        <v>2247</v>
      </c>
      <c r="B2249" s="11" t="s">
        <v>2396</v>
      </c>
      <c r="C2249" s="38">
        <v>16203</v>
      </c>
      <c r="D2249" s="13">
        <v>0.64239999999999997</v>
      </c>
      <c r="E2249" s="13">
        <v>0.28739999999999999</v>
      </c>
      <c r="F2249" s="13">
        <v>5.5999999999999999E-3</v>
      </c>
      <c r="G2249" s="13">
        <v>1.6199999999999999E-2</v>
      </c>
      <c r="H2249" s="13">
        <v>2.4400000000000002E-2</v>
      </c>
      <c r="I2249" s="13">
        <v>2.4199999999999999E-2</v>
      </c>
      <c r="J2249" s="23">
        <f t="shared" si="70"/>
        <v>9.086922597657247E-5</v>
      </c>
      <c r="K2249" s="41">
        <f t="shared" si="71"/>
        <v>90.869225976572466</v>
      </c>
    </row>
    <row r="2250" spans="1:11" ht="15.6" thickBot="1">
      <c r="A2250" s="10">
        <v>2249</v>
      </c>
      <c r="B2250" s="11" t="s">
        <v>2397</v>
      </c>
      <c r="C2250" s="38">
        <v>16195</v>
      </c>
      <c r="D2250" s="13">
        <v>0.55940000000000001</v>
      </c>
      <c r="E2250" s="13">
        <v>0.37880000000000003</v>
      </c>
      <c r="F2250" s="13">
        <v>5.7999999999999996E-3</v>
      </c>
      <c r="G2250" s="13">
        <v>5.7000000000000002E-3</v>
      </c>
      <c r="H2250" s="13">
        <v>2.2499999999999999E-2</v>
      </c>
      <c r="I2250" s="13">
        <v>2.7799999999999998E-2</v>
      </c>
      <c r="J2250" s="23">
        <f t="shared" si="70"/>
        <v>9.0824360593136523E-5</v>
      </c>
      <c r="K2250" s="41">
        <f t="shared" si="71"/>
        <v>90.824360593136518</v>
      </c>
    </row>
    <row r="2251" spans="1:11" ht="15.6" thickBot="1">
      <c r="A2251" s="10">
        <v>2250</v>
      </c>
      <c r="B2251" s="11" t="s">
        <v>2398</v>
      </c>
      <c r="C2251" s="38">
        <v>16193</v>
      </c>
      <c r="D2251" s="13">
        <v>6.0299999999999999E-2</v>
      </c>
      <c r="E2251" s="13">
        <v>4.5999999999999999E-3</v>
      </c>
      <c r="F2251" s="13">
        <v>4.1999999999999997E-3</v>
      </c>
      <c r="G2251" s="13">
        <v>3.3E-3</v>
      </c>
      <c r="H2251" s="13">
        <v>1.5E-3</v>
      </c>
      <c r="I2251" s="13">
        <v>0.92610000000000003</v>
      </c>
      <c r="J2251" s="23">
        <f t="shared" si="70"/>
        <v>9.0813144247277533E-5</v>
      </c>
      <c r="K2251" s="41">
        <f t="shared" si="71"/>
        <v>90.813144247277535</v>
      </c>
    </row>
    <row r="2252" spans="1:11" ht="15.6" thickBot="1">
      <c r="A2252" s="10">
        <v>2251</v>
      </c>
      <c r="B2252" s="11" t="s">
        <v>2399</v>
      </c>
      <c r="C2252" s="38">
        <v>16166</v>
      </c>
      <c r="D2252" s="13">
        <v>0.44429999999999997</v>
      </c>
      <c r="E2252" s="13">
        <v>0.497</v>
      </c>
      <c r="F2252" s="13">
        <v>3.5000000000000001E-3</v>
      </c>
      <c r="G2252" s="13">
        <v>7.0000000000000001E-3</v>
      </c>
      <c r="H2252" s="13">
        <v>2.69E-2</v>
      </c>
      <c r="I2252" s="13">
        <v>2.12E-2</v>
      </c>
      <c r="J2252" s="23">
        <f t="shared" si="70"/>
        <v>9.0661723578181223E-5</v>
      </c>
      <c r="K2252" s="41">
        <f t="shared" si="71"/>
        <v>90.661723578181224</v>
      </c>
    </row>
    <row r="2253" spans="1:11" ht="15.6" thickBot="1">
      <c r="A2253" s="10">
        <v>2252</v>
      </c>
      <c r="B2253" s="11" t="s">
        <v>2400</v>
      </c>
      <c r="C2253" s="38">
        <v>16153</v>
      </c>
      <c r="D2253" s="13">
        <v>0.14729999999999999</v>
      </c>
      <c r="E2253" s="13">
        <v>3.8E-3</v>
      </c>
      <c r="F2253" s="13">
        <v>7.7999999999999996E-3</v>
      </c>
      <c r="G2253" s="13">
        <v>2E-3</v>
      </c>
      <c r="H2253" s="13">
        <v>0.01</v>
      </c>
      <c r="I2253" s="13">
        <v>0.82899999999999996</v>
      </c>
      <c r="J2253" s="23">
        <f t="shared" si="70"/>
        <v>9.0588817330097815E-5</v>
      </c>
      <c r="K2253" s="41">
        <f t="shared" si="71"/>
        <v>90.588817330097811</v>
      </c>
    </row>
    <row r="2254" spans="1:11" ht="15.6" thickBot="1">
      <c r="A2254" s="10">
        <v>2253</v>
      </c>
      <c r="B2254" s="11" t="s">
        <v>2401</v>
      </c>
      <c r="C2254" s="38">
        <v>16136</v>
      </c>
      <c r="D2254" s="13">
        <v>0.79120000000000001</v>
      </c>
      <c r="E2254" s="13">
        <v>0.15179999999999999</v>
      </c>
      <c r="F2254" s="13">
        <v>5.0000000000000001E-3</v>
      </c>
      <c r="G2254" s="13">
        <v>7.7000000000000002E-3</v>
      </c>
      <c r="H2254" s="13">
        <v>2.3400000000000001E-2</v>
      </c>
      <c r="I2254" s="13">
        <v>2.0899999999999998E-2</v>
      </c>
      <c r="J2254" s="23">
        <f t="shared" si="70"/>
        <v>9.0493478390296441E-5</v>
      </c>
      <c r="K2254" s="41">
        <f t="shared" si="71"/>
        <v>90.493478390296445</v>
      </c>
    </row>
    <row r="2255" spans="1:11" ht="15.6" thickBot="1">
      <c r="A2255" s="10">
        <v>2254</v>
      </c>
      <c r="B2255" s="11" t="s">
        <v>2402</v>
      </c>
      <c r="C2255" s="38">
        <v>16134</v>
      </c>
      <c r="D2255" s="13">
        <v>2.81E-2</v>
      </c>
      <c r="E2255" s="13">
        <v>2.2000000000000001E-3</v>
      </c>
      <c r="F2255" s="13">
        <v>1.4E-3</v>
      </c>
      <c r="G2255" s="13">
        <v>1.4E-3</v>
      </c>
      <c r="H2255" s="13">
        <v>1.1000000000000001E-3</v>
      </c>
      <c r="I2255" s="13">
        <v>0.96579999999999999</v>
      </c>
      <c r="J2255" s="23">
        <f t="shared" si="70"/>
        <v>9.0482262044437451E-5</v>
      </c>
      <c r="K2255" s="41">
        <f t="shared" si="71"/>
        <v>90.482262044437448</v>
      </c>
    </row>
    <row r="2256" spans="1:11" ht="15.6" thickBot="1">
      <c r="A2256" s="10">
        <v>2255</v>
      </c>
      <c r="B2256" s="11" t="s">
        <v>2403</v>
      </c>
      <c r="C2256" s="38">
        <v>16114</v>
      </c>
      <c r="D2256" s="13">
        <v>0.94420000000000004</v>
      </c>
      <c r="E2256" s="13">
        <v>5.7999999999999996E-3</v>
      </c>
      <c r="F2256" s="13">
        <v>5.8999999999999999E-3</v>
      </c>
      <c r="G2256" s="13">
        <v>5.1999999999999998E-3</v>
      </c>
      <c r="H2256" s="13">
        <v>1.3599999999999999E-2</v>
      </c>
      <c r="I2256" s="13">
        <v>2.53E-2</v>
      </c>
      <c r="J2256" s="23">
        <f t="shared" si="70"/>
        <v>9.0370098585847606E-5</v>
      </c>
      <c r="K2256" s="41">
        <f t="shared" si="71"/>
        <v>90.3700985858476</v>
      </c>
    </row>
    <row r="2257" spans="1:11" ht="15.6" thickBot="1">
      <c r="A2257" s="10">
        <v>2256</v>
      </c>
      <c r="B2257" s="11" t="s">
        <v>2404</v>
      </c>
      <c r="C2257" s="38">
        <v>16112</v>
      </c>
      <c r="D2257" s="13">
        <v>0.87670000000000003</v>
      </c>
      <c r="E2257" s="13">
        <v>6.7500000000000004E-2</v>
      </c>
      <c r="F2257" s="13">
        <v>7.9000000000000008E-3</v>
      </c>
      <c r="G2257" s="13">
        <v>7.9000000000000008E-3</v>
      </c>
      <c r="H2257" s="13">
        <v>1.66E-2</v>
      </c>
      <c r="I2257" s="13">
        <v>2.35E-2</v>
      </c>
      <c r="J2257" s="23">
        <f t="shared" si="70"/>
        <v>9.0358882239988616E-5</v>
      </c>
      <c r="K2257" s="41">
        <f t="shared" si="71"/>
        <v>90.358882239988617</v>
      </c>
    </row>
    <row r="2258" spans="1:11" ht="15.6" thickBot="1">
      <c r="A2258" s="10">
        <v>2257</v>
      </c>
      <c r="B2258" s="11" t="s">
        <v>2405</v>
      </c>
      <c r="C2258" s="38">
        <v>16111</v>
      </c>
      <c r="D2258" s="13">
        <v>0.82550000000000001</v>
      </c>
      <c r="E2258" s="13">
        <v>0.11940000000000001</v>
      </c>
      <c r="F2258" s="13">
        <v>5.5999999999999999E-3</v>
      </c>
      <c r="G2258" s="13">
        <v>8.9999999999999993E-3</v>
      </c>
      <c r="H2258" s="13">
        <v>1.9800000000000002E-2</v>
      </c>
      <c r="I2258" s="13">
        <v>2.0799999999999999E-2</v>
      </c>
      <c r="J2258" s="23">
        <f t="shared" si="70"/>
        <v>9.0353274067059121E-5</v>
      </c>
      <c r="K2258" s="41">
        <f t="shared" si="71"/>
        <v>90.353274067059118</v>
      </c>
    </row>
    <row r="2259" spans="1:11" ht="15.6" thickBot="1">
      <c r="A2259" s="10">
        <v>2258</v>
      </c>
      <c r="B2259" s="11" t="s">
        <v>2406</v>
      </c>
      <c r="C2259" s="38">
        <v>16102</v>
      </c>
      <c r="D2259" s="13">
        <v>0.7631</v>
      </c>
      <c r="E2259" s="13">
        <v>0.17760000000000001</v>
      </c>
      <c r="F2259" s="13">
        <v>5.0000000000000001E-3</v>
      </c>
      <c r="G2259" s="13">
        <v>9.9000000000000008E-3</v>
      </c>
      <c r="H2259" s="13">
        <v>2.0400000000000001E-2</v>
      </c>
      <c r="I2259" s="13">
        <v>2.4E-2</v>
      </c>
      <c r="J2259" s="23">
        <f t="shared" si="70"/>
        <v>9.0302800510693693E-5</v>
      </c>
      <c r="K2259" s="41">
        <f t="shared" si="71"/>
        <v>90.302800510693686</v>
      </c>
    </row>
    <row r="2260" spans="1:11" ht="15.6" thickBot="1">
      <c r="A2260" s="10">
        <v>2259</v>
      </c>
      <c r="B2260" s="11" t="s">
        <v>2407</v>
      </c>
      <c r="C2260" s="38">
        <v>16091</v>
      </c>
      <c r="D2260" s="13">
        <v>0.46560000000000001</v>
      </c>
      <c r="E2260" s="13">
        <v>0.47489999999999999</v>
      </c>
      <c r="F2260" s="13">
        <v>3.7000000000000002E-3</v>
      </c>
      <c r="G2260" s="13">
        <v>4.7000000000000002E-3</v>
      </c>
      <c r="H2260" s="13">
        <v>2.7099999999999999E-2</v>
      </c>
      <c r="I2260" s="13">
        <v>2.41E-2</v>
      </c>
      <c r="J2260" s="23">
        <f t="shared" si="70"/>
        <v>9.0241110608469262E-5</v>
      </c>
      <c r="K2260" s="41">
        <f t="shared" si="71"/>
        <v>90.241110608469256</v>
      </c>
    </row>
    <row r="2261" spans="1:11" ht="15.6" thickBot="1">
      <c r="A2261" s="10">
        <v>2260</v>
      </c>
      <c r="B2261" s="11" t="s">
        <v>2408</v>
      </c>
      <c r="C2261" s="38">
        <v>16090</v>
      </c>
      <c r="D2261" s="13">
        <v>0.12180000000000001</v>
      </c>
      <c r="E2261" s="13">
        <v>0.8085</v>
      </c>
      <c r="F2261" s="13">
        <v>3.5999999999999999E-3</v>
      </c>
      <c r="G2261" s="13">
        <v>1.6999999999999999E-3</v>
      </c>
      <c r="H2261" s="13">
        <v>4.3799999999999999E-2</v>
      </c>
      <c r="I2261" s="13">
        <v>2.06E-2</v>
      </c>
      <c r="J2261" s="23">
        <f t="shared" si="70"/>
        <v>9.0235502435539767E-5</v>
      </c>
      <c r="K2261" s="41">
        <f t="shared" si="71"/>
        <v>90.235502435539772</v>
      </c>
    </row>
    <row r="2262" spans="1:11" ht="15.6" thickBot="1">
      <c r="A2262" s="10">
        <v>2260</v>
      </c>
      <c r="B2262" s="11" t="s">
        <v>2409</v>
      </c>
      <c r="C2262" s="38">
        <v>16090</v>
      </c>
      <c r="D2262" s="13">
        <v>6.2899999999999998E-2</v>
      </c>
      <c r="E2262" s="13">
        <v>2.3E-3</v>
      </c>
      <c r="F2262" s="13">
        <v>1.8E-3</v>
      </c>
      <c r="G2262" s="13">
        <v>6.0000000000000001E-3</v>
      </c>
      <c r="H2262" s="13">
        <v>2.3999999999999998E-3</v>
      </c>
      <c r="I2262" s="13">
        <v>0.92459999999999998</v>
      </c>
      <c r="J2262" s="23">
        <f t="shared" si="70"/>
        <v>9.0235502435539767E-5</v>
      </c>
      <c r="K2262" s="41">
        <f t="shared" si="71"/>
        <v>90.235502435539772</v>
      </c>
    </row>
    <row r="2263" spans="1:11" ht="15.6" thickBot="1">
      <c r="A2263" s="10">
        <v>2262</v>
      </c>
      <c r="B2263" s="11" t="s">
        <v>2410</v>
      </c>
      <c r="C2263" s="38">
        <v>16070</v>
      </c>
      <c r="D2263" s="13">
        <v>0.94499999999999995</v>
      </c>
      <c r="E2263" s="13">
        <v>8.6E-3</v>
      </c>
      <c r="F2263" s="13">
        <v>5.7000000000000002E-3</v>
      </c>
      <c r="G2263" s="13">
        <v>7.0000000000000001E-3</v>
      </c>
      <c r="H2263" s="13">
        <v>1.61E-2</v>
      </c>
      <c r="I2263" s="13">
        <v>1.77E-2</v>
      </c>
      <c r="J2263" s="23">
        <f t="shared" si="70"/>
        <v>9.0123338976949921E-5</v>
      </c>
      <c r="K2263" s="41">
        <f t="shared" si="71"/>
        <v>90.123338976949924</v>
      </c>
    </row>
    <row r="2264" spans="1:11" ht="15.6" thickBot="1">
      <c r="A2264" s="10">
        <v>2263</v>
      </c>
      <c r="B2264" s="11" t="s">
        <v>2411</v>
      </c>
      <c r="C2264" s="38">
        <v>16066</v>
      </c>
      <c r="D2264" s="13">
        <v>0.84640000000000004</v>
      </c>
      <c r="E2264" s="13">
        <v>0.1074</v>
      </c>
      <c r="F2264" s="13">
        <v>6.3E-3</v>
      </c>
      <c r="G2264" s="13">
        <v>2.8E-3</v>
      </c>
      <c r="H2264" s="13">
        <v>1.44E-2</v>
      </c>
      <c r="I2264" s="13">
        <v>2.2700000000000001E-2</v>
      </c>
      <c r="J2264" s="23">
        <f t="shared" si="70"/>
        <v>9.0100906285231941E-5</v>
      </c>
      <c r="K2264" s="41">
        <f t="shared" si="71"/>
        <v>90.100906285231943</v>
      </c>
    </row>
    <row r="2265" spans="1:11" ht="15.6" thickBot="1">
      <c r="A2265" s="10">
        <v>2263</v>
      </c>
      <c r="B2265" s="11" t="s">
        <v>2412</v>
      </c>
      <c r="C2265" s="38">
        <v>16066</v>
      </c>
      <c r="D2265" s="13">
        <v>0.9496</v>
      </c>
      <c r="E2265" s="13">
        <v>2.7000000000000001E-3</v>
      </c>
      <c r="F2265" s="13">
        <v>3.5000000000000001E-3</v>
      </c>
      <c r="G2265" s="13">
        <v>1.4E-3</v>
      </c>
      <c r="H2265" s="13">
        <v>7.4999999999999997E-3</v>
      </c>
      <c r="I2265" s="13">
        <v>3.5299999999999998E-2</v>
      </c>
      <c r="J2265" s="23">
        <f t="shared" si="70"/>
        <v>9.0100906285231941E-5</v>
      </c>
      <c r="K2265" s="41">
        <f t="shared" si="71"/>
        <v>90.100906285231943</v>
      </c>
    </row>
    <row r="2266" spans="1:11" ht="15.6" thickBot="1">
      <c r="A2266" s="10">
        <v>2265</v>
      </c>
      <c r="B2266" s="11" t="s">
        <v>2413</v>
      </c>
      <c r="C2266" s="38">
        <v>16062</v>
      </c>
      <c r="D2266" s="13">
        <v>0.39700000000000002</v>
      </c>
      <c r="E2266" s="13">
        <v>0.53469999999999995</v>
      </c>
      <c r="F2266" s="13">
        <v>3.7000000000000002E-3</v>
      </c>
      <c r="G2266" s="13">
        <v>3.2000000000000002E-3</v>
      </c>
      <c r="H2266" s="13">
        <v>3.1399999999999997E-2</v>
      </c>
      <c r="I2266" s="13">
        <v>0.03</v>
      </c>
      <c r="J2266" s="23">
        <f t="shared" si="70"/>
        <v>9.0078473593513975E-5</v>
      </c>
      <c r="K2266" s="41">
        <f t="shared" si="71"/>
        <v>90.078473593513976</v>
      </c>
    </row>
    <row r="2267" spans="1:11" ht="15.6" thickBot="1">
      <c r="A2267" s="10">
        <v>2266</v>
      </c>
      <c r="B2267" s="11" t="s">
        <v>2414</v>
      </c>
      <c r="C2267" s="38">
        <v>16044</v>
      </c>
      <c r="D2267" s="13">
        <v>0.5625</v>
      </c>
      <c r="E2267" s="13">
        <v>6.3700000000000007E-2</v>
      </c>
      <c r="F2267" s="13">
        <v>5.6800000000000003E-2</v>
      </c>
      <c r="G2267" s="13">
        <v>4.4999999999999997E-3</v>
      </c>
      <c r="H2267" s="13">
        <v>2.6700000000000002E-2</v>
      </c>
      <c r="I2267" s="13">
        <v>0.2858</v>
      </c>
      <c r="J2267" s="23">
        <f t="shared" si="70"/>
        <v>8.9977526480783106E-5</v>
      </c>
      <c r="K2267" s="41">
        <f t="shared" si="71"/>
        <v>89.977526480783112</v>
      </c>
    </row>
    <row r="2268" spans="1:11" ht="15.6" thickBot="1">
      <c r="A2268" s="10">
        <v>2266</v>
      </c>
      <c r="B2268" s="11" t="s">
        <v>2415</v>
      </c>
      <c r="C2268" s="38">
        <v>16044</v>
      </c>
      <c r="D2268" s="13">
        <v>0.49009999999999998</v>
      </c>
      <c r="E2268" s="13">
        <v>0.4501</v>
      </c>
      <c r="F2268" s="13">
        <v>4.1000000000000003E-3</v>
      </c>
      <c r="G2268" s="13">
        <v>3.3999999999999998E-3</v>
      </c>
      <c r="H2268" s="13">
        <v>2.7699999999999999E-2</v>
      </c>
      <c r="I2268" s="13">
        <v>2.47E-2</v>
      </c>
      <c r="J2268" s="23">
        <f t="shared" si="70"/>
        <v>8.9977526480783106E-5</v>
      </c>
      <c r="K2268" s="41">
        <f t="shared" si="71"/>
        <v>89.977526480783112</v>
      </c>
    </row>
    <row r="2269" spans="1:11" ht="15.6" thickBot="1">
      <c r="A2269" s="10">
        <v>2268</v>
      </c>
      <c r="B2269" s="11" t="s">
        <v>2416</v>
      </c>
      <c r="C2269" s="38">
        <v>16039</v>
      </c>
      <c r="D2269" s="13">
        <v>0.93700000000000006</v>
      </c>
      <c r="E2269" s="13">
        <v>1.38E-2</v>
      </c>
      <c r="F2269" s="13">
        <v>6.8999999999999999E-3</v>
      </c>
      <c r="G2269" s="13">
        <v>4.0000000000000001E-3</v>
      </c>
      <c r="H2269" s="13">
        <v>1.21E-2</v>
      </c>
      <c r="I2269" s="13">
        <v>2.6100000000000002E-2</v>
      </c>
      <c r="J2269" s="23">
        <f t="shared" si="70"/>
        <v>8.9949485616135644E-5</v>
      </c>
      <c r="K2269" s="41">
        <f t="shared" si="71"/>
        <v>89.949485616135647</v>
      </c>
    </row>
    <row r="2270" spans="1:11" ht="15.6" thickBot="1">
      <c r="A2270" s="10">
        <v>2269</v>
      </c>
      <c r="B2270" s="11" t="s">
        <v>2417</v>
      </c>
      <c r="C2270" s="38">
        <v>16034</v>
      </c>
      <c r="D2270" s="13">
        <v>0.95750000000000002</v>
      </c>
      <c r="E2270" s="13">
        <v>2.5000000000000001E-3</v>
      </c>
      <c r="F2270" s="13">
        <v>5.1999999999999998E-3</v>
      </c>
      <c r="G2270" s="13">
        <v>3.0000000000000001E-3</v>
      </c>
      <c r="H2270" s="13">
        <v>1.0500000000000001E-2</v>
      </c>
      <c r="I2270" s="13">
        <v>2.1299999999999999E-2</v>
      </c>
      <c r="J2270" s="23">
        <f t="shared" si="70"/>
        <v>8.9921444751488169E-5</v>
      </c>
      <c r="K2270" s="41">
        <f t="shared" si="71"/>
        <v>89.921444751488167</v>
      </c>
    </row>
    <row r="2271" spans="1:11" ht="15.6" thickBot="1">
      <c r="A2271" s="10">
        <v>2270</v>
      </c>
      <c r="B2271" s="11" t="s">
        <v>2418</v>
      </c>
      <c r="C2271" s="38">
        <v>16027</v>
      </c>
      <c r="D2271" s="13">
        <v>0.72350000000000003</v>
      </c>
      <c r="E2271" s="13">
        <v>0.21360000000000001</v>
      </c>
      <c r="F2271" s="13">
        <v>7.1000000000000004E-3</v>
      </c>
      <c r="G2271" s="13">
        <v>7.3000000000000001E-3</v>
      </c>
      <c r="H2271" s="13">
        <v>2.1399999999999999E-2</v>
      </c>
      <c r="I2271" s="13">
        <v>2.7099999999999999E-2</v>
      </c>
      <c r="J2271" s="23">
        <f t="shared" si="70"/>
        <v>8.9882187540981718E-5</v>
      </c>
      <c r="K2271" s="41">
        <f t="shared" si="71"/>
        <v>89.882187540981718</v>
      </c>
    </row>
    <row r="2272" spans="1:11" ht="15.6" thickBot="1">
      <c r="A2272" s="10">
        <v>2271</v>
      </c>
      <c r="B2272" s="11" t="s">
        <v>2419</v>
      </c>
      <c r="C2272" s="38">
        <v>16025</v>
      </c>
      <c r="D2272" s="13">
        <v>0.94120000000000004</v>
      </c>
      <c r="E2272" s="13">
        <v>9.7999999999999997E-3</v>
      </c>
      <c r="F2272" s="13">
        <v>9.7000000000000003E-3</v>
      </c>
      <c r="G2272" s="13">
        <v>8.0000000000000004E-4</v>
      </c>
      <c r="H2272" s="13">
        <v>1.2E-2</v>
      </c>
      <c r="I2272" s="13">
        <v>2.6499999999999999E-2</v>
      </c>
      <c r="J2272" s="23">
        <f t="shared" si="70"/>
        <v>8.9870971195122741E-5</v>
      </c>
      <c r="K2272" s="41">
        <f t="shared" si="71"/>
        <v>89.870971195122735</v>
      </c>
    </row>
    <row r="2273" spans="1:11" ht="15.6" thickBot="1">
      <c r="A2273" s="10">
        <v>2272</v>
      </c>
      <c r="B2273" s="11" t="s">
        <v>2420</v>
      </c>
      <c r="C2273" s="38">
        <v>16024</v>
      </c>
      <c r="D2273" s="13">
        <v>0.9284</v>
      </c>
      <c r="E2273" s="13">
        <v>1.6500000000000001E-2</v>
      </c>
      <c r="F2273" s="13">
        <v>6.1999999999999998E-3</v>
      </c>
      <c r="G2273" s="13">
        <v>1.0699999999999999E-2</v>
      </c>
      <c r="H2273" s="13">
        <v>1.26E-2</v>
      </c>
      <c r="I2273" s="13">
        <v>2.5600000000000001E-2</v>
      </c>
      <c r="J2273" s="23">
        <f t="shared" si="70"/>
        <v>8.9865363022193246E-5</v>
      </c>
      <c r="K2273" s="41">
        <f t="shared" si="71"/>
        <v>89.86536302219325</v>
      </c>
    </row>
    <row r="2274" spans="1:11" ht="15.6" thickBot="1">
      <c r="A2274" s="10">
        <v>2273</v>
      </c>
      <c r="B2274" s="11" t="s">
        <v>2421</v>
      </c>
      <c r="C2274" s="38">
        <v>16020</v>
      </c>
      <c r="D2274" s="13">
        <v>0.79859999999999998</v>
      </c>
      <c r="E2274" s="13">
        <v>0.14030000000000001</v>
      </c>
      <c r="F2274" s="13">
        <v>5.5999999999999999E-3</v>
      </c>
      <c r="G2274" s="13">
        <v>1.3299999999999999E-2</v>
      </c>
      <c r="H2274" s="13">
        <v>2.1499999999999998E-2</v>
      </c>
      <c r="I2274" s="13">
        <v>2.07E-2</v>
      </c>
      <c r="J2274" s="23">
        <f t="shared" si="70"/>
        <v>8.984293033047528E-5</v>
      </c>
      <c r="K2274" s="41">
        <f t="shared" si="71"/>
        <v>89.842930330475284</v>
      </c>
    </row>
    <row r="2275" spans="1:11" ht="15.6" thickBot="1">
      <c r="A2275" s="10">
        <v>2274</v>
      </c>
      <c r="B2275" s="11" t="s">
        <v>2422</v>
      </c>
      <c r="C2275" s="38">
        <v>16017</v>
      </c>
      <c r="D2275" s="13">
        <v>0.88229999999999997</v>
      </c>
      <c r="E2275" s="13">
        <v>6.5199999999999994E-2</v>
      </c>
      <c r="F2275" s="13">
        <v>6.6E-3</v>
      </c>
      <c r="G2275" s="13">
        <v>4.3E-3</v>
      </c>
      <c r="H2275" s="13">
        <v>1.47E-2</v>
      </c>
      <c r="I2275" s="13">
        <v>2.7E-2</v>
      </c>
      <c r="J2275" s="23">
        <f t="shared" si="70"/>
        <v>8.9826105811686795E-5</v>
      </c>
      <c r="K2275" s="41">
        <f t="shared" si="71"/>
        <v>89.826105811686801</v>
      </c>
    </row>
    <row r="2276" spans="1:11" ht="15.6" thickBot="1">
      <c r="A2276" s="10">
        <v>2275</v>
      </c>
      <c r="B2276" s="11" t="s">
        <v>2423</v>
      </c>
      <c r="C2276" s="38">
        <v>16014</v>
      </c>
      <c r="D2276" s="13">
        <v>0.74660000000000004</v>
      </c>
      <c r="E2276" s="13">
        <v>0.19470000000000001</v>
      </c>
      <c r="F2276" s="13">
        <v>5.5999999999999999E-3</v>
      </c>
      <c r="G2276" s="13">
        <v>8.2000000000000007E-3</v>
      </c>
      <c r="H2276" s="13">
        <v>2.3E-2</v>
      </c>
      <c r="I2276" s="13">
        <v>2.1899999999999999E-2</v>
      </c>
      <c r="J2276" s="23">
        <f t="shared" si="70"/>
        <v>8.980928129289831E-5</v>
      </c>
      <c r="K2276" s="41">
        <f t="shared" si="71"/>
        <v>89.809281292898305</v>
      </c>
    </row>
    <row r="2277" spans="1:11" ht="15.6" thickBot="1">
      <c r="A2277" s="10">
        <v>2276</v>
      </c>
      <c r="B2277" s="11" t="s">
        <v>2424</v>
      </c>
      <c r="C2277" s="38">
        <v>16010</v>
      </c>
      <c r="D2277" s="13">
        <v>0.9294</v>
      </c>
      <c r="E2277" s="13">
        <v>2.7199999999999998E-2</v>
      </c>
      <c r="F2277" s="13">
        <v>3.8999999999999998E-3</v>
      </c>
      <c r="G2277" s="13">
        <v>5.5999999999999999E-3</v>
      </c>
      <c r="H2277" s="13">
        <v>1.4E-2</v>
      </c>
      <c r="I2277" s="13">
        <v>1.9900000000000001E-2</v>
      </c>
      <c r="J2277" s="23">
        <f t="shared" si="70"/>
        <v>8.9786848601180344E-5</v>
      </c>
      <c r="K2277" s="41">
        <f t="shared" si="71"/>
        <v>89.786848601180338</v>
      </c>
    </row>
    <row r="2278" spans="1:11" ht="15.6" thickBot="1">
      <c r="A2278" s="10">
        <v>2277</v>
      </c>
      <c r="B2278" s="11" t="s">
        <v>2425</v>
      </c>
      <c r="C2278" s="38">
        <v>16001</v>
      </c>
      <c r="D2278" s="13">
        <v>4.0099999999999997E-2</v>
      </c>
      <c r="E2278" s="13">
        <v>2.8999999999999998E-3</v>
      </c>
      <c r="F2278" s="13">
        <v>5.8999999999999999E-3</v>
      </c>
      <c r="G2278" s="13">
        <v>4.1000000000000003E-3</v>
      </c>
      <c r="H2278" s="13">
        <v>2.3E-3</v>
      </c>
      <c r="I2278" s="13">
        <v>0.94469999999999998</v>
      </c>
      <c r="J2278" s="23">
        <f t="shared" si="70"/>
        <v>8.9736375044814916E-5</v>
      </c>
      <c r="K2278" s="41">
        <f t="shared" si="71"/>
        <v>89.73637504481492</v>
      </c>
    </row>
    <row r="2279" spans="1:11" ht="15.6" thickBot="1">
      <c r="A2279" s="10">
        <v>2278</v>
      </c>
      <c r="B2279" s="11" t="s">
        <v>2426</v>
      </c>
      <c r="C2279" s="38">
        <v>15997</v>
      </c>
      <c r="D2279" s="13">
        <v>3.61E-2</v>
      </c>
      <c r="E2279" s="13">
        <v>2.5000000000000001E-3</v>
      </c>
      <c r="F2279" s="13">
        <v>4.7600000000000003E-2</v>
      </c>
      <c r="G2279" s="13">
        <v>1.1000000000000001E-3</v>
      </c>
      <c r="H2279" s="13">
        <v>4.0000000000000001E-3</v>
      </c>
      <c r="I2279" s="13">
        <v>0.90869999999999995</v>
      </c>
      <c r="J2279" s="23">
        <f t="shared" si="70"/>
        <v>8.9713942353096936E-5</v>
      </c>
      <c r="K2279" s="41">
        <f t="shared" si="71"/>
        <v>89.71394235309694</v>
      </c>
    </row>
    <row r="2280" spans="1:11" ht="15.6" thickBot="1">
      <c r="A2280" s="10">
        <v>2279</v>
      </c>
      <c r="B2280" s="11" t="s">
        <v>2427</v>
      </c>
      <c r="C2280" s="38">
        <v>15981</v>
      </c>
      <c r="D2280" s="13">
        <v>0.92349999999999999</v>
      </c>
      <c r="E2280" s="13">
        <v>3.15E-2</v>
      </c>
      <c r="F2280" s="13">
        <v>5.3E-3</v>
      </c>
      <c r="G2280" s="13">
        <v>2.8999999999999998E-3</v>
      </c>
      <c r="H2280" s="13">
        <v>1.2999999999999999E-2</v>
      </c>
      <c r="I2280" s="13">
        <v>2.3800000000000002E-2</v>
      </c>
      <c r="J2280" s="23">
        <f t="shared" si="70"/>
        <v>8.9624211586225057E-5</v>
      </c>
      <c r="K2280" s="41">
        <f t="shared" si="71"/>
        <v>89.624211586225059</v>
      </c>
    </row>
    <row r="2281" spans="1:11" ht="15.6" thickBot="1">
      <c r="A2281" s="10">
        <v>2280</v>
      </c>
      <c r="B2281" s="11" t="s">
        <v>2428</v>
      </c>
      <c r="C2281" s="38">
        <v>15980</v>
      </c>
      <c r="D2281" s="13">
        <v>0.92379999999999995</v>
      </c>
      <c r="E2281" s="13">
        <v>3.1600000000000003E-2</v>
      </c>
      <c r="F2281" s="13">
        <v>5.1000000000000004E-3</v>
      </c>
      <c r="G2281" s="13">
        <v>2.2000000000000001E-3</v>
      </c>
      <c r="H2281" s="13">
        <v>1.29E-2</v>
      </c>
      <c r="I2281" s="13">
        <v>2.4500000000000001E-2</v>
      </c>
      <c r="J2281" s="23">
        <f t="shared" si="70"/>
        <v>8.9618603413295562E-5</v>
      </c>
      <c r="K2281" s="41">
        <f t="shared" si="71"/>
        <v>89.61860341329556</v>
      </c>
    </row>
    <row r="2282" spans="1:11" ht="15.6" thickBot="1">
      <c r="A2282" s="10">
        <v>2281</v>
      </c>
      <c r="B2282" s="11" t="s">
        <v>2429</v>
      </c>
      <c r="C2282" s="38">
        <v>15977</v>
      </c>
      <c r="D2282" s="13">
        <v>0.87760000000000005</v>
      </c>
      <c r="E2282" s="13">
        <v>6.5299999999999997E-2</v>
      </c>
      <c r="F2282" s="13">
        <v>1.03E-2</v>
      </c>
      <c r="G2282" s="13">
        <v>3.3E-3</v>
      </c>
      <c r="H2282" s="13">
        <v>1.7000000000000001E-2</v>
      </c>
      <c r="I2282" s="13">
        <v>2.6499999999999999E-2</v>
      </c>
      <c r="J2282" s="23">
        <f t="shared" si="70"/>
        <v>8.9601778894507077E-5</v>
      </c>
      <c r="K2282" s="41">
        <f t="shared" si="71"/>
        <v>89.601778894507078</v>
      </c>
    </row>
    <row r="2283" spans="1:11" ht="15.6" thickBot="1">
      <c r="A2283" s="10">
        <v>2282</v>
      </c>
      <c r="B2283" s="11" t="s">
        <v>2430</v>
      </c>
      <c r="C2283" s="38">
        <v>15976</v>
      </c>
      <c r="D2283" s="13">
        <v>0.85489999999999999</v>
      </c>
      <c r="E2283" s="13">
        <v>9.8599999999999993E-2</v>
      </c>
      <c r="F2283" s="13">
        <v>3.8E-3</v>
      </c>
      <c r="G2283" s="13">
        <v>7.7999999999999996E-3</v>
      </c>
      <c r="H2283" s="13">
        <v>1.4500000000000001E-2</v>
      </c>
      <c r="I2283" s="13">
        <v>2.0299999999999999E-2</v>
      </c>
      <c r="J2283" s="23">
        <f t="shared" si="70"/>
        <v>8.9596170721577595E-5</v>
      </c>
      <c r="K2283" s="41">
        <f t="shared" si="71"/>
        <v>89.596170721577593</v>
      </c>
    </row>
    <row r="2284" spans="1:11" ht="15.6" thickBot="1">
      <c r="A2284" s="10">
        <v>2283</v>
      </c>
      <c r="B2284" s="11" t="s">
        <v>2431</v>
      </c>
      <c r="C2284" s="38">
        <v>15970</v>
      </c>
      <c r="D2284" s="13">
        <v>0.76019999999999999</v>
      </c>
      <c r="E2284" s="13">
        <v>0.17979999999999999</v>
      </c>
      <c r="F2284" s="13">
        <v>4.8999999999999998E-3</v>
      </c>
      <c r="G2284" s="13">
        <v>6.4999999999999997E-3</v>
      </c>
      <c r="H2284" s="13">
        <v>2.1000000000000001E-2</v>
      </c>
      <c r="I2284" s="13">
        <v>2.76E-2</v>
      </c>
      <c r="J2284" s="23">
        <f t="shared" si="70"/>
        <v>8.9562521684000626E-5</v>
      </c>
      <c r="K2284" s="41">
        <f t="shared" si="71"/>
        <v>89.562521684000629</v>
      </c>
    </row>
    <row r="2285" spans="1:11" ht="15.6" thickBot="1">
      <c r="A2285" s="10">
        <v>2284</v>
      </c>
      <c r="B2285" s="11" t="s">
        <v>2432</v>
      </c>
      <c r="C2285" s="38">
        <v>15962</v>
      </c>
      <c r="D2285" s="13">
        <v>0.9476</v>
      </c>
      <c r="E2285" s="13">
        <v>4.1000000000000003E-3</v>
      </c>
      <c r="F2285" s="13">
        <v>6.4000000000000003E-3</v>
      </c>
      <c r="G2285" s="13">
        <v>5.4000000000000003E-3</v>
      </c>
      <c r="H2285" s="13">
        <v>1.5900000000000001E-2</v>
      </c>
      <c r="I2285" s="13">
        <v>2.06E-2</v>
      </c>
      <c r="J2285" s="23">
        <f t="shared" si="70"/>
        <v>8.9517656300564693E-5</v>
      </c>
      <c r="K2285" s="41">
        <f t="shared" si="71"/>
        <v>89.517656300564695</v>
      </c>
    </row>
    <row r="2286" spans="1:11" ht="15.6" thickBot="1">
      <c r="A2286" s="10">
        <v>2285</v>
      </c>
      <c r="B2286" s="11" t="s">
        <v>2433</v>
      </c>
      <c r="C2286" s="38">
        <v>15952</v>
      </c>
      <c r="D2286" s="13">
        <v>0.79849999999999999</v>
      </c>
      <c r="E2286" s="13">
        <v>0.14990000000000001</v>
      </c>
      <c r="F2286" s="13">
        <v>4.5999999999999999E-3</v>
      </c>
      <c r="G2286" s="13">
        <v>7.6E-3</v>
      </c>
      <c r="H2286" s="13">
        <v>1.9300000000000001E-2</v>
      </c>
      <c r="I2286" s="13">
        <v>2.01E-2</v>
      </c>
      <c r="J2286" s="23">
        <f t="shared" si="70"/>
        <v>8.9461574571269756E-5</v>
      </c>
      <c r="K2286" s="41">
        <f t="shared" si="71"/>
        <v>89.46157457126975</v>
      </c>
    </row>
    <row r="2287" spans="1:11" ht="15.6" thickBot="1">
      <c r="A2287" s="10">
        <v>2286</v>
      </c>
      <c r="B2287" s="11" t="s">
        <v>2434</v>
      </c>
      <c r="C2287" s="38">
        <v>15943</v>
      </c>
      <c r="D2287" s="13">
        <v>0.7319</v>
      </c>
      <c r="E2287" s="13">
        <v>0.20499999999999999</v>
      </c>
      <c r="F2287" s="13">
        <v>4.7000000000000002E-3</v>
      </c>
      <c r="G2287" s="13">
        <v>9.2999999999999992E-3</v>
      </c>
      <c r="H2287" s="13">
        <v>2.0899999999999998E-2</v>
      </c>
      <c r="I2287" s="13">
        <v>2.8199999999999999E-2</v>
      </c>
      <c r="J2287" s="23">
        <f t="shared" si="70"/>
        <v>8.9411101014904329E-5</v>
      </c>
      <c r="K2287" s="41">
        <f t="shared" si="71"/>
        <v>89.411101014904332</v>
      </c>
    </row>
    <row r="2288" spans="1:11" ht="15.6" thickBot="1">
      <c r="A2288" s="10">
        <v>2287</v>
      </c>
      <c r="B2288" s="11" t="s">
        <v>2435</v>
      </c>
      <c r="C2288" s="38">
        <v>15936</v>
      </c>
      <c r="D2288" s="13">
        <v>2.06E-2</v>
      </c>
      <c r="E2288" s="10" t="s">
        <v>874</v>
      </c>
      <c r="F2288" s="13">
        <v>0.95889999999999997</v>
      </c>
      <c r="G2288" s="10" t="s">
        <v>874</v>
      </c>
      <c r="H2288" s="13">
        <v>1.3100000000000001E-2</v>
      </c>
      <c r="I2288" s="13">
        <v>5.4000000000000003E-3</v>
      </c>
      <c r="J2288" s="23">
        <f t="shared" si="70"/>
        <v>8.9371843804397877E-5</v>
      </c>
      <c r="K2288" s="41">
        <f t="shared" si="71"/>
        <v>89.371843804397884</v>
      </c>
    </row>
    <row r="2289" spans="1:11" ht="15.6" thickBot="1">
      <c r="A2289" s="10">
        <v>2288</v>
      </c>
      <c r="B2289" s="11" t="s">
        <v>2436</v>
      </c>
      <c r="C2289" s="38">
        <v>15932</v>
      </c>
      <c r="D2289" s="13">
        <v>0.96989999999999998</v>
      </c>
      <c r="E2289" s="13">
        <v>3.3999999999999998E-3</v>
      </c>
      <c r="F2289" s="13">
        <v>4.5999999999999999E-3</v>
      </c>
      <c r="G2289" s="13">
        <v>1.2999999999999999E-3</v>
      </c>
      <c r="H2289" s="13">
        <v>8.3000000000000001E-3</v>
      </c>
      <c r="I2289" s="13">
        <v>1.24E-2</v>
      </c>
      <c r="J2289" s="23">
        <f t="shared" si="70"/>
        <v>8.9349411112679897E-5</v>
      </c>
      <c r="K2289" s="41">
        <f t="shared" si="71"/>
        <v>89.349411112679903</v>
      </c>
    </row>
    <row r="2290" spans="1:11" ht="15.6" thickBot="1">
      <c r="A2290" s="10">
        <v>2289</v>
      </c>
      <c r="B2290" s="11" t="s">
        <v>2437</v>
      </c>
      <c r="C2290" s="38">
        <v>15924</v>
      </c>
      <c r="D2290" s="13">
        <v>2.4400000000000002E-2</v>
      </c>
      <c r="E2290" s="13">
        <v>5.3E-3</v>
      </c>
      <c r="F2290" s="13">
        <v>3.5999999999999999E-3</v>
      </c>
      <c r="G2290" s="13">
        <v>8.0000000000000004E-4</v>
      </c>
      <c r="H2290" s="13">
        <v>8.0000000000000004E-4</v>
      </c>
      <c r="I2290" s="13">
        <v>0.96509999999999996</v>
      </c>
      <c r="J2290" s="23">
        <f t="shared" si="70"/>
        <v>8.9304545729243965E-5</v>
      </c>
      <c r="K2290" s="41">
        <f t="shared" si="71"/>
        <v>89.304545729243969</v>
      </c>
    </row>
    <row r="2291" spans="1:11" ht="15.6" thickBot="1">
      <c r="A2291" s="10">
        <v>2290</v>
      </c>
      <c r="B2291" s="11" t="s">
        <v>2438</v>
      </c>
      <c r="C2291" s="38">
        <v>15915</v>
      </c>
      <c r="D2291" s="13">
        <v>0.53259999999999996</v>
      </c>
      <c r="E2291" s="13">
        <v>0.3135</v>
      </c>
      <c r="F2291" s="13">
        <v>8.1699999999999995E-2</v>
      </c>
      <c r="G2291" s="13">
        <v>1.2999999999999999E-3</v>
      </c>
      <c r="H2291" s="13">
        <v>4.7300000000000002E-2</v>
      </c>
      <c r="I2291" s="13">
        <v>2.3599999999999999E-2</v>
      </c>
      <c r="J2291" s="23">
        <f t="shared" si="70"/>
        <v>8.9254072172878523E-5</v>
      </c>
      <c r="K2291" s="41">
        <f t="shared" si="71"/>
        <v>89.254072172878523</v>
      </c>
    </row>
    <row r="2292" spans="1:11" ht="15.6" thickBot="1">
      <c r="A2292" s="10">
        <v>2291</v>
      </c>
      <c r="B2292" s="11" t="s">
        <v>2439</v>
      </c>
      <c r="C2292" s="38">
        <v>15904</v>
      </c>
      <c r="D2292" s="13">
        <v>0.94540000000000002</v>
      </c>
      <c r="E2292" s="13">
        <v>5.4999999999999997E-3</v>
      </c>
      <c r="F2292" s="13">
        <v>7.0000000000000001E-3</v>
      </c>
      <c r="G2292" s="13">
        <v>3.8E-3</v>
      </c>
      <c r="H2292" s="13">
        <v>1.5699999999999999E-2</v>
      </c>
      <c r="I2292" s="13">
        <v>2.2599999999999999E-2</v>
      </c>
      <c r="J2292" s="23">
        <f t="shared" si="70"/>
        <v>8.9192382270654105E-5</v>
      </c>
      <c r="K2292" s="41">
        <f t="shared" si="71"/>
        <v>89.192382270654107</v>
      </c>
    </row>
    <row r="2293" spans="1:11" ht="15.6" thickBot="1">
      <c r="A2293" s="10">
        <v>2292</v>
      </c>
      <c r="B2293" s="11" t="s">
        <v>2440</v>
      </c>
      <c r="C2293" s="38">
        <v>15898</v>
      </c>
      <c r="D2293" s="13">
        <v>0.84870000000000001</v>
      </c>
      <c r="E2293" s="13">
        <v>8.2500000000000004E-2</v>
      </c>
      <c r="F2293" s="13">
        <v>4.4999999999999997E-3</v>
      </c>
      <c r="G2293" s="13">
        <v>1.78E-2</v>
      </c>
      <c r="H2293" s="13">
        <v>2.5899999999999999E-2</v>
      </c>
      <c r="I2293" s="13">
        <v>2.06E-2</v>
      </c>
      <c r="J2293" s="23">
        <f t="shared" si="70"/>
        <v>8.9158733233077149E-5</v>
      </c>
      <c r="K2293" s="41">
        <f t="shared" si="71"/>
        <v>89.158733233077143</v>
      </c>
    </row>
    <row r="2294" spans="1:11" ht="15.6" thickBot="1">
      <c r="A2294" s="10">
        <v>2293</v>
      </c>
      <c r="B2294" s="11" t="s">
        <v>2441</v>
      </c>
      <c r="C2294" s="38">
        <v>15895</v>
      </c>
      <c r="D2294" s="13">
        <v>4.9000000000000002E-2</v>
      </c>
      <c r="E2294" s="13">
        <v>1.8E-3</v>
      </c>
      <c r="F2294" s="13">
        <v>4.1999999999999997E-3</v>
      </c>
      <c r="G2294" s="13">
        <v>1.5E-3</v>
      </c>
      <c r="H2294" s="13">
        <v>2.2000000000000001E-3</v>
      </c>
      <c r="I2294" s="13">
        <v>0.94130000000000003</v>
      </c>
      <c r="J2294" s="23">
        <f t="shared" si="70"/>
        <v>8.9141908714288664E-5</v>
      </c>
      <c r="K2294" s="41">
        <f t="shared" si="71"/>
        <v>89.141908714288661</v>
      </c>
    </row>
    <row r="2295" spans="1:11" ht="15.6" thickBot="1">
      <c r="A2295" s="10">
        <v>2294</v>
      </c>
      <c r="B2295" s="11" t="s">
        <v>2442</v>
      </c>
      <c r="C2295" s="38">
        <v>15889</v>
      </c>
      <c r="D2295" s="13">
        <v>0.76290000000000002</v>
      </c>
      <c r="E2295" s="13">
        <v>0.18720000000000001</v>
      </c>
      <c r="F2295" s="13">
        <v>4.8999999999999998E-3</v>
      </c>
      <c r="G2295" s="13">
        <v>8.3999999999999995E-3</v>
      </c>
      <c r="H2295" s="13">
        <v>1.8599999999999998E-2</v>
      </c>
      <c r="I2295" s="13">
        <v>1.7899999999999999E-2</v>
      </c>
      <c r="J2295" s="23">
        <f t="shared" si="70"/>
        <v>8.9108259676711708E-5</v>
      </c>
      <c r="K2295" s="41">
        <f t="shared" si="71"/>
        <v>89.108259676711711</v>
      </c>
    </row>
    <row r="2296" spans="1:11" ht="15.6" thickBot="1">
      <c r="A2296" s="10">
        <v>2295</v>
      </c>
      <c r="B2296" s="11" t="s">
        <v>2443</v>
      </c>
      <c r="C2296" s="38">
        <v>15884</v>
      </c>
      <c r="D2296" s="13">
        <v>0.94259999999999999</v>
      </c>
      <c r="E2296" s="13">
        <v>2.5999999999999999E-3</v>
      </c>
      <c r="F2296" s="13">
        <v>7.1000000000000004E-3</v>
      </c>
      <c r="G2296" s="13">
        <v>1.8E-3</v>
      </c>
      <c r="H2296" s="13">
        <v>1.35E-2</v>
      </c>
      <c r="I2296" s="13">
        <v>3.2300000000000002E-2</v>
      </c>
      <c r="J2296" s="23">
        <f t="shared" si="70"/>
        <v>8.9080218812064246E-5</v>
      </c>
      <c r="K2296" s="41">
        <f t="shared" si="71"/>
        <v>89.080218812064246</v>
      </c>
    </row>
    <row r="2297" spans="1:11" ht="15.6" thickBot="1">
      <c r="A2297" s="10">
        <v>2296</v>
      </c>
      <c r="B2297" s="11" t="s">
        <v>2444</v>
      </c>
      <c r="C2297" s="38">
        <v>15866</v>
      </c>
      <c r="D2297" s="13">
        <v>0.82620000000000005</v>
      </c>
      <c r="E2297" s="13">
        <v>0.1002</v>
      </c>
      <c r="F2297" s="13">
        <v>1.2E-2</v>
      </c>
      <c r="G2297" s="13">
        <v>6.7999999999999996E-3</v>
      </c>
      <c r="H2297" s="13">
        <v>2.0799999999999999E-2</v>
      </c>
      <c r="I2297" s="13">
        <v>3.4000000000000002E-2</v>
      </c>
      <c r="J2297" s="23">
        <f t="shared" si="70"/>
        <v>8.8979271699333377E-5</v>
      </c>
      <c r="K2297" s="41">
        <f t="shared" si="71"/>
        <v>88.979271699333381</v>
      </c>
    </row>
    <row r="2298" spans="1:11" ht="15.6" thickBot="1">
      <c r="A2298" s="10">
        <v>2297</v>
      </c>
      <c r="B2298" s="11" t="s">
        <v>2445</v>
      </c>
      <c r="C2298" s="38">
        <v>15865</v>
      </c>
      <c r="D2298" s="13">
        <v>8.1500000000000003E-2</v>
      </c>
      <c r="E2298" s="13">
        <v>3.8999999999999998E-3</v>
      </c>
      <c r="F2298" s="13">
        <v>6.8999999999999999E-3</v>
      </c>
      <c r="G2298" s="13">
        <v>4.3E-3</v>
      </c>
      <c r="H2298" s="13">
        <v>1.6000000000000001E-3</v>
      </c>
      <c r="I2298" s="13">
        <v>0.90169999999999995</v>
      </c>
      <c r="J2298" s="23">
        <f t="shared" si="70"/>
        <v>8.8973663526403882E-5</v>
      </c>
      <c r="K2298" s="41">
        <f t="shared" si="71"/>
        <v>88.973663526403882</v>
      </c>
    </row>
    <row r="2299" spans="1:11" ht="15.6" thickBot="1">
      <c r="A2299" s="10">
        <v>2298</v>
      </c>
      <c r="B2299" s="11" t="s">
        <v>2446</v>
      </c>
      <c r="C2299" s="38">
        <v>15860</v>
      </c>
      <c r="D2299" s="13">
        <v>0.75039999999999996</v>
      </c>
      <c r="E2299" s="13">
        <v>0.19089999999999999</v>
      </c>
      <c r="F2299" s="13">
        <v>4.4000000000000003E-3</v>
      </c>
      <c r="G2299" s="13">
        <v>9.1999999999999998E-3</v>
      </c>
      <c r="H2299" s="13">
        <v>2.4E-2</v>
      </c>
      <c r="I2299" s="13">
        <v>2.1100000000000001E-2</v>
      </c>
      <c r="J2299" s="23">
        <f t="shared" si="70"/>
        <v>8.8945622661756421E-5</v>
      </c>
      <c r="K2299" s="41">
        <f t="shared" si="71"/>
        <v>88.945622661756417</v>
      </c>
    </row>
    <row r="2300" spans="1:11" ht="15.6" thickBot="1">
      <c r="A2300" s="10">
        <v>2299</v>
      </c>
      <c r="B2300" s="11" t="s">
        <v>2447</v>
      </c>
      <c r="C2300" s="38">
        <v>15858</v>
      </c>
      <c r="D2300" s="13">
        <v>0.53029999999999999</v>
      </c>
      <c r="E2300" s="13">
        <v>0.40550000000000003</v>
      </c>
      <c r="F2300" s="13">
        <v>3.5000000000000001E-3</v>
      </c>
      <c r="G2300" s="13">
        <v>1.2999999999999999E-2</v>
      </c>
      <c r="H2300" s="13">
        <v>2.6100000000000002E-2</v>
      </c>
      <c r="I2300" s="13">
        <v>2.1600000000000001E-2</v>
      </c>
      <c r="J2300" s="23">
        <f t="shared" si="70"/>
        <v>8.8934406315897431E-5</v>
      </c>
      <c r="K2300" s="41">
        <f t="shared" si="71"/>
        <v>88.934406315897434</v>
      </c>
    </row>
    <row r="2301" spans="1:11" ht="15.6" thickBot="1">
      <c r="A2301" s="10">
        <v>2300</v>
      </c>
      <c r="B2301" s="11" t="s">
        <v>2448</v>
      </c>
      <c r="C2301" s="38">
        <v>15849</v>
      </c>
      <c r="D2301" s="13">
        <v>0.95330000000000004</v>
      </c>
      <c r="E2301" s="13">
        <v>5.1999999999999998E-3</v>
      </c>
      <c r="F2301" s="13">
        <v>5.0000000000000001E-3</v>
      </c>
      <c r="G2301" s="13">
        <v>4.8999999999999998E-3</v>
      </c>
      <c r="H2301" s="13">
        <v>1.2500000000000001E-2</v>
      </c>
      <c r="I2301" s="13">
        <v>1.9099999999999999E-2</v>
      </c>
      <c r="J2301" s="23">
        <f t="shared" si="70"/>
        <v>8.8883932759532003E-5</v>
      </c>
      <c r="K2301" s="41">
        <f t="shared" si="71"/>
        <v>88.883932759532001</v>
      </c>
    </row>
    <row r="2302" spans="1:11" ht="15.6" thickBot="1">
      <c r="A2302" s="10">
        <v>2301</v>
      </c>
      <c r="B2302" s="11" t="s">
        <v>2449</v>
      </c>
      <c r="C2302" s="38">
        <v>15847</v>
      </c>
      <c r="D2302" s="13">
        <v>0.8498</v>
      </c>
      <c r="E2302" s="13">
        <v>7.0199999999999999E-2</v>
      </c>
      <c r="F2302" s="13">
        <v>2.8299999999999999E-2</v>
      </c>
      <c r="G2302" s="13">
        <v>4.7999999999999996E-3</v>
      </c>
      <c r="H2302" s="13">
        <v>1.7500000000000002E-2</v>
      </c>
      <c r="I2302" s="13">
        <v>2.9499999999999998E-2</v>
      </c>
      <c r="J2302" s="23">
        <f t="shared" si="70"/>
        <v>8.8872716413673013E-5</v>
      </c>
      <c r="K2302" s="41">
        <f t="shared" si="71"/>
        <v>88.872716413673018</v>
      </c>
    </row>
    <row r="2303" spans="1:11" ht="15.6" thickBot="1">
      <c r="A2303" s="10">
        <v>2302</v>
      </c>
      <c r="B2303" s="11" t="s">
        <v>2450</v>
      </c>
      <c r="C2303" s="38">
        <v>15846</v>
      </c>
      <c r="D2303" s="13">
        <v>0.46400000000000002</v>
      </c>
      <c r="E2303" s="13">
        <v>0.47410000000000002</v>
      </c>
      <c r="F2303" s="13">
        <v>6.1999999999999998E-3</v>
      </c>
      <c r="G2303" s="13">
        <v>4.1999999999999997E-3</v>
      </c>
      <c r="H2303" s="13">
        <v>2.6599999999999999E-2</v>
      </c>
      <c r="I2303" s="13">
        <v>2.4899999999999999E-2</v>
      </c>
      <c r="J2303" s="23">
        <f t="shared" si="70"/>
        <v>8.8867108240743518E-5</v>
      </c>
      <c r="K2303" s="41">
        <f t="shared" si="71"/>
        <v>88.867108240743519</v>
      </c>
    </row>
    <row r="2304" spans="1:11" ht="15.6" thickBot="1">
      <c r="A2304" s="10">
        <v>2303</v>
      </c>
      <c r="B2304" s="11" t="s">
        <v>2451</v>
      </c>
      <c r="C2304" s="38">
        <v>15843</v>
      </c>
      <c r="D2304" s="13">
        <v>0.86409999999999998</v>
      </c>
      <c r="E2304" s="13">
        <v>5.6599999999999998E-2</v>
      </c>
      <c r="F2304" s="13">
        <v>6.6E-3</v>
      </c>
      <c r="G2304" s="13">
        <v>2.2499999999999999E-2</v>
      </c>
      <c r="H2304" s="13">
        <v>1.6899999999999998E-2</v>
      </c>
      <c r="I2304" s="13">
        <v>3.3399999999999999E-2</v>
      </c>
      <c r="J2304" s="23">
        <f t="shared" si="70"/>
        <v>8.8850283721955047E-5</v>
      </c>
      <c r="K2304" s="41">
        <f t="shared" si="71"/>
        <v>88.850283721955051</v>
      </c>
    </row>
    <row r="2305" spans="1:11" ht="15.6" thickBot="1">
      <c r="A2305" s="10">
        <v>2304</v>
      </c>
      <c r="B2305" s="11" t="s">
        <v>2452</v>
      </c>
      <c r="C2305" s="38">
        <v>15835</v>
      </c>
      <c r="D2305" s="13">
        <v>0.84550000000000003</v>
      </c>
      <c r="E2305" s="13">
        <v>0.1036</v>
      </c>
      <c r="F2305" s="13">
        <v>5.7999999999999996E-3</v>
      </c>
      <c r="G2305" s="13">
        <v>6.7999999999999996E-3</v>
      </c>
      <c r="H2305" s="13">
        <v>1.6799999999999999E-2</v>
      </c>
      <c r="I2305" s="13">
        <v>2.1399999999999999E-2</v>
      </c>
      <c r="J2305" s="23">
        <f t="shared" si="70"/>
        <v>8.88054183385191E-5</v>
      </c>
      <c r="K2305" s="41">
        <f t="shared" si="71"/>
        <v>88.805418338519104</v>
      </c>
    </row>
    <row r="2306" spans="1:11" ht="15.6" thickBot="1">
      <c r="A2306" s="10">
        <v>2305</v>
      </c>
      <c r="B2306" s="11" t="s">
        <v>2453</v>
      </c>
      <c r="C2306" s="38">
        <v>15828</v>
      </c>
      <c r="D2306" s="13">
        <v>7.3200000000000001E-2</v>
      </c>
      <c r="E2306" s="13">
        <v>1.44E-2</v>
      </c>
      <c r="F2306" s="13">
        <v>2.7000000000000001E-3</v>
      </c>
      <c r="G2306" s="13">
        <v>1E-3</v>
      </c>
      <c r="H2306" s="13">
        <v>2.8999999999999998E-3</v>
      </c>
      <c r="I2306" s="13">
        <v>0.90590000000000004</v>
      </c>
      <c r="J2306" s="23">
        <f t="shared" si="70"/>
        <v>8.8766161128012649E-5</v>
      </c>
      <c r="K2306" s="41">
        <f t="shared" si="71"/>
        <v>88.766161128012655</v>
      </c>
    </row>
    <row r="2307" spans="1:11" ht="15.6" thickBot="1">
      <c r="A2307" s="10">
        <v>2306</v>
      </c>
      <c r="B2307" s="11" t="s">
        <v>2454</v>
      </c>
      <c r="C2307" s="38">
        <v>15827</v>
      </c>
      <c r="D2307" s="13">
        <v>0.748</v>
      </c>
      <c r="E2307" s="13">
        <v>0.18190000000000001</v>
      </c>
      <c r="F2307" s="13">
        <v>2.5600000000000001E-2</v>
      </c>
      <c r="G2307" s="13">
        <v>5.3E-3</v>
      </c>
      <c r="H2307" s="13">
        <v>1.6899999999999998E-2</v>
      </c>
      <c r="I2307" s="13">
        <v>2.23E-2</v>
      </c>
      <c r="J2307" s="23">
        <f t="shared" ref="J2307:J2370" si="72">C2307/$C$5002</f>
        <v>8.8760552955083154E-5</v>
      </c>
      <c r="K2307" s="41">
        <f t="shared" ref="K2307:K2370" si="73">J2307*$L$1</f>
        <v>88.760552955083156</v>
      </c>
    </row>
    <row r="2308" spans="1:11" ht="15.6" thickBot="1">
      <c r="A2308" s="10">
        <v>2307</v>
      </c>
      <c r="B2308" s="11" t="s">
        <v>2455</v>
      </c>
      <c r="C2308" s="38">
        <v>15821</v>
      </c>
      <c r="D2308" s="13">
        <v>0.96040000000000003</v>
      </c>
      <c r="E2308" s="13">
        <v>1.6999999999999999E-3</v>
      </c>
      <c r="F2308" s="13">
        <v>4.5999999999999999E-3</v>
      </c>
      <c r="G2308" s="13">
        <v>3.2000000000000002E-3</v>
      </c>
      <c r="H2308" s="13">
        <v>1.2200000000000001E-2</v>
      </c>
      <c r="I2308" s="13">
        <v>1.7899999999999999E-2</v>
      </c>
      <c r="J2308" s="23">
        <f t="shared" si="72"/>
        <v>8.8726903917506198E-5</v>
      </c>
      <c r="K2308" s="41">
        <f t="shared" si="73"/>
        <v>88.726903917506192</v>
      </c>
    </row>
    <row r="2309" spans="1:11" ht="15.6" thickBot="1">
      <c r="A2309" s="10">
        <v>2308</v>
      </c>
      <c r="B2309" s="11" t="s">
        <v>2456</v>
      </c>
      <c r="C2309" s="38">
        <v>15820</v>
      </c>
      <c r="D2309" s="13">
        <v>0.70850000000000002</v>
      </c>
      <c r="E2309" s="13">
        <v>0.2351</v>
      </c>
      <c r="F2309" s="13">
        <v>4.4999999999999997E-3</v>
      </c>
      <c r="G2309" s="13">
        <v>8.2000000000000007E-3</v>
      </c>
      <c r="H2309" s="13">
        <v>2.1100000000000001E-2</v>
      </c>
      <c r="I2309" s="13">
        <v>2.2499999999999999E-2</v>
      </c>
      <c r="J2309" s="23">
        <f t="shared" si="72"/>
        <v>8.8721295744576703E-5</v>
      </c>
      <c r="K2309" s="41">
        <f t="shared" si="73"/>
        <v>88.721295744576707</v>
      </c>
    </row>
    <row r="2310" spans="1:11" ht="15.6" thickBot="1">
      <c r="A2310" s="10">
        <v>2309</v>
      </c>
      <c r="B2310" s="11" t="s">
        <v>2457</v>
      </c>
      <c r="C2310" s="38">
        <v>15814</v>
      </c>
      <c r="D2310" s="13">
        <v>0.52659999999999996</v>
      </c>
      <c r="E2310" s="13">
        <v>0.40860000000000002</v>
      </c>
      <c r="F2310" s="13">
        <v>5.1999999999999998E-3</v>
      </c>
      <c r="G2310" s="13">
        <v>7.9000000000000008E-3</v>
      </c>
      <c r="H2310" s="13">
        <v>2.7799999999999998E-2</v>
      </c>
      <c r="I2310" s="13">
        <v>2.4E-2</v>
      </c>
      <c r="J2310" s="23">
        <f t="shared" si="72"/>
        <v>8.8687646706999746E-5</v>
      </c>
      <c r="K2310" s="41">
        <f t="shared" si="73"/>
        <v>88.687646706999743</v>
      </c>
    </row>
    <row r="2311" spans="1:11" ht="15.6" thickBot="1">
      <c r="A2311" s="10">
        <v>2310</v>
      </c>
      <c r="B2311" s="11" t="s">
        <v>2458</v>
      </c>
      <c r="C2311" s="38">
        <v>15808</v>
      </c>
      <c r="D2311" s="13">
        <v>0.60909999999999997</v>
      </c>
      <c r="E2311" s="13">
        <v>0.3407</v>
      </c>
      <c r="F2311" s="13">
        <v>3.7000000000000002E-3</v>
      </c>
      <c r="G2311" s="13">
        <v>3.8999999999999998E-3</v>
      </c>
      <c r="H2311" s="13">
        <v>2.3400000000000001E-2</v>
      </c>
      <c r="I2311" s="13">
        <v>1.9400000000000001E-2</v>
      </c>
      <c r="J2311" s="23">
        <f t="shared" si="72"/>
        <v>8.865399766942279E-5</v>
      </c>
      <c r="K2311" s="41">
        <f t="shared" si="73"/>
        <v>88.653997669422793</v>
      </c>
    </row>
    <row r="2312" spans="1:11" ht="15.6" thickBot="1">
      <c r="A2312" s="10">
        <v>2311</v>
      </c>
      <c r="B2312" s="11" t="s">
        <v>2459</v>
      </c>
      <c r="C2312" s="38">
        <v>15786</v>
      </c>
      <c r="D2312" s="13">
        <v>0.99</v>
      </c>
      <c r="E2312" s="13">
        <v>1E-3</v>
      </c>
      <c r="F2312" s="13">
        <v>1E-3</v>
      </c>
      <c r="G2312" s="13">
        <v>1E-3</v>
      </c>
      <c r="H2312" s="13">
        <v>2.3E-3</v>
      </c>
      <c r="I2312" s="13">
        <v>4.7999999999999996E-3</v>
      </c>
      <c r="J2312" s="23">
        <f t="shared" si="72"/>
        <v>8.8530617864973954E-5</v>
      </c>
      <c r="K2312" s="41">
        <f t="shared" si="73"/>
        <v>88.530617864973948</v>
      </c>
    </row>
    <row r="2313" spans="1:11" ht="15.6" thickBot="1">
      <c r="A2313" s="10">
        <v>2311</v>
      </c>
      <c r="B2313" s="11" t="s">
        <v>2460</v>
      </c>
      <c r="C2313" s="38">
        <v>15786</v>
      </c>
      <c r="D2313" s="13">
        <v>9.2999999999999999E-2</v>
      </c>
      <c r="E2313" s="13">
        <v>8.0999999999999996E-3</v>
      </c>
      <c r="F2313" s="13">
        <v>4.1500000000000002E-2</v>
      </c>
      <c r="G2313" s="13">
        <v>3.0000000000000001E-3</v>
      </c>
      <c r="H2313" s="13">
        <v>6.1999999999999998E-3</v>
      </c>
      <c r="I2313" s="13">
        <v>0.84819999999999995</v>
      </c>
      <c r="J2313" s="23">
        <f t="shared" si="72"/>
        <v>8.8530617864973954E-5</v>
      </c>
      <c r="K2313" s="41">
        <f t="shared" si="73"/>
        <v>88.530617864973948</v>
      </c>
    </row>
    <row r="2314" spans="1:11" ht="15.6" thickBot="1">
      <c r="A2314" s="10">
        <v>2313</v>
      </c>
      <c r="B2314" s="11" t="s">
        <v>2461</v>
      </c>
      <c r="C2314" s="38">
        <v>15783</v>
      </c>
      <c r="D2314" s="13">
        <v>0.51280000000000003</v>
      </c>
      <c r="E2314" s="13">
        <v>0.4108</v>
      </c>
      <c r="F2314" s="13">
        <v>3.0000000000000001E-3</v>
      </c>
      <c r="G2314" s="13">
        <v>2.5899999999999999E-2</v>
      </c>
      <c r="H2314" s="13">
        <v>2.5499999999999998E-2</v>
      </c>
      <c r="I2314" s="13">
        <v>2.1899999999999999E-2</v>
      </c>
      <c r="J2314" s="23">
        <f t="shared" si="72"/>
        <v>8.8513793346185469E-5</v>
      </c>
      <c r="K2314" s="41">
        <f t="shared" si="73"/>
        <v>88.513793346185466</v>
      </c>
    </row>
    <row r="2315" spans="1:11" ht="15.6" thickBot="1">
      <c r="A2315" s="10">
        <v>2314</v>
      </c>
      <c r="B2315" s="11" t="s">
        <v>2462</v>
      </c>
      <c r="C2315" s="38">
        <v>15780</v>
      </c>
      <c r="D2315" s="13">
        <v>0.78649999999999998</v>
      </c>
      <c r="E2315" s="13">
        <v>0.12790000000000001</v>
      </c>
      <c r="F2315" s="13">
        <v>2.0799999999999999E-2</v>
      </c>
      <c r="G2315" s="13">
        <v>1.5900000000000001E-2</v>
      </c>
      <c r="H2315" s="13">
        <v>2.2200000000000001E-2</v>
      </c>
      <c r="I2315" s="13">
        <v>2.6599999999999999E-2</v>
      </c>
      <c r="J2315" s="23">
        <f t="shared" si="72"/>
        <v>8.8496968827396998E-5</v>
      </c>
      <c r="K2315" s="41">
        <f t="shared" si="73"/>
        <v>88.496968827396998</v>
      </c>
    </row>
    <row r="2316" spans="1:11" ht="15.6" thickBot="1">
      <c r="A2316" s="10">
        <v>2315</v>
      </c>
      <c r="B2316" s="11" t="s">
        <v>2463</v>
      </c>
      <c r="C2316" s="38">
        <v>15775</v>
      </c>
      <c r="D2316" s="13">
        <v>0.90949999999999998</v>
      </c>
      <c r="E2316" s="13">
        <v>3.9399999999999998E-2</v>
      </c>
      <c r="F2316" s="13">
        <v>6.7999999999999996E-3</v>
      </c>
      <c r="G2316" s="13">
        <v>4.8999999999999998E-3</v>
      </c>
      <c r="H2316" s="13">
        <v>1.7899999999999999E-2</v>
      </c>
      <c r="I2316" s="13">
        <v>2.1399999999999999E-2</v>
      </c>
      <c r="J2316" s="23">
        <f t="shared" si="72"/>
        <v>8.8468927962749523E-5</v>
      </c>
      <c r="K2316" s="41">
        <f t="shared" si="73"/>
        <v>88.468927962749518</v>
      </c>
    </row>
    <row r="2317" spans="1:11" ht="15.6" thickBot="1">
      <c r="A2317" s="10">
        <v>2316</v>
      </c>
      <c r="B2317" s="11" t="s">
        <v>2464</v>
      </c>
      <c r="C2317" s="38">
        <v>15773</v>
      </c>
      <c r="D2317" s="13">
        <v>0.84950000000000003</v>
      </c>
      <c r="E2317" s="13">
        <v>9.9900000000000003E-2</v>
      </c>
      <c r="F2317" s="13">
        <v>4.5999999999999999E-3</v>
      </c>
      <c r="G2317" s="13">
        <v>8.3999999999999995E-3</v>
      </c>
      <c r="H2317" s="13">
        <v>1.8100000000000002E-2</v>
      </c>
      <c r="I2317" s="13">
        <v>1.9599999999999999E-2</v>
      </c>
      <c r="J2317" s="23">
        <f t="shared" si="72"/>
        <v>8.8457711616890547E-5</v>
      </c>
      <c r="K2317" s="41">
        <f t="shared" si="73"/>
        <v>88.457711616890549</v>
      </c>
    </row>
    <row r="2318" spans="1:11" ht="15.6" thickBot="1">
      <c r="A2318" s="10">
        <v>2317</v>
      </c>
      <c r="B2318" s="11" t="s">
        <v>2465</v>
      </c>
      <c r="C2318" s="38">
        <v>15767</v>
      </c>
      <c r="D2318" s="13">
        <v>0.7</v>
      </c>
      <c r="E2318" s="13">
        <v>0.24510000000000001</v>
      </c>
      <c r="F2318" s="13">
        <v>3.8999999999999998E-3</v>
      </c>
      <c r="G2318" s="13">
        <v>5.5999999999999999E-3</v>
      </c>
      <c r="H2318" s="13">
        <v>1.9900000000000001E-2</v>
      </c>
      <c r="I2318" s="13">
        <v>2.5499999999999998E-2</v>
      </c>
      <c r="J2318" s="23">
        <f t="shared" si="72"/>
        <v>8.842406257931359E-5</v>
      </c>
      <c r="K2318" s="41">
        <f t="shared" si="73"/>
        <v>88.424062579313585</v>
      </c>
    </row>
    <row r="2319" spans="1:11" ht="15.6" thickBot="1">
      <c r="A2319" s="10">
        <v>2318</v>
      </c>
      <c r="B2319" s="11" t="s">
        <v>2466</v>
      </c>
      <c r="C2319" s="38">
        <v>15758</v>
      </c>
      <c r="D2319" s="13">
        <v>0.87590000000000001</v>
      </c>
      <c r="E2319" s="13">
        <v>6.7500000000000004E-2</v>
      </c>
      <c r="F2319" s="13">
        <v>5.7000000000000002E-3</v>
      </c>
      <c r="G2319" s="13">
        <v>1.1900000000000001E-2</v>
      </c>
      <c r="H2319" s="13">
        <v>1.78E-2</v>
      </c>
      <c r="I2319" s="13">
        <v>2.12E-2</v>
      </c>
      <c r="J2319" s="23">
        <f t="shared" si="72"/>
        <v>8.8373589022948149E-5</v>
      </c>
      <c r="K2319" s="41">
        <f t="shared" si="73"/>
        <v>88.373589022948153</v>
      </c>
    </row>
    <row r="2320" spans="1:11" ht="15.6" thickBot="1">
      <c r="A2320" s="10">
        <v>2319</v>
      </c>
      <c r="B2320" s="11" t="s">
        <v>2467</v>
      </c>
      <c r="C2320" s="38">
        <v>15755</v>
      </c>
      <c r="D2320" s="13">
        <v>0.51839999999999997</v>
      </c>
      <c r="E2320" s="13">
        <v>0.4083</v>
      </c>
      <c r="F2320" s="13">
        <v>8.2000000000000007E-3</v>
      </c>
      <c r="G2320" s="13">
        <v>5.5999999999999999E-3</v>
      </c>
      <c r="H2320" s="13">
        <v>2.7699999999999999E-2</v>
      </c>
      <c r="I2320" s="13">
        <v>3.1800000000000002E-2</v>
      </c>
      <c r="J2320" s="23">
        <f t="shared" si="72"/>
        <v>8.8356764504159678E-5</v>
      </c>
      <c r="K2320" s="41">
        <f t="shared" si="73"/>
        <v>88.356764504159671</v>
      </c>
    </row>
    <row r="2321" spans="1:11" ht="15.6" thickBot="1">
      <c r="A2321" s="10">
        <v>2320</v>
      </c>
      <c r="B2321" s="11" t="s">
        <v>2468</v>
      </c>
      <c r="C2321" s="38">
        <v>15754</v>
      </c>
      <c r="D2321" s="13">
        <v>0.7722</v>
      </c>
      <c r="E2321" s="13">
        <v>0.17019999999999999</v>
      </c>
      <c r="F2321" s="13">
        <v>5.1000000000000004E-3</v>
      </c>
      <c r="G2321" s="13">
        <v>7.6E-3</v>
      </c>
      <c r="H2321" s="13">
        <v>2.1600000000000001E-2</v>
      </c>
      <c r="I2321" s="13">
        <v>2.3199999999999998E-2</v>
      </c>
      <c r="J2321" s="23">
        <f t="shared" si="72"/>
        <v>8.8351156331230183E-5</v>
      </c>
      <c r="K2321" s="41">
        <f t="shared" si="73"/>
        <v>88.351156331230186</v>
      </c>
    </row>
    <row r="2322" spans="1:11" ht="15.6" thickBot="1">
      <c r="A2322" s="10">
        <v>2321</v>
      </c>
      <c r="B2322" s="11" t="s">
        <v>2469</v>
      </c>
      <c r="C2322" s="38">
        <v>15738</v>
      </c>
      <c r="D2322" s="13">
        <v>0.80869999999999997</v>
      </c>
      <c r="E2322" s="13">
        <v>0.13930000000000001</v>
      </c>
      <c r="F2322" s="13">
        <v>6.6E-3</v>
      </c>
      <c r="G2322" s="13">
        <v>5.3E-3</v>
      </c>
      <c r="H2322" s="13">
        <v>2.0299999999999999E-2</v>
      </c>
      <c r="I2322" s="13">
        <v>1.9800000000000002E-2</v>
      </c>
      <c r="J2322" s="23">
        <f t="shared" si="72"/>
        <v>8.826142556435829E-5</v>
      </c>
      <c r="K2322" s="41">
        <f t="shared" si="73"/>
        <v>88.261425564358291</v>
      </c>
    </row>
    <row r="2323" spans="1:11" ht="15.6" thickBot="1">
      <c r="A2323" s="10">
        <v>2322</v>
      </c>
      <c r="B2323" s="11" t="s">
        <v>2470</v>
      </c>
      <c r="C2323" s="38">
        <v>15733</v>
      </c>
      <c r="D2323" s="13">
        <v>0.91779999999999995</v>
      </c>
      <c r="E2323" s="13">
        <v>3.8699999999999998E-2</v>
      </c>
      <c r="F2323" s="13">
        <v>4.8999999999999998E-3</v>
      </c>
      <c r="G2323" s="13">
        <v>5.7999999999999996E-3</v>
      </c>
      <c r="H2323" s="13">
        <v>1.6899999999999998E-2</v>
      </c>
      <c r="I2323" s="13">
        <v>1.5900000000000001E-2</v>
      </c>
      <c r="J2323" s="23">
        <f t="shared" si="72"/>
        <v>8.8233384699710828E-5</v>
      </c>
      <c r="K2323" s="41">
        <f t="shared" si="73"/>
        <v>88.233384699710825</v>
      </c>
    </row>
    <row r="2324" spans="1:11" ht="15.6" thickBot="1">
      <c r="A2324" s="10">
        <v>2323</v>
      </c>
      <c r="B2324" s="11" t="s">
        <v>2471</v>
      </c>
      <c r="C2324" s="38">
        <v>15703</v>
      </c>
      <c r="D2324" s="13">
        <v>0.86099999999999999</v>
      </c>
      <c r="E2324" s="13">
        <v>7.5399999999999995E-2</v>
      </c>
      <c r="F2324" s="13">
        <v>5.4999999999999997E-3</v>
      </c>
      <c r="G2324" s="13">
        <v>1.41E-2</v>
      </c>
      <c r="H2324" s="13">
        <v>1.8800000000000001E-2</v>
      </c>
      <c r="I2324" s="13">
        <v>2.52E-2</v>
      </c>
      <c r="J2324" s="23">
        <f t="shared" si="72"/>
        <v>8.8065139511826047E-5</v>
      </c>
      <c r="K2324" s="41">
        <f t="shared" si="73"/>
        <v>88.065139511826047</v>
      </c>
    </row>
    <row r="2325" spans="1:11" ht="15.6" thickBot="1">
      <c r="A2325" s="10">
        <v>2324</v>
      </c>
      <c r="B2325" s="11" t="s">
        <v>2472</v>
      </c>
      <c r="C2325" s="38">
        <v>15702</v>
      </c>
      <c r="D2325" s="13">
        <v>1.0200000000000001E-2</v>
      </c>
      <c r="E2325" s="13">
        <v>1.5E-3</v>
      </c>
      <c r="F2325" s="13">
        <v>0.96479999999999999</v>
      </c>
      <c r="G2325" s="13">
        <v>0</v>
      </c>
      <c r="H2325" s="13">
        <v>1.6799999999999999E-2</v>
      </c>
      <c r="I2325" s="13">
        <v>6.7000000000000002E-3</v>
      </c>
      <c r="J2325" s="23">
        <f t="shared" si="72"/>
        <v>8.8059531338896552E-5</v>
      </c>
      <c r="K2325" s="41">
        <f t="shared" si="73"/>
        <v>88.059531338896548</v>
      </c>
    </row>
    <row r="2326" spans="1:11" ht="15.6" thickBot="1">
      <c r="A2326" s="10">
        <v>2325</v>
      </c>
      <c r="B2326" s="11" t="s">
        <v>2473</v>
      </c>
      <c r="C2326" s="38">
        <v>15672</v>
      </c>
      <c r="D2326" s="13">
        <v>0.94679999999999997</v>
      </c>
      <c r="E2326" s="13">
        <v>4.1000000000000003E-3</v>
      </c>
      <c r="F2326" s="13">
        <v>6.4000000000000003E-3</v>
      </c>
      <c r="G2326" s="13">
        <v>4.1000000000000003E-3</v>
      </c>
      <c r="H2326" s="13">
        <v>1.44E-2</v>
      </c>
      <c r="I2326" s="13">
        <v>2.41E-2</v>
      </c>
      <c r="J2326" s="23">
        <f t="shared" si="72"/>
        <v>8.789128615101177E-5</v>
      </c>
      <c r="K2326" s="41">
        <f t="shared" si="73"/>
        <v>87.891286151011769</v>
      </c>
    </row>
    <row r="2327" spans="1:11" ht="15.6" thickBot="1">
      <c r="A2327" s="10">
        <v>2326</v>
      </c>
      <c r="B2327" s="11" t="s">
        <v>2474</v>
      </c>
      <c r="C2327" s="38">
        <v>15671</v>
      </c>
      <c r="D2327" s="13">
        <v>0.50700000000000001</v>
      </c>
      <c r="E2327" s="13">
        <v>0.42859999999999998</v>
      </c>
      <c r="F2327" s="13">
        <v>5.7999999999999996E-3</v>
      </c>
      <c r="G2327" s="13">
        <v>8.6999999999999994E-3</v>
      </c>
      <c r="H2327" s="13">
        <v>2.7199999999999998E-2</v>
      </c>
      <c r="I2327" s="13">
        <v>2.2700000000000001E-2</v>
      </c>
      <c r="J2327" s="23">
        <f t="shared" si="72"/>
        <v>8.7885677978082275E-5</v>
      </c>
      <c r="K2327" s="41">
        <f t="shared" si="73"/>
        <v>87.885677978082271</v>
      </c>
    </row>
    <row r="2328" spans="1:11" ht="15.6" thickBot="1">
      <c r="A2328" s="10">
        <v>2327</v>
      </c>
      <c r="B2328" s="11" t="s">
        <v>2475</v>
      </c>
      <c r="C2328" s="38">
        <v>15665</v>
      </c>
      <c r="D2328" s="13">
        <v>0.70989999999999998</v>
      </c>
      <c r="E2328" s="13">
        <v>0.22589999999999999</v>
      </c>
      <c r="F2328" s="13">
        <v>6.3E-3</v>
      </c>
      <c r="G2328" s="13">
        <v>1.14E-2</v>
      </c>
      <c r="H2328" s="13">
        <v>2.53E-2</v>
      </c>
      <c r="I2328" s="13">
        <v>2.12E-2</v>
      </c>
      <c r="J2328" s="23">
        <f t="shared" si="72"/>
        <v>8.7852028940505318E-5</v>
      </c>
      <c r="K2328" s="41">
        <f t="shared" si="73"/>
        <v>87.852028940505321</v>
      </c>
    </row>
    <row r="2329" spans="1:11" ht="15.6" thickBot="1">
      <c r="A2329" s="10">
        <v>2328</v>
      </c>
      <c r="B2329" s="11" t="s">
        <v>2476</v>
      </c>
      <c r="C2329" s="38">
        <v>15658</v>
      </c>
      <c r="D2329" s="13">
        <v>5.45E-2</v>
      </c>
      <c r="E2329" s="13">
        <v>2E-3</v>
      </c>
      <c r="F2329" s="13">
        <v>5.1000000000000004E-3</v>
      </c>
      <c r="G2329" s="13">
        <v>1.9699999999999999E-2</v>
      </c>
      <c r="H2329" s="13">
        <v>2.8999999999999998E-3</v>
      </c>
      <c r="I2329" s="13">
        <v>0.91579999999999995</v>
      </c>
      <c r="J2329" s="23">
        <f t="shared" si="72"/>
        <v>8.7812771729998867E-5</v>
      </c>
      <c r="K2329" s="41">
        <f t="shared" si="73"/>
        <v>87.812771729998872</v>
      </c>
    </row>
    <row r="2330" spans="1:11" ht="15.6" thickBot="1">
      <c r="A2330" s="10">
        <v>2329</v>
      </c>
      <c r="B2330" s="11" t="s">
        <v>2477</v>
      </c>
      <c r="C2330" s="38">
        <v>15657</v>
      </c>
      <c r="D2330" s="13">
        <v>3.5299999999999998E-2</v>
      </c>
      <c r="E2330" s="13">
        <v>2.1100000000000001E-2</v>
      </c>
      <c r="F2330" s="13">
        <v>2.5000000000000001E-3</v>
      </c>
      <c r="G2330" s="13">
        <v>1.1000000000000001E-3</v>
      </c>
      <c r="H2330" s="13">
        <v>2E-3</v>
      </c>
      <c r="I2330" s="13">
        <v>0.93789999999999996</v>
      </c>
      <c r="J2330" s="23">
        <f t="shared" si="72"/>
        <v>8.7807163557069372E-5</v>
      </c>
      <c r="K2330" s="41">
        <f t="shared" si="73"/>
        <v>87.807163557069373</v>
      </c>
    </row>
    <row r="2331" spans="1:11" ht="15.6" thickBot="1">
      <c r="A2331" s="10">
        <v>2330</v>
      </c>
      <c r="B2331" s="11" t="s">
        <v>2478</v>
      </c>
      <c r="C2331" s="38">
        <v>15624</v>
      </c>
      <c r="D2331" s="13">
        <v>0.88329999999999997</v>
      </c>
      <c r="E2331" s="13">
        <v>6.2300000000000001E-2</v>
      </c>
      <c r="F2331" s="13">
        <v>7.4000000000000003E-3</v>
      </c>
      <c r="G2331" s="13">
        <v>6.0000000000000001E-3</v>
      </c>
      <c r="H2331" s="13">
        <v>1.9699999999999999E-2</v>
      </c>
      <c r="I2331" s="13">
        <v>2.1299999999999999E-2</v>
      </c>
      <c r="J2331" s="23">
        <f t="shared" si="72"/>
        <v>8.7622093850396105E-5</v>
      </c>
      <c r="K2331" s="41">
        <f t="shared" si="73"/>
        <v>87.622093850396112</v>
      </c>
    </row>
    <row r="2332" spans="1:11" ht="15.6" thickBot="1">
      <c r="A2332" s="10">
        <v>2331</v>
      </c>
      <c r="B2332" s="11" t="s">
        <v>2479</v>
      </c>
      <c r="C2332" s="38">
        <v>15621</v>
      </c>
      <c r="D2332" s="13">
        <v>0.86470000000000002</v>
      </c>
      <c r="E2332" s="13">
        <v>8.3199999999999996E-2</v>
      </c>
      <c r="F2332" s="13">
        <v>7.7000000000000002E-3</v>
      </c>
      <c r="G2332" s="13">
        <v>5.1999999999999998E-3</v>
      </c>
      <c r="H2332" s="13">
        <v>1.77E-2</v>
      </c>
      <c r="I2332" s="13">
        <v>2.1499999999999998E-2</v>
      </c>
      <c r="J2332" s="23">
        <f t="shared" si="72"/>
        <v>8.7605269331607634E-5</v>
      </c>
      <c r="K2332" s="41">
        <f t="shared" si="73"/>
        <v>87.60526933160763</v>
      </c>
    </row>
    <row r="2333" spans="1:11" ht="15.6" thickBot="1">
      <c r="A2333" s="10">
        <v>2332</v>
      </c>
      <c r="B2333" s="11" t="s">
        <v>2480</v>
      </c>
      <c r="C2333" s="38">
        <v>15618</v>
      </c>
      <c r="D2333" s="13">
        <v>5.8299999999999998E-2</v>
      </c>
      <c r="E2333" s="13">
        <v>3.0000000000000001E-3</v>
      </c>
      <c r="F2333" s="13">
        <v>0.1336</v>
      </c>
      <c r="G2333" s="13">
        <v>4.0000000000000002E-4</v>
      </c>
      <c r="H2333" s="13">
        <v>9.9000000000000008E-3</v>
      </c>
      <c r="I2333" s="13">
        <v>0.79469999999999996</v>
      </c>
      <c r="J2333" s="23">
        <f t="shared" si="72"/>
        <v>8.7588444812819149E-5</v>
      </c>
      <c r="K2333" s="41">
        <f t="shared" si="73"/>
        <v>87.588444812819148</v>
      </c>
    </row>
    <row r="2334" spans="1:11" ht="15.6" thickBot="1">
      <c r="A2334" s="10">
        <v>2333</v>
      </c>
      <c r="B2334" s="11" t="s">
        <v>2481</v>
      </c>
      <c r="C2334" s="38">
        <v>15614</v>
      </c>
      <c r="D2334" s="13">
        <v>0.81030000000000002</v>
      </c>
      <c r="E2334" s="13">
        <v>0.1346</v>
      </c>
      <c r="F2334" s="13">
        <v>5.1000000000000004E-3</v>
      </c>
      <c r="G2334" s="13">
        <v>6.3E-3</v>
      </c>
      <c r="H2334" s="13">
        <v>1.72E-2</v>
      </c>
      <c r="I2334" s="13">
        <v>2.6499999999999999E-2</v>
      </c>
      <c r="J2334" s="23">
        <f t="shared" si="72"/>
        <v>8.7566012121101182E-5</v>
      </c>
      <c r="K2334" s="41">
        <f t="shared" si="73"/>
        <v>87.566012121101181</v>
      </c>
    </row>
    <row r="2335" spans="1:11" ht="15.6" thickBot="1">
      <c r="A2335" s="10">
        <v>2333</v>
      </c>
      <c r="B2335" s="11" t="s">
        <v>2482</v>
      </c>
      <c r="C2335" s="38">
        <v>15614</v>
      </c>
      <c r="D2335" s="13">
        <v>0.90880000000000005</v>
      </c>
      <c r="E2335" s="13">
        <v>3.8899999999999997E-2</v>
      </c>
      <c r="F2335" s="13">
        <v>6.1999999999999998E-3</v>
      </c>
      <c r="G2335" s="13">
        <v>8.6E-3</v>
      </c>
      <c r="H2335" s="13">
        <v>1.7500000000000002E-2</v>
      </c>
      <c r="I2335" s="13">
        <v>1.9900000000000001E-2</v>
      </c>
      <c r="J2335" s="23">
        <f t="shared" si="72"/>
        <v>8.7566012121101182E-5</v>
      </c>
      <c r="K2335" s="41">
        <f t="shared" si="73"/>
        <v>87.566012121101181</v>
      </c>
    </row>
    <row r="2336" spans="1:11" ht="15.6" thickBot="1">
      <c r="A2336" s="10">
        <v>2335</v>
      </c>
      <c r="B2336" s="11" t="s">
        <v>2483</v>
      </c>
      <c r="C2336" s="38">
        <v>15599</v>
      </c>
      <c r="D2336" s="13">
        <v>0.85550000000000004</v>
      </c>
      <c r="E2336" s="13">
        <v>8.48E-2</v>
      </c>
      <c r="F2336" s="13">
        <v>6.7000000000000002E-3</v>
      </c>
      <c r="G2336" s="13">
        <v>9.4999999999999998E-3</v>
      </c>
      <c r="H2336" s="13">
        <v>1.8700000000000001E-2</v>
      </c>
      <c r="I2336" s="13">
        <v>2.47E-2</v>
      </c>
      <c r="J2336" s="23">
        <f t="shared" si="72"/>
        <v>8.7481889527158785E-5</v>
      </c>
      <c r="K2336" s="41">
        <f t="shared" si="73"/>
        <v>87.481889527158785</v>
      </c>
    </row>
    <row r="2337" spans="1:11" ht="15.6" thickBot="1">
      <c r="A2337" s="10">
        <v>2336</v>
      </c>
      <c r="B2337" s="11" t="s">
        <v>2484</v>
      </c>
      <c r="C2337" s="38">
        <v>15598</v>
      </c>
      <c r="D2337" s="13">
        <v>0.93540000000000001</v>
      </c>
      <c r="E2337" s="13">
        <v>3.5000000000000001E-3</v>
      </c>
      <c r="F2337" s="13">
        <v>4.5999999999999999E-3</v>
      </c>
      <c r="G2337" s="13">
        <v>1.1000000000000001E-3</v>
      </c>
      <c r="H2337" s="13">
        <v>7.6E-3</v>
      </c>
      <c r="I2337" s="13">
        <v>4.7800000000000002E-2</v>
      </c>
      <c r="J2337" s="23">
        <f t="shared" si="72"/>
        <v>8.747628135422929E-5</v>
      </c>
      <c r="K2337" s="41">
        <f t="shared" si="73"/>
        <v>87.476281354229286</v>
      </c>
    </row>
    <row r="2338" spans="1:11" ht="15.6" thickBot="1">
      <c r="A2338" s="10">
        <v>2337</v>
      </c>
      <c r="B2338" s="11" t="s">
        <v>2485</v>
      </c>
      <c r="C2338" s="38">
        <v>15593</v>
      </c>
      <c r="D2338" s="13">
        <v>0.91800000000000004</v>
      </c>
      <c r="E2338" s="13">
        <v>3.44E-2</v>
      </c>
      <c r="F2338" s="13">
        <v>5.3E-3</v>
      </c>
      <c r="G2338" s="13">
        <v>3.8999999999999998E-3</v>
      </c>
      <c r="H2338" s="13">
        <v>1.5299999999999999E-2</v>
      </c>
      <c r="I2338" s="13">
        <v>2.3199999999999998E-2</v>
      </c>
      <c r="J2338" s="23">
        <f t="shared" si="72"/>
        <v>8.7448240489581828E-5</v>
      </c>
      <c r="K2338" s="41">
        <f t="shared" si="73"/>
        <v>87.448240489581835</v>
      </c>
    </row>
    <row r="2339" spans="1:11" ht="15.6" thickBot="1">
      <c r="A2339" s="10">
        <v>2338</v>
      </c>
      <c r="B2339" s="11" t="s">
        <v>2486</v>
      </c>
      <c r="C2339" s="38">
        <v>15588</v>
      </c>
      <c r="D2339" s="13">
        <v>0.89590000000000003</v>
      </c>
      <c r="E2339" s="13">
        <v>4.48E-2</v>
      </c>
      <c r="F2339" s="13">
        <v>6.7000000000000002E-3</v>
      </c>
      <c r="G2339" s="13">
        <v>5.4999999999999997E-3</v>
      </c>
      <c r="H2339" s="13">
        <v>1.8100000000000002E-2</v>
      </c>
      <c r="I2339" s="13">
        <v>2.9000000000000001E-2</v>
      </c>
      <c r="J2339" s="23">
        <f t="shared" si="72"/>
        <v>8.7420199624934367E-5</v>
      </c>
      <c r="K2339" s="41">
        <f t="shared" si="73"/>
        <v>87.420199624934369</v>
      </c>
    </row>
    <row r="2340" spans="1:11" ht="15.6" thickBot="1">
      <c r="A2340" s="10">
        <v>2339</v>
      </c>
      <c r="B2340" s="11" t="s">
        <v>2487</v>
      </c>
      <c r="C2340" s="38">
        <v>15581</v>
      </c>
      <c r="D2340" s="13">
        <v>0.79579999999999995</v>
      </c>
      <c r="E2340" s="13">
        <v>0.1479</v>
      </c>
      <c r="F2340" s="13">
        <v>4.7000000000000002E-3</v>
      </c>
      <c r="G2340" s="13">
        <v>9.1999999999999998E-3</v>
      </c>
      <c r="H2340" s="13">
        <v>1.9900000000000001E-2</v>
      </c>
      <c r="I2340" s="13">
        <v>2.2499999999999999E-2</v>
      </c>
      <c r="J2340" s="23">
        <f t="shared" si="72"/>
        <v>8.7380942414427916E-5</v>
      </c>
      <c r="K2340" s="41">
        <f t="shared" si="73"/>
        <v>87.380942414427921</v>
      </c>
    </row>
    <row r="2341" spans="1:11" ht="15.6" thickBot="1">
      <c r="A2341" s="10">
        <v>2340</v>
      </c>
      <c r="B2341" s="11" t="s">
        <v>2488</v>
      </c>
      <c r="C2341" s="38">
        <v>15569</v>
      </c>
      <c r="D2341" s="13">
        <v>0.88370000000000004</v>
      </c>
      <c r="E2341" s="13">
        <v>6.13E-2</v>
      </c>
      <c r="F2341" s="13">
        <v>7.6E-3</v>
      </c>
      <c r="G2341" s="13">
        <v>6.1999999999999998E-3</v>
      </c>
      <c r="H2341" s="13">
        <v>1.6199999999999999E-2</v>
      </c>
      <c r="I2341" s="13">
        <v>2.5000000000000001E-2</v>
      </c>
      <c r="J2341" s="23">
        <f t="shared" si="72"/>
        <v>8.7313644339274003E-5</v>
      </c>
      <c r="K2341" s="41">
        <f t="shared" si="73"/>
        <v>87.313644339274006</v>
      </c>
    </row>
    <row r="2342" spans="1:11" ht="15.6" thickBot="1">
      <c r="A2342" s="10">
        <v>2341</v>
      </c>
      <c r="B2342" s="11" t="s">
        <v>2489</v>
      </c>
      <c r="C2342" s="38">
        <v>15567</v>
      </c>
      <c r="D2342" s="13">
        <v>0.8931</v>
      </c>
      <c r="E2342" s="13">
        <v>5.8299999999999998E-2</v>
      </c>
      <c r="F2342" s="13">
        <v>5.3E-3</v>
      </c>
      <c r="G2342" s="13">
        <v>5.3E-3</v>
      </c>
      <c r="H2342" s="13">
        <v>1.83E-2</v>
      </c>
      <c r="I2342" s="13">
        <v>1.9699999999999999E-2</v>
      </c>
      <c r="J2342" s="23">
        <f t="shared" si="72"/>
        <v>8.7302427993415013E-5</v>
      </c>
      <c r="K2342" s="41">
        <f t="shared" si="73"/>
        <v>87.302427993415009</v>
      </c>
    </row>
    <row r="2343" spans="1:11" ht="15.6" thickBot="1">
      <c r="A2343" s="10">
        <v>2342</v>
      </c>
      <c r="B2343" s="11" t="s">
        <v>2490</v>
      </c>
      <c r="C2343" s="38">
        <v>15562</v>
      </c>
      <c r="D2343" s="13">
        <v>0.91310000000000002</v>
      </c>
      <c r="E2343" s="13">
        <v>3.2300000000000002E-2</v>
      </c>
      <c r="F2343" s="13">
        <v>8.0999999999999996E-3</v>
      </c>
      <c r="G2343" s="13">
        <v>4.4000000000000003E-3</v>
      </c>
      <c r="H2343" s="13">
        <v>1.52E-2</v>
      </c>
      <c r="I2343" s="13">
        <v>2.69E-2</v>
      </c>
      <c r="J2343" s="23">
        <f t="shared" si="72"/>
        <v>8.7274387128767551E-5</v>
      </c>
      <c r="K2343" s="41">
        <f t="shared" si="73"/>
        <v>87.274387128767557</v>
      </c>
    </row>
    <row r="2344" spans="1:11" ht="15.6" thickBot="1">
      <c r="A2344" s="10">
        <v>2343</v>
      </c>
      <c r="B2344" s="11" t="s">
        <v>2491</v>
      </c>
      <c r="C2344" s="38">
        <v>15554</v>
      </c>
      <c r="D2344" s="13">
        <v>0.87480000000000002</v>
      </c>
      <c r="E2344" s="13">
        <v>7.1499999999999994E-2</v>
      </c>
      <c r="F2344" s="13">
        <v>6.1999999999999998E-3</v>
      </c>
      <c r="G2344" s="13">
        <v>5.1000000000000004E-3</v>
      </c>
      <c r="H2344" s="13">
        <v>1.9599999999999999E-2</v>
      </c>
      <c r="I2344" s="13">
        <v>2.2800000000000001E-2</v>
      </c>
      <c r="J2344" s="23">
        <f t="shared" si="72"/>
        <v>8.7229521745331605E-5</v>
      </c>
      <c r="K2344" s="41">
        <f t="shared" si="73"/>
        <v>87.22952174533161</v>
      </c>
    </row>
    <row r="2345" spans="1:11" ht="15.6" thickBot="1">
      <c r="A2345" s="10">
        <v>2344</v>
      </c>
      <c r="B2345" s="11" t="s">
        <v>2492</v>
      </c>
      <c r="C2345" s="38">
        <v>15550</v>
      </c>
      <c r="D2345" s="13">
        <v>0.55310000000000004</v>
      </c>
      <c r="E2345" s="13">
        <v>0.3947</v>
      </c>
      <c r="F2345" s="13">
        <v>3.3E-3</v>
      </c>
      <c r="G2345" s="13">
        <v>3.3E-3</v>
      </c>
      <c r="H2345" s="13">
        <v>2.3900000000000001E-2</v>
      </c>
      <c r="I2345" s="13">
        <v>2.1700000000000001E-2</v>
      </c>
      <c r="J2345" s="23">
        <f t="shared" si="72"/>
        <v>8.7207089053613639E-5</v>
      </c>
      <c r="K2345" s="41">
        <f t="shared" si="73"/>
        <v>87.207089053613643</v>
      </c>
    </row>
    <row r="2346" spans="1:11" ht="15.6" thickBot="1">
      <c r="A2346" s="10">
        <v>2345</v>
      </c>
      <c r="B2346" s="11" t="s">
        <v>2493</v>
      </c>
      <c r="C2346" s="38">
        <v>15549</v>
      </c>
      <c r="D2346" s="13">
        <v>0.83640000000000003</v>
      </c>
      <c r="E2346" s="13">
        <v>0.1079</v>
      </c>
      <c r="F2346" s="13">
        <v>7.1000000000000004E-3</v>
      </c>
      <c r="G2346" s="13">
        <v>7.4999999999999997E-3</v>
      </c>
      <c r="H2346" s="13">
        <v>1.8700000000000001E-2</v>
      </c>
      <c r="I2346" s="13">
        <v>2.24E-2</v>
      </c>
      <c r="J2346" s="23">
        <f t="shared" si="72"/>
        <v>8.7201480880684144E-5</v>
      </c>
      <c r="K2346" s="41">
        <f t="shared" si="73"/>
        <v>87.201480880684144</v>
      </c>
    </row>
    <row r="2347" spans="1:11" ht="15.6" thickBot="1">
      <c r="A2347" s="10">
        <v>2346</v>
      </c>
      <c r="B2347" s="11" t="s">
        <v>2494</v>
      </c>
      <c r="C2347" s="38">
        <v>15539</v>
      </c>
      <c r="D2347" s="13">
        <v>0.86970000000000003</v>
      </c>
      <c r="E2347" s="13">
        <v>7.5899999999999995E-2</v>
      </c>
      <c r="F2347" s="13">
        <v>5.8999999999999999E-3</v>
      </c>
      <c r="G2347" s="13">
        <v>3.8999999999999998E-3</v>
      </c>
      <c r="H2347" s="13">
        <v>1.8700000000000001E-2</v>
      </c>
      <c r="I2347" s="13">
        <v>2.5700000000000001E-2</v>
      </c>
      <c r="J2347" s="23">
        <f t="shared" si="72"/>
        <v>8.7145399151389221E-5</v>
      </c>
      <c r="K2347" s="41">
        <f t="shared" si="73"/>
        <v>87.145399151389228</v>
      </c>
    </row>
    <row r="2348" spans="1:11" ht="15.6" thickBot="1">
      <c r="A2348" s="10">
        <v>2347</v>
      </c>
      <c r="B2348" s="11" t="s">
        <v>2495</v>
      </c>
      <c r="C2348" s="38">
        <v>15533</v>
      </c>
      <c r="D2348" s="13">
        <v>0.94369999999999998</v>
      </c>
      <c r="E2348" s="13">
        <v>6.4999999999999997E-3</v>
      </c>
      <c r="F2348" s="13">
        <v>7.4999999999999997E-3</v>
      </c>
      <c r="G2348" s="13">
        <v>3.3999999999999998E-3</v>
      </c>
      <c r="H2348" s="13">
        <v>1.24E-2</v>
      </c>
      <c r="I2348" s="13">
        <v>2.6499999999999999E-2</v>
      </c>
      <c r="J2348" s="23">
        <f t="shared" si="72"/>
        <v>8.7111750113812265E-5</v>
      </c>
      <c r="K2348" s="41">
        <f t="shared" si="73"/>
        <v>87.111750113812263</v>
      </c>
    </row>
    <row r="2349" spans="1:11" ht="15.6" thickBot="1">
      <c r="A2349" s="10">
        <v>2348</v>
      </c>
      <c r="B2349" s="11" t="s">
        <v>2496</v>
      </c>
      <c r="C2349" s="38">
        <v>15531</v>
      </c>
      <c r="D2349" s="13">
        <v>0.77829999999999999</v>
      </c>
      <c r="E2349" s="13">
        <v>0.16450000000000001</v>
      </c>
      <c r="F2349" s="13">
        <v>3.7000000000000002E-3</v>
      </c>
      <c r="G2349" s="13">
        <v>9.1999999999999998E-3</v>
      </c>
      <c r="H2349" s="13">
        <v>2.3599999999999999E-2</v>
      </c>
      <c r="I2349" s="13">
        <v>2.07E-2</v>
      </c>
      <c r="J2349" s="23">
        <f t="shared" si="72"/>
        <v>8.7100533767953275E-5</v>
      </c>
      <c r="K2349" s="41">
        <f t="shared" si="73"/>
        <v>87.10053376795328</v>
      </c>
    </row>
    <row r="2350" spans="1:11" ht="15.6" thickBot="1">
      <c r="A2350" s="10">
        <v>2349</v>
      </c>
      <c r="B2350" s="11" t="s">
        <v>2497</v>
      </c>
      <c r="C2350" s="38">
        <v>15520</v>
      </c>
      <c r="D2350" s="13">
        <v>0.71589999999999998</v>
      </c>
      <c r="E2350" s="13">
        <v>7.7100000000000002E-2</v>
      </c>
      <c r="F2350" s="13">
        <v>5.0900000000000001E-2</v>
      </c>
      <c r="G2350" s="13">
        <v>1.49E-2</v>
      </c>
      <c r="H2350" s="13">
        <v>1.9599999999999999E-2</v>
      </c>
      <c r="I2350" s="13">
        <v>0.1215</v>
      </c>
      <c r="J2350" s="23">
        <f t="shared" si="72"/>
        <v>8.7038843865728857E-5</v>
      </c>
      <c r="K2350" s="41">
        <f t="shared" si="73"/>
        <v>87.03884386572885</v>
      </c>
    </row>
    <row r="2351" spans="1:11" ht="15.6" thickBot="1">
      <c r="A2351" s="10">
        <v>2350</v>
      </c>
      <c r="B2351" s="11" t="s">
        <v>2498</v>
      </c>
      <c r="C2351" s="38">
        <v>15515</v>
      </c>
      <c r="D2351" s="13">
        <v>3.9699999999999999E-2</v>
      </c>
      <c r="E2351" s="13">
        <v>3.3E-3</v>
      </c>
      <c r="F2351" s="13">
        <v>1.1299999999999999E-2</v>
      </c>
      <c r="G2351" s="13">
        <v>2.3999999999999998E-3</v>
      </c>
      <c r="H2351" s="13">
        <v>3.2000000000000002E-3</v>
      </c>
      <c r="I2351" s="13">
        <v>0.94010000000000005</v>
      </c>
      <c r="J2351" s="23">
        <f t="shared" si="72"/>
        <v>8.7010803001081395E-5</v>
      </c>
      <c r="K2351" s="41">
        <f t="shared" si="73"/>
        <v>87.010803001081399</v>
      </c>
    </row>
    <row r="2352" spans="1:11" ht="15.6" thickBot="1">
      <c r="A2352" s="10">
        <v>2351</v>
      </c>
      <c r="B2352" s="11" t="s">
        <v>2499</v>
      </c>
      <c r="C2352" s="38">
        <v>15505</v>
      </c>
      <c r="D2352" s="13">
        <v>0.80789999999999995</v>
      </c>
      <c r="E2352" s="13">
        <v>0.14580000000000001</v>
      </c>
      <c r="F2352" s="13">
        <v>8.3999999999999995E-3</v>
      </c>
      <c r="G2352" s="13">
        <v>1.6000000000000001E-3</v>
      </c>
      <c r="H2352" s="13">
        <v>1.5599999999999999E-2</v>
      </c>
      <c r="I2352" s="13">
        <v>2.07E-2</v>
      </c>
      <c r="J2352" s="23">
        <f t="shared" si="72"/>
        <v>8.6954721271786459E-5</v>
      </c>
      <c r="K2352" s="41">
        <f t="shared" si="73"/>
        <v>86.954721271786454</v>
      </c>
    </row>
    <row r="2353" spans="1:11" ht="15.6" thickBot="1">
      <c r="A2353" s="10">
        <v>2352</v>
      </c>
      <c r="B2353" s="11" t="s">
        <v>2500</v>
      </c>
      <c r="C2353" s="38">
        <v>15500</v>
      </c>
      <c r="D2353" s="13">
        <v>0.90410000000000001</v>
      </c>
      <c r="E2353" s="13">
        <v>3.7199999999999997E-2</v>
      </c>
      <c r="F2353" s="13">
        <v>6.6E-3</v>
      </c>
      <c r="G2353" s="13">
        <v>6.7999999999999996E-3</v>
      </c>
      <c r="H2353" s="13">
        <v>1.7999999999999999E-2</v>
      </c>
      <c r="I2353" s="13">
        <v>2.7400000000000001E-2</v>
      </c>
      <c r="J2353" s="23">
        <f t="shared" si="72"/>
        <v>8.6926680407138998E-5</v>
      </c>
      <c r="K2353" s="41">
        <f t="shared" si="73"/>
        <v>86.926680407139003</v>
      </c>
    </row>
    <row r="2354" spans="1:11" ht="15.6" thickBot="1">
      <c r="A2354" s="10">
        <v>2352</v>
      </c>
      <c r="B2354" s="11" t="s">
        <v>2501</v>
      </c>
      <c r="C2354" s="38">
        <v>15500</v>
      </c>
      <c r="D2354" s="13">
        <v>0.79810000000000003</v>
      </c>
      <c r="E2354" s="13">
        <v>0.1338</v>
      </c>
      <c r="F2354" s="13">
        <v>8.6E-3</v>
      </c>
      <c r="G2354" s="13">
        <v>6.1000000000000004E-3</v>
      </c>
      <c r="H2354" s="13">
        <v>1.9300000000000001E-2</v>
      </c>
      <c r="I2354" s="13">
        <v>3.4099999999999998E-2</v>
      </c>
      <c r="J2354" s="23">
        <f t="shared" si="72"/>
        <v>8.6926680407138998E-5</v>
      </c>
      <c r="K2354" s="41">
        <f t="shared" si="73"/>
        <v>86.926680407139003</v>
      </c>
    </row>
    <row r="2355" spans="1:11" ht="15.6" thickBot="1">
      <c r="A2355" s="10">
        <v>2354</v>
      </c>
      <c r="B2355" s="11" t="s">
        <v>2502</v>
      </c>
      <c r="C2355" s="38">
        <v>15497</v>
      </c>
      <c r="D2355" s="13">
        <v>0.9536</v>
      </c>
      <c r="E2355" s="13">
        <v>3.8E-3</v>
      </c>
      <c r="F2355" s="13">
        <v>6.1000000000000004E-3</v>
      </c>
      <c r="G2355" s="13">
        <v>2E-3</v>
      </c>
      <c r="H2355" s="13">
        <v>9.9000000000000008E-3</v>
      </c>
      <c r="I2355" s="13">
        <v>2.46E-2</v>
      </c>
      <c r="J2355" s="23">
        <f t="shared" si="72"/>
        <v>8.6909855888350513E-5</v>
      </c>
      <c r="K2355" s="41">
        <f t="shared" si="73"/>
        <v>86.909855888350506</v>
      </c>
    </row>
    <row r="2356" spans="1:11" ht="15.6" thickBot="1">
      <c r="A2356" s="10">
        <v>2355</v>
      </c>
      <c r="B2356" s="11" t="s">
        <v>2503</v>
      </c>
      <c r="C2356" s="38">
        <v>15473</v>
      </c>
      <c r="D2356" s="13">
        <v>0.14380000000000001</v>
      </c>
      <c r="E2356" s="13">
        <v>0.79179999999999995</v>
      </c>
      <c r="F2356" s="13">
        <v>2.8E-3</v>
      </c>
      <c r="G2356" s="13">
        <v>2.2000000000000001E-3</v>
      </c>
      <c r="H2356" s="13">
        <v>3.6600000000000001E-2</v>
      </c>
      <c r="I2356" s="13">
        <v>2.29E-2</v>
      </c>
      <c r="J2356" s="23">
        <f t="shared" si="72"/>
        <v>8.6775259738042687E-5</v>
      </c>
      <c r="K2356" s="41">
        <f t="shared" si="73"/>
        <v>86.775259738042692</v>
      </c>
    </row>
    <row r="2357" spans="1:11" ht="15.6" thickBot="1">
      <c r="A2357" s="10">
        <v>2356</v>
      </c>
      <c r="B2357" s="11" t="s">
        <v>2504</v>
      </c>
      <c r="C2357" s="38">
        <v>15472</v>
      </c>
      <c r="D2357" s="13">
        <v>0.83140000000000003</v>
      </c>
      <c r="E2357" s="13">
        <v>9.5799999999999996E-2</v>
      </c>
      <c r="F2357" s="13">
        <v>1.29E-2</v>
      </c>
      <c r="G2357" s="13">
        <v>7.7999999999999996E-3</v>
      </c>
      <c r="H2357" s="13">
        <v>0.02</v>
      </c>
      <c r="I2357" s="13">
        <v>3.2099999999999997E-2</v>
      </c>
      <c r="J2357" s="23">
        <f t="shared" si="72"/>
        <v>8.6769651565113192E-5</v>
      </c>
      <c r="K2357" s="41">
        <f t="shared" si="73"/>
        <v>86.769651565113193</v>
      </c>
    </row>
    <row r="2358" spans="1:11" ht="15.6" thickBot="1">
      <c r="A2358" s="10">
        <v>2357</v>
      </c>
      <c r="B2358" s="11" t="s">
        <v>2505</v>
      </c>
      <c r="C2358" s="38">
        <v>15462</v>
      </c>
      <c r="D2358" s="13">
        <v>0.1338</v>
      </c>
      <c r="E2358" s="13">
        <v>3.6999999999999998E-2</v>
      </c>
      <c r="F2358" s="13">
        <v>0.11840000000000001</v>
      </c>
      <c r="G2358" s="13">
        <v>1.0800000000000001E-2</v>
      </c>
      <c r="H2358" s="13">
        <v>1.4200000000000001E-2</v>
      </c>
      <c r="I2358" s="13">
        <v>0.68589999999999995</v>
      </c>
      <c r="J2358" s="23">
        <f t="shared" si="72"/>
        <v>8.671356983581827E-5</v>
      </c>
      <c r="K2358" s="41">
        <f t="shared" si="73"/>
        <v>86.713569835818276</v>
      </c>
    </row>
    <row r="2359" spans="1:11" ht="15.6" thickBot="1">
      <c r="A2359" s="10">
        <v>2358</v>
      </c>
      <c r="B2359" s="11" t="s">
        <v>2506</v>
      </c>
      <c r="C2359" s="38">
        <v>15461</v>
      </c>
      <c r="D2359" s="13">
        <v>0.1381</v>
      </c>
      <c r="E2359" s="13">
        <v>3.44E-2</v>
      </c>
      <c r="F2359" s="13">
        <v>0.20480000000000001</v>
      </c>
      <c r="G2359" s="13">
        <v>6.2E-2</v>
      </c>
      <c r="H2359" s="13">
        <v>2.24E-2</v>
      </c>
      <c r="I2359" s="13">
        <v>0.5383</v>
      </c>
      <c r="J2359" s="23">
        <f t="shared" si="72"/>
        <v>8.6707961662888775E-5</v>
      </c>
      <c r="K2359" s="41">
        <f t="shared" si="73"/>
        <v>86.707961662888778</v>
      </c>
    </row>
    <row r="2360" spans="1:11" ht="15.6" thickBot="1">
      <c r="A2360" s="10">
        <v>2359</v>
      </c>
      <c r="B2360" s="11" t="s">
        <v>2507</v>
      </c>
      <c r="C2360" s="38">
        <v>15450</v>
      </c>
      <c r="D2360" s="13">
        <v>0.70289999999999997</v>
      </c>
      <c r="E2360" s="13">
        <v>0.23899999999999999</v>
      </c>
      <c r="F2360" s="13">
        <v>6.0000000000000001E-3</v>
      </c>
      <c r="G2360" s="13">
        <v>6.7000000000000002E-3</v>
      </c>
      <c r="H2360" s="13">
        <v>1.7299999999999999E-2</v>
      </c>
      <c r="I2360" s="13">
        <v>2.8000000000000001E-2</v>
      </c>
      <c r="J2360" s="23">
        <f t="shared" si="72"/>
        <v>8.6646271760664357E-5</v>
      </c>
      <c r="K2360" s="41">
        <f t="shared" si="73"/>
        <v>86.646271760664362</v>
      </c>
    </row>
    <row r="2361" spans="1:11" ht="15.6" thickBot="1">
      <c r="A2361" s="10">
        <v>2360</v>
      </c>
      <c r="B2361" s="11" t="s">
        <v>2508</v>
      </c>
      <c r="C2361" s="38">
        <v>15445</v>
      </c>
      <c r="D2361" s="13">
        <v>0.85529999999999995</v>
      </c>
      <c r="E2361" s="13">
        <v>7.8700000000000006E-2</v>
      </c>
      <c r="F2361" s="13">
        <v>9.5999999999999992E-3</v>
      </c>
      <c r="G2361" s="13">
        <v>7.7999999999999996E-3</v>
      </c>
      <c r="H2361" s="13">
        <v>2.12E-2</v>
      </c>
      <c r="I2361" s="13">
        <v>2.7400000000000001E-2</v>
      </c>
      <c r="J2361" s="23">
        <f t="shared" si="72"/>
        <v>8.6618230896016895E-5</v>
      </c>
      <c r="K2361" s="41">
        <f t="shared" si="73"/>
        <v>86.618230896016897</v>
      </c>
    </row>
    <row r="2362" spans="1:11" ht="15.6" thickBot="1">
      <c r="A2362" s="10">
        <v>2361</v>
      </c>
      <c r="B2362" s="11" t="s">
        <v>2509</v>
      </c>
      <c r="C2362" s="38">
        <v>15442</v>
      </c>
      <c r="D2362" s="13">
        <v>0.62629999999999997</v>
      </c>
      <c r="E2362" s="13">
        <v>0.31359999999999999</v>
      </c>
      <c r="F2362" s="13">
        <v>4.7000000000000002E-3</v>
      </c>
      <c r="G2362" s="13">
        <v>5.1000000000000004E-3</v>
      </c>
      <c r="H2362" s="13">
        <v>2.64E-2</v>
      </c>
      <c r="I2362" s="13">
        <v>2.4E-2</v>
      </c>
      <c r="J2362" s="23">
        <f t="shared" si="72"/>
        <v>8.660140637722841E-5</v>
      </c>
      <c r="K2362" s="41">
        <f t="shared" si="73"/>
        <v>86.601406377228415</v>
      </c>
    </row>
    <row r="2363" spans="1:11" ht="15.6" thickBot="1">
      <c r="A2363" s="10">
        <v>2361</v>
      </c>
      <c r="B2363" s="11" t="s">
        <v>2510</v>
      </c>
      <c r="C2363" s="38">
        <v>15442</v>
      </c>
      <c r="D2363" s="13">
        <v>0.71730000000000005</v>
      </c>
      <c r="E2363" s="13">
        <v>0.21149999999999999</v>
      </c>
      <c r="F2363" s="13">
        <v>6.4999999999999997E-3</v>
      </c>
      <c r="G2363" s="13">
        <v>1.8100000000000002E-2</v>
      </c>
      <c r="H2363" s="13">
        <v>2.5700000000000001E-2</v>
      </c>
      <c r="I2363" s="13">
        <v>2.0899999999999998E-2</v>
      </c>
      <c r="J2363" s="23">
        <f t="shared" si="72"/>
        <v>8.660140637722841E-5</v>
      </c>
      <c r="K2363" s="41">
        <f t="shared" si="73"/>
        <v>86.601406377228415</v>
      </c>
    </row>
    <row r="2364" spans="1:11" ht="15.6" thickBot="1">
      <c r="A2364" s="10">
        <v>2363</v>
      </c>
      <c r="B2364" s="11" t="s">
        <v>2511</v>
      </c>
      <c r="C2364" s="38">
        <v>15431</v>
      </c>
      <c r="D2364" s="13">
        <v>0.33300000000000002</v>
      </c>
      <c r="E2364" s="13">
        <v>0.61160000000000003</v>
      </c>
      <c r="F2364" s="13">
        <v>2.8999999999999998E-3</v>
      </c>
      <c r="G2364" s="13">
        <v>4.0000000000000001E-3</v>
      </c>
      <c r="H2364" s="13">
        <v>2.4E-2</v>
      </c>
      <c r="I2364" s="13">
        <v>2.46E-2</v>
      </c>
      <c r="J2364" s="23">
        <f t="shared" si="72"/>
        <v>8.6539716475003993E-5</v>
      </c>
      <c r="K2364" s="41">
        <f t="shared" si="73"/>
        <v>86.539716475003999</v>
      </c>
    </row>
    <row r="2365" spans="1:11" ht="15.6" thickBot="1">
      <c r="A2365" s="10">
        <v>2364</v>
      </c>
      <c r="B2365" s="11" t="s">
        <v>2512</v>
      </c>
      <c r="C2365" s="38">
        <v>15430</v>
      </c>
      <c r="D2365" s="13">
        <v>0.94920000000000004</v>
      </c>
      <c r="E2365" s="13">
        <v>4.3E-3</v>
      </c>
      <c r="F2365" s="13">
        <v>8.0000000000000002E-3</v>
      </c>
      <c r="G2365" s="13">
        <v>2E-3</v>
      </c>
      <c r="H2365" s="13">
        <v>1.32E-2</v>
      </c>
      <c r="I2365" s="13">
        <v>2.3300000000000001E-2</v>
      </c>
      <c r="J2365" s="23">
        <f t="shared" si="72"/>
        <v>8.6534108302074498E-5</v>
      </c>
      <c r="K2365" s="41">
        <f t="shared" si="73"/>
        <v>86.5341083020745</v>
      </c>
    </row>
    <row r="2366" spans="1:11" ht="15.6" thickBot="1">
      <c r="A2366" s="10">
        <v>2365</v>
      </c>
      <c r="B2366" s="11" t="s">
        <v>2513</v>
      </c>
      <c r="C2366" s="38">
        <v>15419</v>
      </c>
      <c r="D2366" s="13">
        <v>6.2100000000000002E-2</v>
      </c>
      <c r="E2366" s="13">
        <v>1.4E-3</v>
      </c>
      <c r="F2366" s="13">
        <v>2.8E-3</v>
      </c>
      <c r="G2366" s="13">
        <v>3.3999999999999998E-3</v>
      </c>
      <c r="H2366" s="13">
        <v>2.3E-3</v>
      </c>
      <c r="I2366" s="13">
        <v>0.92800000000000005</v>
      </c>
      <c r="J2366" s="23">
        <f t="shared" si="72"/>
        <v>8.647241839985008E-5</v>
      </c>
      <c r="K2366" s="41">
        <f t="shared" si="73"/>
        <v>86.472418399850085</v>
      </c>
    </row>
    <row r="2367" spans="1:11" ht="15.6" thickBot="1">
      <c r="A2367" s="10">
        <v>2366</v>
      </c>
      <c r="B2367" s="11" t="s">
        <v>2514</v>
      </c>
      <c r="C2367" s="38">
        <v>15416</v>
      </c>
      <c r="D2367" s="13">
        <v>0.52869999999999995</v>
      </c>
      <c r="E2367" s="13">
        <v>0.31530000000000002</v>
      </c>
      <c r="F2367" s="13">
        <v>5.7500000000000002E-2</v>
      </c>
      <c r="G2367" s="13">
        <v>3.6499999999999998E-2</v>
      </c>
      <c r="H2367" s="13">
        <v>3.39E-2</v>
      </c>
      <c r="I2367" s="13">
        <v>2.81E-2</v>
      </c>
      <c r="J2367" s="23">
        <f t="shared" si="72"/>
        <v>8.6455593881061595E-5</v>
      </c>
      <c r="K2367" s="41">
        <f t="shared" si="73"/>
        <v>86.455593881061588</v>
      </c>
    </row>
    <row r="2368" spans="1:11" ht="15.6" thickBot="1">
      <c r="A2368" s="10">
        <v>2367</v>
      </c>
      <c r="B2368" s="11" t="s">
        <v>2515</v>
      </c>
      <c r="C2368" s="38">
        <v>15405</v>
      </c>
      <c r="D2368" s="13">
        <v>0.82640000000000002</v>
      </c>
      <c r="E2368" s="13">
        <v>0.12280000000000001</v>
      </c>
      <c r="F2368" s="13">
        <v>5.3E-3</v>
      </c>
      <c r="G2368" s="13">
        <v>4.7999999999999996E-3</v>
      </c>
      <c r="H2368" s="13">
        <v>2.2800000000000001E-2</v>
      </c>
      <c r="I2368" s="13">
        <v>1.7899999999999999E-2</v>
      </c>
      <c r="J2368" s="23">
        <f t="shared" si="72"/>
        <v>8.6393903978837177E-5</v>
      </c>
      <c r="K2368" s="41">
        <f t="shared" si="73"/>
        <v>86.393903978837173</v>
      </c>
    </row>
    <row r="2369" spans="1:11" ht="15.6" thickBot="1">
      <c r="A2369" s="10">
        <v>2368</v>
      </c>
      <c r="B2369" s="11" t="s">
        <v>2516</v>
      </c>
      <c r="C2369" s="38">
        <v>15392</v>
      </c>
      <c r="D2369" s="13">
        <v>1.2E-2</v>
      </c>
      <c r="E2369" s="10" t="s">
        <v>874</v>
      </c>
      <c r="F2369" s="13">
        <v>0.95930000000000004</v>
      </c>
      <c r="G2369" s="10" t="s">
        <v>874</v>
      </c>
      <c r="H2369" s="13">
        <v>1.8800000000000001E-2</v>
      </c>
      <c r="I2369" s="13">
        <v>8.6999999999999994E-3</v>
      </c>
      <c r="J2369" s="23">
        <f t="shared" si="72"/>
        <v>8.6320997730753769E-5</v>
      </c>
      <c r="K2369" s="41">
        <f t="shared" si="73"/>
        <v>86.320997730753774</v>
      </c>
    </row>
    <row r="2370" spans="1:11" ht="15.6" thickBot="1">
      <c r="A2370" s="10">
        <v>2369</v>
      </c>
      <c r="B2370" s="11" t="s">
        <v>2517</v>
      </c>
      <c r="C2370" s="38">
        <v>15383</v>
      </c>
      <c r="D2370" s="13">
        <v>0.72660000000000002</v>
      </c>
      <c r="E2370" s="13">
        <v>0.22289999999999999</v>
      </c>
      <c r="F2370" s="13">
        <v>5.7000000000000002E-3</v>
      </c>
      <c r="G2370" s="13">
        <v>4.5999999999999999E-3</v>
      </c>
      <c r="H2370" s="13">
        <v>1.9E-2</v>
      </c>
      <c r="I2370" s="13">
        <v>2.12E-2</v>
      </c>
      <c r="J2370" s="23">
        <f t="shared" si="72"/>
        <v>8.6270524174388342E-5</v>
      </c>
      <c r="K2370" s="41">
        <f t="shared" si="73"/>
        <v>86.270524174388342</v>
      </c>
    </row>
    <row r="2371" spans="1:11" ht="15.6" thickBot="1">
      <c r="A2371" s="10">
        <v>2370</v>
      </c>
      <c r="B2371" s="11" t="s">
        <v>2518</v>
      </c>
      <c r="C2371" s="38">
        <v>15377</v>
      </c>
      <c r="D2371" s="13">
        <v>0.8911</v>
      </c>
      <c r="E2371" s="13">
        <v>1.6500000000000001E-2</v>
      </c>
      <c r="F2371" s="13">
        <v>8.6E-3</v>
      </c>
      <c r="G2371" s="13">
        <v>2.5000000000000001E-3</v>
      </c>
      <c r="H2371" s="13">
        <v>1.43E-2</v>
      </c>
      <c r="I2371" s="13">
        <v>6.7000000000000004E-2</v>
      </c>
      <c r="J2371" s="23">
        <f t="shared" ref="J2371:J2434" si="74">C2371/$C$5002</f>
        <v>8.6236875136811385E-5</v>
      </c>
      <c r="K2371" s="41">
        <f t="shared" ref="K2371:K2434" si="75">J2371*$L$1</f>
        <v>86.236875136811392</v>
      </c>
    </row>
    <row r="2372" spans="1:11" ht="15.6" thickBot="1">
      <c r="A2372" s="10">
        <v>2371</v>
      </c>
      <c r="B2372" s="11" t="s">
        <v>2519</v>
      </c>
      <c r="C2372" s="38">
        <v>15375</v>
      </c>
      <c r="D2372" s="13">
        <v>0.85780000000000001</v>
      </c>
      <c r="E2372" s="13">
        <v>7.2300000000000003E-2</v>
      </c>
      <c r="F2372" s="13">
        <v>1.35E-2</v>
      </c>
      <c r="G2372" s="13">
        <v>6.7999999999999996E-3</v>
      </c>
      <c r="H2372" s="13">
        <v>2.1600000000000001E-2</v>
      </c>
      <c r="I2372" s="13">
        <v>2.8199999999999999E-2</v>
      </c>
      <c r="J2372" s="23">
        <f t="shared" si="74"/>
        <v>8.6225658790952395E-5</v>
      </c>
      <c r="K2372" s="41">
        <f t="shared" si="75"/>
        <v>86.225658790952394</v>
      </c>
    </row>
    <row r="2373" spans="1:11" ht="15.6" thickBot="1">
      <c r="A2373" s="10">
        <v>2372</v>
      </c>
      <c r="B2373" s="11" t="s">
        <v>2520</v>
      </c>
      <c r="C2373" s="38">
        <v>15364</v>
      </c>
      <c r="D2373" s="13">
        <v>0.93079999999999996</v>
      </c>
      <c r="E2373" s="13">
        <v>1.23E-2</v>
      </c>
      <c r="F2373" s="13">
        <v>7.7000000000000002E-3</v>
      </c>
      <c r="G2373" s="13">
        <v>4.5999999999999999E-3</v>
      </c>
      <c r="H2373" s="13">
        <v>9.7999999999999997E-3</v>
      </c>
      <c r="I2373" s="13">
        <v>3.4799999999999998E-2</v>
      </c>
      <c r="J2373" s="23">
        <f t="shared" si="74"/>
        <v>8.6163968888727978E-5</v>
      </c>
      <c r="K2373" s="41">
        <f t="shared" si="75"/>
        <v>86.163968888727979</v>
      </c>
    </row>
    <row r="2374" spans="1:11" ht="15.6" thickBot="1">
      <c r="A2374" s="10">
        <v>2373</v>
      </c>
      <c r="B2374" s="11" t="s">
        <v>2521</v>
      </c>
      <c r="C2374" s="38">
        <v>15363</v>
      </c>
      <c r="D2374" s="13">
        <v>2.29E-2</v>
      </c>
      <c r="E2374" s="10" t="s">
        <v>874</v>
      </c>
      <c r="F2374" s="13">
        <v>0.95920000000000005</v>
      </c>
      <c r="G2374" s="10" t="s">
        <v>874</v>
      </c>
      <c r="H2374" s="13">
        <v>4.8999999999999998E-3</v>
      </c>
      <c r="I2374" s="13">
        <v>9.7000000000000003E-3</v>
      </c>
      <c r="J2374" s="23">
        <f t="shared" si="74"/>
        <v>8.6158360715798483E-5</v>
      </c>
      <c r="K2374" s="41">
        <f t="shared" si="75"/>
        <v>86.15836071579848</v>
      </c>
    </row>
    <row r="2375" spans="1:11" ht="15.6" thickBot="1">
      <c r="A2375" s="10">
        <v>2374</v>
      </c>
      <c r="B2375" s="11" t="s">
        <v>2522</v>
      </c>
      <c r="C2375" s="38">
        <v>15339</v>
      </c>
      <c r="D2375" s="13">
        <v>0.84799999999999998</v>
      </c>
      <c r="E2375" s="13">
        <v>9.2899999999999996E-2</v>
      </c>
      <c r="F2375" s="13">
        <v>7.0000000000000001E-3</v>
      </c>
      <c r="G2375" s="13">
        <v>6.4000000000000003E-3</v>
      </c>
      <c r="H2375" s="13">
        <v>2.0799999999999999E-2</v>
      </c>
      <c r="I2375" s="13">
        <v>2.5000000000000001E-2</v>
      </c>
      <c r="J2375" s="23">
        <f t="shared" si="74"/>
        <v>8.6023764565490657E-5</v>
      </c>
      <c r="K2375" s="41">
        <f t="shared" si="75"/>
        <v>86.023764565490652</v>
      </c>
    </row>
    <row r="2376" spans="1:11" ht="15.6" thickBot="1">
      <c r="A2376" s="10">
        <v>2375</v>
      </c>
      <c r="B2376" s="11" t="s">
        <v>2523</v>
      </c>
      <c r="C2376" s="38">
        <v>15337</v>
      </c>
      <c r="D2376" s="13">
        <v>0.62390000000000001</v>
      </c>
      <c r="E2376" s="13">
        <v>0.29699999999999999</v>
      </c>
      <c r="F2376" s="13">
        <v>7.1000000000000004E-3</v>
      </c>
      <c r="G2376" s="13">
        <v>7.4000000000000003E-3</v>
      </c>
      <c r="H2376" s="13">
        <v>2.4500000000000001E-2</v>
      </c>
      <c r="I2376" s="13">
        <v>4.02E-2</v>
      </c>
      <c r="J2376" s="23">
        <f t="shared" si="74"/>
        <v>8.6012548219631667E-5</v>
      </c>
      <c r="K2376" s="41">
        <f t="shared" si="75"/>
        <v>86.012548219631668</v>
      </c>
    </row>
    <row r="2377" spans="1:11" ht="15.6" thickBot="1">
      <c r="A2377" s="10">
        <v>2376</v>
      </c>
      <c r="B2377" s="11" t="s">
        <v>2524</v>
      </c>
      <c r="C2377" s="38">
        <v>15324</v>
      </c>
      <c r="D2377" s="13">
        <v>0.93110000000000004</v>
      </c>
      <c r="E2377" s="13">
        <v>1.14E-2</v>
      </c>
      <c r="F2377" s="13">
        <v>6.7000000000000002E-3</v>
      </c>
      <c r="G2377" s="13">
        <v>4.0000000000000001E-3</v>
      </c>
      <c r="H2377" s="13">
        <v>1.5900000000000001E-2</v>
      </c>
      <c r="I2377" s="13">
        <v>3.1E-2</v>
      </c>
      <c r="J2377" s="23">
        <f t="shared" si="74"/>
        <v>8.5939641971548259E-5</v>
      </c>
      <c r="K2377" s="41">
        <f t="shared" si="75"/>
        <v>85.939641971548255</v>
      </c>
    </row>
    <row r="2378" spans="1:11" ht="15.6" thickBot="1">
      <c r="A2378" s="10">
        <v>2377</v>
      </c>
      <c r="B2378" s="11" t="s">
        <v>2525</v>
      </c>
      <c r="C2378" s="38">
        <v>15320</v>
      </c>
      <c r="D2378" s="13">
        <v>0.76229999999999998</v>
      </c>
      <c r="E2378" s="13">
        <v>0.18790000000000001</v>
      </c>
      <c r="F2378" s="13">
        <v>3.8E-3</v>
      </c>
      <c r="G2378" s="13">
        <v>4.7999999999999996E-3</v>
      </c>
      <c r="H2378" s="13">
        <v>1.8599999999999998E-2</v>
      </c>
      <c r="I2378" s="13">
        <v>2.2599999999999999E-2</v>
      </c>
      <c r="J2378" s="23">
        <f t="shared" si="74"/>
        <v>8.5917209279830293E-5</v>
      </c>
      <c r="K2378" s="41">
        <f t="shared" si="75"/>
        <v>85.917209279830288</v>
      </c>
    </row>
    <row r="2379" spans="1:11" ht="15.6" thickBot="1">
      <c r="A2379" s="10">
        <v>2378</v>
      </c>
      <c r="B2379" s="11" t="s">
        <v>2526</v>
      </c>
      <c r="C2379" s="38">
        <v>15317</v>
      </c>
      <c r="D2379" s="13">
        <v>0.88839999999999997</v>
      </c>
      <c r="E2379" s="13">
        <v>5.4100000000000002E-2</v>
      </c>
      <c r="F2379" s="13">
        <v>7.7000000000000002E-3</v>
      </c>
      <c r="G2379" s="13">
        <v>5.4999999999999997E-3</v>
      </c>
      <c r="H2379" s="13">
        <v>1.9300000000000001E-2</v>
      </c>
      <c r="I2379" s="13">
        <v>2.5000000000000001E-2</v>
      </c>
      <c r="J2379" s="23">
        <f t="shared" si="74"/>
        <v>8.5900384761041808E-5</v>
      </c>
      <c r="K2379" s="41">
        <f t="shared" si="75"/>
        <v>85.900384761041806</v>
      </c>
    </row>
    <row r="2380" spans="1:11" ht="15.6" thickBot="1">
      <c r="A2380" s="10">
        <v>2379</v>
      </c>
      <c r="B2380" s="11" t="s">
        <v>2527</v>
      </c>
      <c r="C2380" s="38">
        <v>15302</v>
      </c>
      <c r="D2380" s="13">
        <v>0.95140000000000002</v>
      </c>
      <c r="E2380" s="13">
        <v>3.8999999999999998E-3</v>
      </c>
      <c r="F2380" s="13">
        <v>6.4000000000000003E-3</v>
      </c>
      <c r="G2380" s="13">
        <v>8.9999999999999998E-4</v>
      </c>
      <c r="H2380" s="13">
        <v>1.1900000000000001E-2</v>
      </c>
      <c r="I2380" s="13">
        <v>2.5499999999999998E-2</v>
      </c>
      <c r="J2380" s="23">
        <f t="shared" si="74"/>
        <v>8.581626216709941E-5</v>
      </c>
      <c r="K2380" s="41">
        <f t="shared" si="75"/>
        <v>85.81626216709941</v>
      </c>
    </row>
    <row r="2381" spans="1:11" ht="15.6" thickBot="1">
      <c r="A2381" s="10">
        <v>2380</v>
      </c>
      <c r="B2381" s="11" t="s">
        <v>2528</v>
      </c>
      <c r="C2381" s="38">
        <v>15296</v>
      </c>
      <c r="D2381" s="13">
        <v>0.74760000000000004</v>
      </c>
      <c r="E2381" s="13">
        <v>0.1938</v>
      </c>
      <c r="F2381" s="13">
        <v>6.8999999999999999E-3</v>
      </c>
      <c r="G2381" s="13">
        <v>6.3E-3</v>
      </c>
      <c r="H2381" s="13">
        <v>2.6200000000000001E-2</v>
      </c>
      <c r="I2381" s="13">
        <v>1.9099999999999999E-2</v>
      </c>
      <c r="J2381" s="23">
        <f t="shared" si="74"/>
        <v>8.5782613129522454E-5</v>
      </c>
      <c r="K2381" s="41">
        <f t="shared" si="75"/>
        <v>85.78261312952246</v>
      </c>
    </row>
    <row r="2382" spans="1:11" ht="15.6" thickBot="1">
      <c r="A2382" s="10">
        <v>2381</v>
      </c>
      <c r="B2382" s="11" t="s">
        <v>2529</v>
      </c>
      <c r="C2382" s="38">
        <v>15278</v>
      </c>
      <c r="D2382" s="13">
        <v>0.49569999999999997</v>
      </c>
      <c r="E2382" s="13">
        <v>8.0000000000000002E-3</v>
      </c>
      <c r="F2382" s="13">
        <v>5.7999999999999996E-3</v>
      </c>
      <c r="G2382" s="13">
        <v>1.1000000000000001E-3</v>
      </c>
      <c r="H2382" s="13">
        <v>6.8999999999999999E-3</v>
      </c>
      <c r="I2382" s="13">
        <v>0.48249999999999998</v>
      </c>
      <c r="J2382" s="23">
        <f t="shared" si="74"/>
        <v>8.5681666016791585E-5</v>
      </c>
      <c r="K2382" s="41">
        <f t="shared" si="75"/>
        <v>85.681666016791581</v>
      </c>
    </row>
    <row r="2383" spans="1:11" ht="15.6" thickBot="1">
      <c r="A2383" s="10">
        <v>2382</v>
      </c>
      <c r="B2383" s="11" t="s">
        <v>2530</v>
      </c>
      <c r="C2383" s="38">
        <v>15256</v>
      </c>
      <c r="D2383" s="13">
        <v>0.59089999999999998</v>
      </c>
      <c r="E2383" s="13">
        <v>0.28610000000000002</v>
      </c>
      <c r="F2383" s="13">
        <v>1.9400000000000001E-2</v>
      </c>
      <c r="G2383" s="13">
        <v>4.9200000000000001E-2</v>
      </c>
      <c r="H2383" s="13">
        <v>2.8500000000000001E-2</v>
      </c>
      <c r="I2383" s="13">
        <v>2.5999999999999999E-2</v>
      </c>
      <c r="J2383" s="23">
        <f t="shared" si="74"/>
        <v>8.5558286212342749E-5</v>
      </c>
      <c r="K2383" s="41">
        <f t="shared" si="75"/>
        <v>85.55828621234275</v>
      </c>
    </row>
    <row r="2384" spans="1:11" ht="15.6" thickBot="1">
      <c r="A2384" s="10">
        <v>2383</v>
      </c>
      <c r="B2384" s="11" t="s">
        <v>2531</v>
      </c>
      <c r="C2384" s="38">
        <v>15249</v>
      </c>
      <c r="D2384" s="13">
        <v>3.6499999999999998E-2</v>
      </c>
      <c r="E2384" s="13">
        <v>3.5000000000000001E-3</v>
      </c>
      <c r="F2384" s="13">
        <v>6.6E-3</v>
      </c>
      <c r="G2384" s="13">
        <v>6.9999999999999999E-4</v>
      </c>
      <c r="H2384" s="13">
        <v>1.6000000000000001E-3</v>
      </c>
      <c r="I2384" s="13">
        <v>0.95130000000000003</v>
      </c>
      <c r="J2384" s="23">
        <f t="shared" si="74"/>
        <v>8.5519029001836298E-5</v>
      </c>
      <c r="K2384" s="41">
        <f t="shared" si="75"/>
        <v>85.519029001836302</v>
      </c>
    </row>
    <row r="2385" spans="1:11" ht="15.6" thickBot="1">
      <c r="A2385" s="10">
        <v>2384</v>
      </c>
      <c r="B2385" s="11" t="s">
        <v>2532</v>
      </c>
      <c r="C2385" s="38">
        <v>15245</v>
      </c>
      <c r="D2385" s="13">
        <v>5.0700000000000002E-2</v>
      </c>
      <c r="E2385" s="13">
        <v>1.1999999999999999E-3</v>
      </c>
      <c r="F2385" s="13">
        <v>2.0999999999999999E-3</v>
      </c>
      <c r="G2385" s="13">
        <v>1.6000000000000001E-3</v>
      </c>
      <c r="H2385" s="13">
        <v>1.6999999999999999E-3</v>
      </c>
      <c r="I2385" s="13">
        <v>0.94269999999999998</v>
      </c>
      <c r="J2385" s="23">
        <f t="shared" si="74"/>
        <v>8.5496596310118318E-5</v>
      </c>
      <c r="K2385" s="41">
        <f t="shared" si="75"/>
        <v>85.496596310118321</v>
      </c>
    </row>
    <row r="2386" spans="1:11" ht="15.6" thickBot="1">
      <c r="A2386" s="10">
        <v>2385</v>
      </c>
      <c r="B2386" s="11" t="s">
        <v>2533</v>
      </c>
      <c r="C2386" s="38">
        <v>15234</v>
      </c>
      <c r="D2386" s="13">
        <v>0.75880000000000003</v>
      </c>
      <c r="E2386" s="13">
        <v>0.188</v>
      </c>
      <c r="F2386" s="13">
        <v>6.4999999999999997E-3</v>
      </c>
      <c r="G2386" s="13">
        <v>3.5000000000000001E-3</v>
      </c>
      <c r="H2386" s="13">
        <v>1.9E-2</v>
      </c>
      <c r="I2386" s="13">
        <v>2.4199999999999999E-2</v>
      </c>
      <c r="J2386" s="23">
        <f t="shared" si="74"/>
        <v>8.54349064078939E-5</v>
      </c>
      <c r="K2386" s="41">
        <f t="shared" si="75"/>
        <v>85.434906407893905</v>
      </c>
    </row>
    <row r="2387" spans="1:11" ht="15.6" thickBot="1">
      <c r="A2387" s="10">
        <v>2385</v>
      </c>
      <c r="B2387" s="11" t="s">
        <v>2534</v>
      </c>
      <c r="C2387" s="38">
        <v>15234</v>
      </c>
      <c r="D2387" s="13">
        <v>0.8488</v>
      </c>
      <c r="E2387" s="13">
        <v>0.1033</v>
      </c>
      <c r="F2387" s="13">
        <v>5.7999999999999996E-3</v>
      </c>
      <c r="G2387" s="13">
        <v>3.3E-3</v>
      </c>
      <c r="H2387" s="13">
        <v>1.78E-2</v>
      </c>
      <c r="I2387" s="13">
        <v>2.1000000000000001E-2</v>
      </c>
      <c r="J2387" s="23">
        <f t="shared" si="74"/>
        <v>8.54349064078939E-5</v>
      </c>
      <c r="K2387" s="41">
        <f t="shared" si="75"/>
        <v>85.434906407893905</v>
      </c>
    </row>
    <row r="2388" spans="1:11" ht="15.6" thickBot="1">
      <c r="A2388" s="10">
        <v>2387</v>
      </c>
      <c r="B2388" s="11" t="s">
        <v>2535</v>
      </c>
      <c r="C2388" s="38">
        <v>15211</v>
      </c>
      <c r="D2388" s="13">
        <v>0.78549999999999998</v>
      </c>
      <c r="E2388" s="13">
        <v>0.14280000000000001</v>
      </c>
      <c r="F2388" s="13">
        <v>1.37E-2</v>
      </c>
      <c r="G2388" s="13">
        <v>9.9000000000000008E-3</v>
      </c>
      <c r="H2388" s="13">
        <v>2.1999999999999999E-2</v>
      </c>
      <c r="I2388" s="13">
        <v>2.6200000000000001E-2</v>
      </c>
      <c r="J2388" s="23">
        <f t="shared" si="74"/>
        <v>8.530591843051557E-5</v>
      </c>
      <c r="K2388" s="41">
        <f t="shared" si="75"/>
        <v>85.305918430515575</v>
      </c>
    </row>
    <row r="2389" spans="1:11" ht="15.6" thickBot="1">
      <c r="A2389" s="10">
        <v>2388</v>
      </c>
      <c r="B2389" s="11" t="s">
        <v>2536</v>
      </c>
      <c r="C2389" s="38">
        <v>15203</v>
      </c>
      <c r="D2389" s="13">
        <v>8.6499999999999994E-2</v>
      </c>
      <c r="E2389" s="13">
        <v>2.06E-2</v>
      </c>
      <c r="F2389" s="13">
        <v>0.11219999999999999</v>
      </c>
      <c r="G2389" s="13">
        <v>1.8E-3</v>
      </c>
      <c r="H2389" s="13">
        <v>1.23E-2</v>
      </c>
      <c r="I2389" s="13">
        <v>0.76659999999999995</v>
      </c>
      <c r="J2389" s="23">
        <f t="shared" si="74"/>
        <v>8.5261053047079623E-5</v>
      </c>
      <c r="K2389" s="41">
        <f t="shared" si="75"/>
        <v>85.261053047079628</v>
      </c>
    </row>
    <row r="2390" spans="1:11" ht="15.6" thickBot="1">
      <c r="A2390" s="10">
        <v>2389</v>
      </c>
      <c r="B2390" s="11" t="s">
        <v>2537</v>
      </c>
      <c r="C2390" s="38">
        <v>15180</v>
      </c>
      <c r="D2390" s="13">
        <v>0.93110000000000004</v>
      </c>
      <c r="E2390" s="13">
        <v>1.61E-2</v>
      </c>
      <c r="F2390" s="13">
        <v>6.4999999999999997E-3</v>
      </c>
      <c r="G2390" s="13">
        <v>6.3E-3</v>
      </c>
      <c r="H2390" s="13">
        <v>1.55E-2</v>
      </c>
      <c r="I2390" s="13">
        <v>2.4500000000000001E-2</v>
      </c>
      <c r="J2390" s="23">
        <f t="shared" si="74"/>
        <v>8.5132065069701293E-5</v>
      </c>
      <c r="K2390" s="41">
        <f t="shared" si="75"/>
        <v>85.132065069701298</v>
      </c>
    </row>
    <row r="2391" spans="1:11" ht="15.6" thickBot="1">
      <c r="A2391" s="10">
        <v>2390</v>
      </c>
      <c r="B2391" s="11" t="s">
        <v>2538</v>
      </c>
      <c r="C2391" s="38">
        <v>15170</v>
      </c>
      <c r="D2391" s="13">
        <v>0.80030000000000001</v>
      </c>
      <c r="E2391" s="13">
        <v>0.1439</v>
      </c>
      <c r="F2391" s="13">
        <v>5.1999999999999998E-3</v>
      </c>
      <c r="G2391" s="13">
        <v>6.7000000000000002E-3</v>
      </c>
      <c r="H2391" s="13">
        <v>2.12E-2</v>
      </c>
      <c r="I2391" s="13">
        <v>2.2700000000000001E-2</v>
      </c>
      <c r="J2391" s="23">
        <f t="shared" si="74"/>
        <v>8.5075983340406357E-5</v>
      </c>
      <c r="K2391" s="41">
        <f t="shared" si="75"/>
        <v>85.075983340406353</v>
      </c>
    </row>
    <row r="2392" spans="1:11" ht="15.6" thickBot="1">
      <c r="A2392" s="10">
        <v>2391</v>
      </c>
      <c r="B2392" s="11" t="s">
        <v>2539</v>
      </c>
      <c r="C2392" s="38">
        <v>15161</v>
      </c>
      <c r="D2392" s="13">
        <v>0.4793</v>
      </c>
      <c r="E2392" s="13">
        <v>0.44829999999999998</v>
      </c>
      <c r="F2392" s="13">
        <v>5.4999999999999997E-3</v>
      </c>
      <c r="G2392" s="13">
        <v>5.8999999999999999E-3</v>
      </c>
      <c r="H2392" s="13">
        <v>2.76E-2</v>
      </c>
      <c r="I2392" s="13">
        <v>3.3399999999999999E-2</v>
      </c>
      <c r="J2392" s="23">
        <f t="shared" si="74"/>
        <v>8.5025509784040929E-5</v>
      </c>
      <c r="K2392" s="41">
        <f t="shared" si="75"/>
        <v>85.025509784040935</v>
      </c>
    </row>
    <row r="2393" spans="1:11" ht="15.6" thickBot="1">
      <c r="A2393" s="10">
        <v>2392</v>
      </c>
      <c r="B2393" s="11" t="s">
        <v>2540</v>
      </c>
      <c r="C2393" s="38">
        <v>15146</v>
      </c>
      <c r="D2393" s="13">
        <v>3.2000000000000001E-2</v>
      </c>
      <c r="E2393" s="13">
        <v>1.72E-2</v>
      </c>
      <c r="F2393" s="13">
        <v>0.78890000000000005</v>
      </c>
      <c r="G2393" s="13">
        <v>1E-3</v>
      </c>
      <c r="H2393" s="13">
        <v>7.2999999999999995E-2</v>
      </c>
      <c r="I2393" s="13">
        <v>8.7900000000000006E-2</v>
      </c>
      <c r="J2393" s="23">
        <f t="shared" si="74"/>
        <v>8.4941387190098531E-5</v>
      </c>
      <c r="K2393" s="41">
        <f t="shared" si="75"/>
        <v>84.941387190098524</v>
      </c>
    </row>
    <row r="2394" spans="1:11" ht="15.6" thickBot="1">
      <c r="A2394" s="10">
        <v>2393</v>
      </c>
      <c r="B2394" s="11" t="s">
        <v>2541</v>
      </c>
      <c r="C2394" s="38">
        <v>15140</v>
      </c>
      <c r="D2394" s="13">
        <v>0.61919999999999997</v>
      </c>
      <c r="E2394" s="13">
        <v>0.2959</v>
      </c>
      <c r="F2394" s="13">
        <v>7.3000000000000001E-3</v>
      </c>
      <c r="G2394" s="13">
        <v>6.3E-3</v>
      </c>
      <c r="H2394" s="13">
        <v>2.3099999999999999E-2</v>
      </c>
      <c r="I2394" s="13">
        <v>4.82E-2</v>
      </c>
      <c r="J2394" s="23">
        <f t="shared" si="74"/>
        <v>8.4907738152521575E-5</v>
      </c>
      <c r="K2394" s="41">
        <f t="shared" si="75"/>
        <v>84.907738152521574</v>
      </c>
    </row>
    <row r="2395" spans="1:11" ht="15.6" thickBot="1">
      <c r="A2395" s="10">
        <v>2394</v>
      </c>
      <c r="B2395" s="11" t="s">
        <v>2542</v>
      </c>
      <c r="C2395" s="38">
        <v>15136</v>
      </c>
      <c r="D2395" s="13">
        <v>0.92479999999999996</v>
      </c>
      <c r="E2395" s="13">
        <v>2.7E-2</v>
      </c>
      <c r="F2395" s="13">
        <v>6.3E-3</v>
      </c>
      <c r="G2395" s="13">
        <v>2.5999999999999999E-3</v>
      </c>
      <c r="H2395" s="13">
        <v>1.72E-2</v>
      </c>
      <c r="I2395" s="13">
        <v>2.1999999999999999E-2</v>
      </c>
      <c r="J2395" s="23">
        <f t="shared" si="74"/>
        <v>8.4885305460803608E-5</v>
      </c>
      <c r="K2395" s="41">
        <f t="shared" si="75"/>
        <v>84.885305460803608</v>
      </c>
    </row>
    <row r="2396" spans="1:11" ht="15.6" thickBot="1">
      <c r="A2396" s="10">
        <v>2395</v>
      </c>
      <c r="B2396" s="11" t="s">
        <v>2543</v>
      </c>
      <c r="C2396" s="38">
        <v>15132</v>
      </c>
      <c r="D2396" s="13">
        <v>0.1716</v>
      </c>
      <c r="E2396" s="13">
        <v>0.36670000000000003</v>
      </c>
      <c r="F2396" s="13">
        <v>0.34250000000000003</v>
      </c>
      <c r="G2396" s="13">
        <v>6.4999999999999997E-3</v>
      </c>
      <c r="H2396" s="13">
        <v>7.9399999999999998E-2</v>
      </c>
      <c r="I2396" s="13">
        <v>3.3399999999999999E-2</v>
      </c>
      <c r="J2396" s="23">
        <f t="shared" si="74"/>
        <v>8.4862872769085628E-5</v>
      </c>
      <c r="K2396" s="41">
        <f t="shared" si="75"/>
        <v>84.862872769085627</v>
      </c>
    </row>
    <row r="2397" spans="1:11" ht="15.6" thickBot="1">
      <c r="A2397" s="10">
        <v>2396</v>
      </c>
      <c r="B2397" s="11" t="s">
        <v>2544</v>
      </c>
      <c r="C2397" s="38">
        <v>15126</v>
      </c>
      <c r="D2397" s="13">
        <v>0.88</v>
      </c>
      <c r="E2397" s="13">
        <v>4.9700000000000001E-2</v>
      </c>
      <c r="F2397" s="13">
        <v>1.2500000000000001E-2</v>
      </c>
      <c r="G2397" s="13">
        <v>4.1000000000000003E-3</v>
      </c>
      <c r="H2397" s="13">
        <v>2.7E-2</v>
      </c>
      <c r="I2397" s="13">
        <v>2.6700000000000002E-2</v>
      </c>
      <c r="J2397" s="23">
        <f t="shared" si="74"/>
        <v>8.4829223731508672E-5</v>
      </c>
      <c r="K2397" s="41">
        <f t="shared" si="75"/>
        <v>84.829223731508677</v>
      </c>
    </row>
    <row r="2398" spans="1:11" ht="15.6" thickBot="1">
      <c r="A2398" s="10">
        <v>2396</v>
      </c>
      <c r="B2398" s="11" t="s">
        <v>2545</v>
      </c>
      <c r="C2398" s="38">
        <v>15126</v>
      </c>
      <c r="D2398" s="13">
        <v>0.94640000000000002</v>
      </c>
      <c r="E2398" s="13">
        <v>9.4999999999999998E-3</v>
      </c>
      <c r="F2398" s="13">
        <v>5.5999999999999999E-3</v>
      </c>
      <c r="G2398" s="13">
        <v>4.4999999999999997E-3</v>
      </c>
      <c r="H2398" s="13">
        <v>1.38E-2</v>
      </c>
      <c r="I2398" s="13">
        <v>2.0199999999999999E-2</v>
      </c>
      <c r="J2398" s="23">
        <f t="shared" si="74"/>
        <v>8.4829223731508672E-5</v>
      </c>
      <c r="K2398" s="41">
        <f t="shared" si="75"/>
        <v>84.829223731508677</v>
      </c>
    </row>
    <row r="2399" spans="1:11" ht="15.6" thickBot="1">
      <c r="A2399" s="10">
        <v>2398</v>
      </c>
      <c r="B2399" s="11" t="s">
        <v>2546</v>
      </c>
      <c r="C2399" s="38">
        <v>15125</v>
      </c>
      <c r="D2399" s="13">
        <v>0.22520000000000001</v>
      </c>
      <c r="E2399" s="13">
        <v>1.9300000000000001E-2</v>
      </c>
      <c r="F2399" s="13">
        <v>1.2999999999999999E-2</v>
      </c>
      <c r="G2399" s="13">
        <v>2.2700000000000001E-2</v>
      </c>
      <c r="H2399" s="13">
        <v>8.6E-3</v>
      </c>
      <c r="I2399" s="13">
        <v>0.71130000000000004</v>
      </c>
      <c r="J2399" s="23">
        <f t="shared" si="74"/>
        <v>8.4823615558579177E-5</v>
      </c>
      <c r="K2399" s="41">
        <f t="shared" si="75"/>
        <v>84.823615558579178</v>
      </c>
    </row>
    <row r="2400" spans="1:11" ht="15.6" thickBot="1">
      <c r="A2400" s="10">
        <v>2399</v>
      </c>
      <c r="B2400" s="11" t="s">
        <v>2547</v>
      </c>
      <c r="C2400" s="38">
        <v>15123</v>
      </c>
      <c r="D2400" s="13">
        <v>0.85209999999999997</v>
      </c>
      <c r="E2400" s="13">
        <v>9.4200000000000006E-2</v>
      </c>
      <c r="F2400" s="13">
        <v>6.1000000000000004E-3</v>
      </c>
      <c r="G2400" s="13">
        <v>4.1999999999999997E-3</v>
      </c>
      <c r="H2400" s="13">
        <v>1.8499999999999999E-2</v>
      </c>
      <c r="I2400" s="13">
        <v>2.4799999999999999E-2</v>
      </c>
      <c r="J2400" s="23">
        <f t="shared" si="74"/>
        <v>8.4812399212720201E-5</v>
      </c>
      <c r="K2400" s="41">
        <f t="shared" si="75"/>
        <v>84.812399212720194</v>
      </c>
    </row>
    <row r="2401" spans="1:11" ht="15.6" thickBot="1">
      <c r="A2401" s="10">
        <v>2399</v>
      </c>
      <c r="B2401" s="11" t="s">
        <v>2548</v>
      </c>
      <c r="C2401" s="38">
        <v>15123</v>
      </c>
      <c r="D2401" s="13">
        <v>3.1099999999999999E-2</v>
      </c>
      <c r="E2401" s="13">
        <v>1.2999999999999999E-3</v>
      </c>
      <c r="F2401" s="13">
        <v>1.5E-3</v>
      </c>
      <c r="G2401" s="13">
        <v>2.3999999999999998E-3</v>
      </c>
      <c r="H2401" s="13">
        <v>1.1999999999999999E-3</v>
      </c>
      <c r="I2401" s="13">
        <v>0.96240000000000003</v>
      </c>
      <c r="J2401" s="23">
        <f t="shared" si="74"/>
        <v>8.4812399212720201E-5</v>
      </c>
      <c r="K2401" s="41">
        <f t="shared" si="75"/>
        <v>84.812399212720194</v>
      </c>
    </row>
    <row r="2402" spans="1:11" ht="15.6" thickBot="1">
      <c r="A2402" s="10">
        <v>2401</v>
      </c>
      <c r="B2402" s="11" t="s">
        <v>2549</v>
      </c>
      <c r="C2402" s="38">
        <v>15118</v>
      </c>
      <c r="D2402" s="13">
        <v>0.91779999999999995</v>
      </c>
      <c r="E2402" s="13">
        <v>3.0200000000000001E-2</v>
      </c>
      <c r="F2402" s="13">
        <v>6.4000000000000003E-3</v>
      </c>
      <c r="G2402" s="13">
        <v>7.4999999999999997E-3</v>
      </c>
      <c r="H2402" s="13">
        <v>1.4800000000000001E-2</v>
      </c>
      <c r="I2402" s="13">
        <v>2.3300000000000001E-2</v>
      </c>
      <c r="J2402" s="23">
        <f t="shared" si="74"/>
        <v>8.4784358348072739E-5</v>
      </c>
      <c r="K2402" s="41">
        <f t="shared" si="75"/>
        <v>84.784358348072743</v>
      </c>
    </row>
    <row r="2403" spans="1:11" ht="15.6" thickBot="1">
      <c r="A2403" s="10">
        <v>2402</v>
      </c>
      <c r="B2403" s="11" t="s">
        <v>2550</v>
      </c>
      <c r="C2403" s="38">
        <v>15100</v>
      </c>
      <c r="D2403" s="13">
        <v>4.8599999999999997E-2</v>
      </c>
      <c r="E2403" s="13">
        <v>5.0000000000000001E-3</v>
      </c>
      <c r="F2403" s="13">
        <v>0.1328</v>
      </c>
      <c r="G2403" s="13">
        <v>2.3E-3</v>
      </c>
      <c r="H2403" s="13">
        <v>9.1000000000000004E-3</v>
      </c>
      <c r="I2403" s="13">
        <v>0.80210000000000004</v>
      </c>
      <c r="J2403" s="23">
        <f t="shared" si="74"/>
        <v>8.4683411235341856E-5</v>
      </c>
      <c r="K2403" s="41">
        <f t="shared" si="75"/>
        <v>84.68341123534185</v>
      </c>
    </row>
    <row r="2404" spans="1:11" ht="15.6" thickBot="1">
      <c r="A2404" s="10">
        <v>2403</v>
      </c>
      <c r="B2404" s="11" t="s">
        <v>2551</v>
      </c>
      <c r="C2404" s="38">
        <v>15098</v>
      </c>
      <c r="D2404" s="13">
        <v>5.8599999999999999E-2</v>
      </c>
      <c r="E2404" s="13">
        <v>3.2000000000000002E-3</v>
      </c>
      <c r="F2404" s="13">
        <v>0.1104</v>
      </c>
      <c r="G2404" s="13">
        <v>5.1999999999999998E-3</v>
      </c>
      <c r="H2404" s="13">
        <v>9.4999999999999998E-3</v>
      </c>
      <c r="I2404" s="13">
        <v>0.81320000000000003</v>
      </c>
      <c r="J2404" s="23">
        <f t="shared" si="74"/>
        <v>8.467219488948288E-5</v>
      </c>
      <c r="K2404" s="41">
        <f t="shared" si="75"/>
        <v>84.672194889482881</v>
      </c>
    </row>
    <row r="2405" spans="1:11" ht="15.6" thickBot="1">
      <c r="A2405" s="10">
        <v>2404</v>
      </c>
      <c r="B2405" s="11" t="s">
        <v>2552</v>
      </c>
      <c r="C2405" s="38">
        <v>15089</v>
      </c>
      <c r="D2405" s="13">
        <v>0.91320000000000001</v>
      </c>
      <c r="E2405" s="13">
        <v>2.9000000000000001E-2</v>
      </c>
      <c r="F2405" s="13">
        <v>5.7999999999999996E-3</v>
      </c>
      <c r="G2405" s="13">
        <v>9.9000000000000008E-3</v>
      </c>
      <c r="H2405" s="13">
        <v>1.72E-2</v>
      </c>
      <c r="I2405" s="13">
        <v>2.4899999999999999E-2</v>
      </c>
      <c r="J2405" s="23">
        <f t="shared" si="74"/>
        <v>8.4621721333117439E-5</v>
      </c>
      <c r="K2405" s="41">
        <f t="shared" si="75"/>
        <v>84.621721333117435</v>
      </c>
    </row>
    <row r="2406" spans="1:11" ht="15.6" thickBot="1">
      <c r="A2406" s="10">
        <v>2404</v>
      </c>
      <c r="B2406" s="11" t="s">
        <v>2553</v>
      </c>
      <c r="C2406" s="38">
        <v>15089</v>
      </c>
      <c r="D2406" s="13">
        <v>1.55E-2</v>
      </c>
      <c r="E2406" s="13">
        <v>2.3E-3</v>
      </c>
      <c r="F2406" s="13">
        <v>0.94820000000000004</v>
      </c>
      <c r="G2406" s="13">
        <v>4.0000000000000002E-4</v>
      </c>
      <c r="H2406" s="13">
        <v>9.9000000000000008E-3</v>
      </c>
      <c r="I2406" s="13">
        <v>2.3699999999999999E-2</v>
      </c>
      <c r="J2406" s="23">
        <f t="shared" si="74"/>
        <v>8.4621721333117439E-5</v>
      </c>
      <c r="K2406" s="41">
        <f t="shared" si="75"/>
        <v>84.621721333117435</v>
      </c>
    </row>
    <row r="2407" spans="1:11" ht="15.6" thickBot="1">
      <c r="A2407" s="10">
        <v>2406</v>
      </c>
      <c r="B2407" s="11" t="s">
        <v>2554</v>
      </c>
      <c r="C2407" s="38">
        <v>15078</v>
      </c>
      <c r="D2407" s="13">
        <v>7.9399999999999998E-2</v>
      </c>
      <c r="E2407" s="13">
        <v>1.4E-3</v>
      </c>
      <c r="F2407" s="13">
        <v>2.5000000000000001E-3</v>
      </c>
      <c r="G2407" s="13">
        <v>8.9999999999999993E-3</v>
      </c>
      <c r="H2407" s="13">
        <v>2.7000000000000001E-3</v>
      </c>
      <c r="I2407" s="13">
        <v>0.90510000000000002</v>
      </c>
      <c r="J2407" s="23">
        <f t="shared" si="74"/>
        <v>8.4560031430893021E-5</v>
      </c>
      <c r="K2407" s="41">
        <f t="shared" si="75"/>
        <v>84.560031430893019</v>
      </c>
    </row>
    <row r="2408" spans="1:11" ht="15.6" thickBot="1">
      <c r="A2408" s="10">
        <v>2407</v>
      </c>
      <c r="B2408" s="11" t="s">
        <v>2555</v>
      </c>
      <c r="C2408" s="38">
        <v>15076</v>
      </c>
      <c r="D2408" s="13">
        <v>0.70979999999999999</v>
      </c>
      <c r="E2408" s="13">
        <v>0.23569999999999999</v>
      </c>
      <c r="F2408" s="13">
        <v>3.5999999999999999E-3</v>
      </c>
      <c r="G2408" s="13">
        <v>6.7999999999999996E-3</v>
      </c>
      <c r="H2408" s="13">
        <v>2.2200000000000001E-2</v>
      </c>
      <c r="I2408" s="13">
        <v>2.1999999999999999E-2</v>
      </c>
      <c r="J2408" s="23">
        <f t="shared" si="74"/>
        <v>8.4548815085034031E-5</v>
      </c>
      <c r="K2408" s="41">
        <f t="shared" si="75"/>
        <v>84.548815085034036</v>
      </c>
    </row>
    <row r="2409" spans="1:11" ht="15.6" thickBot="1">
      <c r="A2409" s="10">
        <v>2408</v>
      </c>
      <c r="B2409" s="11" t="s">
        <v>2556</v>
      </c>
      <c r="C2409" s="38">
        <v>15066</v>
      </c>
      <c r="D2409" s="13">
        <v>0.66049999999999998</v>
      </c>
      <c r="E2409" s="13">
        <v>0.2712</v>
      </c>
      <c r="F2409" s="13">
        <v>8.2000000000000007E-3</v>
      </c>
      <c r="G2409" s="13">
        <v>1.6899999999999998E-2</v>
      </c>
      <c r="H2409" s="13">
        <v>2.2499999999999999E-2</v>
      </c>
      <c r="I2409" s="13">
        <v>2.0799999999999999E-2</v>
      </c>
      <c r="J2409" s="23">
        <f t="shared" si="74"/>
        <v>8.4492733355739108E-5</v>
      </c>
      <c r="K2409" s="41">
        <f t="shared" si="75"/>
        <v>84.492733355739105</v>
      </c>
    </row>
    <row r="2410" spans="1:11" ht="15.6" thickBot="1">
      <c r="A2410" s="10">
        <v>2409</v>
      </c>
      <c r="B2410" s="11" t="s">
        <v>2557</v>
      </c>
      <c r="C2410" s="38">
        <v>15055</v>
      </c>
      <c r="D2410" s="13">
        <v>8.1199999999999994E-2</v>
      </c>
      <c r="E2410" s="13">
        <v>2.5600000000000001E-2</v>
      </c>
      <c r="F2410" s="13">
        <v>2.98E-2</v>
      </c>
      <c r="G2410" s="13">
        <v>2.0999999999999999E-3</v>
      </c>
      <c r="H2410" s="13">
        <v>3.5999999999999999E-3</v>
      </c>
      <c r="I2410" s="13">
        <v>0.85770000000000002</v>
      </c>
      <c r="J2410" s="23">
        <f t="shared" si="74"/>
        <v>8.443104345351469E-5</v>
      </c>
      <c r="K2410" s="41">
        <f t="shared" si="75"/>
        <v>84.43104345351469</v>
      </c>
    </row>
    <row r="2411" spans="1:11" ht="15.6" thickBot="1">
      <c r="A2411" s="10">
        <v>2409</v>
      </c>
      <c r="B2411" s="11" t="s">
        <v>2558</v>
      </c>
      <c r="C2411" s="38">
        <v>15055</v>
      </c>
      <c r="D2411" s="13">
        <v>4.9200000000000001E-2</v>
      </c>
      <c r="E2411" s="13">
        <v>3.0999999999999999E-3</v>
      </c>
      <c r="F2411" s="13">
        <v>6.7999999999999996E-3</v>
      </c>
      <c r="G2411" s="13">
        <v>1.5E-3</v>
      </c>
      <c r="H2411" s="13">
        <v>2.2000000000000001E-3</v>
      </c>
      <c r="I2411" s="13">
        <v>0.93720000000000003</v>
      </c>
      <c r="J2411" s="23">
        <f t="shared" si="74"/>
        <v>8.443104345351469E-5</v>
      </c>
      <c r="K2411" s="41">
        <f t="shared" si="75"/>
        <v>84.43104345351469</v>
      </c>
    </row>
    <row r="2412" spans="1:11" ht="15.6" thickBot="1">
      <c r="A2412" s="10">
        <v>2411</v>
      </c>
      <c r="B2412" s="11" t="s">
        <v>2559</v>
      </c>
      <c r="C2412" s="38">
        <v>15050</v>
      </c>
      <c r="D2412" s="13">
        <v>0.94469999999999998</v>
      </c>
      <c r="E2412" s="13">
        <v>1.5100000000000001E-2</v>
      </c>
      <c r="F2412" s="13">
        <v>4.7000000000000002E-3</v>
      </c>
      <c r="G2412" s="13">
        <v>5.1000000000000004E-3</v>
      </c>
      <c r="H2412" s="13">
        <v>1.44E-2</v>
      </c>
      <c r="I2412" s="13">
        <v>1.5900000000000001E-2</v>
      </c>
      <c r="J2412" s="23">
        <f t="shared" si="74"/>
        <v>8.4403002588867215E-5</v>
      </c>
      <c r="K2412" s="41">
        <f t="shared" si="75"/>
        <v>84.40300258886721</v>
      </c>
    </row>
    <row r="2413" spans="1:11" ht="15.6" thickBot="1">
      <c r="A2413" s="10">
        <v>2412</v>
      </c>
      <c r="B2413" s="11" t="s">
        <v>2560</v>
      </c>
      <c r="C2413" s="38">
        <v>15045</v>
      </c>
      <c r="D2413" s="13">
        <v>0.94220000000000004</v>
      </c>
      <c r="E2413" s="13">
        <v>1.4E-2</v>
      </c>
      <c r="F2413" s="13">
        <v>4.7000000000000002E-3</v>
      </c>
      <c r="G2413" s="13">
        <v>4.7999999999999996E-3</v>
      </c>
      <c r="H2413" s="13">
        <v>1.4800000000000001E-2</v>
      </c>
      <c r="I2413" s="13">
        <v>1.9599999999999999E-2</v>
      </c>
      <c r="J2413" s="23">
        <f t="shared" si="74"/>
        <v>8.4374961724219754E-5</v>
      </c>
      <c r="K2413" s="41">
        <f t="shared" si="75"/>
        <v>84.374961724219759</v>
      </c>
    </row>
    <row r="2414" spans="1:11" ht="15.6" thickBot="1">
      <c r="A2414" s="10">
        <v>2412</v>
      </c>
      <c r="B2414" s="11" t="s">
        <v>2561</v>
      </c>
      <c r="C2414" s="38">
        <v>15045</v>
      </c>
      <c r="D2414" s="13">
        <v>4.2700000000000002E-2</v>
      </c>
      <c r="E2414" s="13">
        <v>2.2000000000000001E-3</v>
      </c>
      <c r="F2414" s="13">
        <v>2E-3</v>
      </c>
      <c r="G2414" s="13">
        <v>1.2999999999999999E-3</v>
      </c>
      <c r="H2414" s="13">
        <v>1.5E-3</v>
      </c>
      <c r="I2414" s="13">
        <v>0.95030000000000003</v>
      </c>
      <c r="J2414" s="23">
        <f t="shared" si="74"/>
        <v>8.4374961724219754E-5</v>
      </c>
      <c r="K2414" s="41">
        <f t="shared" si="75"/>
        <v>84.374961724219759</v>
      </c>
    </row>
    <row r="2415" spans="1:11" ht="15.6" thickBot="1">
      <c r="A2415" s="10">
        <v>2414</v>
      </c>
      <c r="B2415" s="11" t="s">
        <v>2562</v>
      </c>
      <c r="C2415" s="38">
        <v>15012</v>
      </c>
      <c r="D2415" s="13">
        <v>0.82540000000000002</v>
      </c>
      <c r="E2415" s="13">
        <v>0.1183</v>
      </c>
      <c r="F2415" s="13">
        <v>8.3999999999999995E-3</v>
      </c>
      <c r="G2415" s="13">
        <v>4.8999999999999998E-3</v>
      </c>
      <c r="H2415" s="13">
        <v>1.5699999999999999E-2</v>
      </c>
      <c r="I2415" s="13">
        <v>2.7300000000000001E-2</v>
      </c>
      <c r="J2415" s="23">
        <f t="shared" si="74"/>
        <v>8.4189892017546487E-5</v>
      </c>
      <c r="K2415" s="41">
        <f t="shared" si="75"/>
        <v>84.189892017546484</v>
      </c>
    </row>
    <row r="2416" spans="1:11" ht="15.6" thickBot="1">
      <c r="A2416" s="10">
        <v>2415</v>
      </c>
      <c r="B2416" s="11" t="s">
        <v>2563</v>
      </c>
      <c r="C2416" s="38">
        <v>15004</v>
      </c>
      <c r="D2416" s="13">
        <v>0.88280000000000003</v>
      </c>
      <c r="E2416" s="13">
        <v>6.3500000000000001E-2</v>
      </c>
      <c r="F2416" s="13">
        <v>6.3E-3</v>
      </c>
      <c r="G2416" s="13">
        <v>8.0000000000000002E-3</v>
      </c>
      <c r="H2416" s="13">
        <v>1.7899999999999999E-2</v>
      </c>
      <c r="I2416" s="13">
        <v>2.1499999999999998E-2</v>
      </c>
      <c r="J2416" s="23">
        <f t="shared" si="74"/>
        <v>8.4145026634110554E-5</v>
      </c>
      <c r="K2416" s="41">
        <f t="shared" si="75"/>
        <v>84.14502663411055</v>
      </c>
    </row>
    <row r="2417" spans="1:11" ht="15.6" thickBot="1">
      <c r="A2417" s="10">
        <v>2416</v>
      </c>
      <c r="B2417" s="11" t="s">
        <v>2564</v>
      </c>
      <c r="C2417" s="38">
        <v>14990</v>
      </c>
      <c r="D2417" s="13">
        <v>0.89229999999999998</v>
      </c>
      <c r="E2417" s="13">
        <v>1.15E-2</v>
      </c>
      <c r="F2417" s="13">
        <v>9.1000000000000004E-3</v>
      </c>
      <c r="G2417" s="13">
        <v>1.17E-2</v>
      </c>
      <c r="H2417" s="13">
        <v>1.9E-2</v>
      </c>
      <c r="I2417" s="13">
        <v>5.6399999999999999E-2</v>
      </c>
      <c r="J2417" s="23">
        <f t="shared" si="74"/>
        <v>8.4066512213097652E-5</v>
      </c>
      <c r="K2417" s="41">
        <f t="shared" si="75"/>
        <v>84.066512213097653</v>
      </c>
    </row>
    <row r="2418" spans="1:11" ht="15.6" thickBot="1">
      <c r="A2418" s="10">
        <v>2417</v>
      </c>
      <c r="B2418" s="11" t="s">
        <v>2565</v>
      </c>
      <c r="C2418" s="38">
        <v>14983</v>
      </c>
      <c r="D2418" s="13">
        <v>0.92359999999999998</v>
      </c>
      <c r="E2418" s="13">
        <v>2.5999999999999999E-2</v>
      </c>
      <c r="F2418" s="13">
        <v>4.1999999999999997E-3</v>
      </c>
      <c r="G2418" s="13">
        <v>6.8999999999999999E-3</v>
      </c>
      <c r="H2418" s="13">
        <v>1.77E-2</v>
      </c>
      <c r="I2418" s="13">
        <v>2.1499999999999998E-2</v>
      </c>
      <c r="J2418" s="23">
        <f t="shared" si="74"/>
        <v>8.40272550025912E-5</v>
      </c>
      <c r="K2418" s="41">
        <f t="shared" si="75"/>
        <v>84.027255002591204</v>
      </c>
    </row>
    <row r="2419" spans="1:11" ht="15.6" thickBot="1">
      <c r="A2419" s="10">
        <v>2418</v>
      </c>
      <c r="B2419" s="11" t="s">
        <v>2566</v>
      </c>
      <c r="C2419" s="38">
        <v>14981</v>
      </c>
      <c r="D2419" s="13">
        <v>0.94579999999999997</v>
      </c>
      <c r="E2419" s="13">
        <v>7.6E-3</v>
      </c>
      <c r="F2419" s="13">
        <v>1.15E-2</v>
      </c>
      <c r="G2419" s="13">
        <v>2.8999999999999998E-3</v>
      </c>
      <c r="H2419" s="13">
        <v>1.37E-2</v>
      </c>
      <c r="I2419" s="13">
        <v>1.8599999999999998E-2</v>
      </c>
      <c r="J2419" s="23">
        <f t="shared" si="74"/>
        <v>8.401603865673221E-5</v>
      </c>
      <c r="K2419" s="41">
        <f t="shared" si="75"/>
        <v>84.016038656732206</v>
      </c>
    </row>
    <row r="2420" spans="1:11" ht="15.6" thickBot="1">
      <c r="A2420" s="10">
        <v>2419</v>
      </c>
      <c r="B2420" s="11" t="s">
        <v>2567</v>
      </c>
      <c r="C2420" s="38">
        <v>14970</v>
      </c>
      <c r="D2420" s="13">
        <v>0.91639999999999999</v>
      </c>
      <c r="E2420" s="13">
        <v>2.3199999999999998E-2</v>
      </c>
      <c r="F2420" s="13">
        <v>7.3000000000000001E-3</v>
      </c>
      <c r="G2420" s="13">
        <v>1.01E-2</v>
      </c>
      <c r="H2420" s="13">
        <v>1.7399999999999999E-2</v>
      </c>
      <c r="I2420" s="13">
        <v>2.5499999999999998E-2</v>
      </c>
      <c r="J2420" s="23">
        <f t="shared" si="74"/>
        <v>8.3954348754507793E-5</v>
      </c>
      <c r="K2420" s="41">
        <f t="shared" si="75"/>
        <v>83.954348754507791</v>
      </c>
    </row>
    <row r="2421" spans="1:11" ht="15.6" thickBot="1">
      <c r="A2421" s="10">
        <v>2420</v>
      </c>
      <c r="B2421" s="11" t="s">
        <v>2568</v>
      </c>
      <c r="C2421" s="38">
        <v>14966</v>
      </c>
      <c r="D2421" s="13">
        <v>5.8799999999999998E-2</v>
      </c>
      <c r="E2421" s="13">
        <v>2.3E-3</v>
      </c>
      <c r="F2421" s="13">
        <v>1.8E-3</v>
      </c>
      <c r="G2421" s="13">
        <v>4.3E-3</v>
      </c>
      <c r="H2421" s="13">
        <v>1.2999999999999999E-3</v>
      </c>
      <c r="I2421" s="13">
        <v>0.93140000000000001</v>
      </c>
      <c r="J2421" s="23">
        <f t="shared" si="74"/>
        <v>8.3931916062789826E-5</v>
      </c>
      <c r="K2421" s="41">
        <f t="shared" si="75"/>
        <v>83.931916062789824</v>
      </c>
    </row>
    <row r="2422" spans="1:11" ht="15.6" thickBot="1">
      <c r="A2422" s="10">
        <v>2421</v>
      </c>
      <c r="B2422" s="11" t="s">
        <v>2569</v>
      </c>
      <c r="C2422" s="38">
        <v>14957</v>
      </c>
      <c r="D2422" s="13">
        <v>0.81669999999999998</v>
      </c>
      <c r="E2422" s="13">
        <v>0.12130000000000001</v>
      </c>
      <c r="F2422" s="13">
        <v>1.4999999999999999E-2</v>
      </c>
      <c r="G2422" s="13">
        <v>6.0000000000000001E-3</v>
      </c>
      <c r="H2422" s="13">
        <v>1.4999999999999999E-2</v>
      </c>
      <c r="I2422" s="13">
        <v>2.5999999999999999E-2</v>
      </c>
      <c r="J2422" s="23">
        <f t="shared" si="74"/>
        <v>8.3881442506424385E-5</v>
      </c>
      <c r="K2422" s="41">
        <f t="shared" si="75"/>
        <v>83.881442506424378</v>
      </c>
    </row>
    <row r="2423" spans="1:11" ht="15.6" thickBot="1">
      <c r="A2423" s="10">
        <v>2422</v>
      </c>
      <c r="B2423" s="11" t="s">
        <v>2570</v>
      </c>
      <c r="C2423" s="38">
        <v>14951</v>
      </c>
      <c r="D2423" s="13">
        <v>0.83930000000000005</v>
      </c>
      <c r="E2423" s="13">
        <v>9.5799999999999996E-2</v>
      </c>
      <c r="F2423" s="13">
        <v>1.0699999999999999E-2</v>
      </c>
      <c r="G2423" s="13">
        <v>1.0999999999999999E-2</v>
      </c>
      <c r="H2423" s="13">
        <v>2.0799999999999999E-2</v>
      </c>
      <c r="I2423" s="13">
        <v>2.23E-2</v>
      </c>
      <c r="J2423" s="23">
        <f t="shared" si="74"/>
        <v>8.3847793468847429E-5</v>
      </c>
      <c r="K2423" s="41">
        <f t="shared" si="75"/>
        <v>83.847793468847428</v>
      </c>
    </row>
    <row r="2424" spans="1:11" ht="15.6" thickBot="1">
      <c r="A2424" s="10">
        <v>2423</v>
      </c>
      <c r="B2424" s="11" t="s">
        <v>2571</v>
      </c>
      <c r="C2424" s="38">
        <v>14950</v>
      </c>
      <c r="D2424" s="13">
        <v>0.86480000000000001</v>
      </c>
      <c r="E2424" s="13">
        <v>6.6199999999999995E-2</v>
      </c>
      <c r="F2424" s="13">
        <v>6.7999999999999996E-3</v>
      </c>
      <c r="G2424" s="13">
        <v>1.7500000000000002E-2</v>
      </c>
      <c r="H2424" s="13">
        <v>1.7999999999999999E-2</v>
      </c>
      <c r="I2424" s="13">
        <v>2.6800000000000001E-2</v>
      </c>
      <c r="J2424" s="23">
        <f t="shared" si="74"/>
        <v>8.3842185295917934E-5</v>
      </c>
      <c r="K2424" s="41">
        <f t="shared" si="75"/>
        <v>83.842185295917929</v>
      </c>
    </row>
    <row r="2425" spans="1:11" ht="15.6" thickBot="1">
      <c r="A2425" s="10">
        <v>2424</v>
      </c>
      <c r="B2425" s="11" t="s">
        <v>2572</v>
      </c>
      <c r="C2425" s="38">
        <v>14949</v>
      </c>
      <c r="D2425" s="13">
        <v>1.5800000000000002E-2</v>
      </c>
      <c r="E2425" s="13">
        <v>6.9999999999999999E-4</v>
      </c>
      <c r="F2425" s="13">
        <v>8.9999999999999998E-4</v>
      </c>
      <c r="G2425" s="13">
        <v>0.9456</v>
      </c>
      <c r="H2425" s="13">
        <v>1.7399999999999999E-2</v>
      </c>
      <c r="I2425" s="13">
        <v>1.95E-2</v>
      </c>
      <c r="J2425" s="23">
        <f t="shared" si="74"/>
        <v>8.3836577122988439E-5</v>
      </c>
      <c r="K2425" s="41">
        <f t="shared" si="75"/>
        <v>83.836577122988444</v>
      </c>
    </row>
    <row r="2426" spans="1:11" ht="15.6" thickBot="1">
      <c r="A2426" s="10">
        <v>2425</v>
      </c>
      <c r="B2426" s="11" t="s">
        <v>2573</v>
      </c>
      <c r="C2426" s="38">
        <v>14948</v>
      </c>
      <c r="D2426" s="13">
        <v>0.8236</v>
      </c>
      <c r="E2426" s="13">
        <v>0.129</v>
      </c>
      <c r="F2426" s="13">
        <v>4.7999999999999996E-3</v>
      </c>
      <c r="G2426" s="13">
        <v>5.5999999999999999E-3</v>
      </c>
      <c r="H2426" s="13">
        <v>1.5699999999999999E-2</v>
      </c>
      <c r="I2426" s="13">
        <v>2.12E-2</v>
      </c>
      <c r="J2426" s="23">
        <f t="shared" si="74"/>
        <v>8.3830968950058957E-5</v>
      </c>
      <c r="K2426" s="41">
        <f t="shared" si="75"/>
        <v>83.83096895005896</v>
      </c>
    </row>
    <row r="2427" spans="1:11" ht="15.6" thickBot="1">
      <c r="A2427" s="10">
        <v>2426</v>
      </c>
      <c r="B2427" s="11" t="s">
        <v>2574</v>
      </c>
      <c r="C2427" s="38">
        <v>14946</v>
      </c>
      <c r="D2427" s="13">
        <v>0.81759999999999999</v>
      </c>
      <c r="E2427" s="13">
        <v>0.12740000000000001</v>
      </c>
      <c r="F2427" s="13">
        <v>4.0000000000000001E-3</v>
      </c>
      <c r="G2427" s="13">
        <v>6.1999999999999998E-3</v>
      </c>
      <c r="H2427" s="13">
        <v>2.2100000000000002E-2</v>
      </c>
      <c r="I2427" s="13">
        <v>2.2700000000000001E-2</v>
      </c>
      <c r="J2427" s="23">
        <f t="shared" si="74"/>
        <v>8.3819752604199967E-5</v>
      </c>
      <c r="K2427" s="41">
        <f t="shared" si="75"/>
        <v>83.819752604199962</v>
      </c>
    </row>
    <row r="2428" spans="1:11" ht="15.6" thickBot="1">
      <c r="A2428" s="10">
        <v>2427</v>
      </c>
      <c r="B2428" s="11" t="s">
        <v>2575</v>
      </c>
      <c r="C2428" s="38">
        <v>14931</v>
      </c>
      <c r="D2428" s="13">
        <v>0.16020000000000001</v>
      </c>
      <c r="E2428" s="13">
        <v>4.7999999999999996E-3</v>
      </c>
      <c r="F2428" s="13">
        <v>2.5000000000000001E-3</v>
      </c>
      <c r="G2428" s="13">
        <v>5.0000000000000001E-3</v>
      </c>
      <c r="H2428" s="13">
        <v>2.5000000000000001E-3</v>
      </c>
      <c r="I2428" s="13">
        <v>0.82499999999999996</v>
      </c>
      <c r="J2428" s="23">
        <f t="shared" si="74"/>
        <v>8.3735630010257569E-5</v>
      </c>
      <c r="K2428" s="41">
        <f t="shared" si="75"/>
        <v>83.735630010257566</v>
      </c>
    </row>
    <row r="2429" spans="1:11" ht="15.6" thickBot="1">
      <c r="A2429" s="10">
        <v>2428</v>
      </c>
      <c r="B2429" s="11" t="s">
        <v>2576</v>
      </c>
      <c r="C2429" s="38">
        <v>14928</v>
      </c>
      <c r="D2429" s="13">
        <v>0.67449999999999999</v>
      </c>
      <c r="E2429" s="13">
        <v>0.26629999999999998</v>
      </c>
      <c r="F2429" s="13">
        <v>3.5999999999999999E-3</v>
      </c>
      <c r="G2429" s="13">
        <v>7.1000000000000004E-3</v>
      </c>
      <c r="H2429" s="13">
        <v>2.1600000000000001E-2</v>
      </c>
      <c r="I2429" s="13">
        <v>2.69E-2</v>
      </c>
      <c r="J2429" s="23">
        <f t="shared" si="74"/>
        <v>8.3718805491469098E-5</v>
      </c>
      <c r="K2429" s="41">
        <f t="shared" si="75"/>
        <v>83.718805491469098</v>
      </c>
    </row>
    <row r="2430" spans="1:11" ht="15.6" thickBot="1">
      <c r="A2430" s="10">
        <v>2429</v>
      </c>
      <c r="B2430" s="11" t="s">
        <v>2577</v>
      </c>
      <c r="C2430" s="38">
        <v>14925</v>
      </c>
      <c r="D2430" s="13">
        <v>0.222</v>
      </c>
      <c r="E2430" s="13">
        <v>6.13E-2</v>
      </c>
      <c r="F2430" s="13">
        <v>0.66600000000000004</v>
      </c>
      <c r="G2430" s="13">
        <v>6.9999999999999999E-4</v>
      </c>
      <c r="H2430" s="13">
        <v>3.3000000000000002E-2</v>
      </c>
      <c r="I2430" s="13">
        <v>1.7000000000000001E-2</v>
      </c>
      <c r="J2430" s="23">
        <f t="shared" si="74"/>
        <v>8.3701980972680613E-5</v>
      </c>
      <c r="K2430" s="41">
        <f t="shared" si="75"/>
        <v>83.701980972680616</v>
      </c>
    </row>
    <row r="2431" spans="1:11" ht="15.6" thickBot="1">
      <c r="A2431" s="10">
        <v>2430</v>
      </c>
      <c r="B2431" s="11" t="s">
        <v>2578</v>
      </c>
      <c r="C2431" s="38">
        <v>14915</v>
      </c>
      <c r="D2431" s="13">
        <v>0.88109999999999999</v>
      </c>
      <c r="E2431" s="13">
        <v>6.1100000000000002E-2</v>
      </c>
      <c r="F2431" s="13">
        <v>5.5999999999999999E-3</v>
      </c>
      <c r="G2431" s="13">
        <v>6.0000000000000001E-3</v>
      </c>
      <c r="H2431" s="13">
        <v>2.0199999999999999E-2</v>
      </c>
      <c r="I2431" s="13">
        <v>2.5899999999999999E-2</v>
      </c>
      <c r="J2431" s="23">
        <f t="shared" si="74"/>
        <v>8.364589924338569E-5</v>
      </c>
      <c r="K2431" s="41">
        <f t="shared" si="75"/>
        <v>83.645899243385685</v>
      </c>
    </row>
    <row r="2432" spans="1:11" ht="15.6" thickBot="1">
      <c r="A2432" s="10">
        <v>2431</v>
      </c>
      <c r="B2432" s="11" t="s">
        <v>2579</v>
      </c>
      <c r="C2432" s="38">
        <v>14910</v>
      </c>
      <c r="D2432" s="13">
        <v>0.90620000000000001</v>
      </c>
      <c r="E2432" s="13">
        <v>4.5600000000000002E-2</v>
      </c>
      <c r="F2432" s="13">
        <v>5.1999999999999998E-3</v>
      </c>
      <c r="G2432" s="13">
        <v>5.7999999999999996E-3</v>
      </c>
      <c r="H2432" s="13">
        <v>1.77E-2</v>
      </c>
      <c r="I2432" s="13">
        <v>1.9400000000000001E-2</v>
      </c>
      <c r="J2432" s="23">
        <f t="shared" si="74"/>
        <v>8.3617858378738229E-5</v>
      </c>
      <c r="K2432" s="41">
        <f t="shared" si="75"/>
        <v>83.617858378738234</v>
      </c>
    </row>
    <row r="2433" spans="1:11" ht="15.6" thickBot="1">
      <c r="A2433" s="10">
        <v>2432</v>
      </c>
      <c r="B2433" s="11" t="s">
        <v>2580</v>
      </c>
      <c r="C2433" s="38">
        <v>14903</v>
      </c>
      <c r="D2433" s="13">
        <v>3.2899999999999999E-2</v>
      </c>
      <c r="E2433" s="13">
        <v>5.4000000000000003E-3</v>
      </c>
      <c r="F2433" s="13">
        <v>4.3999999999999997E-2</v>
      </c>
      <c r="G2433" s="13">
        <v>1.1000000000000001E-3</v>
      </c>
      <c r="H2433" s="13">
        <v>6.4999999999999997E-3</v>
      </c>
      <c r="I2433" s="13">
        <v>0.91</v>
      </c>
      <c r="J2433" s="23">
        <f t="shared" si="74"/>
        <v>8.3578601168231778E-5</v>
      </c>
      <c r="K2433" s="41">
        <f t="shared" si="75"/>
        <v>83.578601168231771</v>
      </c>
    </row>
    <row r="2434" spans="1:11" ht="15.6" thickBot="1">
      <c r="A2434" s="10">
        <v>2433</v>
      </c>
      <c r="B2434" s="11" t="s">
        <v>2581</v>
      </c>
      <c r="C2434" s="38">
        <v>14896</v>
      </c>
      <c r="D2434" s="13">
        <v>0.51419999999999999</v>
      </c>
      <c r="E2434" s="13">
        <v>0.40749999999999997</v>
      </c>
      <c r="F2434" s="13">
        <v>4.8999999999999998E-3</v>
      </c>
      <c r="G2434" s="13">
        <v>1.7399999999999999E-2</v>
      </c>
      <c r="H2434" s="13">
        <v>2.6800000000000001E-2</v>
      </c>
      <c r="I2434" s="13">
        <v>2.93E-2</v>
      </c>
      <c r="J2434" s="23">
        <f t="shared" si="74"/>
        <v>8.3539343957725326E-5</v>
      </c>
      <c r="K2434" s="41">
        <f t="shared" si="75"/>
        <v>83.539343957725322</v>
      </c>
    </row>
    <row r="2435" spans="1:11" ht="15.6" thickBot="1">
      <c r="A2435" s="10">
        <v>2434</v>
      </c>
      <c r="B2435" s="11" t="s">
        <v>2582</v>
      </c>
      <c r="C2435" s="38">
        <v>14892</v>
      </c>
      <c r="D2435" s="13">
        <v>0.80049999999999999</v>
      </c>
      <c r="E2435" s="13">
        <v>0.13869999999999999</v>
      </c>
      <c r="F2435" s="13">
        <v>6.1999999999999998E-3</v>
      </c>
      <c r="G2435" s="13">
        <v>4.8999999999999998E-3</v>
      </c>
      <c r="H2435" s="13">
        <v>2.1000000000000001E-2</v>
      </c>
      <c r="I2435" s="13">
        <v>2.87E-2</v>
      </c>
      <c r="J2435" s="23">
        <f t="shared" ref="J2435:J2498" si="76">C2435/$C$5002</f>
        <v>8.3516911266007346E-5</v>
      </c>
      <c r="K2435" s="41">
        <f t="shared" ref="K2435:K2498" si="77">J2435*$L$1</f>
        <v>83.516911266007341</v>
      </c>
    </row>
    <row r="2436" spans="1:11" ht="15.6" thickBot="1">
      <c r="A2436" s="10">
        <v>2435</v>
      </c>
      <c r="B2436" s="11" t="s">
        <v>2583</v>
      </c>
      <c r="C2436" s="38">
        <v>14890</v>
      </c>
      <c r="D2436" s="13">
        <v>0.90500000000000003</v>
      </c>
      <c r="E2436" s="13">
        <v>3.8199999999999998E-2</v>
      </c>
      <c r="F2436" s="13">
        <v>8.0000000000000002E-3</v>
      </c>
      <c r="G2436" s="13">
        <v>5.1999999999999998E-3</v>
      </c>
      <c r="H2436" s="13">
        <v>1.7100000000000001E-2</v>
      </c>
      <c r="I2436" s="13">
        <v>2.6499999999999999E-2</v>
      </c>
      <c r="J2436" s="23">
        <f t="shared" si="76"/>
        <v>8.350569492014837E-5</v>
      </c>
      <c r="K2436" s="41">
        <f t="shared" si="77"/>
        <v>83.505694920148372</v>
      </c>
    </row>
    <row r="2437" spans="1:11" ht="15.6" thickBot="1">
      <c r="A2437" s="10">
        <v>2436</v>
      </c>
      <c r="B2437" s="11" t="s">
        <v>2584</v>
      </c>
      <c r="C2437" s="38">
        <v>14873</v>
      </c>
      <c r="D2437" s="13">
        <v>0.94610000000000005</v>
      </c>
      <c r="E2437" s="13">
        <v>4.3E-3</v>
      </c>
      <c r="F2437" s="13">
        <v>5.1999999999999998E-3</v>
      </c>
      <c r="G2437" s="13">
        <v>1.1000000000000001E-3</v>
      </c>
      <c r="H2437" s="13">
        <v>9.4999999999999998E-3</v>
      </c>
      <c r="I2437" s="13">
        <v>3.3599999999999998E-2</v>
      </c>
      <c r="J2437" s="23">
        <f t="shared" si="76"/>
        <v>8.3410355980346982E-5</v>
      </c>
      <c r="K2437" s="41">
        <f t="shared" si="77"/>
        <v>83.410355980346978</v>
      </c>
    </row>
    <row r="2438" spans="1:11" ht="15.6" thickBot="1">
      <c r="A2438" s="10">
        <v>2436</v>
      </c>
      <c r="B2438" s="11" t="s">
        <v>2585</v>
      </c>
      <c r="C2438" s="38">
        <v>14873</v>
      </c>
      <c r="D2438" s="13">
        <v>0.57450000000000001</v>
      </c>
      <c r="E2438" s="13">
        <v>0.37409999999999999</v>
      </c>
      <c r="F2438" s="13">
        <v>5.1999999999999998E-3</v>
      </c>
      <c r="G2438" s="13">
        <v>4.7999999999999996E-3</v>
      </c>
      <c r="H2438" s="13">
        <v>2.1399999999999999E-2</v>
      </c>
      <c r="I2438" s="13">
        <v>0.02</v>
      </c>
      <c r="J2438" s="23">
        <f t="shared" si="76"/>
        <v>8.3410355980346982E-5</v>
      </c>
      <c r="K2438" s="41">
        <f t="shared" si="77"/>
        <v>83.410355980346978</v>
      </c>
    </row>
    <row r="2439" spans="1:11" ht="15.6" thickBot="1">
      <c r="A2439" s="10">
        <v>2438</v>
      </c>
      <c r="B2439" s="11" t="s">
        <v>2586</v>
      </c>
      <c r="C2439" s="38">
        <v>14862</v>
      </c>
      <c r="D2439" s="13">
        <v>0.82730000000000004</v>
      </c>
      <c r="E2439" s="13">
        <v>0.1237</v>
      </c>
      <c r="F2439" s="13">
        <v>5.7000000000000002E-3</v>
      </c>
      <c r="G2439" s="13">
        <v>2.8E-3</v>
      </c>
      <c r="H2439" s="13">
        <v>1.7399999999999999E-2</v>
      </c>
      <c r="I2439" s="13">
        <v>2.3E-2</v>
      </c>
      <c r="J2439" s="23">
        <f t="shared" si="76"/>
        <v>8.3348666078122564E-5</v>
      </c>
      <c r="K2439" s="41">
        <f t="shared" si="77"/>
        <v>83.348666078122562</v>
      </c>
    </row>
    <row r="2440" spans="1:11" ht="15.6" thickBot="1">
      <c r="A2440" s="10">
        <v>2439</v>
      </c>
      <c r="B2440" s="11" t="s">
        <v>2587</v>
      </c>
      <c r="C2440" s="38">
        <v>14850</v>
      </c>
      <c r="D2440" s="13">
        <v>0.66669999999999996</v>
      </c>
      <c r="E2440" s="13">
        <v>0.27779999999999999</v>
      </c>
      <c r="F2440" s="13">
        <v>5.5999999999999999E-3</v>
      </c>
      <c r="G2440" s="13">
        <v>7.7000000000000002E-3</v>
      </c>
      <c r="H2440" s="13">
        <v>2.3900000000000001E-2</v>
      </c>
      <c r="I2440" s="13">
        <v>1.84E-2</v>
      </c>
      <c r="J2440" s="23">
        <f t="shared" si="76"/>
        <v>8.3281368002968652E-5</v>
      </c>
      <c r="K2440" s="41">
        <f t="shared" si="77"/>
        <v>83.281368002968648</v>
      </c>
    </row>
    <row r="2441" spans="1:11" ht="15.6" thickBot="1">
      <c r="A2441" s="10">
        <v>2440</v>
      </c>
      <c r="B2441" s="11" t="s">
        <v>2588</v>
      </c>
      <c r="C2441" s="38">
        <v>14849</v>
      </c>
      <c r="D2441" s="13">
        <v>0.92620000000000002</v>
      </c>
      <c r="E2441" s="13">
        <v>1.7000000000000001E-2</v>
      </c>
      <c r="F2441" s="13">
        <v>0.01</v>
      </c>
      <c r="G2441" s="13">
        <v>4.4000000000000003E-3</v>
      </c>
      <c r="H2441" s="13">
        <v>1.4E-2</v>
      </c>
      <c r="I2441" s="13">
        <v>2.8400000000000002E-2</v>
      </c>
      <c r="J2441" s="23">
        <f t="shared" si="76"/>
        <v>8.3275759830039157E-5</v>
      </c>
      <c r="K2441" s="41">
        <f t="shared" si="77"/>
        <v>83.275759830039163</v>
      </c>
    </row>
    <row r="2442" spans="1:11" ht="15.6" thickBot="1">
      <c r="A2442" s="10">
        <v>2441</v>
      </c>
      <c r="B2442" s="11" t="s">
        <v>2589</v>
      </c>
      <c r="C2442" s="38">
        <v>14847</v>
      </c>
      <c r="D2442" s="13">
        <v>0.92810000000000004</v>
      </c>
      <c r="E2442" s="13">
        <v>1.1900000000000001E-2</v>
      </c>
      <c r="F2442" s="13">
        <v>6.8999999999999999E-3</v>
      </c>
      <c r="G2442" s="13">
        <v>1.04E-2</v>
      </c>
      <c r="H2442" s="13">
        <v>1.9300000000000001E-2</v>
      </c>
      <c r="I2442" s="13">
        <v>2.3400000000000001E-2</v>
      </c>
      <c r="J2442" s="23">
        <f t="shared" si="76"/>
        <v>8.326454348418018E-5</v>
      </c>
      <c r="K2442" s="41">
        <f t="shared" si="77"/>
        <v>83.26454348418018</v>
      </c>
    </row>
    <row r="2443" spans="1:11" ht="15.6" thickBot="1">
      <c r="A2443" s="10">
        <v>2442</v>
      </c>
      <c r="B2443" s="11" t="s">
        <v>2590</v>
      </c>
      <c r="C2443" s="38">
        <v>14844</v>
      </c>
      <c r="D2443" s="13">
        <v>0.28149999999999997</v>
      </c>
      <c r="E2443" s="13">
        <v>0.39710000000000001</v>
      </c>
      <c r="F2443" s="13">
        <v>4.5999999999999999E-3</v>
      </c>
      <c r="G2443" s="13">
        <v>0.2382</v>
      </c>
      <c r="H2443" s="13">
        <v>4.3200000000000002E-2</v>
      </c>
      <c r="I2443" s="13">
        <v>3.5299999999999998E-2</v>
      </c>
      <c r="J2443" s="23">
        <f t="shared" si="76"/>
        <v>8.3247718965391695E-5</v>
      </c>
      <c r="K2443" s="41">
        <f t="shared" si="77"/>
        <v>83.247718965391698</v>
      </c>
    </row>
    <row r="2444" spans="1:11" ht="15.6" thickBot="1">
      <c r="A2444" s="10">
        <v>2443</v>
      </c>
      <c r="B2444" s="11" t="s">
        <v>2591</v>
      </c>
      <c r="C2444" s="38">
        <v>14819</v>
      </c>
      <c r="D2444" s="13">
        <v>0.72340000000000004</v>
      </c>
      <c r="E2444" s="13">
        <v>9.1999999999999998E-3</v>
      </c>
      <c r="F2444" s="13">
        <v>1.21E-2</v>
      </c>
      <c r="G2444" s="13">
        <v>5.8999999999999999E-3</v>
      </c>
      <c r="H2444" s="13">
        <v>1.0999999999999999E-2</v>
      </c>
      <c r="I2444" s="13">
        <v>0.23830000000000001</v>
      </c>
      <c r="J2444" s="23">
        <f t="shared" si="76"/>
        <v>8.3107514642154375E-5</v>
      </c>
      <c r="K2444" s="41">
        <f t="shared" si="77"/>
        <v>83.107514642154371</v>
      </c>
    </row>
    <row r="2445" spans="1:11" ht="15.6" thickBot="1">
      <c r="A2445" s="10">
        <v>2444</v>
      </c>
      <c r="B2445" s="11" t="s">
        <v>2592</v>
      </c>
      <c r="C2445" s="38">
        <v>14805</v>
      </c>
      <c r="D2445" s="13">
        <v>0.85429999999999995</v>
      </c>
      <c r="E2445" s="13">
        <v>9.7900000000000001E-2</v>
      </c>
      <c r="F2445" s="13">
        <v>5.5999999999999999E-3</v>
      </c>
      <c r="G2445" s="13">
        <v>1.6000000000000001E-3</v>
      </c>
      <c r="H2445" s="13">
        <v>1.8100000000000002E-2</v>
      </c>
      <c r="I2445" s="13">
        <v>2.24E-2</v>
      </c>
      <c r="J2445" s="23">
        <f t="shared" si="76"/>
        <v>8.3029000221141472E-5</v>
      </c>
      <c r="K2445" s="41">
        <f t="shared" si="77"/>
        <v>83.029000221141473</v>
      </c>
    </row>
    <row r="2446" spans="1:11" ht="15.6" thickBot="1">
      <c r="A2446" s="10">
        <v>2445</v>
      </c>
      <c r="B2446" s="11" t="s">
        <v>2593</v>
      </c>
      <c r="C2446" s="38">
        <v>14800</v>
      </c>
      <c r="D2446" s="13">
        <v>0.88300000000000001</v>
      </c>
      <c r="E2446" s="13">
        <v>6.8599999999999994E-2</v>
      </c>
      <c r="F2446" s="13">
        <v>5.5999999999999999E-3</v>
      </c>
      <c r="G2446" s="13">
        <v>6.1000000000000004E-3</v>
      </c>
      <c r="H2446" s="13">
        <v>1.32E-2</v>
      </c>
      <c r="I2446" s="13">
        <v>2.3400000000000001E-2</v>
      </c>
      <c r="J2446" s="23">
        <f t="shared" si="76"/>
        <v>8.3000959356494011E-5</v>
      </c>
      <c r="K2446" s="41">
        <f t="shared" si="77"/>
        <v>83.000959356494008</v>
      </c>
    </row>
    <row r="2447" spans="1:11" ht="15.6" thickBot="1">
      <c r="A2447" s="10">
        <v>2446</v>
      </c>
      <c r="B2447" s="11" t="s">
        <v>2594</v>
      </c>
      <c r="C2447" s="38">
        <v>14777</v>
      </c>
      <c r="D2447" s="13">
        <v>0.70469999999999999</v>
      </c>
      <c r="E2447" s="13">
        <v>0.23169999999999999</v>
      </c>
      <c r="F2447" s="13">
        <v>6.1000000000000004E-3</v>
      </c>
      <c r="G2447" s="13">
        <v>9.7000000000000003E-3</v>
      </c>
      <c r="H2447" s="13">
        <v>2.2499999999999999E-2</v>
      </c>
      <c r="I2447" s="13">
        <v>2.5399999999999999E-2</v>
      </c>
      <c r="J2447" s="23">
        <f t="shared" si="76"/>
        <v>8.287197137911568E-5</v>
      </c>
      <c r="K2447" s="41">
        <f t="shared" si="77"/>
        <v>82.871971379115678</v>
      </c>
    </row>
    <row r="2448" spans="1:11" ht="15.6" thickBot="1">
      <c r="A2448" s="10">
        <v>2447</v>
      </c>
      <c r="B2448" s="11" t="s">
        <v>2595</v>
      </c>
      <c r="C2448" s="38">
        <v>14758</v>
      </c>
      <c r="D2448" s="13">
        <v>8.2299999999999998E-2</v>
      </c>
      <c r="E2448" s="13">
        <v>2.5000000000000001E-3</v>
      </c>
      <c r="F2448" s="13">
        <v>7.3000000000000001E-3</v>
      </c>
      <c r="G2448" s="13">
        <v>2.2000000000000001E-3</v>
      </c>
      <c r="H2448" s="13">
        <v>2.7000000000000001E-3</v>
      </c>
      <c r="I2448" s="13">
        <v>0.90300000000000002</v>
      </c>
      <c r="J2448" s="23">
        <f t="shared" si="76"/>
        <v>8.2765416093455316E-5</v>
      </c>
      <c r="K2448" s="41">
        <f t="shared" si="77"/>
        <v>82.765416093455315</v>
      </c>
    </row>
    <row r="2449" spans="1:11" ht="15.6" thickBot="1">
      <c r="A2449" s="10">
        <v>2448</v>
      </c>
      <c r="B2449" s="11" t="s">
        <v>2596</v>
      </c>
      <c r="C2449" s="38">
        <v>14745</v>
      </c>
      <c r="D2449" s="13">
        <v>0.92169999999999996</v>
      </c>
      <c r="E2449" s="13">
        <v>2.86E-2</v>
      </c>
      <c r="F2449" s="13">
        <v>8.3999999999999995E-3</v>
      </c>
      <c r="G2449" s="13">
        <v>5.4999999999999997E-3</v>
      </c>
      <c r="H2449" s="13">
        <v>1.5299999999999999E-2</v>
      </c>
      <c r="I2449" s="13">
        <v>2.0500000000000001E-2</v>
      </c>
      <c r="J2449" s="23">
        <f t="shared" si="76"/>
        <v>8.2692509845371908E-5</v>
      </c>
      <c r="K2449" s="41">
        <f t="shared" si="77"/>
        <v>82.692509845371902</v>
      </c>
    </row>
    <row r="2450" spans="1:11" ht="15.6" thickBot="1">
      <c r="A2450" s="10">
        <v>2449</v>
      </c>
      <c r="B2450" s="11" t="s">
        <v>2597</v>
      </c>
      <c r="C2450" s="38">
        <v>14738</v>
      </c>
      <c r="D2450" s="13">
        <v>0.94179999999999997</v>
      </c>
      <c r="E2450" s="13">
        <v>1.23E-2</v>
      </c>
      <c r="F2450" s="13">
        <v>6.8999999999999999E-3</v>
      </c>
      <c r="G2450" s="13">
        <v>6.3E-3</v>
      </c>
      <c r="H2450" s="13">
        <v>1.2500000000000001E-2</v>
      </c>
      <c r="I2450" s="13">
        <v>2.0199999999999999E-2</v>
      </c>
      <c r="J2450" s="23">
        <f t="shared" si="76"/>
        <v>8.2653252634865457E-5</v>
      </c>
      <c r="K2450" s="41">
        <f t="shared" si="77"/>
        <v>82.653252634865453</v>
      </c>
    </row>
    <row r="2451" spans="1:11" ht="15.6" thickBot="1">
      <c r="A2451" s="10">
        <v>2450</v>
      </c>
      <c r="B2451" s="11" t="s">
        <v>2598</v>
      </c>
      <c r="C2451" s="38">
        <v>14737</v>
      </c>
      <c r="D2451" s="13">
        <v>4.2799999999999998E-2</v>
      </c>
      <c r="E2451" s="13">
        <v>7.6E-3</v>
      </c>
      <c r="F2451" s="13">
        <v>5.1999999999999998E-2</v>
      </c>
      <c r="G2451" s="13">
        <v>2.3E-3</v>
      </c>
      <c r="H2451" s="13">
        <v>7.3000000000000001E-3</v>
      </c>
      <c r="I2451" s="13">
        <v>0.88800000000000001</v>
      </c>
      <c r="J2451" s="23">
        <f t="shared" si="76"/>
        <v>8.2647644461935962E-5</v>
      </c>
      <c r="K2451" s="41">
        <f t="shared" si="77"/>
        <v>82.647644461935968</v>
      </c>
    </row>
    <row r="2452" spans="1:11" ht="15.6" thickBot="1">
      <c r="A2452" s="10">
        <v>2451</v>
      </c>
      <c r="B2452" s="11" t="s">
        <v>2599</v>
      </c>
      <c r="C2452" s="38">
        <v>14732</v>
      </c>
      <c r="D2452" s="13">
        <v>0.79830000000000001</v>
      </c>
      <c r="E2452" s="13">
        <v>0.14130000000000001</v>
      </c>
      <c r="F2452" s="13">
        <v>5.4000000000000003E-3</v>
      </c>
      <c r="G2452" s="13">
        <v>1.0500000000000001E-2</v>
      </c>
      <c r="H2452" s="13">
        <v>2.0400000000000001E-2</v>
      </c>
      <c r="I2452" s="13">
        <v>2.41E-2</v>
      </c>
      <c r="J2452" s="23">
        <f t="shared" si="76"/>
        <v>8.2619603597288501E-5</v>
      </c>
      <c r="K2452" s="41">
        <f t="shared" si="77"/>
        <v>82.619603597288503</v>
      </c>
    </row>
    <row r="2453" spans="1:11" ht="15.6" thickBot="1">
      <c r="A2453" s="10">
        <v>2452</v>
      </c>
      <c r="B2453" s="11" t="s">
        <v>2600</v>
      </c>
      <c r="C2453" s="38">
        <v>14731</v>
      </c>
      <c r="D2453" s="13">
        <v>0.93989999999999996</v>
      </c>
      <c r="E2453" s="13">
        <v>7.9000000000000008E-3</v>
      </c>
      <c r="F2453" s="13">
        <v>4.7999999999999996E-3</v>
      </c>
      <c r="G2453" s="13">
        <v>1.1999999999999999E-3</v>
      </c>
      <c r="H2453" s="13">
        <v>1.12E-2</v>
      </c>
      <c r="I2453" s="13">
        <v>3.5000000000000003E-2</v>
      </c>
      <c r="J2453" s="23">
        <f t="shared" si="76"/>
        <v>8.2613995424359006E-5</v>
      </c>
      <c r="K2453" s="41">
        <f t="shared" si="77"/>
        <v>82.613995424359004</v>
      </c>
    </row>
    <row r="2454" spans="1:11" ht="15.6" thickBot="1">
      <c r="A2454" s="10">
        <v>2453</v>
      </c>
      <c r="B2454" s="11" t="s">
        <v>2601</v>
      </c>
      <c r="C2454" s="38">
        <v>14715</v>
      </c>
      <c r="D2454" s="13">
        <v>0.96299999999999997</v>
      </c>
      <c r="E2454" s="13">
        <v>2.7000000000000001E-3</v>
      </c>
      <c r="F2454" s="13">
        <v>6.4999999999999997E-3</v>
      </c>
      <c r="G2454" s="13">
        <v>1.6000000000000001E-3</v>
      </c>
      <c r="H2454" s="13">
        <v>1.0500000000000001E-2</v>
      </c>
      <c r="I2454" s="13">
        <v>1.5800000000000002E-2</v>
      </c>
      <c r="J2454" s="23">
        <f t="shared" si="76"/>
        <v>8.2524264657487113E-5</v>
      </c>
      <c r="K2454" s="41">
        <f t="shared" si="77"/>
        <v>82.524264657487109</v>
      </c>
    </row>
    <row r="2455" spans="1:11" ht="15.6" thickBot="1">
      <c r="A2455" s="10">
        <v>2454</v>
      </c>
      <c r="B2455" s="11" t="s">
        <v>2602</v>
      </c>
      <c r="C2455" s="38">
        <v>14708</v>
      </c>
      <c r="D2455" s="13">
        <v>4.1200000000000001E-2</v>
      </c>
      <c r="E2455" s="13">
        <v>3.3E-3</v>
      </c>
      <c r="F2455" s="13">
        <v>3.8E-3</v>
      </c>
      <c r="G2455" s="13">
        <v>2.7000000000000001E-3</v>
      </c>
      <c r="H2455" s="13">
        <v>1.2999999999999999E-3</v>
      </c>
      <c r="I2455" s="13">
        <v>0.94779999999999998</v>
      </c>
      <c r="J2455" s="23">
        <f t="shared" si="76"/>
        <v>8.2485007446980675E-5</v>
      </c>
      <c r="K2455" s="41">
        <f t="shared" si="77"/>
        <v>82.485007446980674</v>
      </c>
    </row>
    <row r="2456" spans="1:11" ht="15.6" thickBot="1">
      <c r="A2456" s="10">
        <v>2455</v>
      </c>
      <c r="B2456" s="11" t="s">
        <v>2603</v>
      </c>
      <c r="C2456" s="38">
        <v>14692</v>
      </c>
      <c r="D2456" s="13">
        <v>0.63759999999999994</v>
      </c>
      <c r="E2456" s="13">
        <v>0.15709999999999999</v>
      </c>
      <c r="F2456" s="13">
        <v>0.1431</v>
      </c>
      <c r="G2456" s="13">
        <v>5.8999999999999999E-3</v>
      </c>
      <c r="H2456" s="13">
        <v>2.35E-2</v>
      </c>
      <c r="I2456" s="13">
        <v>3.2899999999999999E-2</v>
      </c>
      <c r="J2456" s="23">
        <f t="shared" si="76"/>
        <v>8.2395276680108782E-5</v>
      </c>
      <c r="K2456" s="41">
        <f t="shared" si="77"/>
        <v>82.395276680108779</v>
      </c>
    </row>
    <row r="2457" spans="1:11" ht="15.6" thickBot="1">
      <c r="A2457" s="10">
        <v>2456</v>
      </c>
      <c r="B2457" s="11" t="s">
        <v>2604</v>
      </c>
      <c r="C2457" s="38">
        <v>14673</v>
      </c>
      <c r="D2457" s="13">
        <v>5.2400000000000002E-2</v>
      </c>
      <c r="E2457" s="13">
        <v>1.6000000000000001E-3</v>
      </c>
      <c r="F2457" s="13">
        <v>9.4999999999999998E-3</v>
      </c>
      <c r="G2457" s="13">
        <v>2E-3</v>
      </c>
      <c r="H2457" s="13">
        <v>1.5E-3</v>
      </c>
      <c r="I2457" s="13">
        <v>0.93289999999999995</v>
      </c>
      <c r="J2457" s="23">
        <f t="shared" si="76"/>
        <v>8.2288721394448418E-5</v>
      </c>
      <c r="K2457" s="41">
        <f t="shared" si="77"/>
        <v>82.288721394448416</v>
      </c>
    </row>
    <row r="2458" spans="1:11" ht="15.6" thickBot="1">
      <c r="A2458" s="10">
        <v>2456</v>
      </c>
      <c r="B2458" s="11" t="s">
        <v>2605</v>
      </c>
      <c r="C2458" s="38">
        <v>14673</v>
      </c>
      <c r="D2458" s="13">
        <v>0.94850000000000001</v>
      </c>
      <c r="E2458" s="13">
        <v>1.61E-2</v>
      </c>
      <c r="F2458" s="13">
        <v>3.8E-3</v>
      </c>
      <c r="G2458" s="13">
        <v>2.7000000000000001E-3</v>
      </c>
      <c r="H2458" s="13">
        <v>1.38E-2</v>
      </c>
      <c r="I2458" s="13">
        <v>1.5100000000000001E-2</v>
      </c>
      <c r="J2458" s="23">
        <f t="shared" si="76"/>
        <v>8.2288721394448418E-5</v>
      </c>
      <c r="K2458" s="41">
        <f t="shared" si="77"/>
        <v>82.288721394448416</v>
      </c>
    </row>
    <row r="2459" spans="1:11" ht="15.6" thickBot="1">
      <c r="A2459" s="10">
        <v>2458</v>
      </c>
      <c r="B2459" s="11" t="s">
        <v>2606</v>
      </c>
      <c r="C2459" s="38">
        <v>14658</v>
      </c>
      <c r="D2459" s="13">
        <v>0.94030000000000002</v>
      </c>
      <c r="E2459" s="13">
        <v>1.3899999999999999E-2</v>
      </c>
      <c r="F2459" s="13">
        <v>7.6E-3</v>
      </c>
      <c r="G2459" s="13">
        <v>3.8E-3</v>
      </c>
      <c r="H2459" s="13">
        <v>1.6E-2</v>
      </c>
      <c r="I2459" s="13">
        <v>1.84E-2</v>
      </c>
      <c r="J2459" s="23">
        <f t="shared" si="76"/>
        <v>8.2204598800506034E-5</v>
      </c>
      <c r="K2459" s="41">
        <f t="shared" si="77"/>
        <v>82.204598800506034</v>
      </c>
    </row>
    <row r="2460" spans="1:11" ht="15.6" thickBot="1">
      <c r="A2460" s="10">
        <v>2459</v>
      </c>
      <c r="B2460" s="11" t="s">
        <v>2607</v>
      </c>
      <c r="C2460" s="38">
        <v>14650</v>
      </c>
      <c r="D2460" s="13">
        <v>0.93769999999999998</v>
      </c>
      <c r="E2460" s="13">
        <v>1.01E-2</v>
      </c>
      <c r="F2460" s="13">
        <v>5.4000000000000003E-3</v>
      </c>
      <c r="G2460" s="13">
        <v>4.1000000000000003E-3</v>
      </c>
      <c r="H2460" s="13">
        <v>1.72E-2</v>
      </c>
      <c r="I2460" s="13">
        <v>2.5499999999999998E-2</v>
      </c>
      <c r="J2460" s="23">
        <f t="shared" si="76"/>
        <v>8.2159733417070088E-5</v>
      </c>
      <c r="K2460" s="41">
        <f t="shared" si="77"/>
        <v>82.159733417070086</v>
      </c>
    </row>
    <row r="2461" spans="1:11" ht="15.6" thickBot="1">
      <c r="A2461" s="10">
        <v>2460</v>
      </c>
      <c r="B2461" s="11" t="s">
        <v>2608</v>
      </c>
      <c r="C2461" s="38">
        <v>14647</v>
      </c>
      <c r="D2461" s="13">
        <v>3.1899999999999998E-2</v>
      </c>
      <c r="E2461" s="13">
        <v>1.4E-3</v>
      </c>
      <c r="F2461" s="13">
        <v>1.1999999999999999E-3</v>
      </c>
      <c r="G2461" s="13">
        <v>1.1000000000000001E-3</v>
      </c>
      <c r="H2461" s="13">
        <v>1.1999999999999999E-3</v>
      </c>
      <c r="I2461" s="13">
        <v>0.96309999999999996</v>
      </c>
      <c r="J2461" s="23">
        <f t="shared" si="76"/>
        <v>8.2142908898281603E-5</v>
      </c>
      <c r="K2461" s="41">
        <f t="shared" si="77"/>
        <v>82.142908898281604</v>
      </c>
    </row>
    <row r="2462" spans="1:11" ht="15.6" thickBot="1">
      <c r="A2462" s="10">
        <v>2461</v>
      </c>
      <c r="B2462" s="11" t="s">
        <v>2609</v>
      </c>
      <c r="C2462" s="38">
        <v>14644</v>
      </c>
      <c r="D2462" s="13">
        <v>0.94810000000000005</v>
      </c>
      <c r="E2462" s="13">
        <v>4.7000000000000002E-3</v>
      </c>
      <c r="F2462" s="13">
        <v>6.8999999999999999E-3</v>
      </c>
      <c r="G2462" s="13">
        <v>4.1999999999999997E-3</v>
      </c>
      <c r="H2462" s="13">
        <v>1.3299999999999999E-2</v>
      </c>
      <c r="I2462" s="13">
        <v>2.2800000000000001E-2</v>
      </c>
      <c r="J2462" s="23">
        <f t="shared" si="76"/>
        <v>8.2126084379493131E-5</v>
      </c>
      <c r="K2462" s="41">
        <f t="shared" si="77"/>
        <v>82.126084379493136</v>
      </c>
    </row>
    <row r="2463" spans="1:11" ht="15.6" thickBot="1">
      <c r="A2463" s="10">
        <v>2462</v>
      </c>
      <c r="B2463" s="11" t="s">
        <v>2610</v>
      </c>
      <c r="C2463" s="38">
        <v>14641</v>
      </c>
      <c r="D2463" s="13">
        <v>0.6976</v>
      </c>
      <c r="E2463" s="13">
        <v>0.24940000000000001</v>
      </c>
      <c r="F2463" s="13">
        <v>5.4999999999999997E-3</v>
      </c>
      <c r="G2463" s="13">
        <v>7.7000000000000002E-3</v>
      </c>
      <c r="H2463" s="13">
        <v>2.0899999999999998E-2</v>
      </c>
      <c r="I2463" s="13">
        <v>1.89E-2</v>
      </c>
      <c r="J2463" s="23">
        <f t="shared" si="76"/>
        <v>8.2109259860704646E-5</v>
      </c>
      <c r="K2463" s="41">
        <f t="shared" si="77"/>
        <v>82.10925986070464</v>
      </c>
    </row>
    <row r="2464" spans="1:11" ht="15.6" thickBot="1">
      <c r="A2464" s="10">
        <v>2463</v>
      </c>
      <c r="B2464" s="11" t="s">
        <v>2611</v>
      </c>
      <c r="C2464" s="38">
        <v>14636</v>
      </c>
      <c r="D2464" s="13">
        <v>0.95089999999999997</v>
      </c>
      <c r="E2464" s="13">
        <v>8.0999999999999996E-3</v>
      </c>
      <c r="F2464" s="13">
        <v>8.8000000000000005E-3</v>
      </c>
      <c r="G2464" s="13">
        <v>1.1000000000000001E-3</v>
      </c>
      <c r="H2464" s="13">
        <v>1.09E-2</v>
      </c>
      <c r="I2464" s="13">
        <v>2.0199999999999999E-2</v>
      </c>
      <c r="J2464" s="23">
        <f t="shared" si="76"/>
        <v>8.2081218996057185E-5</v>
      </c>
      <c r="K2464" s="41">
        <f t="shared" si="77"/>
        <v>82.081218996057189</v>
      </c>
    </row>
    <row r="2465" spans="1:11" ht="15.6" thickBot="1">
      <c r="A2465" s="10">
        <v>2464</v>
      </c>
      <c r="B2465" s="11" t="s">
        <v>2612</v>
      </c>
      <c r="C2465" s="38">
        <v>14630</v>
      </c>
      <c r="D2465" s="13">
        <v>0.9496</v>
      </c>
      <c r="E2465" s="13">
        <v>3.0999999999999999E-3</v>
      </c>
      <c r="F2465" s="13">
        <v>6.4000000000000003E-3</v>
      </c>
      <c r="G2465" s="13">
        <v>2.0999999999999999E-3</v>
      </c>
      <c r="H2465" s="13">
        <v>1.0200000000000001E-2</v>
      </c>
      <c r="I2465" s="13">
        <v>2.86E-2</v>
      </c>
      <c r="J2465" s="23">
        <f t="shared" si="76"/>
        <v>8.2047569958480229E-5</v>
      </c>
      <c r="K2465" s="41">
        <f t="shared" si="77"/>
        <v>82.047569958480224</v>
      </c>
    </row>
    <row r="2466" spans="1:11" ht="15.6" thickBot="1">
      <c r="A2466" s="10">
        <v>2465</v>
      </c>
      <c r="B2466" s="11" t="s">
        <v>2613</v>
      </c>
      <c r="C2466" s="38">
        <v>14629</v>
      </c>
      <c r="D2466" s="13">
        <v>0.83740000000000003</v>
      </c>
      <c r="E2466" s="13">
        <v>7.3300000000000004E-2</v>
      </c>
      <c r="F2466" s="13">
        <v>6.7999999999999996E-3</v>
      </c>
      <c r="G2466" s="13">
        <v>3.6200000000000003E-2</v>
      </c>
      <c r="H2466" s="13">
        <v>2.4E-2</v>
      </c>
      <c r="I2466" s="13">
        <v>2.24E-2</v>
      </c>
      <c r="J2466" s="23">
        <f t="shared" si="76"/>
        <v>8.2041961785550734E-5</v>
      </c>
      <c r="K2466" s="41">
        <f t="shared" si="77"/>
        <v>82.04196178555074</v>
      </c>
    </row>
    <row r="2467" spans="1:11" ht="15.6" thickBot="1">
      <c r="A2467" s="10">
        <v>2466</v>
      </c>
      <c r="B2467" s="11" t="s">
        <v>2614</v>
      </c>
      <c r="C2467" s="38">
        <v>14622</v>
      </c>
      <c r="D2467" s="13">
        <v>0.83130000000000004</v>
      </c>
      <c r="E2467" s="13">
        <v>0.1182</v>
      </c>
      <c r="F2467" s="13">
        <v>5.0000000000000001E-3</v>
      </c>
      <c r="G2467" s="13">
        <v>5.7999999999999996E-3</v>
      </c>
      <c r="H2467" s="13">
        <v>1.61E-2</v>
      </c>
      <c r="I2467" s="13">
        <v>2.35E-2</v>
      </c>
      <c r="J2467" s="23">
        <f t="shared" si="76"/>
        <v>8.2002704575044282E-5</v>
      </c>
      <c r="K2467" s="41">
        <f t="shared" si="77"/>
        <v>82.002704575044277</v>
      </c>
    </row>
    <row r="2468" spans="1:11" ht="15.6" thickBot="1">
      <c r="A2468" s="10">
        <v>2467</v>
      </c>
      <c r="B2468" s="11" t="s">
        <v>2615</v>
      </c>
      <c r="C2468" s="38">
        <v>14593</v>
      </c>
      <c r="D2468" s="13">
        <v>5.8400000000000001E-2</v>
      </c>
      <c r="E2468" s="13">
        <v>3.3E-3</v>
      </c>
      <c r="F2468" s="13">
        <v>6.4000000000000003E-3</v>
      </c>
      <c r="G2468" s="13">
        <v>1.1999999999999999E-3</v>
      </c>
      <c r="H2468" s="13">
        <v>1.6000000000000001E-3</v>
      </c>
      <c r="I2468" s="13">
        <v>0.92900000000000005</v>
      </c>
      <c r="J2468" s="23">
        <f t="shared" si="76"/>
        <v>8.1840067560088995E-5</v>
      </c>
      <c r="K2468" s="41">
        <f t="shared" si="77"/>
        <v>81.840067560088997</v>
      </c>
    </row>
    <row r="2469" spans="1:11" ht="15.6" thickBot="1">
      <c r="A2469" s="10">
        <v>2467</v>
      </c>
      <c r="B2469" s="11" t="s">
        <v>2616</v>
      </c>
      <c r="C2469" s="38">
        <v>14593</v>
      </c>
      <c r="D2469" s="13">
        <v>0.1588</v>
      </c>
      <c r="E2469" s="13">
        <v>0.78039999999999998</v>
      </c>
      <c r="F2469" s="13">
        <v>5.1999999999999998E-3</v>
      </c>
      <c r="G2469" s="13">
        <v>3.5999999999999999E-3</v>
      </c>
      <c r="H2469" s="13">
        <v>2.5899999999999999E-2</v>
      </c>
      <c r="I2469" s="13">
        <v>2.6100000000000002E-2</v>
      </c>
      <c r="J2469" s="23">
        <f t="shared" si="76"/>
        <v>8.1840067560088995E-5</v>
      </c>
      <c r="K2469" s="41">
        <f t="shared" si="77"/>
        <v>81.840067560088997</v>
      </c>
    </row>
    <row r="2470" spans="1:11" ht="15.6" thickBot="1">
      <c r="A2470" s="10">
        <v>2469</v>
      </c>
      <c r="B2470" s="11" t="s">
        <v>2617</v>
      </c>
      <c r="C2470" s="38">
        <v>14590</v>
      </c>
      <c r="D2470" s="13">
        <v>0.91469999999999996</v>
      </c>
      <c r="E2470" s="13">
        <v>3.5200000000000002E-2</v>
      </c>
      <c r="F2470" s="13">
        <v>7.4999999999999997E-3</v>
      </c>
      <c r="G2470" s="13">
        <v>2.5000000000000001E-3</v>
      </c>
      <c r="H2470" s="13">
        <v>1.26E-2</v>
      </c>
      <c r="I2470" s="13">
        <v>2.7300000000000001E-2</v>
      </c>
      <c r="J2470" s="23">
        <f t="shared" si="76"/>
        <v>8.182324304130051E-5</v>
      </c>
      <c r="K2470" s="41">
        <f t="shared" si="77"/>
        <v>81.823243041300515</v>
      </c>
    </row>
    <row r="2471" spans="1:11" ht="15.6" thickBot="1">
      <c r="A2471" s="10">
        <v>2469</v>
      </c>
      <c r="B2471" s="11" t="s">
        <v>2618</v>
      </c>
      <c r="C2471" s="38">
        <v>14590</v>
      </c>
      <c r="D2471" s="13">
        <v>0.84730000000000005</v>
      </c>
      <c r="E2471" s="13">
        <v>8.1199999999999994E-2</v>
      </c>
      <c r="F2471" s="13">
        <v>4.1000000000000003E-3</v>
      </c>
      <c r="G2471" s="13">
        <v>2.23E-2</v>
      </c>
      <c r="H2471" s="13">
        <v>2.06E-2</v>
      </c>
      <c r="I2471" s="13">
        <v>2.4500000000000001E-2</v>
      </c>
      <c r="J2471" s="23">
        <f t="shared" si="76"/>
        <v>8.182324304130051E-5</v>
      </c>
      <c r="K2471" s="41">
        <f t="shared" si="77"/>
        <v>81.823243041300515</v>
      </c>
    </row>
    <row r="2472" spans="1:11" ht="15.6" thickBot="1">
      <c r="A2472" s="10">
        <v>2471</v>
      </c>
      <c r="B2472" s="11" t="s">
        <v>2619</v>
      </c>
      <c r="C2472" s="38">
        <v>14588</v>
      </c>
      <c r="D2472" s="13">
        <v>0.9214</v>
      </c>
      <c r="E2472" s="13">
        <v>1.7899999999999999E-2</v>
      </c>
      <c r="F2472" s="13">
        <v>9.1000000000000004E-3</v>
      </c>
      <c r="G2472" s="13">
        <v>8.8000000000000005E-3</v>
      </c>
      <c r="H2472" s="13">
        <v>1.8599999999999998E-2</v>
      </c>
      <c r="I2472" s="13">
        <v>2.4199999999999999E-2</v>
      </c>
      <c r="J2472" s="23">
        <f t="shared" si="76"/>
        <v>8.1812026695441534E-5</v>
      </c>
      <c r="K2472" s="41">
        <f t="shared" si="77"/>
        <v>81.812026695441531</v>
      </c>
    </row>
    <row r="2473" spans="1:11" ht="15.6" thickBot="1">
      <c r="A2473" s="10">
        <v>2472</v>
      </c>
      <c r="B2473" s="11" t="s">
        <v>2620</v>
      </c>
      <c r="C2473" s="38">
        <v>14587</v>
      </c>
      <c r="D2473" s="13">
        <v>0.80869999999999997</v>
      </c>
      <c r="E2473" s="13">
        <v>0.13400000000000001</v>
      </c>
      <c r="F2473" s="13">
        <v>7.9000000000000008E-3</v>
      </c>
      <c r="G2473" s="13">
        <v>5.3E-3</v>
      </c>
      <c r="H2473" s="13">
        <v>2.1700000000000001E-2</v>
      </c>
      <c r="I2473" s="13">
        <v>2.24E-2</v>
      </c>
      <c r="J2473" s="23">
        <f t="shared" si="76"/>
        <v>8.1806418522512039E-5</v>
      </c>
      <c r="K2473" s="41">
        <f t="shared" si="77"/>
        <v>81.806418522512033</v>
      </c>
    </row>
    <row r="2474" spans="1:11" ht="15.6" thickBot="1">
      <c r="A2474" s="10">
        <v>2473</v>
      </c>
      <c r="B2474" s="11" t="s">
        <v>2621</v>
      </c>
      <c r="C2474" s="38">
        <v>14584</v>
      </c>
      <c r="D2474" s="13">
        <v>0.86070000000000002</v>
      </c>
      <c r="E2474" s="13">
        <v>1.8599999999999998E-2</v>
      </c>
      <c r="F2474" s="13">
        <v>7.2499999999999995E-2</v>
      </c>
      <c r="G2474" s="13">
        <v>5.3E-3</v>
      </c>
      <c r="H2474" s="13">
        <v>1.23E-2</v>
      </c>
      <c r="I2474" s="13">
        <v>3.0499999999999999E-2</v>
      </c>
      <c r="J2474" s="23">
        <f t="shared" si="76"/>
        <v>8.1789594003723554E-5</v>
      </c>
      <c r="K2474" s="41">
        <f t="shared" si="77"/>
        <v>81.78959400372355</v>
      </c>
    </row>
    <row r="2475" spans="1:11" ht="15.6" thickBot="1">
      <c r="A2475" s="10">
        <v>2474</v>
      </c>
      <c r="B2475" s="11" t="s">
        <v>2622</v>
      </c>
      <c r="C2475" s="38">
        <v>14579</v>
      </c>
      <c r="D2475" s="13">
        <v>0.94710000000000005</v>
      </c>
      <c r="E2475" s="13">
        <v>9.7000000000000003E-3</v>
      </c>
      <c r="F2475" s="13">
        <v>6.1000000000000004E-3</v>
      </c>
      <c r="G2475" s="13">
        <v>2.7000000000000001E-3</v>
      </c>
      <c r="H2475" s="13">
        <v>1.1900000000000001E-2</v>
      </c>
      <c r="I2475" s="13">
        <v>2.24E-2</v>
      </c>
      <c r="J2475" s="23">
        <f t="shared" si="76"/>
        <v>8.1761553139076093E-5</v>
      </c>
      <c r="K2475" s="41">
        <f t="shared" si="77"/>
        <v>81.761553139076099</v>
      </c>
    </row>
    <row r="2476" spans="1:11" ht="15.6" thickBot="1">
      <c r="A2476" s="10">
        <v>2475</v>
      </c>
      <c r="B2476" s="11" t="s">
        <v>2623</v>
      </c>
      <c r="C2476" s="38">
        <v>14560</v>
      </c>
      <c r="D2476" s="13">
        <v>0.76939999999999997</v>
      </c>
      <c r="E2476" s="13">
        <v>0.17319999999999999</v>
      </c>
      <c r="F2476" s="13">
        <v>4.4999999999999997E-3</v>
      </c>
      <c r="G2476" s="13">
        <v>1.2800000000000001E-2</v>
      </c>
      <c r="H2476" s="13">
        <v>2.01E-2</v>
      </c>
      <c r="I2476" s="13">
        <v>0.02</v>
      </c>
      <c r="J2476" s="23">
        <f t="shared" si="76"/>
        <v>8.1654997853415729E-5</v>
      </c>
      <c r="K2476" s="41">
        <f t="shared" si="77"/>
        <v>81.654997853415722</v>
      </c>
    </row>
    <row r="2477" spans="1:11" ht="15.6" thickBot="1">
      <c r="A2477" s="10">
        <v>2475</v>
      </c>
      <c r="B2477" s="11" t="s">
        <v>2624</v>
      </c>
      <c r="C2477" s="38">
        <v>14560</v>
      </c>
      <c r="D2477" s="13">
        <v>0.76400000000000001</v>
      </c>
      <c r="E2477" s="13">
        <v>0.18340000000000001</v>
      </c>
      <c r="F2477" s="13">
        <v>4.4999999999999997E-3</v>
      </c>
      <c r="G2477" s="13">
        <v>7.6E-3</v>
      </c>
      <c r="H2477" s="13">
        <v>1.9400000000000001E-2</v>
      </c>
      <c r="I2477" s="13">
        <v>2.1100000000000001E-2</v>
      </c>
      <c r="J2477" s="23">
        <f t="shared" si="76"/>
        <v>8.1654997853415729E-5</v>
      </c>
      <c r="K2477" s="41">
        <f t="shared" si="77"/>
        <v>81.654997853415722</v>
      </c>
    </row>
    <row r="2478" spans="1:11" ht="15.6" thickBot="1">
      <c r="A2478" s="10">
        <v>2477</v>
      </c>
      <c r="B2478" s="11" t="s">
        <v>2625</v>
      </c>
      <c r="C2478" s="38">
        <v>14559</v>
      </c>
      <c r="D2478" s="13">
        <v>5.7799999999999997E-2</v>
      </c>
      <c r="E2478" s="13">
        <v>6.8999999999999999E-3</v>
      </c>
      <c r="F2478" s="13">
        <v>1.8800000000000001E-2</v>
      </c>
      <c r="G2478" s="13">
        <v>8.0999999999999996E-3</v>
      </c>
      <c r="H2478" s="13">
        <v>2.7000000000000001E-3</v>
      </c>
      <c r="I2478" s="13">
        <v>0.90569999999999995</v>
      </c>
      <c r="J2478" s="23">
        <f t="shared" si="76"/>
        <v>8.1649389680486234E-5</v>
      </c>
      <c r="K2478" s="41">
        <f t="shared" si="77"/>
        <v>81.649389680486237</v>
      </c>
    </row>
    <row r="2479" spans="1:11" ht="15.6" thickBot="1">
      <c r="A2479" s="10">
        <v>2478</v>
      </c>
      <c r="B2479" s="11" t="s">
        <v>2626</v>
      </c>
      <c r="C2479" s="38">
        <v>14555</v>
      </c>
      <c r="D2479" s="13">
        <v>0.68820000000000003</v>
      </c>
      <c r="E2479" s="13">
        <v>0.1724</v>
      </c>
      <c r="F2479" s="13">
        <v>4.7000000000000002E-3</v>
      </c>
      <c r="G2479" s="13">
        <v>6.8500000000000005E-2</v>
      </c>
      <c r="H2479" s="13">
        <v>3.4099999999999998E-2</v>
      </c>
      <c r="I2479" s="13">
        <v>3.2199999999999999E-2</v>
      </c>
      <c r="J2479" s="23">
        <f t="shared" si="76"/>
        <v>8.1626956988768267E-5</v>
      </c>
      <c r="K2479" s="41">
        <f t="shared" si="77"/>
        <v>81.626956988768271</v>
      </c>
    </row>
    <row r="2480" spans="1:11" ht="15.6" thickBot="1">
      <c r="A2480" s="10">
        <v>2479</v>
      </c>
      <c r="B2480" s="11" t="s">
        <v>2627</v>
      </c>
      <c r="C2480" s="38">
        <v>14554</v>
      </c>
      <c r="D2480" s="13">
        <v>0.90990000000000004</v>
      </c>
      <c r="E2480" s="13">
        <v>0.03</v>
      </c>
      <c r="F2480" s="13">
        <v>7.1000000000000004E-3</v>
      </c>
      <c r="G2480" s="13">
        <v>7.6E-3</v>
      </c>
      <c r="H2480" s="13">
        <v>1.7600000000000001E-2</v>
      </c>
      <c r="I2480" s="13">
        <v>2.7799999999999998E-2</v>
      </c>
      <c r="J2480" s="23">
        <f t="shared" si="76"/>
        <v>8.1621348815838772E-5</v>
      </c>
      <c r="K2480" s="41">
        <f t="shared" si="77"/>
        <v>81.621348815838772</v>
      </c>
    </row>
    <row r="2481" spans="1:11" ht="15.6" thickBot="1">
      <c r="A2481" s="10">
        <v>2480</v>
      </c>
      <c r="B2481" s="11" t="s">
        <v>2628</v>
      </c>
      <c r="C2481" s="38">
        <v>14545</v>
      </c>
      <c r="D2481" s="13">
        <v>0.94789999999999996</v>
      </c>
      <c r="E2481" s="13">
        <v>3.3E-3</v>
      </c>
      <c r="F2481" s="13">
        <v>8.6E-3</v>
      </c>
      <c r="G2481" s="13">
        <v>5.0000000000000001E-3</v>
      </c>
      <c r="H2481" s="13">
        <v>1.14E-2</v>
      </c>
      <c r="I2481" s="13">
        <v>2.3800000000000002E-2</v>
      </c>
      <c r="J2481" s="23">
        <f t="shared" si="76"/>
        <v>8.1570875259473331E-5</v>
      </c>
      <c r="K2481" s="41">
        <f t="shared" si="77"/>
        <v>81.570875259473326</v>
      </c>
    </row>
    <row r="2482" spans="1:11" ht="15.6" thickBot="1">
      <c r="A2482" s="10">
        <v>2481</v>
      </c>
      <c r="B2482" s="11" t="s">
        <v>2629</v>
      </c>
      <c r="C2482" s="38">
        <v>14538</v>
      </c>
      <c r="D2482" s="13">
        <v>0.80100000000000005</v>
      </c>
      <c r="E2482" s="13">
        <v>0.13700000000000001</v>
      </c>
      <c r="F2482" s="13">
        <v>5.7000000000000002E-3</v>
      </c>
      <c r="G2482" s="13">
        <v>7.0000000000000001E-3</v>
      </c>
      <c r="H2482" s="13">
        <v>2.3099999999999999E-2</v>
      </c>
      <c r="I2482" s="13">
        <v>2.6200000000000001E-2</v>
      </c>
      <c r="J2482" s="23">
        <f t="shared" si="76"/>
        <v>8.1531618048966893E-5</v>
      </c>
      <c r="K2482" s="41">
        <f t="shared" si="77"/>
        <v>81.531618048966891</v>
      </c>
    </row>
    <row r="2483" spans="1:11" ht="15.6" thickBot="1">
      <c r="A2483" s="10">
        <v>2482</v>
      </c>
      <c r="B2483" s="11" t="s">
        <v>2630</v>
      </c>
      <c r="C2483" s="38">
        <v>14537</v>
      </c>
      <c r="D2483" s="13">
        <v>0.55469999999999997</v>
      </c>
      <c r="E2483" s="13">
        <v>0.36380000000000001</v>
      </c>
      <c r="F2483" s="13">
        <v>7.4000000000000003E-3</v>
      </c>
      <c r="G2483" s="13">
        <v>5.4000000000000003E-3</v>
      </c>
      <c r="H2483" s="13">
        <v>2.76E-2</v>
      </c>
      <c r="I2483" s="13">
        <v>4.1200000000000001E-2</v>
      </c>
      <c r="J2483" s="23">
        <f t="shared" si="76"/>
        <v>8.1526009876037398E-5</v>
      </c>
      <c r="K2483" s="41">
        <f t="shared" si="77"/>
        <v>81.526009876037392</v>
      </c>
    </row>
    <row r="2484" spans="1:11" ht="15.6" thickBot="1">
      <c r="A2484" s="10">
        <v>2483</v>
      </c>
      <c r="B2484" s="11" t="s">
        <v>2631</v>
      </c>
      <c r="C2484" s="38">
        <v>14528</v>
      </c>
      <c r="D2484" s="13">
        <v>0.93730000000000002</v>
      </c>
      <c r="E2484" s="13">
        <v>4.4999999999999997E-3</v>
      </c>
      <c r="F2484" s="13">
        <v>7.6E-3</v>
      </c>
      <c r="G2484" s="13">
        <v>4.1000000000000003E-3</v>
      </c>
      <c r="H2484" s="13">
        <v>1.3599999999999999E-2</v>
      </c>
      <c r="I2484" s="13">
        <v>3.2800000000000003E-2</v>
      </c>
      <c r="J2484" s="23">
        <f t="shared" si="76"/>
        <v>8.1475536319671957E-5</v>
      </c>
      <c r="K2484" s="41">
        <f t="shared" si="77"/>
        <v>81.47553631967196</v>
      </c>
    </row>
    <row r="2485" spans="1:11" ht="15.6" thickBot="1">
      <c r="A2485" s="10">
        <v>2484</v>
      </c>
      <c r="B2485" s="11" t="s">
        <v>2632</v>
      </c>
      <c r="C2485" s="38">
        <v>14526</v>
      </c>
      <c r="D2485" s="13">
        <v>0.83279999999999998</v>
      </c>
      <c r="E2485" s="13">
        <v>0.1132</v>
      </c>
      <c r="F2485" s="13">
        <v>6.4999999999999997E-3</v>
      </c>
      <c r="G2485" s="13">
        <v>8.8000000000000005E-3</v>
      </c>
      <c r="H2485" s="13">
        <v>1.72E-2</v>
      </c>
      <c r="I2485" s="13">
        <v>2.1499999999999998E-2</v>
      </c>
      <c r="J2485" s="23">
        <f t="shared" si="76"/>
        <v>8.1464319973812967E-5</v>
      </c>
      <c r="K2485" s="41">
        <f t="shared" si="77"/>
        <v>81.464319973812962</v>
      </c>
    </row>
    <row r="2486" spans="1:11" ht="15.6" thickBot="1">
      <c r="A2486" s="10">
        <v>2485</v>
      </c>
      <c r="B2486" s="11" t="s">
        <v>2633</v>
      </c>
      <c r="C2486" s="38">
        <v>14518</v>
      </c>
      <c r="D2486" s="13">
        <v>0.94379999999999997</v>
      </c>
      <c r="E2486" s="13">
        <v>4.1000000000000003E-3</v>
      </c>
      <c r="F2486" s="13">
        <v>5.1999999999999998E-3</v>
      </c>
      <c r="G2486" s="13">
        <v>6.4999999999999997E-3</v>
      </c>
      <c r="H2486" s="13">
        <v>1.49E-2</v>
      </c>
      <c r="I2486" s="13">
        <v>2.5499999999999998E-2</v>
      </c>
      <c r="J2486" s="23">
        <f t="shared" si="76"/>
        <v>8.1419454590377034E-5</v>
      </c>
      <c r="K2486" s="41">
        <f t="shared" si="77"/>
        <v>81.419454590377029</v>
      </c>
    </row>
    <row r="2487" spans="1:11" ht="15.6" thickBot="1">
      <c r="A2487" s="10">
        <v>2486</v>
      </c>
      <c r="B2487" s="11" t="s">
        <v>2634</v>
      </c>
      <c r="C2487" s="38">
        <v>14511</v>
      </c>
      <c r="D2487" s="13">
        <v>0.71609999999999996</v>
      </c>
      <c r="E2487" s="13">
        <v>0.2283</v>
      </c>
      <c r="F2487" s="13">
        <v>5.4000000000000003E-3</v>
      </c>
      <c r="G2487" s="13">
        <v>5.4000000000000003E-3</v>
      </c>
      <c r="H2487" s="13">
        <v>2.3599999999999999E-2</v>
      </c>
      <c r="I2487" s="13">
        <v>2.12E-2</v>
      </c>
      <c r="J2487" s="23">
        <f t="shared" si="76"/>
        <v>8.1380197379870583E-5</v>
      </c>
      <c r="K2487" s="41">
        <f t="shared" si="77"/>
        <v>81.38019737987058</v>
      </c>
    </row>
    <row r="2488" spans="1:11" ht="15.6" thickBot="1">
      <c r="A2488" s="10">
        <v>2486</v>
      </c>
      <c r="B2488" s="11" t="s">
        <v>2635</v>
      </c>
      <c r="C2488" s="38">
        <v>14511</v>
      </c>
      <c r="D2488" s="13">
        <v>0.69369999999999998</v>
      </c>
      <c r="E2488" s="13">
        <v>0.17169999999999999</v>
      </c>
      <c r="F2488" s="13">
        <v>1.47E-2</v>
      </c>
      <c r="G2488" s="13">
        <v>4.7000000000000002E-3</v>
      </c>
      <c r="H2488" s="13">
        <v>2.06E-2</v>
      </c>
      <c r="I2488" s="13">
        <v>9.4500000000000001E-2</v>
      </c>
      <c r="J2488" s="23">
        <f t="shared" si="76"/>
        <v>8.1380197379870583E-5</v>
      </c>
      <c r="K2488" s="41">
        <f t="shared" si="77"/>
        <v>81.38019737987058</v>
      </c>
    </row>
    <row r="2489" spans="1:11" ht="15.6" thickBot="1">
      <c r="A2489" s="10">
        <v>2488</v>
      </c>
      <c r="B2489" s="11" t="s">
        <v>2636</v>
      </c>
      <c r="C2489" s="38">
        <v>14510</v>
      </c>
      <c r="D2489" s="13">
        <v>4.8000000000000001E-2</v>
      </c>
      <c r="E2489" s="13">
        <v>7.4000000000000003E-3</v>
      </c>
      <c r="F2489" s="13">
        <v>4.2999999999999997E-2</v>
      </c>
      <c r="G2489" s="13">
        <v>1E-3</v>
      </c>
      <c r="H2489" s="13">
        <v>5.5999999999999999E-3</v>
      </c>
      <c r="I2489" s="13">
        <v>0.89500000000000002</v>
      </c>
      <c r="J2489" s="23">
        <f t="shared" si="76"/>
        <v>8.1374589206941088E-5</v>
      </c>
      <c r="K2489" s="41">
        <f t="shared" si="77"/>
        <v>81.374589206941081</v>
      </c>
    </row>
    <row r="2490" spans="1:11" ht="15.6" thickBot="1">
      <c r="A2490" s="10">
        <v>2489</v>
      </c>
      <c r="B2490" s="11" t="s">
        <v>2637</v>
      </c>
      <c r="C2490" s="38">
        <v>14509</v>
      </c>
      <c r="D2490" s="13">
        <v>0.94120000000000004</v>
      </c>
      <c r="E2490" s="13">
        <v>1.6400000000000001E-2</v>
      </c>
      <c r="F2490" s="13">
        <v>3.0000000000000001E-3</v>
      </c>
      <c r="G2490" s="13">
        <v>5.1999999999999998E-3</v>
      </c>
      <c r="H2490" s="13">
        <v>1.7100000000000001E-2</v>
      </c>
      <c r="I2490" s="13">
        <v>1.72E-2</v>
      </c>
      <c r="J2490" s="23">
        <f t="shared" si="76"/>
        <v>8.1368981034011593E-5</v>
      </c>
      <c r="K2490" s="41">
        <f t="shared" si="77"/>
        <v>81.368981034011597</v>
      </c>
    </row>
    <row r="2491" spans="1:11" ht="15.6" thickBot="1">
      <c r="A2491" s="10">
        <v>2490</v>
      </c>
      <c r="B2491" s="11" t="s">
        <v>2638</v>
      </c>
      <c r="C2491" s="38">
        <v>14505</v>
      </c>
      <c r="D2491" s="13">
        <v>0.97460000000000002</v>
      </c>
      <c r="E2491" s="13">
        <v>1.9E-3</v>
      </c>
      <c r="F2491" s="13">
        <v>3.0000000000000001E-3</v>
      </c>
      <c r="G2491" s="13">
        <v>1E-3</v>
      </c>
      <c r="H2491" s="13">
        <v>9.7000000000000003E-3</v>
      </c>
      <c r="I2491" s="13">
        <v>9.9000000000000008E-3</v>
      </c>
      <c r="J2491" s="23">
        <f t="shared" si="76"/>
        <v>8.1346548342293626E-5</v>
      </c>
      <c r="K2491" s="41">
        <f t="shared" si="77"/>
        <v>81.34654834229363</v>
      </c>
    </row>
    <row r="2492" spans="1:11" ht="15.6" thickBot="1">
      <c r="A2492" s="10">
        <v>2491</v>
      </c>
      <c r="B2492" s="11" t="s">
        <v>2639</v>
      </c>
      <c r="C2492" s="38">
        <v>14498</v>
      </c>
      <c r="D2492" s="13">
        <v>0.85029999999999994</v>
      </c>
      <c r="E2492" s="13">
        <v>0.1019</v>
      </c>
      <c r="F2492" s="13">
        <v>5.4000000000000003E-3</v>
      </c>
      <c r="G2492" s="13">
        <v>4.4999999999999997E-3</v>
      </c>
      <c r="H2492" s="13">
        <v>1.8100000000000002E-2</v>
      </c>
      <c r="I2492" s="13">
        <v>1.9800000000000002E-2</v>
      </c>
      <c r="J2492" s="23">
        <f t="shared" si="76"/>
        <v>8.1307291131787175E-5</v>
      </c>
      <c r="K2492" s="41">
        <f t="shared" si="77"/>
        <v>81.307291131787181</v>
      </c>
    </row>
    <row r="2493" spans="1:11" ht="15.6" thickBot="1">
      <c r="A2493" s="10">
        <v>2492</v>
      </c>
      <c r="B2493" s="11" t="s">
        <v>2640</v>
      </c>
      <c r="C2493" s="38">
        <v>14489</v>
      </c>
      <c r="D2493" s="13">
        <v>0.8891</v>
      </c>
      <c r="E2493" s="13">
        <v>6.3399999999999998E-2</v>
      </c>
      <c r="F2493" s="13">
        <v>4.3E-3</v>
      </c>
      <c r="G2493" s="13">
        <v>3.3E-3</v>
      </c>
      <c r="H2493" s="13">
        <v>1.7899999999999999E-2</v>
      </c>
      <c r="I2493" s="13">
        <v>2.1899999999999999E-2</v>
      </c>
      <c r="J2493" s="23">
        <f t="shared" si="76"/>
        <v>8.1256817575421734E-5</v>
      </c>
      <c r="K2493" s="41">
        <f t="shared" si="77"/>
        <v>81.256817575421735</v>
      </c>
    </row>
    <row r="2494" spans="1:11" ht="15.6" thickBot="1">
      <c r="A2494" s="10">
        <v>2493</v>
      </c>
      <c r="B2494" s="11" t="s">
        <v>2641</v>
      </c>
      <c r="C2494" s="38">
        <v>14487</v>
      </c>
      <c r="D2494" s="13">
        <v>0.88639999999999997</v>
      </c>
      <c r="E2494" s="13">
        <v>5.6300000000000003E-2</v>
      </c>
      <c r="F2494" s="13">
        <v>5.4999999999999997E-3</v>
      </c>
      <c r="G2494" s="13">
        <v>9.9000000000000008E-3</v>
      </c>
      <c r="H2494" s="13">
        <v>1.7000000000000001E-2</v>
      </c>
      <c r="I2494" s="13">
        <v>2.4799999999999999E-2</v>
      </c>
      <c r="J2494" s="23">
        <f t="shared" si="76"/>
        <v>8.1245601229562757E-5</v>
      </c>
      <c r="K2494" s="41">
        <f t="shared" si="77"/>
        <v>81.245601229562752</v>
      </c>
    </row>
    <row r="2495" spans="1:11" ht="15.6" thickBot="1">
      <c r="A2495" s="10">
        <v>2494</v>
      </c>
      <c r="B2495" s="11" t="s">
        <v>2642</v>
      </c>
      <c r="C2495" s="38">
        <v>14482</v>
      </c>
      <c r="D2495" s="13">
        <v>0.55010000000000003</v>
      </c>
      <c r="E2495" s="13">
        <v>0.13350000000000001</v>
      </c>
      <c r="F2495" s="13">
        <v>3.78E-2</v>
      </c>
      <c r="G2495" s="13">
        <v>2.5999999999999999E-3</v>
      </c>
      <c r="H2495" s="13">
        <v>1.5299999999999999E-2</v>
      </c>
      <c r="I2495" s="13">
        <v>0.2606</v>
      </c>
      <c r="J2495" s="23">
        <f t="shared" si="76"/>
        <v>8.1217560364915282E-5</v>
      </c>
      <c r="K2495" s="41">
        <f t="shared" si="77"/>
        <v>81.217560364915286</v>
      </c>
    </row>
    <row r="2496" spans="1:11" ht="15.6" thickBot="1">
      <c r="A2496" s="10">
        <v>2495</v>
      </c>
      <c r="B2496" s="11" t="s">
        <v>2643</v>
      </c>
      <c r="C2496" s="38">
        <v>14477</v>
      </c>
      <c r="D2496" s="13">
        <v>7.1400000000000005E-2</v>
      </c>
      <c r="E2496" s="13">
        <v>2.5000000000000001E-3</v>
      </c>
      <c r="F2496" s="13">
        <v>4.3099999999999999E-2</v>
      </c>
      <c r="G2496" s="13">
        <v>1.5E-3</v>
      </c>
      <c r="H2496" s="13">
        <v>4.5999999999999999E-3</v>
      </c>
      <c r="I2496" s="13">
        <v>0.87680000000000002</v>
      </c>
      <c r="J2496" s="23">
        <f t="shared" si="76"/>
        <v>8.1189519500267821E-5</v>
      </c>
      <c r="K2496" s="41">
        <f t="shared" si="77"/>
        <v>81.189519500267821</v>
      </c>
    </row>
    <row r="2497" spans="1:11" ht="15.6" thickBot="1">
      <c r="A2497" s="10">
        <v>2496</v>
      </c>
      <c r="B2497" s="11" t="s">
        <v>2644</v>
      </c>
      <c r="C2497" s="38">
        <v>14472</v>
      </c>
      <c r="D2497" s="13">
        <v>6.7500000000000004E-2</v>
      </c>
      <c r="E2497" s="13">
        <v>3.8999999999999998E-3</v>
      </c>
      <c r="F2497" s="13">
        <v>1.4200000000000001E-2</v>
      </c>
      <c r="G2497" s="13">
        <v>2.5000000000000001E-3</v>
      </c>
      <c r="H2497" s="13">
        <v>3.0000000000000001E-3</v>
      </c>
      <c r="I2497" s="13">
        <v>0.90890000000000004</v>
      </c>
      <c r="J2497" s="23">
        <f t="shared" si="76"/>
        <v>8.1161478635620359E-5</v>
      </c>
      <c r="K2497" s="41">
        <f t="shared" si="77"/>
        <v>81.161478635620355</v>
      </c>
    </row>
    <row r="2498" spans="1:11" ht="15.6" thickBot="1">
      <c r="A2498" s="10">
        <v>2497</v>
      </c>
      <c r="B2498" s="11" t="s">
        <v>2645</v>
      </c>
      <c r="C2498" s="38">
        <v>14467</v>
      </c>
      <c r="D2498" s="13">
        <v>0.2455</v>
      </c>
      <c r="E2498" s="13">
        <v>0.68069999999999997</v>
      </c>
      <c r="F2498" s="13">
        <v>4.0000000000000001E-3</v>
      </c>
      <c r="G2498" s="13">
        <v>5.1000000000000004E-3</v>
      </c>
      <c r="H2498" s="13">
        <v>3.95E-2</v>
      </c>
      <c r="I2498" s="13">
        <v>2.52E-2</v>
      </c>
      <c r="J2498" s="23">
        <f t="shared" si="76"/>
        <v>8.1133437770972898E-5</v>
      </c>
      <c r="K2498" s="41">
        <f t="shared" si="77"/>
        <v>81.133437770972904</v>
      </c>
    </row>
    <row r="2499" spans="1:11" ht="15.6" thickBot="1">
      <c r="A2499" s="10">
        <v>2498</v>
      </c>
      <c r="B2499" s="11" t="s">
        <v>2646</v>
      </c>
      <c r="C2499" s="38">
        <v>14466</v>
      </c>
      <c r="D2499" s="13">
        <v>0.81359999999999999</v>
      </c>
      <c r="E2499" s="13">
        <v>0.1215</v>
      </c>
      <c r="F2499" s="13">
        <v>6.3E-3</v>
      </c>
      <c r="G2499" s="13">
        <v>1.41E-2</v>
      </c>
      <c r="H2499" s="13">
        <v>2.1399999999999999E-2</v>
      </c>
      <c r="I2499" s="13">
        <v>2.3099999999999999E-2</v>
      </c>
      <c r="J2499" s="23">
        <f t="shared" ref="J2499:J2562" si="78">C2499/$C$5002</f>
        <v>8.1127829598043403E-5</v>
      </c>
      <c r="K2499" s="41">
        <f t="shared" ref="K2499:K2562" si="79">J2499*$L$1</f>
        <v>81.127829598043405</v>
      </c>
    </row>
    <row r="2500" spans="1:11" ht="15.6" thickBot="1">
      <c r="A2500" s="10">
        <v>2499</v>
      </c>
      <c r="B2500" s="11" t="s">
        <v>2647</v>
      </c>
      <c r="C2500" s="38">
        <v>14464</v>
      </c>
      <c r="D2500" s="13">
        <v>1.12E-2</v>
      </c>
      <c r="E2500" s="13">
        <v>8.0000000000000004E-4</v>
      </c>
      <c r="F2500" s="13">
        <v>0.96630000000000005</v>
      </c>
      <c r="G2500" s="13">
        <v>4.0000000000000002E-4</v>
      </c>
      <c r="H2500" s="13">
        <v>1.3899999999999999E-2</v>
      </c>
      <c r="I2500" s="13">
        <v>7.3000000000000001E-3</v>
      </c>
      <c r="J2500" s="23">
        <f t="shared" si="78"/>
        <v>8.1116613252184413E-5</v>
      </c>
      <c r="K2500" s="41">
        <f t="shared" si="79"/>
        <v>81.116613252184408</v>
      </c>
    </row>
    <row r="2501" spans="1:11" ht="15.6" thickBot="1">
      <c r="A2501" s="10">
        <v>2500</v>
      </c>
      <c r="B2501" s="11" t="s">
        <v>2648</v>
      </c>
      <c r="C2501" s="38">
        <v>14457</v>
      </c>
      <c r="D2501" s="13">
        <v>2.63E-2</v>
      </c>
      <c r="E2501" s="13">
        <v>8.0000000000000004E-4</v>
      </c>
      <c r="F2501" s="13">
        <v>8.9999999999999998E-4</v>
      </c>
      <c r="G2501" s="13">
        <v>1.1999999999999999E-3</v>
      </c>
      <c r="H2501" s="13">
        <v>5.9999999999999995E-4</v>
      </c>
      <c r="I2501" s="13">
        <v>0.97019999999999995</v>
      </c>
      <c r="J2501" s="23">
        <f t="shared" si="78"/>
        <v>8.1077356041677962E-5</v>
      </c>
      <c r="K2501" s="41">
        <f t="shared" si="79"/>
        <v>81.077356041677959</v>
      </c>
    </row>
    <row r="2502" spans="1:11" ht="15.6" thickBot="1">
      <c r="A2502" s="10">
        <v>2501</v>
      </c>
      <c r="B2502" s="11" t="s">
        <v>2649</v>
      </c>
      <c r="C2502" s="38">
        <v>14456</v>
      </c>
      <c r="D2502" s="13">
        <v>0.84099999999999997</v>
      </c>
      <c r="E2502" s="13">
        <v>9.9299999999999999E-2</v>
      </c>
      <c r="F2502" s="13">
        <v>6.6E-3</v>
      </c>
      <c r="G2502" s="13">
        <v>1.2500000000000001E-2</v>
      </c>
      <c r="H2502" s="13">
        <v>1.8200000000000001E-2</v>
      </c>
      <c r="I2502" s="13">
        <v>2.23E-2</v>
      </c>
      <c r="J2502" s="23">
        <f t="shared" si="78"/>
        <v>8.107174786874848E-5</v>
      </c>
      <c r="K2502" s="41">
        <f t="shared" si="79"/>
        <v>81.071747868748474</v>
      </c>
    </row>
    <row r="2503" spans="1:11" ht="15.6" thickBot="1">
      <c r="A2503" s="10">
        <v>2501</v>
      </c>
      <c r="B2503" s="11" t="s">
        <v>2650</v>
      </c>
      <c r="C2503" s="38">
        <v>14456</v>
      </c>
      <c r="D2503" s="13">
        <v>0.47649999999999998</v>
      </c>
      <c r="E2503" s="13">
        <v>0.46560000000000001</v>
      </c>
      <c r="F2503" s="13">
        <v>3.3E-3</v>
      </c>
      <c r="G2503" s="13">
        <v>6.1999999999999998E-3</v>
      </c>
      <c r="H2503" s="13">
        <v>2.4799999999999999E-2</v>
      </c>
      <c r="I2503" s="13">
        <v>2.3699999999999999E-2</v>
      </c>
      <c r="J2503" s="23">
        <f t="shared" si="78"/>
        <v>8.107174786874848E-5</v>
      </c>
      <c r="K2503" s="41">
        <f t="shared" si="79"/>
        <v>81.071747868748474</v>
      </c>
    </row>
    <row r="2504" spans="1:11" ht="15.6" thickBot="1">
      <c r="A2504" s="10">
        <v>2503</v>
      </c>
      <c r="B2504" s="11" t="s">
        <v>2651</v>
      </c>
      <c r="C2504" s="38">
        <v>14452</v>
      </c>
      <c r="D2504" s="13">
        <v>0.87570000000000003</v>
      </c>
      <c r="E2504" s="13">
        <v>7.0599999999999996E-2</v>
      </c>
      <c r="F2504" s="13">
        <v>5.7000000000000002E-3</v>
      </c>
      <c r="G2504" s="13">
        <v>6.4000000000000003E-3</v>
      </c>
      <c r="H2504" s="13">
        <v>1.7899999999999999E-2</v>
      </c>
      <c r="I2504" s="13">
        <v>2.3699999999999999E-2</v>
      </c>
      <c r="J2504" s="23">
        <f t="shared" si="78"/>
        <v>8.10493151770305E-5</v>
      </c>
      <c r="K2504" s="41">
        <f t="shared" si="79"/>
        <v>81.049315177030493</v>
      </c>
    </row>
    <row r="2505" spans="1:11" ht="15.6" thickBot="1">
      <c r="A2505" s="10">
        <v>2504</v>
      </c>
      <c r="B2505" s="11" t="s">
        <v>2652</v>
      </c>
      <c r="C2505" s="38">
        <v>14451</v>
      </c>
      <c r="D2505" s="13">
        <v>0.72650000000000003</v>
      </c>
      <c r="E2505" s="13">
        <v>0.21929999999999999</v>
      </c>
      <c r="F2505" s="13">
        <v>4.1999999999999997E-3</v>
      </c>
      <c r="G2505" s="13">
        <v>4.8999999999999998E-3</v>
      </c>
      <c r="H2505" s="13">
        <v>2.2800000000000001E-2</v>
      </c>
      <c r="I2505" s="13">
        <v>2.24E-2</v>
      </c>
      <c r="J2505" s="23">
        <f t="shared" si="78"/>
        <v>8.1043707004101005E-5</v>
      </c>
      <c r="K2505" s="41">
        <f t="shared" si="79"/>
        <v>81.043707004101009</v>
      </c>
    </row>
    <row r="2506" spans="1:11" ht="15.6" thickBot="1">
      <c r="A2506" s="10">
        <v>2505</v>
      </c>
      <c r="B2506" s="11" t="s">
        <v>2653</v>
      </c>
      <c r="C2506" s="38">
        <v>14449</v>
      </c>
      <c r="D2506" s="13">
        <v>0.43619999999999998</v>
      </c>
      <c r="E2506" s="13">
        <v>0.48709999999999998</v>
      </c>
      <c r="F2506" s="13">
        <v>6.0000000000000001E-3</v>
      </c>
      <c r="G2506" s="13">
        <v>3.5000000000000001E-3</v>
      </c>
      <c r="H2506" s="13">
        <v>3.6200000000000003E-2</v>
      </c>
      <c r="I2506" s="13">
        <v>3.1099999999999999E-2</v>
      </c>
      <c r="J2506" s="23">
        <f t="shared" si="78"/>
        <v>8.1032490658242029E-5</v>
      </c>
      <c r="K2506" s="41">
        <f t="shared" si="79"/>
        <v>81.032490658242025</v>
      </c>
    </row>
    <row r="2507" spans="1:11" ht="15.6" thickBot="1">
      <c r="A2507" s="10">
        <v>2505</v>
      </c>
      <c r="B2507" s="11" t="s">
        <v>2654</v>
      </c>
      <c r="C2507" s="38">
        <v>14449</v>
      </c>
      <c r="D2507" s="13">
        <v>0.9194</v>
      </c>
      <c r="E2507" s="13">
        <v>7.7999999999999996E-3</v>
      </c>
      <c r="F2507" s="13">
        <v>5.7000000000000002E-3</v>
      </c>
      <c r="G2507" s="13">
        <v>5.3E-3</v>
      </c>
      <c r="H2507" s="13">
        <v>1.23E-2</v>
      </c>
      <c r="I2507" s="13">
        <v>4.9599999999999998E-2</v>
      </c>
      <c r="J2507" s="23">
        <f t="shared" si="78"/>
        <v>8.1032490658242029E-5</v>
      </c>
      <c r="K2507" s="41">
        <f t="shared" si="79"/>
        <v>81.032490658242025</v>
      </c>
    </row>
    <row r="2508" spans="1:11" ht="15.6" thickBot="1">
      <c r="A2508" s="10">
        <v>2507</v>
      </c>
      <c r="B2508" s="11" t="s">
        <v>2655</v>
      </c>
      <c r="C2508" s="38">
        <v>14442</v>
      </c>
      <c r="D2508" s="13">
        <v>0.87939999999999996</v>
      </c>
      <c r="E2508" s="13">
        <v>7.8100000000000003E-2</v>
      </c>
      <c r="F2508" s="13">
        <v>4.4000000000000003E-3</v>
      </c>
      <c r="G2508" s="13">
        <v>4.5999999999999999E-3</v>
      </c>
      <c r="H2508" s="13">
        <v>1.34E-2</v>
      </c>
      <c r="I2508" s="13">
        <v>0.02</v>
      </c>
      <c r="J2508" s="23">
        <f t="shared" si="78"/>
        <v>8.0993233447735578E-5</v>
      </c>
      <c r="K2508" s="41">
        <f t="shared" si="79"/>
        <v>80.993233447735577</v>
      </c>
    </row>
    <row r="2509" spans="1:11" ht="15.6" thickBot="1">
      <c r="A2509" s="10">
        <v>2508</v>
      </c>
      <c r="B2509" s="11" t="s">
        <v>2656</v>
      </c>
      <c r="C2509" s="38">
        <v>14437</v>
      </c>
      <c r="D2509" s="13">
        <v>0.25969999999999999</v>
      </c>
      <c r="E2509" s="13">
        <v>0.68789999999999996</v>
      </c>
      <c r="F2509" s="13">
        <v>2.7000000000000001E-3</v>
      </c>
      <c r="G2509" s="13">
        <v>3.0000000000000001E-3</v>
      </c>
      <c r="H2509" s="13">
        <v>2.7300000000000001E-2</v>
      </c>
      <c r="I2509" s="13">
        <v>1.95E-2</v>
      </c>
      <c r="J2509" s="23">
        <f t="shared" si="78"/>
        <v>8.0965192583088116E-5</v>
      </c>
      <c r="K2509" s="41">
        <f t="shared" si="79"/>
        <v>80.965192583088111</v>
      </c>
    </row>
    <row r="2510" spans="1:11" ht="15.6" thickBot="1">
      <c r="A2510" s="10">
        <v>2509</v>
      </c>
      <c r="B2510" s="11" t="s">
        <v>2657</v>
      </c>
      <c r="C2510" s="38">
        <v>14435</v>
      </c>
      <c r="D2510" s="13">
        <v>0.94420000000000004</v>
      </c>
      <c r="E2510" s="13">
        <v>1.2699999999999999E-2</v>
      </c>
      <c r="F2510" s="13">
        <v>5.0000000000000001E-3</v>
      </c>
      <c r="G2510" s="13">
        <v>2E-3</v>
      </c>
      <c r="H2510" s="13">
        <v>1.3899999999999999E-2</v>
      </c>
      <c r="I2510" s="13">
        <v>2.2100000000000002E-2</v>
      </c>
      <c r="J2510" s="23">
        <f t="shared" si="78"/>
        <v>8.0953976237229126E-5</v>
      </c>
      <c r="K2510" s="41">
        <f t="shared" si="79"/>
        <v>80.953976237229128</v>
      </c>
    </row>
    <row r="2511" spans="1:11" ht="15.6" thickBot="1">
      <c r="A2511" s="10">
        <v>2510</v>
      </c>
      <c r="B2511" s="11" t="s">
        <v>2658</v>
      </c>
      <c r="C2511" s="38">
        <v>14434</v>
      </c>
      <c r="D2511" s="13">
        <v>0.95569999999999999</v>
      </c>
      <c r="E2511" s="13">
        <v>3.0000000000000001E-3</v>
      </c>
      <c r="F2511" s="13">
        <v>6.7000000000000002E-3</v>
      </c>
      <c r="G2511" s="13">
        <v>2.5000000000000001E-3</v>
      </c>
      <c r="H2511" s="13">
        <v>1.0699999999999999E-2</v>
      </c>
      <c r="I2511" s="13">
        <v>2.1399999999999999E-2</v>
      </c>
      <c r="J2511" s="23">
        <f t="shared" si="78"/>
        <v>8.0948368064299631E-5</v>
      </c>
      <c r="K2511" s="41">
        <f t="shared" si="79"/>
        <v>80.948368064299629</v>
      </c>
    </row>
    <row r="2512" spans="1:11" ht="15.6" thickBot="1">
      <c r="A2512" s="10">
        <v>2511</v>
      </c>
      <c r="B2512" s="11" t="s">
        <v>2659</v>
      </c>
      <c r="C2512" s="38">
        <v>14421</v>
      </c>
      <c r="D2512" s="13">
        <v>0.8196</v>
      </c>
      <c r="E2512" s="13">
        <v>0.1326</v>
      </c>
      <c r="F2512" s="13">
        <v>4.1999999999999997E-3</v>
      </c>
      <c r="G2512" s="13">
        <v>4.4999999999999997E-3</v>
      </c>
      <c r="H2512" s="13">
        <v>1.5299999999999999E-2</v>
      </c>
      <c r="I2512" s="13">
        <v>2.3800000000000002E-2</v>
      </c>
      <c r="J2512" s="23">
        <f t="shared" si="78"/>
        <v>8.0875461816216223E-5</v>
      </c>
      <c r="K2512" s="41">
        <f t="shared" si="79"/>
        <v>80.87546181621623</v>
      </c>
    </row>
    <row r="2513" spans="1:11" ht="15.6" thickBot="1">
      <c r="A2513" s="10">
        <v>2512</v>
      </c>
      <c r="B2513" s="11" t="s">
        <v>2660</v>
      </c>
      <c r="C2513" s="38">
        <v>14417</v>
      </c>
      <c r="D2513" s="13">
        <v>0.63039999999999996</v>
      </c>
      <c r="E2513" s="13">
        <v>0.2492</v>
      </c>
      <c r="F2513" s="13">
        <v>7.7999999999999996E-3</v>
      </c>
      <c r="G2513" s="13">
        <v>4.1999999999999997E-3</v>
      </c>
      <c r="H2513" s="13">
        <v>1.8599999999999998E-2</v>
      </c>
      <c r="I2513" s="13">
        <v>8.9899999999999994E-2</v>
      </c>
      <c r="J2513" s="23">
        <f t="shared" si="78"/>
        <v>8.0853029124498257E-5</v>
      </c>
      <c r="K2513" s="41">
        <f t="shared" si="79"/>
        <v>80.853029124498264</v>
      </c>
    </row>
    <row r="2514" spans="1:11" ht="15.6" thickBot="1">
      <c r="A2514" s="10">
        <v>2513</v>
      </c>
      <c r="B2514" s="11" t="s">
        <v>2661</v>
      </c>
      <c r="C2514" s="38">
        <v>14414</v>
      </c>
      <c r="D2514" s="13">
        <v>0.91659999999999997</v>
      </c>
      <c r="E2514" s="13">
        <v>3.2599999999999997E-2</v>
      </c>
      <c r="F2514" s="13">
        <v>6.1999999999999998E-3</v>
      </c>
      <c r="G2514" s="13">
        <v>3.3E-3</v>
      </c>
      <c r="H2514" s="13">
        <v>1.6299999999999999E-2</v>
      </c>
      <c r="I2514" s="13">
        <v>2.5000000000000001E-2</v>
      </c>
      <c r="J2514" s="23">
        <f t="shared" si="78"/>
        <v>8.0836204605709772E-5</v>
      </c>
      <c r="K2514" s="41">
        <f t="shared" si="79"/>
        <v>80.836204605709767</v>
      </c>
    </row>
    <row r="2515" spans="1:11" ht="15.6" thickBot="1">
      <c r="A2515" s="10">
        <v>2514</v>
      </c>
      <c r="B2515" s="11" t="s">
        <v>2662</v>
      </c>
      <c r="C2515" s="38">
        <v>14413</v>
      </c>
      <c r="D2515" s="13">
        <v>0.65769999999999995</v>
      </c>
      <c r="E2515" s="13">
        <v>0.29160000000000003</v>
      </c>
      <c r="F2515" s="13">
        <v>4.3E-3</v>
      </c>
      <c r="G2515" s="13">
        <v>5.7000000000000002E-3</v>
      </c>
      <c r="H2515" s="13">
        <v>2.0799999999999999E-2</v>
      </c>
      <c r="I2515" s="13">
        <v>1.9800000000000002E-2</v>
      </c>
      <c r="J2515" s="23">
        <f t="shared" si="78"/>
        <v>8.0830596432780277E-5</v>
      </c>
      <c r="K2515" s="41">
        <f t="shared" si="79"/>
        <v>80.830596432780283</v>
      </c>
    </row>
    <row r="2516" spans="1:11" ht="15.6" thickBot="1">
      <c r="A2516" s="10">
        <v>2515</v>
      </c>
      <c r="B2516" s="11" t="s">
        <v>2663</v>
      </c>
      <c r="C2516" s="38">
        <v>14393</v>
      </c>
      <c r="D2516" s="13">
        <v>9.4799999999999995E-2</v>
      </c>
      <c r="E2516" s="13">
        <v>7.7000000000000002E-3</v>
      </c>
      <c r="F2516" s="13">
        <v>1.4500000000000001E-2</v>
      </c>
      <c r="G2516" s="13">
        <v>8.9999999999999998E-4</v>
      </c>
      <c r="H2516" s="13">
        <v>2.8E-3</v>
      </c>
      <c r="I2516" s="13">
        <v>0.87919999999999998</v>
      </c>
      <c r="J2516" s="23">
        <f t="shared" si="78"/>
        <v>8.0718432974190432E-5</v>
      </c>
      <c r="K2516" s="41">
        <f t="shared" si="79"/>
        <v>80.718432974190435</v>
      </c>
    </row>
    <row r="2517" spans="1:11" ht="15.6" thickBot="1">
      <c r="A2517" s="10">
        <v>2516</v>
      </c>
      <c r="B2517" s="11" t="s">
        <v>2664</v>
      </c>
      <c r="C2517" s="38">
        <v>14387</v>
      </c>
      <c r="D2517" s="13">
        <v>0.89959999999999996</v>
      </c>
      <c r="E2517" s="13">
        <v>5.28E-2</v>
      </c>
      <c r="F2517" s="13">
        <v>5.5999999999999999E-3</v>
      </c>
      <c r="G2517" s="13">
        <v>2.8999999999999998E-3</v>
      </c>
      <c r="H2517" s="13">
        <v>1.61E-2</v>
      </c>
      <c r="I2517" s="13">
        <v>2.3099999999999999E-2</v>
      </c>
      <c r="J2517" s="23">
        <f t="shared" si="78"/>
        <v>8.0684783936613475E-5</v>
      </c>
      <c r="K2517" s="41">
        <f t="shared" si="79"/>
        <v>80.684783936613471</v>
      </c>
    </row>
    <row r="2518" spans="1:11" ht="15.6" thickBot="1">
      <c r="A2518" s="10">
        <v>2517</v>
      </c>
      <c r="B2518" s="11" t="s">
        <v>2665</v>
      </c>
      <c r="C2518" s="38">
        <v>14383</v>
      </c>
      <c r="D2518" s="13">
        <v>0.74439999999999995</v>
      </c>
      <c r="E2518" s="13">
        <v>0.21099999999999999</v>
      </c>
      <c r="F2518" s="13">
        <v>3.3999999999999998E-3</v>
      </c>
      <c r="G2518" s="13">
        <v>3.7000000000000002E-3</v>
      </c>
      <c r="H2518" s="13">
        <v>2.0299999999999999E-2</v>
      </c>
      <c r="I2518" s="13">
        <v>1.72E-2</v>
      </c>
      <c r="J2518" s="23">
        <f t="shared" si="78"/>
        <v>8.0662351244895495E-5</v>
      </c>
      <c r="K2518" s="41">
        <f t="shared" si="79"/>
        <v>80.66235124489549</v>
      </c>
    </row>
    <row r="2519" spans="1:11" ht="15.6" thickBot="1">
      <c r="A2519" s="10">
        <v>2518</v>
      </c>
      <c r="B2519" s="11" t="s">
        <v>2666</v>
      </c>
      <c r="C2519" s="38">
        <v>14377</v>
      </c>
      <c r="D2519" s="13">
        <v>0.91559999999999997</v>
      </c>
      <c r="E2519" s="13">
        <v>3.73E-2</v>
      </c>
      <c r="F2519" s="13">
        <v>6.4999999999999997E-3</v>
      </c>
      <c r="G2519" s="13">
        <v>3.3999999999999998E-3</v>
      </c>
      <c r="H2519" s="13">
        <v>1.54E-2</v>
      </c>
      <c r="I2519" s="13">
        <v>2.18E-2</v>
      </c>
      <c r="J2519" s="23">
        <f t="shared" si="78"/>
        <v>8.0628702207318539E-5</v>
      </c>
      <c r="K2519" s="41">
        <f t="shared" si="79"/>
        <v>80.62870220731854</v>
      </c>
    </row>
    <row r="2520" spans="1:11" ht="15.6" thickBot="1">
      <c r="A2520" s="10">
        <v>2519</v>
      </c>
      <c r="B2520" s="11" t="s">
        <v>2667</v>
      </c>
      <c r="C2520" s="38">
        <v>14371</v>
      </c>
      <c r="D2520" s="13">
        <v>0.14810000000000001</v>
      </c>
      <c r="E2520" s="13">
        <v>2.0999999999999999E-3</v>
      </c>
      <c r="F2520" s="13">
        <v>2.8999999999999998E-3</v>
      </c>
      <c r="G2520" s="13">
        <v>4.8999999999999998E-3</v>
      </c>
      <c r="H2520" s="13">
        <v>3.8E-3</v>
      </c>
      <c r="I2520" s="13">
        <v>0.83809999999999996</v>
      </c>
      <c r="J2520" s="23">
        <f t="shared" si="78"/>
        <v>8.0595053169741582E-5</v>
      </c>
      <c r="K2520" s="41">
        <f t="shared" si="79"/>
        <v>80.595053169741576</v>
      </c>
    </row>
    <row r="2521" spans="1:11" ht="15.6" thickBot="1">
      <c r="A2521" s="10">
        <v>2520</v>
      </c>
      <c r="B2521" s="11" t="s">
        <v>2668</v>
      </c>
      <c r="C2521" s="38">
        <v>14370</v>
      </c>
      <c r="D2521" s="13">
        <v>0.94779999999999998</v>
      </c>
      <c r="E2521" s="13">
        <v>3.0000000000000001E-3</v>
      </c>
      <c r="F2521" s="13">
        <v>6.1999999999999998E-3</v>
      </c>
      <c r="G2521" s="13">
        <v>9.4000000000000004E-3</v>
      </c>
      <c r="H2521" s="13">
        <v>1.49E-2</v>
      </c>
      <c r="I2521" s="13">
        <v>1.8700000000000001E-2</v>
      </c>
      <c r="J2521" s="23">
        <f t="shared" si="78"/>
        <v>8.0589444996812088E-5</v>
      </c>
      <c r="K2521" s="41">
        <f t="shared" si="79"/>
        <v>80.589444996812091</v>
      </c>
    </row>
    <row r="2522" spans="1:11" ht="15.6" thickBot="1">
      <c r="A2522" s="10">
        <v>2521</v>
      </c>
      <c r="B2522" s="11" t="s">
        <v>2669</v>
      </c>
      <c r="C2522" s="38">
        <v>14369</v>
      </c>
      <c r="D2522" s="13">
        <v>6.5299999999999997E-2</v>
      </c>
      <c r="E2522" s="13">
        <v>9.5999999999999992E-3</v>
      </c>
      <c r="F2522" s="13">
        <v>2.3999999999999998E-3</v>
      </c>
      <c r="G2522" s="13">
        <v>1E-3</v>
      </c>
      <c r="H2522" s="13">
        <v>2.3999999999999998E-3</v>
      </c>
      <c r="I2522" s="13">
        <v>0.91920000000000002</v>
      </c>
      <c r="J2522" s="23">
        <f t="shared" si="78"/>
        <v>8.0583836823882593E-5</v>
      </c>
      <c r="K2522" s="41">
        <f t="shared" si="79"/>
        <v>80.583836823882592</v>
      </c>
    </row>
    <row r="2523" spans="1:11" ht="15.6" thickBot="1">
      <c r="A2523" s="10">
        <v>2522</v>
      </c>
      <c r="B2523" s="11" t="s">
        <v>2670</v>
      </c>
      <c r="C2523" s="38">
        <v>14368</v>
      </c>
      <c r="D2523" s="13">
        <v>0.91479999999999995</v>
      </c>
      <c r="E2523" s="13">
        <v>3.8100000000000002E-2</v>
      </c>
      <c r="F2523" s="13">
        <v>3.8E-3</v>
      </c>
      <c r="G2523" s="13">
        <v>8.0999999999999996E-3</v>
      </c>
      <c r="H2523" s="13">
        <v>1.66E-2</v>
      </c>
      <c r="I2523" s="13">
        <v>1.8499999999999999E-2</v>
      </c>
      <c r="J2523" s="23">
        <f t="shared" si="78"/>
        <v>8.0578228650953111E-5</v>
      </c>
      <c r="K2523" s="41">
        <f t="shared" si="79"/>
        <v>80.578228650953108</v>
      </c>
    </row>
    <row r="2524" spans="1:11" ht="15.6" thickBot="1">
      <c r="A2524" s="10">
        <v>2523</v>
      </c>
      <c r="B2524" s="11" t="s">
        <v>2671</v>
      </c>
      <c r="C2524" s="38">
        <v>14357</v>
      </c>
      <c r="D2524" s="13">
        <v>0.98080000000000001</v>
      </c>
      <c r="E2524" s="13">
        <v>1.1999999999999999E-3</v>
      </c>
      <c r="F2524" s="13">
        <v>2.2000000000000001E-3</v>
      </c>
      <c r="G2524" s="13">
        <v>6.9999999999999999E-4</v>
      </c>
      <c r="H2524" s="13">
        <v>7.0000000000000001E-3</v>
      </c>
      <c r="I2524" s="13">
        <v>8.0999999999999996E-3</v>
      </c>
      <c r="J2524" s="23">
        <f t="shared" si="78"/>
        <v>8.051653874872868E-5</v>
      </c>
      <c r="K2524" s="41">
        <f t="shared" si="79"/>
        <v>80.516538748728678</v>
      </c>
    </row>
    <row r="2525" spans="1:11" ht="15.6" thickBot="1">
      <c r="A2525" s="10">
        <v>2524</v>
      </c>
      <c r="B2525" s="11" t="s">
        <v>2672</v>
      </c>
      <c r="C2525" s="38">
        <v>14354</v>
      </c>
      <c r="D2525" s="13">
        <v>0.69159999999999999</v>
      </c>
      <c r="E2525" s="13">
        <v>0.23599999999999999</v>
      </c>
      <c r="F2525" s="13">
        <v>5.1000000000000004E-3</v>
      </c>
      <c r="G2525" s="13">
        <v>1.12E-2</v>
      </c>
      <c r="H2525" s="13">
        <v>2.4400000000000002E-2</v>
      </c>
      <c r="I2525" s="13">
        <v>3.1800000000000002E-2</v>
      </c>
      <c r="J2525" s="23">
        <f t="shared" si="78"/>
        <v>8.0499714229940208E-5</v>
      </c>
      <c r="K2525" s="41">
        <f t="shared" si="79"/>
        <v>80.49971422994021</v>
      </c>
    </row>
    <row r="2526" spans="1:11" ht="15.6" thickBot="1">
      <c r="A2526" s="10">
        <v>2524</v>
      </c>
      <c r="B2526" s="11" t="s">
        <v>2673</v>
      </c>
      <c r="C2526" s="38">
        <v>14354</v>
      </c>
      <c r="D2526" s="13">
        <v>0.91649999999999998</v>
      </c>
      <c r="E2526" s="13">
        <v>2.63E-2</v>
      </c>
      <c r="F2526" s="13">
        <v>5.7000000000000002E-3</v>
      </c>
      <c r="G2526" s="13">
        <v>1.11E-2</v>
      </c>
      <c r="H2526" s="13">
        <v>1.8800000000000001E-2</v>
      </c>
      <c r="I2526" s="13">
        <v>2.1499999999999998E-2</v>
      </c>
      <c r="J2526" s="23">
        <f t="shared" si="78"/>
        <v>8.0499714229940208E-5</v>
      </c>
      <c r="K2526" s="41">
        <f t="shared" si="79"/>
        <v>80.49971422994021</v>
      </c>
    </row>
    <row r="2527" spans="1:11" ht="15.6" thickBot="1">
      <c r="A2527" s="10">
        <v>2526</v>
      </c>
      <c r="B2527" s="11" t="s">
        <v>2674</v>
      </c>
      <c r="C2527" s="38">
        <v>14342</v>
      </c>
      <c r="D2527" s="13">
        <v>3.3099999999999997E-2</v>
      </c>
      <c r="E2527" s="13">
        <v>1.9E-3</v>
      </c>
      <c r="F2527" s="13">
        <v>0.92900000000000005</v>
      </c>
      <c r="G2527" s="13">
        <v>2.8999999999999998E-3</v>
      </c>
      <c r="H2527" s="13">
        <v>2.63E-2</v>
      </c>
      <c r="I2527" s="13">
        <v>6.7999999999999996E-3</v>
      </c>
      <c r="J2527" s="23">
        <f t="shared" si="78"/>
        <v>8.0432416154786296E-5</v>
      </c>
      <c r="K2527" s="41">
        <f t="shared" si="79"/>
        <v>80.432416154786296</v>
      </c>
    </row>
    <row r="2528" spans="1:11" ht="15.6" thickBot="1">
      <c r="A2528" s="10">
        <v>2527</v>
      </c>
      <c r="B2528" s="11" t="s">
        <v>2675</v>
      </c>
      <c r="C2528" s="38">
        <v>14326</v>
      </c>
      <c r="D2528" s="13">
        <v>0.70779999999999998</v>
      </c>
      <c r="E2528" s="13">
        <v>0.23430000000000001</v>
      </c>
      <c r="F2528" s="13">
        <v>3.5999999999999999E-3</v>
      </c>
      <c r="G2528" s="13">
        <v>5.8999999999999999E-3</v>
      </c>
      <c r="H2528" s="13">
        <v>2.5600000000000001E-2</v>
      </c>
      <c r="I2528" s="13">
        <v>2.2800000000000001E-2</v>
      </c>
      <c r="J2528" s="23">
        <f t="shared" si="78"/>
        <v>8.0342685387914403E-5</v>
      </c>
      <c r="K2528" s="41">
        <f t="shared" si="79"/>
        <v>80.342685387914401</v>
      </c>
    </row>
    <row r="2529" spans="1:11" ht="15.6" thickBot="1">
      <c r="A2529" s="10">
        <v>2528</v>
      </c>
      <c r="B2529" s="11" t="s">
        <v>2676</v>
      </c>
      <c r="C2529" s="38">
        <v>14324</v>
      </c>
      <c r="D2529" s="13">
        <v>0.93559999999999999</v>
      </c>
      <c r="E2529" s="13">
        <v>1.61E-2</v>
      </c>
      <c r="F2529" s="13">
        <v>3.5999999999999999E-3</v>
      </c>
      <c r="G2529" s="13">
        <v>9.7999999999999997E-3</v>
      </c>
      <c r="H2529" s="13">
        <v>1.49E-2</v>
      </c>
      <c r="I2529" s="13">
        <v>0.02</v>
      </c>
      <c r="J2529" s="23">
        <f t="shared" si="78"/>
        <v>8.0331469042055413E-5</v>
      </c>
      <c r="K2529" s="41">
        <f t="shared" si="79"/>
        <v>80.331469042055417</v>
      </c>
    </row>
    <row r="2530" spans="1:11" ht="15.6" thickBot="1">
      <c r="A2530" s="10">
        <v>2529</v>
      </c>
      <c r="B2530" s="11" t="s">
        <v>2677</v>
      </c>
      <c r="C2530" s="38">
        <v>14323</v>
      </c>
      <c r="D2530" s="13">
        <v>0.92300000000000004</v>
      </c>
      <c r="E2530" s="13">
        <v>2.63E-2</v>
      </c>
      <c r="F2530" s="13">
        <v>6.6E-3</v>
      </c>
      <c r="G2530" s="13">
        <v>6.7000000000000002E-3</v>
      </c>
      <c r="H2530" s="13">
        <v>1.7999999999999999E-2</v>
      </c>
      <c r="I2530" s="13">
        <v>1.9400000000000001E-2</v>
      </c>
      <c r="J2530" s="23">
        <f t="shared" si="78"/>
        <v>8.0325860869125932E-5</v>
      </c>
      <c r="K2530" s="41">
        <f t="shared" si="79"/>
        <v>80.325860869125933</v>
      </c>
    </row>
    <row r="2531" spans="1:11" ht="15.6" thickBot="1">
      <c r="A2531" s="10">
        <v>2530</v>
      </c>
      <c r="B2531" s="11" t="s">
        <v>2678</v>
      </c>
      <c r="C2531" s="38">
        <v>14322</v>
      </c>
      <c r="D2531" s="13">
        <v>0.94810000000000005</v>
      </c>
      <c r="E2531" s="13">
        <v>8.8999999999999999E-3</v>
      </c>
      <c r="F2531" s="13">
        <v>6.1999999999999998E-3</v>
      </c>
      <c r="G2531" s="13">
        <v>3.3999999999999998E-3</v>
      </c>
      <c r="H2531" s="13">
        <v>1.2800000000000001E-2</v>
      </c>
      <c r="I2531" s="13">
        <v>2.06E-2</v>
      </c>
      <c r="J2531" s="23">
        <f t="shared" si="78"/>
        <v>8.0320252696196437E-5</v>
      </c>
      <c r="K2531" s="41">
        <f t="shared" si="79"/>
        <v>80.320252696196434</v>
      </c>
    </row>
    <row r="2532" spans="1:11" ht="15.6" thickBot="1">
      <c r="A2532" s="10">
        <v>2531</v>
      </c>
      <c r="B2532" s="11" t="s">
        <v>2679</v>
      </c>
      <c r="C2532" s="38">
        <v>14317</v>
      </c>
      <c r="D2532" s="13">
        <v>0.91710000000000003</v>
      </c>
      <c r="E2532" s="13">
        <v>3.3099999999999997E-2</v>
      </c>
      <c r="F2532" s="13">
        <v>5.7999999999999996E-3</v>
      </c>
      <c r="G2532" s="13">
        <v>3.8999999999999998E-3</v>
      </c>
      <c r="H2532" s="13">
        <v>1.7899999999999999E-2</v>
      </c>
      <c r="I2532" s="13">
        <v>2.2200000000000001E-2</v>
      </c>
      <c r="J2532" s="23">
        <f t="shared" si="78"/>
        <v>8.0292211831548975E-5</v>
      </c>
      <c r="K2532" s="41">
        <f t="shared" si="79"/>
        <v>80.292211831548968</v>
      </c>
    </row>
    <row r="2533" spans="1:11" ht="15.6" thickBot="1">
      <c r="A2533" s="10">
        <v>2532</v>
      </c>
      <c r="B2533" s="11" t="s">
        <v>2680</v>
      </c>
      <c r="C2533" s="38">
        <v>14309</v>
      </c>
      <c r="D2533" s="13">
        <v>0.94650000000000001</v>
      </c>
      <c r="E2533" s="13">
        <v>1.01E-2</v>
      </c>
      <c r="F2533" s="13">
        <v>5.1000000000000004E-3</v>
      </c>
      <c r="G2533" s="13">
        <v>2.8999999999999998E-3</v>
      </c>
      <c r="H2533" s="13">
        <v>1.2500000000000001E-2</v>
      </c>
      <c r="I2533" s="13">
        <v>2.29E-2</v>
      </c>
      <c r="J2533" s="23">
        <f t="shared" si="78"/>
        <v>8.0247346448113029E-5</v>
      </c>
      <c r="K2533" s="41">
        <f t="shared" si="79"/>
        <v>80.247346448113035</v>
      </c>
    </row>
    <row r="2534" spans="1:11" ht="15.6" thickBot="1">
      <c r="A2534" s="10">
        <v>2533</v>
      </c>
      <c r="B2534" s="11" t="s">
        <v>2681</v>
      </c>
      <c r="C2534" s="38">
        <v>14300</v>
      </c>
      <c r="D2534" s="13">
        <v>0.85019999999999996</v>
      </c>
      <c r="E2534" s="13">
        <v>9.74E-2</v>
      </c>
      <c r="F2534" s="13">
        <v>6.6E-3</v>
      </c>
      <c r="G2534" s="13">
        <v>8.3000000000000001E-3</v>
      </c>
      <c r="H2534" s="13">
        <v>1.6899999999999998E-2</v>
      </c>
      <c r="I2534" s="13">
        <v>2.0500000000000001E-2</v>
      </c>
      <c r="J2534" s="23">
        <f t="shared" si="78"/>
        <v>8.0196872891747587E-5</v>
      </c>
      <c r="K2534" s="41">
        <f t="shared" si="79"/>
        <v>80.196872891747589</v>
      </c>
    </row>
    <row r="2535" spans="1:11" ht="15.6" thickBot="1">
      <c r="A2535" s="10">
        <v>2534</v>
      </c>
      <c r="B2535" s="11" t="s">
        <v>2682</v>
      </c>
      <c r="C2535" s="38">
        <v>14292</v>
      </c>
      <c r="D2535" s="13">
        <v>0.92689999999999995</v>
      </c>
      <c r="E2535" s="13">
        <v>1.84E-2</v>
      </c>
      <c r="F2535" s="13">
        <v>7.4999999999999997E-3</v>
      </c>
      <c r="G2535" s="13">
        <v>6.1000000000000004E-3</v>
      </c>
      <c r="H2535" s="13">
        <v>0.02</v>
      </c>
      <c r="I2535" s="13">
        <v>2.1100000000000001E-2</v>
      </c>
      <c r="J2535" s="23">
        <f t="shared" si="78"/>
        <v>8.0152007508311655E-5</v>
      </c>
      <c r="K2535" s="41">
        <f t="shared" si="79"/>
        <v>80.152007508311655</v>
      </c>
    </row>
    <row r="2536" spans="1:11" ht="15.6" thickBot="1">
      <c r="A2536" s="10">
        <v>2535</v>
      </c>
      <c r="B2536" s="11" t="s">
        <v>2683</v>
      </c>
      <c r="C2536" s="38">
        <v>14278</v>
      </c>
      <c r="D2536" s="13">
        <v>0.5756</v>
      </c>
      <c r="E2536" s="13">
        <v>0.35580000000000001</v>
      </c>
      <c r="F2536" s="13">
        <v>5.7000000000000002E-3</v>
      </c>
      <c r="G2536" s="13">
        <v>8.0999999999999996E-3</v>
      </c>
      <c r="H2536" s="13">
        <v>2.35E-2</v>
      </c>
      <c r="I2536" s="13">
        <v>3.1300000000000001E-2</v>
      </c>
      <c r="J2536" s="23">
        <f t="shared" si="78"/>
        <v>8.0073493087298752E-5</v>
      </c>
      <c r="K2536" s="41">
        <f t="shared" si="79"/>
        <v>80.073493087298758</v>
      </c>
    </row>
    <row r="2537" spans="1:11" ht="15.6" thickBot="1">
      <c r="A2537" s="10">
        <v>2536</v>
      </c>
      <c r="B2537" s="11" t="s">
        <v>2684</v>
      </c>
      <c r="C2537" s="38">
        <v>14268</v>
      </c>
      <c r="D2537" s="13">
        <v>0.66800000000000004</v>
      </c>
      <c r="E2537" s="13">
        <v>0.2031</v>
      </c>
      <c r="F2537" s="13">
        <v>4.6199999999999998E-2</v>
      </c>
      <c r="G2537" s="13">
        <v>2.2700000000000001E-2</v>
      </c>
      <c r="H2537" s="13">
        <v>1.9E-2</v>
      </c>
      <c r="I2537" s="13">
        <v>4.1000000000000002E-2</v>
      </c>
      <c r="J2537" s="23">
        <f t="shared" si="78"/>
        <v>8.0017411358003816E-5</v>
      </c>
      <c r="K2537" s="41">
        <f t="shared" si="79"/>
        <v>80.017411358003812</v>
      </c>
    </row>
    <row r="2538" spans="1:11" ht="15.6" thickBot="1">
      <c r="A2538" s="10">
        <v>2537</v>
      </c>
      <c r="B2538" s="11" t="s">
        <v>2685</v>
      </c>
      <c r="C2538" s="38">
        <v>14265</v>
      </c>
      <c r="D2538" s="13">
        <v>0.64910000000000001</v>
      </c>
      <c r="E2538" s="13">
        <v>0.15440000000000001</v>
      </c>
      <c r="F2538" s="13">
        <v>0.1134</v>
      </c>
      <c r="G2538" s="13">
        <v>2.52E-2</v>
      </c>
      <c r="H2538" s="13">
        <v>2.53E-2</v>
      </c>
      <c r="I2538" s="13">
        <v>3.2599999999999997E-2</v>
      </c>
      <c r="J2538" s="23">
        <f t="shared" si="78"/>
        <v>8.0000586839215344E-5</v>
      </c>
      <c r="K2538" s="41">
        <f t="shared" si="79"/>
        <v>80.000586839215345</v>
      </c>
    </row>
    <row r="2539" spans="1:11" ht="15.6" thickBot="1">
      <c r="A2539" s="10">
        <v>2538</v>
      </c>
      <c r="B2539" s="11" t="s">
        <v>2686</v>
      </c>
      <c r="C2539" s="38">
        <v>14264</v>
      </c>
      <c r="D2539" s="13">
        <v>0.90569999999999995</v>
      </c>
      <c r="E2539" s="13">
        <v>5.4800000000000001E-2</v>
      </c>
      <c r="F2539" s="13">
        <v>4.1000000000000003E-3</v>
      </c>
      <c r="G2539" s="13">
        <v>6.0000000000000001E-3</v>
      </c>
      <c r="H2539" s="13">
        <v>1.5900000000000001E-2</v>
      </c>
      <c r="I2539" s="13">
        <v>1.35E-2</v>
      </c>
      <c r="J2539" s="23">
        <f t="shared" si="78"/>
        <v>7.9994978666285849E-5</v>
      </c>
      <c r="K2539" s="41">
        <f t="shared" si="79"/>
        <v>79.994978666285846</v>
      </c>
    </row>
    <row r="2540" spans="1:11" ht="15.6" thickBot="1">
      <c r="A2540" s="10">
        <v>2539</v>
      </c>
      <c r="B2540" s="11" t="s">
        <v>2687</v>
      </c>
      <c r="C2540" s="38">
        <v>14257</v>
      </c>
      <c r="D2540" s="13">
        <v>0.9365</v>
      </c>
      <c r="E2540" s="13">
        <v>7.4000000000000003E-3</v>
      </c>
      <c r="F2540" s="13">
        <v>5.1000000000000004E-3</v>
      </c>
      <c r="G2540" s="13">
        <v>1.7399999999999999E-2</v>
      </c>
      <c r="H2540" s="13">
        <v>1.4200000000000001E-2</v>
      </c>
      <c r="I2540" s="13">
        <v>1.9400000000000001E-2</v>
      </c>
      <c r="J2540" s="23">
        <f t="shared" si="78"/>
        <v>7.9955721455779398E-5</v>
      </c>
      <c r="K2540" s="41">
        <f t="shared" si="79"/>
        <v>79.955721455779397</v>
      </c>
    </row>
    <row r="2541" spans="1:11" ht="15.6" thickBot="1">
      <c r="A2541" s="10">
        <v>2540</v>
      </c>
      <c r="B2541" s="11" t="s">
        <v>2688</v>
      </c>
      <c r="C2541" s="38">
        <v>14256</v>
      </c>
      <c r="D2541" s="13">
        <v>0.74009999999999998</v>
      </c>
      <c r="E2541" s="13">
        <v>0.18820000000000001</v>
      </c>
      <c r="F2541" s="13">
        <v>7.9000000000000008E-3</v>
      </c>
      <c r="G2541" s="13">
        <v>1.2999999999999999E-2</v>
      </c>
      <c r="H2541" s="13">
        <v>2.3800000000000002E-2</v>
      </c>
      <c r="I2541" s="13">
        <v>2.69E-2</v>
      </c>
      <c r="J2541" s="23">
        <f t="shared" si="78"/>
        <v>7.9950113282849903E-5</v>
      </c>
      <c r="K2541" s="41">
        <f t="shared" si="79"/>
        <v>79.950113282849898</v>
      </c>
    </row>
    <row r="2542" spans="1:11" ht="15.6" thickBot="1">
      <c r="A2542" s="10">
        <v>2541</v>
      </c>
      <c r="B2542" s="11" t="s">
        <v>2689</v>
      </c>
      <c r="C2542" s="38">
        <v>14240</v>
      </c>
      <c r="D2542" s="13">
        <v>3.1199999999999999E-2</v>
      </c>
      <c r="E2542" s="13">
        <v>5.0000000000000001E-3</v>
      </c>
      <c r="F2542" s="13">
        <v>1.1999999999999999E-3</v>
      </c>
      <c r="G2542" s="13">
        <v>8.0000000000000004E-4</v>
      </c>
      <c r="H2542" s="13">
        <v>1.6000000000000001E-3</v>
      </c>
      <c r="I2542" s="13">
        <v>0.96020000000000005</v>
      </c>
      <c r="J2542" s="23">
        <f t="shared" si="78"/>
        <v>7.9860382515978024E-5</v>
      </c>
      <c r="K2542" s="41">
        <f t="shared" si="79"/>
        <v>79.860382515978017</v>
      </c>
    </row>
    <row r="2543" spans="1:11" ht="15.6" thickBot="1">
      <c r="A2543" s="10">
        <v>2542</v>
      </c>
      <c r="B2543" s="11" t="s">
        <v>2690</v>
      </c>
      <c r="C2543" s="38">
        <v>14231</v>
      </c>
      <c r="D2543" s="13">
        <v>0.91080000000000005</v>
      </c>
      <c r="E2543" s="13">
        <v>3.4599999999999999E-2</v>
      </c>
      <c r="F2543" s="13">
        <v>5.4000000000000003E-3</v>
      </c>
      <c r="G2543" s="13">
        <v>3.8999999999999998E-3</v>
      </c>
      <c r="H2543" s="13">
        <v>1.8800000000000001E-2</v>
      </c>
      <c r="I2543" s="13">
        <v>2.64E-2</v>
      </c>
      <c r="J2543" s="23">
        <f t="shared" si="78"/>
        <v>7.9809908959612582E-5</v>
      </c>
      <c r="K2543" s="41">
        <f t="shared" si="79"/>
        <v>79.809908959612585</v>
      </c>
    </row>
    <row r="2544" spans="1:11" ht="15.6" thickBot="1">
      <c r="A2544" s="10">
        <v>2543</v>
      </c>
      <c r="B2544" s="11" t="s">
        <v>2691</v>
      </c>
      <c r="C2544" s="38">
        <v>14230</v>
      </c>
      <c r="D2544" s="13">
        <v>0.94499999999999995</v>
      </c>
      <c r="E2544" s="13">
        <v>9.7999999999999997E-3</v>
      </c>
      <c r="F2544" s="13">
        <v>4.7000000000000002E-3</v>
      </c>
      <c r="G2544" s="13">
        <v>6.0000000000000001E-3</v>
      </c>
      <c r="H2544" s="13">
        <v>1.6199999999999999E-2</v>
      </c>
      <c r="I2544" s="13">
        <v>1.83E-2</v>
      </c>
      <c r="J2544" s="23">
        <f t="shared" si="78"/>
        <v>7.9804300786683087E-5</v>
      </c>
      <c r="K2544" s="41">
        <f t="shared" si="79"/>
        <v>79.804300786683086</v>
      </c>
    </row>
    <row r="2545" spans="1:11" ht="15.6" thickBot="1">
      <c r="A2545" s="10">
        <v>2544</v>
      </c>
      <c r="B2545" s="11" t="s">
        <v>2692</v>
      </c>
      <c r="C2545" s="38">
        <v>14228</v>
      </c>
      <c r="D2545" s="13">
        <v>0.9214</v>
      </c>
      <c r="E2545" s="13">
        <v>2.8500000000000001E-2</v>
      </c>
      <c r="F2545" s="13">
        <v>7.7999999999999996E-3</v>
      </c>
      <c r="G2545" s="13">
        <v>5.1999999999999998E-3</v>
      </c>
      <c r="H2545" s="13">
        <v>1.7000000000000001E-2</v>
      </c>
      <c r="I2545" s="13">
        <v>2.0199999999999999E-2</v>
      </c>
      <c r="J2545" s="23">
        <f t="shared" si="78"/>
        <v>7.9793084440824111E-5</v>
      </c>
      <c r="K2545" s="41">
        <f t="shared" si="79"/>
        <v>79.793084440824117</v>
      </c>
    </row>
    <row r="2546" spans="1:11" ht="15.6" thickBot="1">
      <c r="A2546" s="10">
        <v>2545</v>
      </c>
      <c r="B2546" s="11" t="s">
        <v>2693</v>
      </c>
      <c r="C2546" s="38">
        <v>14227</v>
      </c>
      <c r="D2546" s="13">
        <v>0.93799999999999994</v>
      </c>
      <c r="E2546" s="13">
        <v>3.5000000000000001E-3</v>
      </c>
      <c r="F2546" s="13">
        <v>6.7000000000000002E-3</v>
      </c>
      <c r="G2546" s="13">
        <v>1.2999999999999999E-3</v>
      </c>
      <c r="H2546" s="13">
        <v>8.5000000000000006E-3</v>
      </c>
      <c r="I2546" s="13">
        <v>4.2000000000000003E-2</v>
      </c>
      <c r="J2546" s="23">
        <f t="shared" si="78"/>
        <v>7.9787476267894616E-5</v>
      </c>
      <c r="K2546" s="41">
        <f t="shared" si="79"/>
        <v>79.787476267894618</v>
      </c>
    </row>
    <row r="2547" spans="1:11" ht="15.6" thickBot="1">
      <c r="A2547" s="10">
        <v>2546</v>
      </c>
      <c r="B2547" s="11" t="s">
        <v>2694</v>
      </c>
      <c r="C2547" s="38">
        <v>14208</v>
      </c>
      <c r="D2547" s="13">
        <v>0.9577</v>
      </c>
      <c r="E2547" s="13">
        <v>4.3E-3</v>
      </c>
      <c r="F2547" s="13">
        <v>5.1000000000000004E-3</v>
      </c>
      <c r="G2547" s="13">
        <v>1.5E-3</v>
      </c>
      <c r="H2547" s="13">
        <v>1.0699999999999999E-2</v>
      </c>
      <c r="I2547" s="13">
        <v>2.07E-2</v>
      </c>
      <c r="J2547" s="23">
        <f t="shared" si="78"/>
        <v>7.9680920982234252E-5</v>
      </c>
      <c r="K2547" s="41">
        <f t="shared" si="79"/>
        <v>79.680920982234255</v>
      </c>
    </row>
    <row r="2548" spans="1:11" ht="15.6" thickBot="1">
      <c r="A2548" s="10">
        <v>2547</v>
      </c>
      <c r="B2548" s="11" t="s">
        <v>2695</v>
      </c>
      <c r="C2548" s="38">
        <v>14182</v>
      </c>
      <c r="D2548" s="13">
        <v>0.1216</v>
      </c>
      <c r="E2548" s="13">
        <v>6.4999999999999997E-3</v>
      </c>
      <c r="F2548" s="13">
        <v>1.09E-2</v>
      </c>
      <c r="G2548" s="13">
        <v>3.0999999999999999E-3</v>
      </c>
      <c r="H2548" s="13">
        <v>2.3999999999999998E-3</v>
      </c>
      <c r="I2548" s="13">
        <v>0.85550000000000004</v>
      </c>
      <c r="J2548" s="23">
        <f t="shared" si="78"/>
        <v>7.9535108486067436E-5</v>
      </c>
      <c r="K2548" s="41">
        <f t="shared" si="79"/>
        <v>79.535108486067443</v>
      </c>
    </row>
    <row r="2549" spans="1:11" ht="15.6" thickBot="1">
      <c r="A2549" s="10">
        <v>2548</v>
      </c>
      <c r="B2549" s="11" t="s">
        <v>2696</v>
      </c>
      <c r="C2549" s="38">
        <v>14180</v>
      </c>
      <c r="D2549" s="13">
        <v>3.4099999999999998E-2</v>
      </c>
      <c r="E2549" s="13">
        <v>1.4E-3</v>
      </c>
      <c r="F2549" s="13">
        <v>1.8800000000000001E-2</v>
      </c>
      <c r="G2549" s="13">
        <v>1.6000000000000001E-3</v>
      </c>
      <c r="H2549" s="13">
        <v>1.8E-3</v>
      </c>
      <c r="I2549" s="13">
        <v>0.94220000000000004</v>
      </c>
      <c r="J2549" s="23">
        <f t="shared" si="78"/>
        <v>7.9523892140208446E-5</v>
      </c>
      <c r="K2549" s="41">
        <f t="shared" si="79"/>
        <v>79.523892140208446</v>
      </c>
    </row>
    <row r="2550" spans="1:11" ht="15.6" thickBot="1">
      <c r="A2550" s="10">
        <v>2549</v>
      </c>
      <c r="B2550" s="11" t="s">
        <v>2697</v>
      </c>
      <c r="C2550" s="38">
        <v>14170</v>
      </c>
      <c r="D2550" s="13">
        <v>0.88470000000000004</v>
      </c>
      <c r="E2550" s="13">
        <v>6.8599999999999994E-2</v>
      </c>
      <c r="F2550" s="13">
        <v>7.7999999999999996E-3</v>
      </c>
      <c r="G2550" s="13">
        <v>2.5000000000000001E-3</v>
      </c>
      <c r="H2550" s="13">
        <v>1.23E-2</v>
      </c>
      <c r="I2550" s="13">
        <v>2.41E-2</v>
      </c>
      <c r="J2550" s="23">
        <f t="shared" si="78"/>
        <v>7.9467810410913524E-5</v>
      </c>
      <c r="K2550" s="41">
        <f t="shared" si="79"/>
        <v>79.467810410913529</v>
      </c>
    </row>
    <row r="2551" spans="1:11" ht="15.6" thickBot="1">
      <c r="A2551" s="10">
        <v>2550</v>
      </c>
      <c r="B2551" s="11" t="s">
        <v>2698</v>
      </c>
      <c r="C2551" s="38">
        <v>14167</v>
      </c>
      <c r="D2551" s="13">
        <v>0.45200000000000001</v>
      </c>
      <c r="E2551" s="13">
        <v>0.4834</v>
      </c>
      <c r="F2551" s="13">
        <v>5.1999999999999998E-3</v>
      </c>
      <c r="G2551" s="13">
        <v>4.4999999999999997E-3</v>
      </c>
      <c r="H2551" s="13">
        <v>3.3099999999999997E-2</v>
      </c>
      <c r="I2551" s="13">
        <v>2.18E-2</v>
      </c>
      <c r="J2551" s="23">
        <f t="shared" si="78"/>
        <v>7.9450985892125039E-5</v>
      </c>
      <c r="K2551" s="41">
        <f t="shared" si="79"/>
        <v>79.450985892125033</v>
      </c>
    </row>
    <row r="2552" spans="1:11" ht="15.6" thickBot="1">
      <c r="A2552" s="10">
        <v>2551</v>
      </c>
      <c r="B2552" s="11" t="s">
        <v>2699</v>
      </c>
      <c r="C2552" s="38">
        <v>14165</v>
      </c>
      <c r="D2552" s="13">
        <v>4.4600000000000001E-2</v>
      </c>
      <c r="E2552" s="13">
        <v>2.2200000000000001E-2</v>
      </c>
      <c r="F2552" s="13">
        <v>0.87909999999999999</v>
      </c>
      <c r="G2552" s="13">
        <v>8.9999999999999998E-4</v>
      </c>
      <c r="H2552" s="13">
        <v>3.5400000000000001E-2</v>
      </c>
      <c r="I2552" s="13">
        <v>1.78E-2</v>
      </c>
      <c r="J2552" s="23">
        <f t="shared" si="78"/>
        <v>7.9439769546266062E-5</v>
      </c>
      <c r="K2552" s="41">
        <f t="shared" si="79"/>
        <v>79.439769546266064</v>
      </c>
    </row>
    <row r="2553" spans="1:11" ht="15.6" thickBot="1">
      <c r="A2553" s="10">
        <v>2552</v>
      </c>
      <c r="B2553" s="11" t="s">
        <v>2700</v>
      </c>
      <c r="C2553" s="38">
        <v>14157</v>
      </c>
      <c r="D2553" s="13">
        <v>0.80020000000000002</v>
      </c>
      <c r="E2553" s="13">
        <v>0.1231</v>
      </c>
      <c r="F2553" s="13">
        <v>2.5100000000000001E-2</v>
      </c>
      <c r="G2553" s="13">
        <v>8.6E-3</v>
      </c>
      <c r="H2553" s="13">
        <v>1.7899999999999999E-2</v>
      </c>
      <c r="I2553" s="13">
        <v>2.4899999999999999E-2</v>
      </c>
      <c r="J2553" s="23">
        <f t="shared" si="78"/>
        <v>7.9394904162830116E-5</v>
      </c>
      <c r="K2553" s="41">
        <f t="shared" si="79"/>
        <v>79.394904162830116</v>
      </c>
    </row>
    <row r="2554" spans="1:11" ht="15.6" thickBot="1">
      <c r="A2554" s="10">
        <v>2553</v>
      </c>
      <c r="B2554" s="11" t="s">
        <v>2701</v>
      </c>
      <c r="C2554" s="38">
        <v>14152</v>
      </c>
      <c r="D2554" s="13">
        <v>0.96099999999999997</v>
      </c>
      <c r="E2554" s="13">
        <v>3.0000000000000001E-3</v>
      </c>
      <c r="F2554" s="13">
        <v>4.7000000000000002E-3</v>
      </c>
      <c r="G2554" s="13">
        <v>2E-3</v>
      </c>
      <c r="H2554" s="13">
        <v>9.4000000000000004E-3</v>
      </c>
      <c r="I2554" s="13">
        <v>1.9900000000000001E-2</v>
      </c>
      <c r="J2554" s="23">
        <f t="shared" si="78"/>
        <v>7.9366863298182655E-5</v>
      </c>
      <c r="K2554" s="41">
        <f t="shared" si="79"/>
        <v>79.366863298182651</v>
      </c>
    </row>
    <row r="2555" spans="1:11" ht="15.6" thickBot="1">
      <c r="A2555" s="10">
        <v>2554</v>
      </c>
      <c r="B2555" s="11" t="s">
        <v>2702</v>
      </c>
      <c r="C2555" s="38">
        <v>14151</v>
      </c>
      <c r="D2555" s="13">
        <v>0.91249999999999998</v>
      </c>
      <c r="E2555" s="13">
        <v>3.1899999999999998E-2</v>
      </c>
      <c r="F2555" s="13">
        <v>5.0000000000000001E-3</v>
      </c>
      <c r="G2555" s="13">
        <v>5.1000000000000004E-3</v>
      </c>
      <c r="H2555" s="13">
        <v>1.67E-2</v>
      </c>
      <c r="I2555" s="13">
        <v>2.8799999999999999E-2</v>
      </c>
      <c r="J2555" s="23">
        <f t="shared" si="78"/>
        <v>7.936125512525316E-5</v>
      </c>
      <c r="K2555" s="41">
        <f t="shared" si="79"/>
        <v>79.361255125253166</v>
      </c>
    </row>
    <row r="2556" spans="1:11" ht="15.6" thickBot="1">
      <c r="A2556" s="10">
        <v>2555</v>
      </c>
      <c r="B2556" s="11" t="s">
        <v>2703</v>
      </c>
      <c r="C2556" s="38">
        <v>14140</v>
      </c>
      <c r="D2556" s="13">
        <v>0.22120000000000001</v>
      </c>
      <c r="E2556" s="13">
        <v>0.71389999999999998</v>
      </c>
      <c r="F2556" s="13">
        <v>4.4000000000000003E-3</v>
      </c>
      <c r="G2556" s="13">
        <v>3.2000000000000002E-3</v>
      </c>
      <c r="H2556" s="13">
        <v>3.3300000000000003E-2</v>
      </c>
      <c r="I2556" s="13">
        <v>2.4E-2</v>
      </c>
      <c r="J2556" s="23">
        <f t="shared" si="78"/>
        <v>7.9299565223028742E-5</v>
      </c>
      <c r="K2556" s="41">
        <f t="shared" si="79"/>
        <v>79.299565223028736</v>
      </c>
    </row>
    <row r="2557" spans="1:11" ht="15.6" thickBot="1">
      <c r="A2557" s="10">
        <v>2556</v>
      </c>
      <c r="B2557" s="11" t="s">
        <v>2704</v>
      </c>
      <c r="C2557" s="38">
        <v>14138</v>
      </c>
      <c r="D2557" s="13">
        <v>0.67730000000000001</v>
      </c>
      <c r="E2557" s="13">
        <v>0.26790000000000003</v>
      </c>
      <c r="F2557" s="13">
        <v>5.8999999999999999E-3</v>
      </c>
      <c r="G2557" s="13">
        <v>8.3999999999999995E-3</v>
      </c>
      <c r="H2557" s="13">
        <v>2.1999999999999999E-2</v>
      </c>
      <c r="I2557" s="13">
        <v>1.8499999999999999E-2</v>
      </c>
      <c r="J2557" s="23">
        <f t="shared" si="78"/>
        <v>7.9288348877169752E-5</v>
      </c>
      <c r="K2557" s="41">
        <f t="shared" si="79"/>
        <v>79.288348877169753</v>
      </c>
    </row>
    <row r="2558" spans="1:11" ht="15.6" thickBot="1">
      <c r="A2558" s="10">
        <v>2557</v>
      </c>
      <c r="B2558" s="11" t="s">
        <v>2705</v>
      </c>
      <c r="C2558" s="38">
        <v>14135</v>
      </c>
      <c r="D2558" s="13">
        <v>0.94669999999999999</v>
      </c>
      <c r="E2558" s="13">
        <v>4.4999999999999997E-3</v>
      </c>
      <c r="F2558" s="13">
        <v>6.7000000000000002E-3</v>
      </c>
      <c r="G2558" s="13">
        <v>3.7000000000000002E-3</v>
      </c>
      <c r="H2558" s="13">
        <v>1.32E-2</v>
      </c>
      <c r="I2558" s="13">
        <v>2.53E-2</v>
      </c>
      <c r="J2558" s="23">
        <f t="shared" si="78"/>
        <v>7.9271524358381267E-5</v>
      </c>
      <c r="K2558" s="41">
        <f t="shared" si="79"/>
        <v>79.271524358381271</v>
      </c>
    </row>
    <row r="2559" spans="1:11" ht="15.6" thickBot="1">
      <c r="A2559" s="10">
        <v>2558</v>
      </c>
      <c r="B2559" s="11" t="s">
        <v>2706</v>
      </c>
      <c r="C2559" s="38">
        <v>14131</v>
      </c>
      <c r="D2559" s="13">
        <v>0.9425</v>
      </c>
      <c r="E2559" s="13">
        <v>7.1000000000000004E-3</v>
      </c>
      <c r="F2559" s="13">
        <v>6.4999999999999997E-3</v>
      </c>
      <c r="G2559" s="13">
        <v>8.2000000000000007E-3</v>
      </c>
      <c r="H2559" s="13">
        <v>1.35E-2</v>
      </c>
      <c r="I2559" s="13">
        <v>2.2100000000000002E-2</v>
      </c>
      <c r="J2559" s="23">
        <f t="shared" si="78"/>
        <v>7.92490916666633E-5</v>
      </c>
      <c r="K2559" s="41">
        <f t="shared" si="79"/>
        <v>79.249091666663304</v>
      </c>
    </row>
    <row r="2560" spans="1:11" ht="15.6" thickBot="1">
      <c r="A2560" s="10">
        <v>2559</v>
      </c>
      <c r="B2560" s="11" t="s">
        <v>2707</v>
      </c>
      <c r="C2560" s="38">
        <v>14128</v>
      </c>
      <c r="D2560" s="13">
        <v>6.9400000000000003E-2</v>
      </c>
      <c r="E2560" s="13">
        <v>3.3E-3</v>
      </c>
      <c r="F2560" s="13">
        <v>0.22539999999999999</v>
      </c>
      <c r="G2560" s="13">
        <v>1.1999999999999999E-3</v>
      </c>
      <c r="H2560" s="13">
        <v>1.5900000000000001E-2</v>
      </c>
      <c r="I2560" s="13">
        <v>0.68479999999999996</v>
      </c>
      <c r="J2560" s="23">
        <f t="shared" si="78"/>
        <v>7.9232267147874829E-5</v>
      </c>
      <c r="K2560" s="41">
        <f t="shared" si="79"/>
        <v>79.232267147874822</v>
      </c>
    </row>
    <row r="2561" spans="1:11" ht="15.6" thickBot="1">
      <c r="A2561" s="10">
        <v>2560</v>
      </c>
      <c r="B2561" s="11" t="s">
        <v>2708</v>
      </c>
      <c r="C2561" s="38">
        <v>14114</v>
      </c>
      <c r="D2561" s="13">
        <v>0.85940000000000005</v>
      </c>
      <c r="E2561" s="13">
        <v>9.0999999999999998E-2</v>
      </c>
      <c r="F2561" s="13">
        <v>5.4999999999999997E-3</v>
      </c>
      <c r="G2561" s="13">
        <v>8.2000000000000007E-3</v>
      </c>
      <c r="H2561" s="13">
        <v>1.4200000000000001E-2</v>
      </c>
      <c r="I2561" s="13">
        <v>2.18E-2</v>
      </c>
      <c r="J2561" s="23">
        <f t="shared" si="78"/>
        <v>7.9153752726861926E-5</v>
      </c>
      <c r="K2561" s="41">
        <f t="shared" si="79"/>
        <v>79.153752726861924</v>
      </c>
    </row>
    <row r="2562" spans="1:11" ht="15.6" thickBot="1">
      <c r="A2562" s="10">
        <v>2560</v>
      </c>
      <c r="B2562" s="11" t="s">
        <v>2709</v>
      </c>
      <c r="C2562" s="38">
        <v>14114</v>
      </c>
      <c r="D2562" s="13">
        <v>8.9899999999999994E-2</v>
      </c>
      <c r="E2562" s="13">
        <v>1.3299999999999999E-2</v>
      </c>
      <c r="F2562" s="13">
        <v>3.0000000000000001E-3</v>
      </c>
      <c r="G2562" s="13">
        <v>1.9E-3</v>
      </c>
      <c r="H2562" s="13">
        <v>1.8E-3</v>
      </c>
      <c r="I2562" s="13">
        <v>0.89</v>
      </c>
      <c r="J2562" s="23">
        <f t="shared" si="78"/>
        <v>7.9153752726861926E-5</v>
      </c>
      <c r="K2562" s="41">
        <f t="shared" si="79"/>
        <v>79.153752726861924</v>
      </c>
    </row>
    <row r="2563" spans="1:11" ht="15.6" thickBot="1">
      <c r="A2563" s="10">
        <v>2562</v>
      </c>
      <c r="B2563" s="11" t="s">
        <v>2710</v>
      </c>
      <c r="C2563" s="38">
        <v>14107</v>
      </c>
      <c r="D2563" s="13">
        <v>0.94189999999999996</v>
      </c>
      <c r="E2563" s="13">
        <v>1.5699999999999999E-2</v>
      </c>
      <c r="F2563" s="13">
        <v>6.8999999999999999E-3</v>
      </c>
      <c r="G2563" s="13">
        <v>3.3E-3</v>
      </c>
      <c r="H2563" s="13">
        <v>1.2800000000000001E-2</v>
      </c>
      <c r="I2563" s="13">
        <v>1.9400000000000001E-2</v>
      </c>
      <c r="J2563" s="23">
        <f t="shared" ref="J2563:J2626" si="80">C2563/$C$5002</f>
        <v>7.9114495516355475E-5</v>
      </c>
      <c r="K2563" s="41">
        <f t="shared" ref="K2563:K2626" si="81">J2563*$L$1</f>
        <v>79.114495516355476</v>
      </c>
    </row>
    <row r="2564" spans="1:11" ht="15.6" thickBot="1">
      <c r="A2564" s="10">
        <v>2563</v>
      </c>
      <c r="B2564" s="11" t="s">
        <v>2711</v>
      </c>
      <c r="C2564" s="38">
        <v>14094</v>
      </c>
      <c r="D2564" s="13">
        <v>0.93910000000000005</v>
      </c>
      <c r="E2564" s="13">
        <v>9.7999999999999997E-3</v>
      </c>
      <c r="F2564" s="13">
        <v>7.1999999999999998E-3</v>
      </c>
      <c r="G2564" s="13">
        <v>6.1999999999999998E-3</v>
      </c>
      <c r="H2564" s="13">
        <v>1.6299999999999999E-2</v>
      </c>
      <c r="I2564" s="13">
        <v>2.1299999999999999E-2</v>
      </c>
      <c r="J2564" s="23">
        <f t="shared" si="80"/>
        <v>7.9041589268272067E-5</v>
      </c>
      <c r="K2564" s="41">
        <f t="shared" si="81"/>
        <v>79.041589268272062</v>
      </c>
    </row>
    <row r="2565" spans="1:11" ht="15.6" thickBot="1">
      <c r="A2565" s="10">
        <v>2564</v>
      </c>
      <c r="B2565" s="11" t="s">
        <v>2712</v>
      </c>
      <c r="C2565" s="38">
        <v>14092</v>
      </c>
      <c r="D2565" s="13">
        <v>0.84709999999999996</v>
      </c>
      <c r="E2565" s="13">
        <v>0.104</v>
      </c>
      <c r="F2565" s="13">
        <v>4.4999999999999997E-3</v>
      </c>
      <c r="G2565" s="13">
        <v>5.3E-3</v>
      </c>
      <c r="H2565" s="13">
        <v>1.5299999999999999E-2</v>
      </c>
      <c r="I2565" s="13">
        <v>2.3800000000000002E-2</v>
      </c>
      <c r="J2565" s="23">
        <f t="shared" si="80"/>
        <v>7.9030372922413077E-5</v>
      </c>
      <c r="K2565" s="41">
        <f t="shared" si="81"/>
        <v>79.030372922413079</v>
      </c>
    </row>
    <row r="2566" spans="1:11" ht="15.6" thickBot="1">
      <c r="A2566" s="10">
        <v>2565</v>
      </c>
      <c r="B2566" s="11" t="s">
        <v>2713</v>
      </c>
      <c r="C2566" s="38">
        <v>14087</v>
      </c>
      <c r="D2566" s="13">
        <v>0.80269999999999997</v>
      </c>
      <c r="E2566" s="13">
        <v>0.1401</v>
      </c>
      <c r="F2566" s="13">
        <v>5.3E-3</v>
      </c>
      <c r="G2566" s="13">
        <v>8.0000000000000002E-3</v>
      </c>
      <c r="H2566" s="13">
        <v>1.89E-2</v>
      </c>
      <c r="I2566" s="13">
        <v>2.5100000000000001E-2</v>
      </c>
      <c r="J2566" s="23">
        <f t="shared" si="80"/>
        <v>7.9002332057765616E-5</v>
      </c>
      <c r="K2566" s="41">
        <f t="shared" si="81"/>
        <v>79.002332057765614</v>
      </c>
    </row>
    <row r="2567" spans="1:11" ht="15.6" thickBot="1">
      <c r="A2567" s="10">
        <v>2566</v>
      </c>
      <c r="B2567" s="11" t="s">
        <v>2714</v>
      </c>
      <c r="C2567" s="38">
        <v>14084</v>
      </c>
      <c r="D2567" s="13">
        <v>0.93410000000000004</v>
      </c>
      <c r="E2567" s="13">
        <v>0.03</v>
      </c>
      <c r="F2567" s="13">
        <v>4.4000000000000003E-3</v>
      </c>
      <c r="G2567" s="13">
        <v>6.3E-3</v>
      </c>
      <c r="H2567" s="13">
        <v>9.9000000000000008E-3</v>
      </c>
      <c r="I2567" s="13">
        <v>1.5299999999999999E-2</v>
      </c>
      <c r="J2567" s="23">
        <f t="shared" si="80"/>
        <v>7.8985507538977144E-5</v>
      </c>
      <c r="K2567" s="41">
        <f t="shared" si="81"/>
        <v>78.985507538977146</v>
      </c>
    </row>
    <row r="2568" spans="1:11" ht="15.6" thickBot="1">
      <c r="A2568" s="10">
        <v>2567</v>
      </c>
      <c r="B2568" s="11" t="s">
        <v>2715</v>
      </c>
      <c r="C2568" s="38">
        <v>14081</v>
      </c>
      <c r="D2568" s="13">
        <v>0.94399999999999995</v>
      </c>
      <c r="E2568" s="13">
        <v>3.7000000000000002E-3</v>
      </c>
      <c r="F2568" s="13">
        <v>6.4999999999999997E-3</v>
      </c>
      <c r="G2568" s="13">
        <v>6.4999999999999997E-3</v>
      </c>
      <c r="H2568" s="13">
        <v>1.44E-2</v>
      </c>
      <c r="I2568" s="13">
        <v>2.4899999999999999E-2</v>
      </c>
      <c r="J2568" s="23">
        <f t="shared" si="80"/>
        <v>7.8968683020188659E-5</v>
      </c>
      <c r="K2568" s="41">
        <f t="shared" si="81"/>
        <v>78.968683020188664</v>
      </c>
    </row>
    <row r="2569" spans="1:11" ht="15.6" thickBot="1">
      <c r="A2569" s="10">
        <v>2568</v>
      </c>
      <c r="B2569" s="11" t="s">
        <v>2716</v>
      </c>
      <c r="C2569" s="38">
        <v>14073</v>
      </c>
      <c r="D2569" s="13">
        <v>0.59970000000000001</v>
      </c>
      <c r="E2569" s="13">
        <v>0.33689999999999998</v>
      </c>
      <c r="F2569" s="13">
        <v>4.7000000000000002E-3</v>
      </c>
      <c r="G2569" s="13">
        <v>7.4999999999999997E-3</v>
      </c>
      <c r="H2569" s="13">
        <v>2.9100000000000001E-2</v>
      </c>
      <c r="I2569" s="13">
        <v>2.2200000000000001E-2</v>
      </c>
      <c r="J2569" s="23">
        <f t="shared" si="80"/>
        <v>7.8923817636752713E-5</v>
      </c>
      <c r="K2569" s="41">
        <f t="shared" si="81"/>
        <v>78.923817636752716</v>
      </c>
    </row>
    <row r="2570" spans="1:11" ht="15.6" thickBot="1">
      <c r="A2570" s="10">
        <v>2569</v>
      </c>
      <c r="B2570" s="11" t="s">
        <v>2717</v>
      </c>
      <c r="C2570" s="38">
        <v>14061</v>
      </c>
      <c r="D2570" s="13">
        <v>0.76200000000000001</v>
      </c>
      <c r="E2570" s="13">
        <v>0.1774</v>
      </c>
      <c r="F2570" s="13">
        <v>8.0999999999999996E-3</v>
      </c>
      <c r="G2570" s="13">
        <v>4.3E-3</v>
      </c>
      <c r="H2570" s="13">
        <v>1.4999999999999999E-2</v>
      </c>
      <c r="I2570" s="13">
        <v>3.32E-2</v>
      </c>
      <c r="J2570" s="23">
        <f t="shared" si="80"/>
        <v>7.88565195615988E-5</v>
      </c>
      <c r="K2570" s="41">
        <f t="shared" si="81"/>
        <v>78.856519561598802</v>
      </c>
    </row>
    <row r="2571" spans="1:11" ht="15.6" thickBot="1">
      <c r="A2571" s="10">
        <v>2570</v>
      </c>
      <c r="B2571" s="11" t="s">
        <v>2718</v>
      </c>
      <c r="C2571" s="38">
        <v>14056</v>
      </c>
      <c r="D2571" s="13">
        <v>0.83709999999999996</v>
      </c>
      <c r="E2571" s="13">
        <v>0.1106</v>
      </c>
      <c r="F2571" s="13">
        <v>6.7000000000000002E-3</v>
      </c>
      <c r="G2571" s="13">
        <v>5.4000000000000003E-3</v>
      </c>
      <c r="H2571" s="13">
        <v>1.8100000000000002E-2</v>
      </c>
      <c r="I2571" s="13">
        <v>2.2100000000000002E-2</v>
      </c>
      <c r="J2571" s="23">
        <f t="shared" si="80"/>
        <v>7.8828478696951339E-5</v>
      </c>
      <c r="K2571" s="41">
        <f t="shared" si="81"/>
        <v>78.828478696951336</v>
      </c>
    </row>
    <row r="2572" spans="1:11" ht="15.6" thickBot="1">
      <c r="A2572" s="10">
        <v>2571</v>
      </c>
      <c r="B2572" s="11" t="s">
        <v>2719</v>
      </c>
      <c r="C2572" s="38">
        <v>14054</v>
      </c>
      <c r="D2572" s="13">
        <v>0.8679</v>
      </c>
      <c r="E2572" s="13">
        <v>8.1199999999999994E-2</v>
      </c>
      <c r="F2572" s="13">
        <v>4.1999999999999997E-3</v>
      </c>
      <c r="G2572" s="13">
        <v>5.7999999999999996E-3</v>
      </c>
      <c r="H2572" s="13">
        <v>1.61E-2</v>
      </c>
      <c r="I2572" s="13">
        <v>2.4799999999999999E-2</v>
      </c>
      <c r="J2572" s="23">
        <f t="shared" si="80"/>
        <v>7.8817262351092349E-5</v>
      </c>
      <c r="K2572" s="41">
        <f t="shared" si="81"/>
        <v>78.817262351092353</v>
      </c>
    </row>
    <row r="2573" spans="1:11" ht="15.6" thickBot="1">
      <c r="A2573" s="10">
        <v>2572</v>
      </c>
      <c r="B2573" s="11" t="s">
        <v>2720</v>
      </c>
      <c r="C2573" s="38">
        <v>14052</v>
      </c>
      <c r="D2573" s="13">
        <v>0.94610000000000005</v>
      </c>
      <c r="E2573" s="13">
        <v>9.7999999999999997E-3</v>
      </c>
      <c r="F2573" s="13">
        <v>4.3E-3</v>
      </c>
      <c r="G2573" s="13">
        <v>6.7999999999999996E-3</v>
      </c>
      <c r="H2573" s="13">
        <v>1.2699999999999999E-2</v>
      </c>
      <c r="I2573" s="13">
        <v>2.0299999999999999E-2</v>
      </c>
      <c r="J2573" s="23">
        <f t="shared" si="80"/>
        <v>7.8806046005233373E-5</v>
      </c>
      <c r="K2573" s="41">
        <f t="shared" si="81"/>
        <v>78.80604600523337</v>
      </c>
    </row>
    <row r="2574" spans="1:11" ht="15.6" thickBot="1">
      <c r="A2574" s="10">
        <v>2573</v>
      </c>
      <c r="B2574" s="11" t="s">
        <v>2721</v>
      </c>
      <c r="C2574" s="38">
        <v>14046</v>
      </c>
      <c r="D2574" s="13">
        <v>0.66839999999999999</v>
      </c>
      <c r="E2574" s="13">
        <v>0.27839999999999998</v>
      </c>
      <c r="F2574" s="13">
        <v>3.8E-3</v>
      </c>
      <c r="G2574" s="13">
        <v>5.7999999999999996E-3</v>
      </c>
      <c r="H2574" s="13">
        <v>2.6599999999999999E-2</v>
      </c>
      <c r="I2574" s="13">
        <v>1.6899999999999998E-2</v>
      </c>
      <c r="J2574" s="23">
        <f t="shared" si="80"/>
        <v>7.8772396967656416E-5</v>
      </c>
      <c r="K2574" s="41">
        <f t="shared" si="81"/>
        <v>78.77239696765642</v>
      </c>
    </row>
    <row r="2575" spans="1:11" ht="15.6" thickBot="1">
      <c r="A2575" s="10">
        <v>2574</v>
      </c>
      <c r="B2575" s="11" t="s">
        <v>2722</v>
      </c>
      <c r="C2575" s="38">
        <v>14045</v>
      </c>
      <c r="D2575" s="13">
        <v>0.88800000000000001</v>
      </c>
      <c r="E2575" s="13">
        <v>5.96E-2</v>
      </c>
      <c r="F2575" s="13">
        <v>6.4000000000000003E-3</v>
      </c>
      <c r="G2575" s="13">
        <v>5.4999999999999997E-3</v>
      </c>
      <c r="H2575" s="13">
        <v>1.77E-2</v>
      </c>
      <c r="I2575" s="13">
        <v>2.29E-2</v>
      </c>
      <c r="J2575" s="23">
        <f t="shared" si="80"/>
        <v>7.8766788794726921E-5</v>
      </c>
      <c r="K2575" s="41">
        <f t="shared" si="81"/>
        <v>78.766788794726921</v>
      </c>
    </row>
    <row r="2576" spans="1:11" ht="15.6" thickBot="1">
      <c r="A2576" s="10">
        <v>2575</v>
      </c>
      <c r="B2576" s="11" t="s">
        <v>2723</v>
      </c>
      <c r="C2576" s="38">
        <v>14037</v>
      </c>
      <c r="D2576" s="13">
        <v>0.92610000000000003</v>
      </c>
      <c r="E2576" s="13">
        <v>2.6599999999999999E-2</v>
      </c>
      <c r="F2576" s="13">
        <v>5.1999999999999998E-3</v>
      </c>
      <c r="G2576" s="13">
        <v>6.1000000000000004E-3</v>
      </c>
      <c r="H2576" s="13">
        <v>1.67E-2</v>
      </c>
      <c r="I2576" s="13">
        <v>1.9400000000000001E-2</v>
      </c>
      <c r="J2576" s="23">
        <f t="shared" si="80"/>
        <v>7.8721923411290975E-5</v>
      </c>
      <c r="K2576" s="41">
        <f t="shared" si="81"/>
        <v>78.721923411290973</v>
      </c>
    </row>
    <row r="2577" spans="1:11" ht="15.6" thickBot="1">
      <c r="A2577" s="10">
        <v>2576</v>
      </c>
      <c r="B2577" s="11" t="s">
        <v>2724</v>
      </c>
      <c r="C2577" s="38">
        <v>14031</v>
      </c>
      <c r="D2577" s="13">
        <v>0.94769999999999999</v>
      </c>
      <c r="E2577" s="13">
        <v>3.3E-3</v>
      </c>
      <c r="F2577" s="13">
        <v>6.7999999999999996E-3</v>
      </c>
      <c r="G2577" s="13">
        <v>5.1000000000000004E-3</v>
      </c>
      <c r="H2577" s="13">
        <v>1.43E-2</v>
      </c>
      <c r="I2577" s="13">
        <v>2.2700000000000001E-2</v>
      </c>
      <c r="J2577" s="23">
        <f t="shared" si="80"/>
        <v>7.8688274373714018E-5</v>
      </c>
      <c r="K2577" s="41">
        <f t="shared" si="81"/>
        <v>78.688274373714023</v>
      </c>
    </row>
    <row r="2578" spans="1:11" ht="15.6" thickBot="1">
      <c r="A2578" s="10">
        <v>2577</v>
      </c>
      <c r="B2578" s="11" t="s">
        <v>2725</v>
      </c>
      <c r="C2578" s="38">
        <v>14023</v>
      </c>
      <c r="D2578" s="13">
        <v>0.8337</v>
      </c>
      <c r="E2578" s="13">
        <v>0.112</v>
      </c>
      <c r="F2578" s="13">
        <v>4.7000000000000002E-3</v>
      </c>
      <c r="G2578" s="13">
        <v>8.5000000000000006E-3</v>
      </c>
      <c r="H2578" s="13">
        <v>2.0799999999999999E-2</v>
      </c>
      <c r="I2578" s="13">
        <v>2.0400000000000001E-2</v>
      </c>
      <c r="J2578" s="23">
        <f t="shared" si="80"/>
        <v>7.8643408990278072E-5</v>
      </c>
      <c r="K2578" s="41">
        <f t="shared" si="81"/>
        <v>78.643408990278076</v>
      </c>
    </row>
    <row r="2579" spans="1:11" ht="15.6" thickBot="1">
      <c r="A2579" s="10">
        <v>2578</v>
      </c>
      <c r="B2579" s="11" t="s">
        <v>2726</v>
      </c>
      <c r="C2579" s="38">
        <v>14014</v>
      </c>
      <c r="D2579" s="13">
        <v>0.73229999999999995</v>
      </c>
      <c r="E2579" s="13">
        <v>0.2145</v>
      </c>
      <c r="F2579" s="13">
        <v>4.5999999999999999E-3</v>
      </c>
      <c r="G2579" s="13">
        <v>7.3000000000000001E-3</v>
      </c>
      <c r="H2579" s="13">
        <v>2.1499999999999998E-2</v>
      </c>
      <c r="I2579" s="13">
        <v>1.9699999999999999E-2</v>
      </c>
      <c r="J2579" s="23">
        <f t="shared" si="80"/>
        <v>7.8592935433912644E-5</v>
      </c>
      <c r="K2579" s="41">
        <f t="shared" si="81"/>
        <v>78.592935433912643</v>
      </c>
    </row>
    <row r="2580" spans="1:11" ht="15.6" thickBot="1">
      <c r="A2580" s="10">
        <v>2579</v>
      </c>
      <c r="B2580" s="11" t="s">
        <v>2727</v>
      </c>
      <c r="C2580" s="38">
        <v>14013</v>
      </c>
      <c r="D2580" s="13">
        <v>8.9999999999999993E-3</v>
      </c>
      <c r="E2580" s="13">
        <v>1.5E-3</v>
      </c>
      <c r="F2580" s="13">
        <v>0.96619999999999995</v>
      </c>
      <c r="G2580" s="13">
        <v>0</v>
      </c>
      <c r="H2580" s="13">
        <v>1.18E-2</v>
      </c>
      <c r="I2580" s="13">
        <v>1.15E-2</v>
      </c>
      <c r="J2580" s="23">
        <f t="shared" si="80"/>
        <v>7.8587327260983149E-5</v>
      </c>
      <c r="K2580" s="41">
        <f t="shared" si="81"/>
        <v>78.587327260983145</v>
      </c>
    </row>
    <row r="2581" spans="1:11" ht="15.6" thickBot="1">
      <c r="A2581" s="10">
        <v>2580</v>
      </c>
      <c r="B2581" s="11" t="s">
        <v>2728</v>
      </c>
      <c r="C2581" s="38">
        <v>13995</v>
      </c>
      <c r="D2581" s="13">
        <v>0.93049999999999999</v>
      </c>
      <c r="E2581" s="13">
        <v>1.9699999999999999E-2</v>
      </c>
      <c r="F2581" s="13">
        <v>6.1000000000000004E-3</v>
      </c>
      <c r="G2581" s="13">
        <v>7.4000000000000003E-3</v>
      </c>
      <c r="H2581" s="13">
        <v>1.4E-2</v>
      </c>
      <c r="I2581" s="13">
        <v>2.24E-2</v>
      </c>
      <c r="J2581" s="23">
        <f t="shared" si="80"/>
        <v>7.848638014825228E-5</v>
      </c>
      <c r="K2581" s="41">
        <f t="shared" si="81"/>
        <v>78.48638014825228</v>
      </c>
    </row>
    <row r="2582" spans="1:11" ht="15.6" thickBot="1">
      <c r="A2582" s="10">
        <v>2581</v>
      </c>
      <c r="B2582" s="11" t="s">
        <v>2729</v>
      </c>
      <c r="C2582" s="38">
        <v>13993</v>
      </c>
      <c r="D2582" s="13">
        <v>0.91679999999999995</v>
      </c>
      <c r="E2582" s="13">
        <v>2.87E-2</v>
      </c>
      <c r="F2582" s="13">
        <v>5.0000000000000001E-3</v>
      </c>
      <c r="G2582" s="13">
        <v>5.7999999999999996E-3</v>
      </c>
      <c r="H2582" s="13">
        <v>1.8599999999999998E-2</v>
      </c>
      <c r="I2582" s="13">
        <v>2.52E-2</v>
      </c>
      <c r="J2582" s="23">
        <f t="shared" si="80"/>
        <v>7.847516380239329E-5</v>
      </c>
      <c r="K2582" s="41">
        <f t="shared" si="81"/>
        <v>78.475163802393297</v>
      </c>
    </row>
    <row r="2583" spans="1:11" ht="15.6" thickBot="1">
      <c r="A2583" s="10">
        <v>2581</v>
      </c>
      <c r="B2583" s="11" t="s">
        <v>2730</v>
      </c>
      <c r="C2583" s="38">
        <v>13993</v>
      </c>
      <c r="D2583" s="13">
        <v>0.87260000000000004</v>
      </c>
      <c r="E2583" s="13">
        <v>7.0300000000000001E-2</v>
      </c>
      <c r="F2583" s="13">
        <v>6.8999999999999999E-3</v>
      </c>
      <c r="G2583" s="13">
        <v>8.6E-3</v>
      </c>
      <c r="H2583" s="13">
        <v>1.9199999999999998E-2</v>
      </c>
      <c r="I2583" s="13">
        <v>2.24E-2</v>
      </c>
      <c r="J2583" s="23">
        <f t="shared" si="80"/>
        <v>7.847516380239329E-5</v>
      </c>
      <c r="K2583" s="41">
        <f t="shared" si="81"/>
        <v>78.475163802393297</v>
      </c>
    </row>
    <row r="2584" spans="1:11" ht="15.6" thickBot="1">
      <c r="A2584" s="10">
        <v>2583</v>
      </c>
      <c r="B2584" s="11" t="s">
        <v>2731</v>
      </c>
      <c r="C2584" s="38">
        <v>13984</v>
      </c>
      <c r="D2584" s="13">
        <v>0.95920000000000005</v>
      </c>
      <c r="E2584" s="13">
        <v>2.5000000000000001E-3</v>
      </c>
      <c r="F2584" s="13">
        <v>4.1999999999999997E-3</v>
      </c>
      <c r="G2584" s="13">
        <v>4.4000000000000003E-3</v>
      </c>
      <c r="H2584" s="13">
        <v>1.4200000000000001E-2</v>
      </c>
      <c r="I2584" s="13">
        <v>1.54E-2</v>
      </c>
      <c r="J2584" s="23">
        <f t="shared" si="80"/>
        <v>7.8424690246027849E-5</v>
      </c>
      <c r="K2584" s="41">
        <f t="shared" si="81"/>
        <v>78.424690246027851</v>
      </c>
    </row>
    <row r="2585" spans="1:11" ht="15.6" thickBot="1">
      <c r="A2585" s="10">
        <v>2584</v>
      </c>
      <c r="B2585" s="11" t="s">
        <v>2732</v>
      </c>
      <c r="C2585" s="38">
        <v>13972</v>
      </c>
      <c r="D2585" s="13">
        <v>0.92659999999999998</v>
      </c>
      <c r="E2585" s="13">
        <v>3.0599999999999999E-2</v>
      </c>
      <c r="F2585" s="13">
        <v>4.0000000000000001E-3</v>
      </c>
      <c r="G2585" s="13">
        <v>4.5999999999999999E-3</v>
      </c>
      <c r="H2585" s="13">
        <v>1.47E-2</v>
      </c>
      <c r="I2585" s="13">
        <v>1.95E-2</v>
      </c>
      <c r="J2585" s="23">
        <f t="shared" si="80"/>
        <v>7.8357392170873936E-5</v>
      </c>
      <c r="K2585" s="41">
        <f t="shared" si="81"/>
        <v>78.357392170873936</v>
      </c>
    </row>
    <row r="2586" spans="1:11" ht="15.6" thickBot="1">
      <c r="A2586" s="10">
        <v>2585</v>
      </c>
      <c r="B2586" s="11" t="s">
        <v>2733</v>
      </c>
      <c r="C2586" s="38">
        <v>13961</v>
      </c>
      <c r="D2586" s="13">
        <v>0.70320000000000005</v>
      </c>
      <c r="E2586" s="13">
        <v>0.2384</v>
      </c>
      <c r="F2586" s="13">
        <v>7.1000000000000004E-3</v>
      </c>
      <c r="G2586" s="13">
        <v>6.0000000000000001E-3</v>
      </c>
      <c r="H2586" s="13">
        <v>2.18E-2</v>
      </c>
      <c r="I2586" s="13">
        <v>2.35E-2</v>
      </c>
      <c r="J2586" s="23">
        <f t="shared" si="80"/>
        <v>7.8295702268649518E-5</v>
      </c>
      <c r="K2586" s="41">
        <f t="shared" si="81"/>
        <v>78.295702268649521</v>
      </c>
    </row>
    <row r="2587" spans="1:11" ht="15.6" thickBot="1">
      <c r="A2587" s="10">
        <v>2586</v>
      </c>
      <c r="B2587" s="11" t="s">
        <v>2734</v>
      </c>
      <c r="C2587" s="38">
        <v>13934</v>
      </c>
      <c r="D2587" s="13">
        <v>0.51790000000000003</v>
      </c>
      <c r="E2587" s="13">
        <v>3.0599999999999999E-2</v>
      </c>
      <c r="F2587" s="13">
        <v>0.1537</v>
      </c>
      <c r="G2587" s="13">
        <v>9.4999999999999998E-3</v>
      </c>
      <c r="H2587" s="13">
        <v>1.7899999999999999E-2</v>
      </c>
      <c r="I2587" s="13">
        <v>0.27039999999999997</v>
      </c>
      <c r="J2587" s="23">
        <f t="shared" si="80"/>
        <v>7.8144281599553208E-5</v>
      </c>
      <c r="K2587" s="41">
        <f t="shared" si="81"/>
        <v>78.14428159955321</v>
      </c>
    </row>
    <row r="2588" spans="1:11" ht="15.6" thickBot="1">
      <c r="A2588" s="10">
        <v>2587</v>
      </c>
      <c r="B2588" s="11" t="s">
        <v>2735</v>
      </c>
      <c r="C2588" s="38">
        <v>13919</v>
      </c>
      <c r="D2588" s="13">
        <v>0.95240000000000002</v>
      </c>
      <c r="E2588" s="13">
        <v>3.8999999999999998E-3</v>
      </c>
      <c r="F2588" s="13">
        <v>6.4999999999999997E-3</v>
      </c>
      <c r="G2588" s="13">
        <v>1.6999999999999999E-3</v>
      </c>
      <c r="H2588" s="13">
        <v>1.2200000000000001E-2</v>
      </c>
      <c r="I2588" s="13">
        <v>2.3300000000000001E-2</v>
      </c>
      <c r="J2588" s="23">
        <f t="shared" si="80"/>
        <v>7.8060159005610824E-5</v>
      </c>
      <c r="K2588" s="41">
        <f t="shared" si="81"/>
        <v>78.060159005610828</v>
      </c>
    </row>
    <row r="2589" spans="1:11" ht="15.6" thickBot="1">
      <c r="A2589" s="10">
        <v>2588</v>
      </c>
      <c r="B2589" s="11" t="s">
        <v>2736</v>
      </c>
      <c r="C2589" s="38">
        <v>13915</v>
      </c>
      <c r="D2589" s="13">
        <v>0.95679999999999998</v>
      </c>
      <c r="E2589" s="13">
        <v>2E-3</v>
      </c>
      <c r="F2589" s="13">
        <v>5.3E-3</v>
      </c>
      <c r="G2589" s="13">
        <v>2.3999999999999998E-3</v>
      </c>
      <c r="H2589" s="13">
        <v>1.01E-2</v>
      </c>
      <c r="I2589" s="13">
        <v>2.3300000000000001E-2</v>
      </c>
      <c r="J2589" s="23">
        <f t="shared" si="80"/>
        <v>7.8037726313892844E-5</v>
      </c>
      <c r="K2589" s="41">
        <f t="shared" si="81"/>
        <v>78.037726313892847</v>
      </c>
    </row>
    <row r="2590" spans="1:11" ht="15.6" thickBot="1">
      <c r="A2590" s="10">
        <v>2589</v>
      </c>
      <c r="B2590" s="11" t="s">
        <v>2737</v>
      </c>
      <c r="C2590" s="38">
        <v>13906</v>
      </c>
      <c r="D2590" s="13">
        <v>0.88129999999999997</v>
      </c>
      <c r="E2590" s="13">
        <v>3.6999999999999998E-2</v>
      </c>
      <c r="F2590" s="13">
        <v>2.0799999999999999E-2</v>
      </c>
      <c r="G2590" s="13">
        <v>0.02</v>
      </c>
      <c r="H2590" s="13">
        <v>1.7000000000000001E-2</v>
      </c>
      <c r="I2590" s="13">
        <v>2.4E-2</v>
      </c>
      <c r="J2590" s="23">
        <f t="shared" si="80"/>
        <v>7.7987252757527416E-5</v>
      </c>
      <c r="K2590" s="41">
        <f t="shared" si="81"/>
        <v>77.987252757527415</v>
      </c>
    </row>
    <row r="2591" spans="1:11" ht="15.6" thickBot="1">
      <c r="A2591" s="10">
        <v>2590</v>
      </c>
      <c r="B2591" s="11" t="s">
        <v>2738</v>
      </c>
      <c r="C2591" s="38">
        <v>13900</v>
      </c>
      <c r="D2591" s="13">
        <v>0.36830000000000002</v>
      </c>
      <c r="E2591" s="13">
        <v>0.56469999999999998</v>
      </c>
      <c r="F2591" s="13">
        <v>2.8999999999999998E-3</v>
      </c>
      <c r="G2591" s="13">
        <v>1.32E-2</v>
      </c>
      <c r="H2591" s="13">
        <v>2.8299999999999999E-2</v>
      </c>
      <c r="I2591" s="13">
        <v>2.2599999999999999E-2</v>
      </c>
      <c r="J2591" s="23">
        <f t="shared" si="80"/>
        <v>7.795360371995046E-5</v>
      </c>
      <c r="K2591" s="41">
        <f t="shared" si="81"/>
        <v>77.953603719950465</v>
      </c>
    </row>
    <row r="2592" spans="1:11" ht="15.6" thickBot="1">
      <c r="A2592" s="10">
        <v>2591</v>
      </c>
      <c r="B2592" s="11" t="s">
        <v>2739</v>
      </c>
      <c r="C2592" s="38">
        <v>13898</v>
      </c>
      <c r="D2592" s="13">
        <v>0.94220000000000004</v>
      </c>
      <c r="E2592" s="13">
        <v>4.0000000000000001E-3</v>
      </c>
      <c r="F2592" s="13">
        <v>6.7000000000000002E-3</v>
      </c>
      <c r="G2592" s="13">
        <v>6.7999999999999996E-3</v>
      </c>
      <c r="H2592" s="13">
        <v>1.2999999999999999E-2</v>
      </c>
      <c r="I2592" s="13">
        <v>2.7300000000000001E-2</v>
      </c>
      <c r="J2592" s="23">
        <f t="shared" si="80"/>
        <v>7.794238737409147E-5</v>
      </c>
      <c r="K2592" s="41">
        <f t="shared" si="81"/>
        <v>77.942387374091467</v>
      </c>
    </row>
    <row r="2593" spans="1:11" ht="15.6" thickBot="1">
      <c r="A2593" s="10">
        <v>2591</v>
      </c>
      <c r="B2593" s="11" t="s">
        <v>2740</v>
      </c>
      <c r="C2593" s="38">
        <v>13898</v>
      </c>
      <c r="D2593" s="13">
        <v>0.21609999999999999</v>
      </c>
      <c r="E2593" s="13">
        <v>0.72130000000000005</v>
      </c>
      <c r="F2593" s="13">
        <v>3.2000000000000002E-3</v>
      </c>
      <c r="G2593" s="13">
        <v>2.2000000000000001E-3</v>
      </c>
      <c r="H2593" s="13">
        <v>3.1800000000000002E-2</v>
      </c>
      <c r="I2593" s="13">
        <v>2.53E-2</v>
      </c>
      <c r="J2593" s="23">
        <f t="shared" si="80"/>
        <v>7.794238737409147E-5</v>
      </c>
      <c r="K2593" s="41">
        <f t="shared" si="81"/>
        <v>77.942387374091467</v>
      </c>
    </row>
    <row r="2594" spans="1:11" ht="15.6" thickBot="1">
      <c r="A2594" s="10">
        <v>2593</v>
      </c>
      <c r="B2594" s="11" t="s">
        <v>2741</v>
      </c>
      <c r="C2594" s="38">
        <v>13895</v>
      </c>
      <c r="D2594" s="13">
        <v>0.90529999999999999</v>
      </c>
      <c r="E2594" s="13">
        <v>3.8100000000000002E-2</v>
      </c>
      <c r="F2594" s="13">
        <v>4.7999999999999996E-3</v>
      </c>
      <c r="G2594" s="13">
        <v>6.8999999999999999E-3</v>
      </c>
      <c r="H2594" s="13">
        <v>1.6E-2</v>
      </c>
      <c r="I2594" s="13">
        <v>2.8799999999999999E-2</v>
      </c>
      <c r="J2594" s="23">
        <f t="shared" si="80"/>
        <v>7.7925562855302998E-5</v>
      </c>
      <c r="K2594" s="41">
        <f t="shared" si="81"/>
        <v>77.925562855302999</v>
      </c>
    </row>
    <row r="2595" spans="1:11" ht="15.6" thickBot="1">
      <c r="A2595" s="10">
        <v>2594</v>
      </c>
      <c r="B2595" s="11" t="s">
        <v>2742</v>
      </c>
      <c r="C2595" s="38">
        <v>13889</v>
      </c>
      <c r="D2595" s="13">
        <v>0.94310000000000005</v>
      </c>
      <c r="E2595" s="13">
        <v>1.06E-2</v>
      </c>
      <c r="F2595" s="13">
        <v>5.1999999999999998E-3</v>
      </c>
      <c r="G2595" s="13">
        <v>4.7000000000000002E-3</v>
      </c>
      <c r="H2595" s="13">
        <v>1.26E-2</v>
      </c>
      <c r="I2595" s="13">
        <v>2.3800000000000002E-2</v>
      </c>
      <c r="J2595" s="23">
        <f t="shared" si="80"/>
        <v>7.7891913817726028E-5</v>
      </c>
      <c r="K2595" s="41">
        <f t="shared" si="81"/>
        <v>77.891913817726035</v>
      </c>
    </row>
    <row r="2596" spans="1:11" ht="15.6" thickBot="1">
      <c r="A2596" s="10">
        <v>2595</v>
      </c>
      <c r="B2596" s="11" t="s">
        <v>2743</v>
      </c>
      <c r="C2596" s="38">
        <v>13882</v>
      </c>
      <c r="D2596" s="13">
        <v>0.76990000000000003</v>
      </c>
      <c r="E2596" s="13">
        <v>0.1168</v>
      </c>
      <c r="F2596" s="13">
        <v>1.6500000000000001E-2</v>
      </c>
      <c r="G2596" s="13">
        <v>4.0000000000000001E-3</v>
      </c>
      <c r="H2596" s="13">
        <v>1.9E-2</v>
      </c>
      <c r="I2596" s="13">
        <v>7.3800000000000004E-2</v>
      </c>
      <c r="J2596" s="23">
        <f t="shared" si="80"/>
        <v>7.7852656607219591E-5</v>
      </c>
      <c r="K2596" s="41">
        <f t="shared" si="81"/>
        <v>77.852656607219586</v>
      </c>
    </row>
    <row r="2597" spans="1:11" ht="15.6" thickBot="1">
      <c r="A2597" s="10">
        <v>2596</v>
      </c>
      <c r="B2597" s="11" t="s">
        <v>2744</v>
      </c>
      <c r="C2597" s="38">
        <v>13878</v>
      </c>
      <c r="D2597" s="13">
        <v>0.84009999999999996</v>
      </c>
      <c r="E2597" s="13">
        <v>0.1149</v>
      </c>
      <c r="F2597" s="13">
        <v>3.5999999999999999E-3</v>
      </c>
      <c r="G2597" s="13">
        <v>4.4999999999999997E-3</v>
      </c>
      <c r="H2597" s="13">
        <v>1.5100000000000001E-2</v>
      </c>
      <c r="I2597" s="13">
        <v>2.18E-2</v>
      </c>
      <c r="J2597" s="23">
        <f t="shared" si="80"/>
        <v>7.7830223915501611E-5</v>
      </c>
      <c r="K2597" s="41">
        <f t="shared" si="81"/>
        <v>77.830223915501605</v>
      </c>
    </row>
    <row r="2598" spans="1:11" ht="15.6" thickBot="1">
      <c r="A2598" s="10">
        <v>2597</v>
      </c>
      <c r="B2598" s="11" t="s">
        <v>2745</v>
      </c>
      <c r="C2598" s="38">
        <v>13875</v>
      </c>
      <c r="D2598" s="13">
        <v>0.82789999999999997</v>
      </c>
      <c r="E2598" s="13">
        <v>5.8900000000000001E-2</v>
      </c>
      <c r="F2598" s="13">
        <v>5.8999999999999999E-3</v>
      </c>
      <c r="G2598" s="13">
        <v>5.4999999999999997E-3</v>
      </c>
      <c r="H2598" s="13">
        <v>1.9599999999999999E-2</v>
      </c>
      <c r="I2598" s="13">
        <v>8.2199999999999995E-2</v>
      </c>
      <c r="J2598" s="23">
        <f t="shared" si="80"/>
        <v>7.7813399396713139E-5</v>
      </c>
      <c r="K2598" s="41">
        <f t="shared" si="81"/>
        <v>77.813399396713137</v>
      </c>
    </row>
    <row r="2599" spans="1:11" ht="15.6" thickBot="1">
      <c r="A2599" s="10">
        <v>2598</v>
      </c>
      <c r="B2599" s="11" t="s">
        <v>2746</v>
      </c>
      <c r="C2599" s="38">
        <v>13874</v>
      </c>
      <c r="D2599" s="13">
        <v>0.81140000000000001</v>
      </c>
      <c r="E2599" s="13">
        <v>0.1459</v>
      </c>
      <c r="F2599" s="13">
        <v>3.0000000000000001E-3</v>
      </c>
      <c r="G2599" s="13">
        <v>4.3E-3</v>
      </c>
      <c r="H2599" s="13">
        <v>1.84E-2</v>
      </c>
      <c r="I2599" s="13">
        <v>1.7100000000000001E-2</v>
      </c>
      <c r="J2599" s="23">
        <f t="shared" si="80"/>
        <v>7.7807791223783644E-5</v>
      </c>
      <c r="K2599" s="41">
        <f t="shared" si="81"/>
        <v>77.807791223783639</v>
      </c>
    </row>
    <row r="2600" spans="1:11" ht="15.6" thickBot="1">
      <c r="A2600" s="10">
        <v>2599</v>
      </c>
      <c r="B2600" s="11" t="s">
        <v>2747</v>
      </c>
      <c r="C2600" s="38">
        <v>13872</v>
      </c>
      <c r="D2600" s="13">
        <v>0.86470000000000002</v>
      </c>
      <c r="E2600" s="13">
        <v>8.0799999999999997E-2</v>
      </c>
      <c r="F2600" s="13">
        <v>4.4000000000000003E-3</v>
      </c>
      <c r="G2600" s="13">
        <v>1.55E-2</v>
      </c>
      <c r="H2600" s="13">
        <v>2.01E-2</v>
      </c>
      <c r="I2600" s="13">
        <v>1.4500000000000001E-2</v>
      </c>
      <c r="J2600" s="23">
        <f t="shared" si="80"/>
        <v>7.7796574877924654E-5</v>
      </c>
      <c r="K2600" s="41">
        <f t="shared" si="81"/>
        <v>77.796574877924655</v>
      </c>
    </row>
    <row r="2601" spans="1:11" ht="15.6" thickBot="1">
      <c r="A2601" s="10">
        <v>2600</v>
      </c>
      <c r="B2601" s="11" t="s">
        <v>2748</v>
      </c>
      <c r="C2601" s="38">
        <v>13868</v>
      </c>
      <c r="D2601" s="13">
        <v>0.37709999999999999</v>
      </c>
      <c r="E2601" s="13">
        <v>0.57410000000000005</v>
      </c>
      <c r="F2601" s="13">
        <v>3.8999999999999998E-3</v>
      </c>
      <c r="G2601" s="13">
        <v>1.6999999999999999E-3</v>
      </c>
      <c r="H2601" s="13">
        <v>2.4799999999999999E-2</v>
      </c>
      <c r="I2601" s="13">
        <v>1.84E-2</v>
      </c>
      <c r="J2601" s="23">
        <f t="shared" si="80"/>
        <v>7.7774142186206688E-5</v>
      </c>
      <c r="K2601" s="41">
        <f t="shared" si="81"/>
        <v>77.774142186206689</v>
      </c>
    </row>
    <row r="2602" spans="1:11" ht="15.6" thickBot="1">
      <c r="A2602" s="10">
        <v>2601</v>
      </c>
      <c r="B2602" s="11" t="s">
        <v>2749</v>
      </c>
      <c r="C2602" s="38">
        <v>13851</v>
      </c>
      <c r="D2602" s="13">
        <v>0.95150000000000001</v>
      </c>
      <c r="E2602" s="13">
        <v>3.5000000000000001E-3</v>
      </c>
      <c r="F2602" s="13">
        <v>7.7000000000000002E-3</v>
      </c>
      <c r="G2602" s="13">
        <v>2.7000000000000001E-3</v>
      </c>
      <c r="H2602" s="13">
        <v>1.2800000000000001E-2</v>
      </c>
      <c r="I2602" s="13">
        <v>2.1899999999999999E-2</v>
      </c>
      <c r="J2602" s="23">
        <f t="shared" si="80"/>
        <v>7.7678803246405314E-5</v>
      </c>
      <c r="K2602" s="41">
        <f t="shared" si="81"/>
        <v>77.678803246405309</v>
      </c>
    </row>
    <row r="2603" spans="1:11" ht="15.6" thickBot="1">
      <c r="A2603" s="10">
        <v>2602</v>
      </c>
      <c r="B2603" s="11" t="s">
        <v>2750</v>
      </c>
      <c r="C2603" s="38">
        <v>13850</v>
      </c>
      <c r="D2603" s="13">
        <v>0.84850000000000003</v>
      </c>
      <c r="E2603" s="13">
        <v>7.9600000000000004E-2</v>
      </c>
      <c r="F2603" s="13">
        <v>5.3E-3</v>
      </c>
      <c r="G2603" s="13">
        <v>2.7300000000000001E-2</v>
      </c>
      <c r="H2603" s="13">
        <v>1.84E-2</v>
      </c>
      <c r="I2603" s="13">
        <v>2.0899999999999998E-2</v>
      </c>
      <c r="J2603" s="23">
        <f t="shared" si="80"/>
        <v>7.7673195073475819E-5</v>
      </c>
      <c r="K2603" s="41">
        <f t="shared" si="81"/>
        <v>77.673195073475824</v>
      </c>
    </row>
    <row r="2604" spans="1:11" ht="15.6" thickBot="1">
      <c r="A2604" s="10">
        <v>2602</v>
      </c>
      <c r="B2604" s="11" t="s">
        <v>2751</v>
      </c>
      <c r="C2604" s="38">
        <v>13850</v>
      </c>
      <c r="D2604" s="13">
        <v>0.7923</v>
      </c>
      <c r="E2604" s="13">
        <v>0.1666</v>
      </c>
      <c r="F2604" s="13">
        <v>2.8999999999999998E-3</v>
      </c>
      <c r="G2604" s="13">
        <v>5.1000000000000004E-3</v>
      </c>
      <c r="H2604" s="13">
        <v>1.4E-2</v>
      </c>
      <c r="I2604" s="13">
        <v>1.9099999999999999E-2</v>
      </c>
      <c r="J2604" s="23">
        <f t="shared" si="80"/>
        <v>7.7673195073475819E-5</v>
      </c>
      <c r="K2604" s="41">
        <f t="shared" si="81"/>
        <v>77.673195073475824</v>
      </c>
    </row>
    <row r="2605" spans="1:11" ht="15.6" thickBot="1">
      <c r="A2605" s="10">
        <v>2604</v>
      </c>
      <c r="B2605" s="11" t="s">
        <v>2752</v>
      </c>
      <c r="C2605" s="38">
        <v>13840</v>
      </c>
      <c r="D2605" s="13">
        <v>0.93340000000000001</v>
      </c>
      <c r="E2605" s="13">
        <v>1.5299999999999999E-2</v>
      </c>
      <c r="F2605" s="13">
        <v>7.7000000000000002E-3</v>
      </c>
      <c r="G2605" s="13">
        <v>3.0000000000000001E-3</v>
      </c>
      <c r="H2605" s="13">
        <v>1.0999999999999999E-2</v>
      </c>
      <c r="I2605" s="13">
        <v>2.9600000000000001E-2</v>
      </c>
      <c r="J2605" s="23">
        <f t="shared" si="80"/>
        <v>7.7617113344180882E-5</v>
      </c>
      <c r="K2605" s="41">
        <f t="shared" si="81"/>
        <v>77.617113344180879</v>
      </c>
    </row>
    <row r="2606" spans="1:11" ht="15.6" thickBot="1">
      <c r="A2606" s="10">
        <v>2605</v>
      </c>
      <c r="B2606" s="11" t="s">
        <v>2753</v>
      </c>
      <c r="C2606" s="38">
        <v>13838</v>
      </c>
      <c r="D2606" s="13">
        <v>0.69550000000000001</v>
      </c>
      <c r="E2606" s="13">
        <v>0.255</v>
      </c>
      <c r="F2606" s="13">
        <v>4.5999999999999999E-3</v>
      </c>
      <c r="G2606" s="13">
        <v>6.1999999999999998E-3</v>
      </c>
      <c r="H2606" s="13">
        <v>1.66E-2</v>
      </c>
      <c r="I2606" s="13">
        <v>2.1999999999999999E-2</v>
      </c>
      <c r="J2606" s="23">
        <f t="shared" si="80"/>
        <v>7.7605896998321906E-5</v>
      </c>
      <c r="K2606" s="41">
        <f t="shared" si="81"/>
        <v>77.60589699832191</v>
      </c>
    </row>
    <row r="2607" spans="1:11" ht="15.6" thickBot="1">
      <c r="A2607" s="10">
        <v>2606</v>
      </c>
      <c r="B2607" s="11" t="s">
        <v>2754</v>
      </c>
      <c r="C2607" s="38">
        <v>13834</v>
      </c>
      <c r="D2607" s="13">
        <v>0.94089999999999996</v>
      </c>
      <c r="E2607" s="13">
        <v>8.0000000000000002E-3</v>
      </c>
      <c r="F2607" s="13">
        <v>5.1000000000000004E-3</v>
      </c>
      <c r="G2607" s="13">
        <v>6.1000000000000004E-3</v>
      </c>
      <c r="H2607" s="13">
        <v>1.5800000000000002E-2</v>
      </c>
      <c r="I2607" s="13">
        <v>2.41E-2</v>
      </c>
      <c r="J2607" s="23">
        <f t="shared" si="80"/>
        <v>7.7583464306603926E-5</v>
      </c>
      <c r="K2607" s="41">
        <f t="shared" si="81"/>
        <v>77.583464306603929</v>
      </c>
    </row>
    <row r="2608" spans="1:11" ht="15.6" thickBot="1">
      <c r="A2608" s="10">
        <v>2607</v>
      </c>
      <c r="B2608" s="11" t="s">
        <v>2755</v>
      </c>
      <c r="C2608" s="38">
        <v>13830</v>
      </c>
      <c r="D2608" s="13">
        <v>0.82799999999999996</v>
      </c>
      <c r="E2608" s="13">
        <v>0.1239</v>
      </c>
      <c r="F2608" s="13">
        <v>4.0000000000000001E-3</v>
      </c>
      <c r="G2608" s="13">
        <v>3.5000000000000001E-3</v>
      </c>
      <c r="H2608" s="13">
        <v>1.6799999999999999E-2</v>
      </c>
      <c r="I2608" s="13">
        <v>2.3900000000000001E-2</v>
      </c>
      <c r="J2608" s="23">
        <f t="shared" si="80"/>
        <v>7.756103161488596E-5</v>
      </c>
      <c r="K2608" s="41">
        <f t="shared" si="81"/>
        <v>77.561031614885962</v>
      </c>
    </row>
    <row r="2609" spans="1:11" ht="15.6" thickBot="1">
      <c r="A2609" s="10">
        <v>2608</v>
      </c>
      <c r="B2609" s="11" t="s">
        <v>2756</v>
      </c>
      <c r="C2609" s="38">
        <v>13829</v>
      </c>
      <c r="D2609" s="13">
        <v>0.63949999999999996</v>
      </c>
      <c r="E2609" s="13">
        <v>0.3034</v>
      </c>
      <c r="F2609" s="13">
        <v>7.7000000000000002E-3</v>
      </c>
      <c r="G2609" s="13">
        <v>5.7999999999999996E-3</v>
      </c>
      <c r="H2609" s="13">
        <v>2.1299999999999999E-2</v>
      </c>
      <c r="I2609" s="13">
        <v>2.23E-2</v>
      </c>
      <c r="J2609" s="23">
        <f t="shared" si="80"/>
        <v>7.7555423441956465E-5</v>
      </c>
      <c r="K2609" s="41">
        <f t="shared" si="81"/>
        <v>77.555423441956464</v>
      </c>
    </row>
    <row r="2610" spans="1:11" ht="15.6" thickBot="1">
      <c r="A2610" s="10">
        <v>2609</v>
      </c>
      <c r="B2610" s="11" t="s">
        <v>2757</v>
      </c>
      <c r="C2610" s="38">
        <v>13823</v>
      </c>
      <c r="D2610" s="13">
        <v>0.92010000000000003</v>
      </c>
      <c r="E2610" s="13">
        <v>2.8400000000000002E-2</v>
      </c>
      <c r="F2610" s="13">
        <v>3.5999999999999999E-3</v>
      </c>
      <c r="G2610" s="13">
        <v>8.5000000000000006E-3</v>
      </c>
      <c r="H2610" s="13">
        <v>1.8200000000000001E-2</v>
      </c>
      <c r="I2610" s="13">
        <v>2.1299999999999999E-2</v>
      </c>
      <c r="J2610" s="23">
        <f t="shared" si="80"/>
        <v>7.7521774404379508E-5</v>
      </c>
      <c r="K2610" s="41">
        <f t="shared" si="81"/>
        <v>77.521774404379514</v>
      </c>
    </row>
    <row r="2611" spans="1:11" ht="15.6" thickBot="1">
      <c r="A2611" s="10">
        <v>2610</v>
      </c>
      <c r="B2611" s="11" t="s">
        <v>2758</v>
      </c>
      <c r="C2611" s="38">
        <v>13819</v>
      </c>
      <c r="D2611" s="13">
        <v>0.7833</v>
      </c>
      <c r="E2611" s="13">
        <v>0.16320000000000001</v>
      </c>
      <c r="F2611" s="13">
        <v>4.4000000000000003E-3</v>
      </c>
      <c r="G2611" s="13">
        <v>6.0000000000000001E-3</v>
      </c>
      <c r="H2611" s="13">
        <v>1.8700000000000001E-2</v>
      </c>
      <c r="I2611" s="13">
        <v>2.4500000000000001E-2</v>
      </c>
      <c r="J2611" s="23">
        <f t="shared" si="80"/>
        <v>7.7499341712661542E-5</v>
      </c>
      <c r="K2611" s="41">
        <f t="shared" si="81"/>
        <v>77.499341712661547</v>
      </c>
    </row>
    <row r="2612" spans="1:11" ht="15.6" thickBot="1">
      <c r="A2612" s="10">
        <v>2611</v>
      </c>
      <c r="B2612" s="11" t="s">
        <v>2759</v>
      </c>
      <c r="C2612" s="38">
        <v>13813</v>
      </c>
      <c r="D2612" s="13">
        <v>0.90810000000000002</v>
      </c>
      <c r="E2612" s="13">
        <v>3.3300000000000003E-2</v>
      </c>
      <c r="F2612" s="13">
        <v>7.4999999999999997E-3</v>
      </c>
      <c r="G2612" s="13">
        <v>1.12E-2</v>
      </c>
      <c r="H2612" s="13">
        <v>1.5599999999999999E-2</v>
      </c>
      <c r="I2612" s="13">
        <v>2.4299999999999999E-2</v>
      </c>
      <c r="J2612" s="23">
        <f t="shared" si="80"/>
        <v>7.7465692675084586E-5</v>
      </c>
      <c r="K2612" s="41">
        <f t="shared" si="81"/>
        <v>77.465692675084583</v>
      </c>
    </row>
    <row r="2613" spans="1:11" ht="15.6" thickBot="1">
      <c r="A2613" s="10">
        <v>2612</v>
      </c>
      <c r="B2613" s="11" t="s">
        <v>2760</v>
      </c>
      <c r="C2613" s="38">
        <v>13808</v>
      </c>
      <c r="D2613" s="13">
        <v>0.12280000000000001</v>
      </c>
      <c r="E2613" s="13">
        <v>2.8299999999999999E-2</v>
      </c>
      <c r="F2613" s="13">
        <v>0.80740000000000001</v>
      </c>
      <c r="G2613" s="13">
        <v>6.7999999999999996E-3</v>
      </c>
      <c r="H2613" s="13">
        <v>1.95E-2</v>
      </c>
      <c r="I2613" s="13">
        <v>1.5100000000000001E-2</v>
      </c>
      <c r="J2613" s="23">
        <f t="shared" si="80"/>
        <v>7.7437651810437111E-5</v>
      </c>
      <c r="K2613" s="41">
        <f t="shared" si="81"/>
        <v>77.437651810437117</v>
      </c>
    </row>
    <row r="2614" spans="1:11" ht="15.6" thickBot="1">
      <c r="A2614" s="10">
        <v>2613</v>
      </c>
      <c r="B2614" s="11" t="s">
        <v>2761</v>
      </c>
      <c r="C2614" s="38">
        <v>13787</v>
      </c>
      <c r="D2614" s="13">
        <v>0.70220000000000005</v>
      </c>
      <c r="E2614" s="13">
        <v>0.23630000000000001</v>
      </c>
      <c r="F2614" s="13">
        <v>4.4000000000000003E-3</v>
      </c>
      <c r="G2614" s="13">
        <v>7.6E-3</v>
      </c>
      <c r="H2614" s="13">
        <v>2.63E-2</v>
      </c>
      <c r="I2614" s="13">
        <v>2.3099999999999999E-2</v>
      </c>
      <c r="J2614" s="23">
        <f t="shared" si="80"/>
        <v>7.731988017891777E-5</v>
      </c>
      <c r="K2614" s="41">
        <f t="shared" si="81"/>
        <v>77.319880178917771</v>
      </c>
    </row>
    <row r="2615" spans="1:11" ht="15.6" thickBot="1">
      <c r="A2615" s="10">
        <v>2614</v>
      </c>
      <c r="B2615" s="11" t="s">
        <v>2762</v>
      </c>
      <c r="C2615" s="38">
        <v>13777</v>
      </c>
      <c r="D2615" s="13">
        <v>8.8599999999999998E-2</v>
      </c>
      <c r="E2615" s="13">
        <v>1.6500000000000001E-2</v>
      </c>
      <c r="F2615" s="13">
        <v>9.4000000000000004E-3</v>
      </c>
      <c r="G2615" s="13">
        <v>5.1000000000000004E-3</v>
      </c>
      <c r="H2615" s="13">
        <v>3.5999999999999999E-3</v>
      </c>
      <c r="I2615" s="13">
        <v>0.87680000000000002</v>
      </c>
      <c r="J2615" s="23">
        <f t="shared" si="80"/>
        <v>7.7263798449622834E-5</v>
      </c>
      <c r="K2615" s="41">
        <f t="shared" si="81"/>
        <v>77.26379844962284</v>
      </c>
    </row>
    <row r="2616" spans="1:11" ht="15.6" thickBot="1">
      <c r="A2616" s="10">
        <v>2615</v>
      </c>
      <c r="B2616" s="11" t="s">
        <v>2763</v>
      </c>
      <c r="C2616" s="38">
        <v>13774</v>
      </c>
      <c r="D2616" s="13">
        <v>0.94020000000000004</v>
      </c>
      <c r="E2616" s="13">
        <v>1.18E-2</v>
      </c>
      <c r="F2616" s="13">
        <v>6.6E-3</v>
      </c>
      <c r="G2616" s="13">
        <v>4.4000000000000003E-3</v>
      </c>
      <c r="H2616" s="13">
        <v>1.7100000000000001E-2</v>
      </c>
      <c r="I2616" s="13">
        <v>1.9900000000000001E-2</v>
      </c>
      <c r="J2616" s="23">
        <f t="shared" si="80"/>
        <v>7.7246973930834362E-5</v>
      </c>
      <c r="K2616" s="41">
        <f t="shared" si="81"/>
        <v>77.246973930834358</v>
      </c>
    </row>
    <row r="2617" spans="1:11" ht="15.6" thickBot="1">
      <c r="A2617" s="10">
        <v>2616</v>
      </c>
      <c r="B2617" s="11" t="s">
        <v>2764</v>
      </c>
      <c r="C2617" s="38">
        <v>13769</v>
      </c>
      <c r="D2617" s="13">
        <v>0.87960000000000005</v>
      </c>
      <c r="E2617" s="13">
        <v>6.1499999999999999E-2</v>
      </c>
      <c r="F2617" s="13">
        <v>6.7000000000000002E-3</v>
      </c>
      <c r="G2617" s="13">
        <v>8.8000000000000005E-3</v>
      </c>
      <c r="H2617" s="13">
        <v>1.9800000000000002E-2</v>
      </c>
      <c r="I2617" s="13">
        <v>2.3599999999999999E-2</v>
      </c>
      <c r="J2617" s="23">
        <f t="shared" si="80"/>
        <v>7.7218933066186901E-5</v>
      </c>
      <c r="K2617" s="41">
        <f t="shared" si="81"/>
        <v>77.218933066186906</v>
      </c>
    </row>
    <row r="2618" spans="1:11" ht="15.6" thickBot="1">
      <c r="A2618" s="10">
        <v>2617</v>
      </c>
      <c r="B2618" s="11" t="s">
        <v>2765</v>
      </c>
      <c r="C2618" s="38">
        <v>13764</v>
      </c>
      <c r="D2618" s="13">
        <v>0.71989999999999998</v>
      </c>
      <c r="E2618" s="13">
        <v>0.13439999999999999</v>
      </c>
      <c r="F2618" s="13">
        <v>2.0899999999999998E-2</v>
      </c>
      <c r="G2618" s="13">
        <v>5.1999999999999998E-2</v>
      </c>
      <c r="H2618" s="13">
        <v>1.77E-2</v>
      </c>
      <c r="I2618" s="13">
        <v>5.5100000000000003E-2</v>
      </c>
      <c r="J2618" s="23">
        <f t="shared" si="80"/>
        <v>7.7190892201539426E-5</v>
      </c>
      <c r="K2618" s="41">
        <f t="shared" si="81"/>
        <v>77.190892201539427</v>
      </c>
    </row>
    <row r="2619" spans="1:11" ht="15.6" thickBot="1">
      <c r="A2619" s="10">
        <v>2618</v>
      </c>
      <c r="B2619" s="11" t="s">
        <v>2766</v>
      </c>
      <c r="C2619" s="38">
        <v>13758</v>
      </c>
      <c r="D2619" s="13">
        <v>9.2700000000000005E-2</v>
      </c>
      <c r="E2619" s="13">
        <v>5.4999999999999997E-3</v>
      </c>
      <c r="F2619" s="13">
        <v>8.2900000000000001E-2</v>
      </c>
      <c r="G2619" s="13">
        <v>5.1000000000000004E-3</v>
      </c>
      <c r="H2619" s="13">
        <v>1.24E-2</v>
      </c>
      <c r="I2619" s="13">
        <v>0.8014</v>
      </c>
      <c r="J2619" s="23">
        <f t="shared" si="80"/>
        <v>7.715724316396247E-5</v>
      </c>
      <c r="K2619" s="41">
        <f t="shared" si="81"/>
        <v>77.157243163962463</v>
      </c>
    </row>
    <row r="2620" spans="1:11" ht="15.6" thickBot="1">
      <c r="A2620" s="10">
        <v>2619</v>
      </c>
      <c r="B2620" s="11" t="s">
        <v>2767</v>
      </c>
      <c r="C2620" s="38">
        <v>13757</v>
      </c>
      <c r="D2620" s="13">
        <v>0.92910000000000004</v>
      </c>
      <c r="E2620" s="13">
        <v>2.4299999999999999E-2</v>
      </c>
      <c r="F2620" s="13">
        <v>6.8999999999999999E-3</v>
      </c>
      <c r="G2620" s="13">
        <v>4.1000000000000003E-3</v>
      </c>
      <c r="H2620" s="13">
        <v>1.47E-2</v>
      </c>
      <c r="I2620" s="13">
        <v>2.1000000000000001E-2</v>
      </c>
      <c r="J2620" s="23">
        <f t="shared" si="80"/>
        <v>7.7151634991032975E-5</v>
      </c>
      <c r="K2620" s="41">
        <f t="shared" si="81"/>
        <v>77.151634991032978</v>
      </c>
    </row>
    <row r="2621" spans="1:11" ht="15.6" thickBot="1">
      <c r="A2621" s="10">
        <v>2620</v>
      </c>
      <c r="B2621" s="11" t="s">
        <v>2768</v>
      </c>
      <c r="C2621" s="38">
        <v>13753</v>
      </c>
      <c r="D2621" s="13">
        <v>0.84019999999999995</v>
      </c>
      <c r="E2621" s="13">
        <v>0.1134</v>
      </c>
      <c r="F2621" s="13">
        <v>5.7999999999999996E-3</v>
      </c>
      <c r="G2621" s="13">
        <v>4.1000000000000003E-3</v>
      </c>
      <c r="H2621" s="13">
        <v>1.7399999999999999E-2</v>
      </c>
      <c r="I2621" s="13">
        <v>1.9099999999999999E-2</v>
      </c>
      <c r="J2621" s="23">
        <f t="shared" si="80"/>
        <v>7.7129202299315008E-5</v>
      </c>
      <c r="K2621" s="41">
        <f t="shared" si="81"/>
        <v>77.129202299315011</v>
      </c>
    </row>
    <row r="2622" spans="1:11" ht="15.6" thickBot="1">
      <c r="A2622" s="10">
        <v>2621</v>
      </c>
      <c r="B2622" s="11" t="s">
        <v>2769</v>
      </c>
      <c r="C2622" s="38">
        <v>13750</v>
      </c>
      <c r="D2622" s="13">
        <v>0.8841</v>
      </c>
      <c r="E2622" s="13">
        <v>5.11E-2</v>
      </c>
      <c r="F2622" s="13">
        <v>1.46E-2</v>
      </c>
      <c r="G2622" s="13">
        <v>0.01</v>
      </c>
      <c r="H2622" s="13">
        <v>1.5100000000000001E-2</v>
      </c>
      <c r="I2622" s="13">
        <v>2.5000000000000001E-2</v>
      </c>
      <c r="J2622" s="23">
        <f t="shared" si="80"/>
        <v>7.7112377780526537E-5</v>
      </c>
      <c r="K2622" s="41">
        <f t="shared" si="81"/>
        <v>77.112377780526543</v>
      </c>
    </row>
    <row r="2623" spans="1:11" ht="15.6" thickBot="1">
      <c r="A2623" s="10">
        <v>2622</v>
      </c>
      <c r="B2623" s="11" t="s">
        <v>2770</v>
      </c>
      <c r="C2623" s="38">
        <v>13749</v>
      </c>
      <c r="D2623" s="13">
        <v>0.43459999999999999</v>
      </c>
      <c r="E2623" s="13">
        <v>0.51629999999999998</v>
      </c>
      <c r="F2623" s="13">
        <v>3.3E-3</v>
      </c>
      <c r="G2623" s="13">
        <v>4.1000000000000003E-3</v>
      </c>
      <c r="H2623" s="13">
        <v>2.0899999999999998E-2</v>
      </c>
      <c r="I2623" s="13">
        <v>2.0899999999999998E-2</v>
      </c>
      <c r="J2623" s="23">
        <f t="shared" si="80"/>
        <v>7.7106769607597042E-5</v>
      </c>
      <c r="K2623" s="41">
        <f t="shared" si="81"/>
        <v>77.106769607597045</v>
      </c>
    </row>
    <row r="2624" spans="1:11" ht="15.6" thickBot="1">
      <c r="A2624" s="10">
        <v>2623</v>
      </c>
      <c r="B2624" s="11" t="s">
        <v>2771</v>
      </c>
      <c r="C2624" s="38">
        <v>13746</v>
      </c>
      <c r="D2624" s="13">
        <v>5.5899999999999998E-2</v>
      </c>
      <c r="E2624" s="13">
        <v>7.4000000000000003E-3</v>
      </c>
      <c r="F2624" s="13">
        <v>0.1157</v>
      </c>
      <c r="G2624" s="13">
        <v>1.2999999999999999E-3</v>
      </c>
      <c r="H2624" s="13">
        <v>1.04E-2</v>
      </c>
      <c r="I2624" s="13">
        <v>0.80930000000000002</v>
      </c>
      <c r="J2624" s="23">
        <f t="shared" si="80"/>
        <v>7.7089945088808557E-5</v>
      </c>
      <c r="K2624" s="41">
        <f t="shared" si="81"/>
        <v>77.089945088808562</v>
      </c>
    </row>
    <row r="2625" spans="1:11" ht="15.6" thickBot="1">
      <c r="A2625" s="10">
        <v>2624</v>
      </c>
      <c r="B2625" s="11" t="s">
        <v>2772</v>
      </c>
      <c r="C2625" s="38">
        <v>13742</v>
      </c>
      <c r="D2625" s="13">
        <v>0.94589999999999996</v>
      </c>
      <c r="E2625" s="13">
        <v>3.3E-3</v>
      </c>
      <c r="F2625" s="13">
        <v>6.0000000000000001E-3</v>
      </c>
      <c r="G2625" s="13">
        <v>1.03E-2</v>
      </c>
      <c r="H2625" s="13">
        <v>1.4200000000000001E-2</v>
      </c>
      <c r="I2625" s="13">
        <v>2.0400000000000001E-2</v>
      </c>
      <c r="J2625" s="23">
        <f t="shared" si="80"/>
        <v>7.706751239709059E-5</v>
      </c>
      <c r="K2625" s="41">
        <f t="shared" si="81"/>
        <v>77.067512397090596</v>
      </c>
    </row>
    <row r="2626" spans="1:11" ht="15.6" thickBot="1">
      <c r="A2626" s="10">
        <v>2625</v>
      </c>
      <c r="B2626" s="11" t="s">
        <v>2773</v>
      </c>
      <c r="C2626" s="38">
        <v>13741</v>
      </c>
      <c r="D2626" s="13">
        <v>0.85209999999999997</v>
      </c>
      <c r="E2626" s="13">
        <v>9.6199999999999994E-2</v>
      </c>
      <c r="F2626" s="13">
        <v>5.4999999999999997E-3</v>
      </c>
      <c r="G2626" s="13">
        <v>5.5999999999999999E-3</v>
      </c>
      <c r="H2626" s="13">
        <v>1.78E-2</v>
      </c>
      <c r="I2626" s="13">
        <v>2.2800000000000001E-2</v>
      </c>
      <c r="J2626" s="23">
        <f t="shared" si="80"/>
        <v>7.7061904224161095E-5</v>
      </c>
      <c r="K2626" s="41">
        <f t="shared" si="81"/>
        <v>77.061904224161097</v>
      </c>
    </row>
    <row r="2627" spans="1:11" ht="15.6" thickBot="1">
      <c r="A2627" s="10">
        <v>2626</v>
      </c>
      <c r="B2627" s="11" t="s">
        <v>2774</v>
      </c>
      <c r="C2627" s="38">
        <v>13737</v>
      </c>
      <c r="D2627" s="13">
        <v>0.90129999999999999</v>
      </c>
      <c r="E2627" s="13">
        <v>5.2299999999999999E-2</v>
      </c>
      <c r="F2627" s="13">
        <v>5.4999999999999997E-3</v>
      </c>
      <c r="G2627" s="13">
        <v>5.7000000000000002E-3</v>
      </c>
      <c r="H2627" s="13">
        <v>1.5100000000000001E-2</v>
      </c>
      <c r="I2627" s="13">
        <v>2.01E-2</v>
      </c>
      <c r="J2627" s="23">
        <f t="shared" ref="J2627:J2690" si="82">C2627/$C$5002</f>
        <v>7.7039471532443129E-5</v>
      </c>
      <c r="K2627" s="41">
        <f t="shared" ref="K2627:K2690" si="83">J2627*$L$1</f>
        <v>77.03947153244313</v>
      </c>
    </row>
    <row r="2628" spans="1:11" ht="15.6" thickBot="1">
      <c r="A2628" s="10">
        <v>2627</v>
      </c>
      <c r="B2628" s="11" t="s">
        <v>2775</v>
      </c>
      <c r="C2628" s="38">
        <v>13736</v>
      </c>
      <c r="D2628" s="13">
        <v>4.48E-2</v>
      </c>
      <c r="E2628" s="13">
        <v>2.3E-3</v>
      </c>
      <c r="F2628" s="13">
        <v>7.4899999999999994E-2</v>
      </c>
      <c r="G2628" s="13">
        <v>2E-3</v>
      </c>
      <c r="H2628" s="13">
        <v>1.4500000000000001E-2</v>
      </c>
      <c r="I2628" s="13">
        <v>0.86160000000000003</v>
      </c>
      <c r="J2628" s="23">
        <f t="shared" si="82"/>
        <v>7.7033863359513634E-5</v>
      </c>
      <c r="K2628" s="41">
        <f t="shared" si="83"/>
        <v>77.033863359513632</v>
      </c>
    </row>
    <row r="2629" spans="1:11" ht="15.6" thickBot="1">
      <c r="A2629" s="10">
        <v>2628</v>
      </c>
      <c r="B2629" s="11" t="s">
        <v>2776</v>
      </c>
      <c r="C2629" s="38">
        <v>13733</v>
      </c>
      <c r="D2629" s="13">
        <v>0.92620000000000002</v>
      </c>
      <c r="E2629" s="13">
        <v>1.3599999999999999E-2</v>
      </c>
      <c r="F2629" s="13">
        <v>8.3999999999999995E-3</v>
      </c>
      <c r="G2629" s="13">
        <v>3.0999999999999999E-3</v>
      </c>
      <c r="H2629" s="13">
        <v>1.8599999999999998E-2</v>
      </c>
      <c r="I2629" s="13">
        <v>3.0099999999999998E-2</v>
      </c>
      <c r="J2629" s="23">
        <f t="shared" si="82"/>
        <v>7.7017038840725149E-5</v>
      </c>
      <c r="K2629" s="41">
        <f t="shared" si="83"/>
        <v>77.017038840725149</v>
      </c>
    </row>
    <row r="2630" spans="1:11" ht="15.6" thickBot="1">
      <c r="A2630" s="10">
        <v>2629</v>
      </c>
      <c r="B2630" s="11" t="s">
        <v>2777</v>
      </c>
      <c r="C2630" s="38">
        <v>13728</v>
      </c>
      <c r="D2630" s="13">
        <v>0.54730000000000001</v>
      </c>
      <c r="E2630" s="13">
        <v>0.38640000000000002</v>
      </c>
      <c r="F2630" s="13">
        <v>4.4000000000000003E-3</v>
      </c>
      <c r="G2630" s="13">
        <v>1.0200000000000001E-2</v>
      </c>
      <c r="H2630" s="13">
        <v>2.69E-2</v>
      </c>
      <c r="I2630" s="13">
        <v>2.4899999999999999E-2</v>
      </c>
      <c r="J2630" s="23">
        <f t="shared" si="82"/>
        <v>7.6988997976077688E-5</v>
      </c>
      <c r="K2630" s="41">
        <f t="shared" si="83"/>
        <v>76.988997976077684</v>
      </c>
    </row>
    <row r="2631" spans="1:11" ht="15.6" thickBot="1">
      <c r="A2631" s="10">
        <v>2630</v>
      </c>
      <c r="B2631" s="11" t="s">
        <v>2778</v>
      </c>
      <c r="C2631" s="38">
        <v>13713</v>
      </c>
      <c r="D2631" s="13">
        <v>0.72940000000000005</v>
      </c>
      <c r="E2631" s="13">
        <v>0.2142</v>
      </c>
      <c r="F2631" s="13">
        <v>7.9000000000000008E-3</v>
      </c>
      <c r="G2631" s="13">
        <v>4.1999999999999997E-3</v>
      </c>
      <c r="H2631" s="13">
        <v>2.2800000000000001E-2</v>
      </c>
      <c r="I2631" s="13">
        <v>2.1600000000000001E-2</v>
      </c>
      <c r="J2631" s="23">
        <f t="shared" si="82"/>
        <v>7.690487538213529E-5</v>
      </c>
      <c r="K2631" s="41">
        <f t="shared" si="83"/>
        <v>76.904875382135288</v>
      </c>
    </row>
    <row r="2632" spans="1:11" ht="15.6" thickBot="1">
      <c r="A2632" s="10">
        <v>2631</v>
      </c>
      <c r="B2632" s="11" t="s">
        <v>2779</v>
      </c>
      <c r="C2632" s="38">
        <v>13710</v>
      </c>
      <c r="D2632" s="13">
        <v>5.2900000000000003E-2</v>
      </c>
      <c r="E2632" s="13">
        <v>2.8E-3</v>
      </c>
      <c r="F2632" s="13">
        <v>0.2019</v>
      </c>
      <c r="G2632" s="13">
        <v>1.1999999999999999E-3</v>
      </c>
      <c r="H2632" s="13">
        <v>1.77E-2</v>
      </c>
      <c r="I2632" s="13">
        <v>0.72340000000000004</v>
      </c>
      <c r="J2632" s="23">
        <f t="shared" si="82"/>
        <v>7.6888050863346819E-5</v>
      </c>
      <c r="K2632" s="41">
        <f t="shared" si="83"/>
        <v>76.88805086334682</v>
      </c>
    </row>
    <row r="2633" spans="1:11" ht="15.6" thickBot="1">
      <c r="A2633" s="10">
        <v>2632</v>
      </c>
      <c r="B2633" s="11" t="s">
        <v>2780</v>
      </c>
      <c r="C2633" s="38">
        <v>13695</v>
      </c>
      <c r="D2633" s="13">
        <v>0.67190000000000005</v>
      </c>
      <c r="E2633" s="13">
        <v>0.2767</v>
      </c>
      <c r="F2633" s="13">
        <v>2.8E-3</v>
      </c>
      <c r="G2633" s="13">
        <v>5.7999999999999996E-3</v>
      </c>
      <c r="H2633" s="13">
        <v>2.1899999999999999E-2</v>
      </c>
      <c r="I2633" s="13">
        <v>2.0799999999999999E-2</v>
      </c>
      <c r="J2633" s="23">
        <f t="shared" si="82"/>
        <v>7.6803928269404421E-5</v>
      </c>
      <c r="K2633" s="41">
        <f t="shared" si="83"/>
        <v>76.803928269404423</v>
      </c>
    </row>
    <row r="2634" spans="1:11" ht="15.6" thickBot="1">
      <c r="A2634" s="10">
        <v>2633</v>
      </c>
      <c r="B2634" s="11" t="s">
        <v>2781</v>
      </c>
      <c r="C2634" s="38">
        <v>13687</v>
      </c>
      <c r="D2634" s="13">
        <v>0.90239999999999998</v>
      </c>
      <c r="E2634" s="13">
        <v>4.1599999999999998E-2</v>
      </c>
      <c r="F2634" s="13">
        <v>5.7000000000000002E-3</v>
      </c>
      <c r="G2634" s="13">
        <v>1.32E-2</v>
      </c>
      <c r="H2634" s="13">
        <v>1.6500000000000001E-2</v>
      </c>
      <c r="I2634" s="13">
        <v>2.07E-2</v>
      </c>
      <c r="J2634" s="23">
        <f t="shared" si="82"/>
        <v>7.6759062885968488E-5</v>
      </c>
      <c r="K2634" s="41">
        <f t="shared" si="83"/>
        <v>76.75906288596849</v>
      </c>
    </row>
    <row r="2635" spans="1:11" ht="15.6" thickBot="1">
      <c r="A2635" s="10">
        <v>2634</v>
      </c>
      <c r="B2635" s="11" t="s">
        <v>2782</v>
      </c>
      <c r="C2635" s="38">
        <v>13683</v>
      </c>
      <c r="D2635" s="13">
        <v>0.45629999999999998</v>
      </c>
      <c r="E2635" s="13">
        <v>0.4924</v>
      </c>
      <c r="F2635" s="13">
        <v>3.0999999999999999E-3</v>
      </c>
      <c r="G2635" s="13">
        <v>3.8999999999999998E-3</v>
      </c>
      <c r="H2635" s="13">
        <v>2.3800000000000002E-2</v>
      </c>
      <c r="I2635" s="13">
        <v>2.0400000000000001E-2</v>
      </c>
      <c r="J2635" s="23">
        <f t="shared" si="82"/>
        <v>7.6736630194250508E-5</v>
      </c>
      <c r="K2635" s="41">
        <f t="shared" si="83"/>
        <v>76.736630194250509</v>
      </c>
    </row>
    <row r="2636" spans="1:11" ht="15.6" thickBot="1">
      <c r="A2636" s="10">
        <v>2635</v>
      </c>
      <c r="B2636" s="11" t="s">
        <v>2783</v>
      </c>
      <c r="C2636" s="38">
        <v>13669</v>
      </c>
      <c r="D2636" s="13">
        <v>0.84119999999999995</v>
      </c>
      <c r="E2636" s="13">
        <v>0.10100000000000001</v>
      </c>
      <c r="F2636" s="13">
        <v>6.0000000000000001E-3</v>
      </c>
      <c r="G2636" s="13">
        <v>7.1999999999999998E-3</v>
      </c>
      <c r="H2636" s="13">
        <v>1.5800000000000002E-2</v>
      </c>
      <c r="I2636" s="13">
        <v>2.87E-2</v>
      </c>
      <c r="J2636" s="23">
        <f t="shared" si="82"/>
        <v>7.6658115773237605E-5</v>
      </c>
      <c r="K2636" s="41">
        <f t="shared" si="83"/>
        <v>76.658115773237611</v>
      </c>
    </row>
    <row r="2637" spans="1:11" ht="15.6" thickBot="1">
      <c r="A2637" s="10">
        <v>2635</v>
      </c>
      <c r="B2637" s="11" t="s">
        <v>2784</v>
      </c>
      <c r="C2637" s="38">
        <v>13669</v>
      </c>
      <c r="D2637" s="13">
        <v>0.93289999999999995</v>
      </c>
      <c r="E2637" s="13">
        <v>5.3E-3</v>
      </c>
      <c r="F2637" s="13">
        <v>6.6E-3</v>
      </c>
      <c r="G2637" s="13">
        <v>1.2999999999999999E-3</v>
      </c>
      <c r="H2637" s="13">
        <v>8.8999999999999999E-3</v>
      </c>
      <c r="I2637" s="13">
        <v>4.4999999999999998E-2</v>
      </c>
      <c r="J2637" s="23">
        <f t="shared" si="82"/>
        <v>7.6658115773237605E-5</v>
      </c>
      <c r="K2637" s="41">
        <f t="shared" si="83"/>
        <v>76.658115773237611</v>
      </c>
    </row>
    <row r="2638" spans="1:11" ht="15.6" thickBot="1">
      <c r="A2638" s="10">
        <v>2637</v>
      </c>
      <c r="B2638" s="11" t="s">
        <v>2785</v>
      </c>
      <c r="C2638" s="38">
        <v>13655</v>
      </c>
      <c r="D2638" s="13">
        <v>0.94279999999999997</v>
      </c>
      <c r="E2638" s="13">
        <v>6.6E-3</v>
      </c>
      <c r="F2638" s="13">
        <v>4.7999999999999996E-3</v>
      </c>
      <c r="G2638" s="13">
        <v>8.3000000000000001E-3</v>
      </c>
      <c r="H2638" s="13">
        <v>1.6199999999999999E-2</v>
      </c>
      <c r="I2638" s="13">
        <v>2.12E-2</v>
      </c>
      <c r="J2638" s="23">
        <f t="shared" si="82"/>
        <v>7.6579601352224716E-5</v>
      </c>
      <c r="K2638" s="41">
        <f t="shared" si="83"/>
        <v>76.579601352224714</v>
      </c>
    </row>
    <row r="2639" spans="1:11" ht="15.6" thickBot="1">
      <c r="A2639" s="10">
        <v>2638</v>
      </c>
      <c r="B2639" s="11" t="s">
        <v>2786</v>
      </c>
      <c r="C2639" s="38">
        <v>13646</v>
      </c>
      <c r="D2639" s="13">
        <v>0.82989999999999997</v>
      </c>
      <c r="E2639" s="13">
        <v>0.1041</v>
      </c>
      <c r="F2639" s="13">
        <v>4.8999999999999998E-3</v>
      </c>
      <c r="G2639" s="13">
        <v>1.03E-2</v>
      </c>
      <c r="H2639" s="13">
        <v>2.4500000000000001E-2</v>
      </c>
      <c r="I2639" s="13">
        <v>2.6200000000000001E-2</v>
      </c>
      <c r="J2639" s="23">
        <f t="shared" si="82"/>
        <v>7.6529127795859275E-5</v>
      </c>
      <c r="K2639" s="41">
        <f t="shared" si="83"/>
        <v>76.529127795859281</v>
      </c>
    </row>
    <row r="2640" spans="1:11" ht="15.6" thickBot="1">
      <c r="A2640" s="10">
        <v>2639</v>
      </c>
      <c r="B2640" s="11" t="s">
        <v>2787</v>
      </c>
      <c r="C2640" s="38">
        <v>13635</v>
      </c>
      <c r="D2640" s="13">
        <v>0.26369999999999999</v>
      </c>
      <c r="E2640" s="13">
        <v>2.5999999999999999E-3</v>
      </c>
      <c r="F2640" s="13">
        <v>9.1999999999999998E-3</v>
      </c>
      <c r="G2640" s="13">
        <v>1.4E-3</v>
      </c>
      <c r="H2640" s="13">
        <v>4.1999999999999997E-3</v>
      </c>
      <c r="I2640" s="13">
        <v>0.71879999999999999</v>
      </c>
      <c r="J2640" s="23">
        <f t="shared" si="82"/>
        <v>7.6467437893634857E-5</v>
      </c>
      <c r="K2640" s="41">
        <f t="shared" si="83"/>
        <v>76.467437893634852</v>
      </c>
    </row>
    <row r="2641" spans="1:11" ht="15.6" thickBot="1">
      <c r="A2641" s="10">
        <v>2640</v>
      </c>
      <c r="B2641" s="11" t="s">
        <v>2788</v>
      </c>
      <c r="C2641" s="38">
        <v>13631</v>
      </c>
      <c r="D2641" s="13">
        <v>0.81210000000000004</v>
      </c>
      <c r="E2641" s="13">
        <v>0.1181</v>
      </c>
      <c r="F2641" s="13">
        <v>2.1600000000000001E-2</v>
      </c>
      <c r="G2641" s="13">
        <v>6.7000000000000002E-3</v>
      </c>
      <c r="H2641" s="13">
        <v>2.1299999999999999E-2</v>
      </c>
      <c r="I2641" s="13">
        <v>2.01E-2</v>
      </c>
      <c r="J2641" s="23">
        <f t="shared" si="82"/>
        <v>7.6445005201916877E-5</v>
      </c>
      <c r="K2641" s="41">
        <f t="shared" si="83"/>
        <v>76.445005201916871</v>
      </c>
    </row>
    <row r="2642" spans="1:11" ht="15.6" thickBot="1">
      <c r="A2642" s="10">
        <v>2641</v>
      </c>
      <c r="B2642" s="11" t="s">
        <v>2789</v>
      </c>
      <c r="C2642" s="38">
        <v>13630</v>
      </c>
      <c r="D2642" s="13">
        <v>0.70340000000000003</v>
      </c>
      <c r="E2642" s="13">
        <v>0.24299999999999999</v>
      </c>
      <c r="F2642" s="13">
        <v>3.7000000000000002E-3</v>
      </c>
      <c r="G2642" s="13">
        <v>4.4999999999999997E-3</v>
      </c>
      <c r="H2642" s="13">
        <v>2.3300000000000001E-2</v>
      </c>
      <c r="I2642" s="13">
        <v>2.1999999999999999E-2</v>
      </c>
      <c r="J2642" s="23">
        <f t="shared" si="82"/>
        <v>7.6439397028987396E-5</v>
      </c>
      <c r="K2642" s="41">
        <f t="shared" si="83"/>
        <v>76.439397028987401</v>
      </c>
    </row>
    <row r="2643" spans="1:11" ht="15.6" thickBot="1">
      <c r="A2643" s="10">
        <v>2642</v>
      </c>
      <c r="B2643" s="11" t="s">
        <v>2790</v>
      </c>
      <c r="C2643" s="38">
        <v>13625</v>
      </c>
      <c r="D2643" s="13">
        <v>0.93869999999999998</v>
      </c>
      <c r="E2643" s="13">
        <v>1.5599999999999999E-2</v>
      </c>
      <c r="F2643" s="13">
        <v>4.7000000000000002E-3</v>
      </c>
      <c r="G2643" s="13">
        <v>7.0000000000000001E-3</v>
      </c>
      <c r="H2643" s="13">
        <v>1.5599999999999999E-2</v>
      </c>
      <c r="I2643" s="13">
        <v>1.83E-2</v>
      </c>
      <c r="J2643" s="23">
        <f t="shared" si="82"/>
        <v>7.6411356164339921E-5</v>
      </c>
      <c r="K2643" s="41">
        <f t="shared" si="83"/>
        <v>76.411356164339921</v>
      </c>
    </row>
    <row r="2644" spans="1:11" ht="15.6" thickBot="1">
      <c r="A2644" s="10">
        <v>2643</v>
      </c>
      <c r="B2644" s="11" t="s">
        <v>2791</v>
      </c>
      <c r="C2644" s="38">
        <v>13620</v>
      </c>
      <c r="D2644" s="13">
        <v>0.46229999999999999</v>
      </c>
      <c r="E2644" s="13">
        <v>0.47989999999999999</v>
      </c>
      <c r="F2644" s="13">
        <v>4.0000000000000001E-3</v>
      </c>
      <c r="G2644" s="13">
        <v>5.1000000000000004E-3</v>
      </c>
      <c r="H2644" s="13">
        <v>2.8400000000000002E-2</v>
      </c>
      <c r="I2644" s="13">
        <v>2.0299999999999999E-2</v>
      </c>
      <c r="J2644" s="23">
        <f t="shared" si="82"/>
        <v>7.6383315299692459E-5</v>
      </c>
      <c r="K2644" s="41">
        <f t="shared" si="83"/>
        <v>76.383315299692455</v>
      </c>
    </row>
    <row r="2645" spans="1:11" ht="15.6" thickBot="1">
      <c r="A2645" s="10">
        <v>2644</v>
      </c>
      <c r="B2645" s="11" t="s">
        <v>2792</v>
      </c>
      <c r="C2645" s="38">
        <v>13618</v>
      </c>
      <c r="D2645" s="13">
        <v>0.91610000000000003</v>
      </c>
      <c r="E2645" s="13">
        <v>2.1700000000000001E-2</v>
      </c>
      <c r="F2645" s="13">
        <v>5.8999999999999999E-3</v>
      </c>
      <c r="G2645" s="13">
        <v>5.8999999999999999E-3</v>
      </c>
      <c r="H2645" s="13">
        <v>1.9099999999999999E-2</v>
      </c>
      <c r="I2645" s="13">
        <v>3.1199999999999999E-2</v>
      </c>
      <c r="J2645" s="23">
        <f t="shared" si="82"/>
        <v>7.6372098953833469E-5</v>
      </c>
      <c r="K2645" s="41">
        <f t="shared" si="83"/>
        <v>76.372098953833472</v>
      </c>
    </row>
    <row r="2646" spans="1:11" ht="15.6" thickBot="1">
      <c r="A2646" s="10">
        <v>2645</v>
      </c>
      <c r="B2646" s="11" t="s">
        <v>2793</v>
      </c>
      <c r="C2646" s="38">
        <v>13615</v>
      </c>
      <c r="D2646" s="13">
        <v>0.92459999999999998</v>
      </c>
      <c r="E2646" s="13">
        <v>2.63E-2</v>
      </c>
      <c r="F2646" s="13">
        <v>6.8999999999999999E-3</v>
      </c>
      <c r="G2646" s="13">
        <v>4.7999999999999996E-3</v>
      </c>
      <c r="H2646" s="13">
        <v>1.44E-2</v>
      </c>
      <c r="I2646" s="13">
        <v>2.3E-2</v>
      </c>
      <c r="J2646" s="23">
        <f t="shared" si="82"/>
        <v>7.6355274435044998E-5</v>
      </c>
      <c r="K2646" s="41">
        <f t="shared" si="83"/>
        <v>76.355274435045004</v>
      </c>
    </row>
    <row r="2647" spans="1:11" ht="15.6" thickBot="1">
      <c r="A2647" s="10">
        <v>2646</v>
      </c>
      <c r="B2647" s="11" t="s">
        <v>2794</v>
      </c>
      <c r="C2647" s="38">
        <v>13608</v>
      </c>
      <c r="D2647" s="13">
        <v>0.90490000000000004</v>
      </c>
      <c r="E2647" s="13">
        <v>4.3299999999999998E-2</v>
      </c>
      <c r="F2647" s="13">
        <v>5.7999999999999996E-3</v>
      </c>
      <c r="G2647" s="13">
        <v>7.4000000000000003E-3</v>
      </c>
      <c r="H2647" s="13">
        <v>1.7500000000000002E-2</v>
      </c>
      <c r="I2647" s="13">
        <v>2.1100000000000001E-2</v>
      </c>
      <c r="J2647" s="23">
        <f t="shared" si="82"/>
        <v>7.6316017224538547E-5</v>
      </c>
      <c r="K2647" s="41">
        <f t="shared" si="83"/>
        <v>76.316017224538541</v>
      </c>
    </row>
    <row r="2648" spans="1:11" ht="15.6" thickBot="1">
      <c r="A2648" s="10">
        <v>2646</v>
      </c>
      <c r="B2648" s="11" t="s">
        <v>2795</v>
      </c>
      <c r="C2648" s="38">
        <v>13608</v>
      </c>
      <c r="D2648" s="13">
        <v>0.95750000000000002</v>
      </c>
      <c r="E2648" s="13">
        <v>2.7000000000000001E-3</v>
      </c>
      <c r="F2648" s="13">
        <v>6.1999999999999998E-3</v>
      </c>
      <c r="G2648" s="13">
        <v>2.2000000000000001E-3</v>
      </c>
      <c r="H2648" s="13">
        <v>1.21E-2</v>
      </c>
      <c r="I2648" s="13">
        <v>1.9300000000000001E-2</v>
      </c>
      <c r="J2648" s="23">
        <f t="shared" si="82"/>
        <v>7.6316017224538547E-5</v>
      </c>
      <c r="K2648" s="41">
        <f t="shared" si="83"/>
        <v>76.316017224538541</v>
      </c>
    </row>
    <row r="2649" spans="1:11" ht="15.6" thickBot="1">
      <c r="A2649" s="10">
        <v>2648</v>
      </c>
      <c r="B2649" s="11" t="s">
        <v>2796</v>
      </c>
      <c r="C2649" s="38">
        <v>13603</v>
      </c>
      <c r="D2649" s="13">
        <v>0.85409999999999997</v>
      </c>
      <c r="E2649" s="13">
        <v>9.4799999999999995E-2</v>
      </c>
      <c r="F2649" s="13">
        <v>4.1000000000000003E-3</v>
      </c>
      <c r="G2649" s="13">
        <v>8.2000000000000007E-3</v>
      </c>
      <c r="H2649" s="13">
        <v>1.8800000000000001E-2</v>
      </c>
      <c r="I2649" s="13">
        <v>0.02</v>
      </c>
      <c r="J2649" s="23">
        <f t="shared" si="82"/>
        <v>7.6287976359891085E-5</v>
      </c>
      <c r="K2649" s="41">
        <f t="shared" si="83"/>
        <v>76.28797635989109</v>
      </c>
    </row>
    <row r="2650" spans="1:11" ht="15.6" thickBot="1">
      <c r="A2650" s="10">
        <v>2649</v>
      </c>
      <c r="B2650" s="11" t="s">
        <v>2797</v>
      </c>
      <c r="C2650" s="38">
        <v>13600</v>
      </c>
      <c r="D2650" s="13">
        <v>0.94810000000000005</v>
      </c>
      <c r="E2650" s="13">
        <v>5.4000000000000003E-3</v>
      </c>
      <c r="F2650" s="13">
        <v>8.2000000000000007E-3</v>
      </c>
      <c r="G2650" s="13">
        <v>2.7000000000000001E-3</v>
      </c>
      <c r="H2650" s="13">
        <v>1.4200000000000001E-2</v>
      </c>
      <c r="I2650" s="13">
        <v>2.1399999999999999E-2</v>
      </c>
      <c r="J2650" s="23">
        <f t="shared" si="82"/>
        <v>7.62711518411026E-5</v>
      </c>
      <c r="K2650" s="41">
        <f t="shared" si="83"/>
        <v>76.271151841102593</v>
      </c>
    </row>
    <row r="2651" spans="1:11" ht="15.6" thickBot="1">
      <c r="A2651" s="10">
        <v>2650</v>
      </c>
      <c r="B2651" s="11" t="s">
        <v>2798</v>
      </c>
      <c r="C2651" s="38">
        <v>13598</v>
      </c>
      <c r="D2651" s="13">
        <v>0.94540000000000002</v>
      </c>
      <c r="E2651" s="13">
        <v>9.5999999999999992E-3</v>
      </c>
      <c r="F2651" s="13">
        <v>6.4000000000000003E-3</v>
      </c>
      <c r="G2651" s="13">
        <v>7.1999999999999998E-3</v>
      </c>
      <c r="H2651" s="13">
        <v>1.49E-2</v>
      </c>
      <c r="I2651" s="13">
        <v>1.6400000000000001E-2</v>
      </c>
      <c r="J2651" s="23">
        <f t="shared" si="82"/>
        <v>7.6259935495243624E-5</v>
      </c>
      <c r="K2651" s="41">
        <f t="shared" si="83"/>
        <v>76.259935495243624</v>
      </c>
    </row>
    <row r="2652" spans="1:11" ht="15.6" thickBot="1">
      <c r="A2652" s="10">
        <v>2651</v>
      </c>
      <c r="B2652" s="11" t="s">
        <v>2799</v>
      </c>
      <c r="C2652" s="38">
        <v>13590</v>
      </c>
      <c r="D2652" s="13">
        <v>0.88700000000000001</v>
      </c>
      <c r="E2652" s="13">
        <v>5.9799999999999999E-2</v>
      </c>
      <c r="F2652" s="13">
        <v>7.4000000000000003E-3</v>
      </c>
      <c r="G2652" s="13">
        <v>6.7000000000000002E-3</v>
      </c>
      <c r="H2652" s="13">
        <v>1.7600000000000001E-2</v>
      </c>
      <c r="I2652" s="13">
        <v>2.1499999999999998E-2</v>
      </c>
      <c r="J2652" s="23">
        <f t="shared" si="82"/>
        <v>7.6215070111807678E-5</v>
      </c>
      <c r="K2652" s="41">
        <f t="shared" si="83"/>
        <v>76.215070111807677</v>
      </c>
    </row>
    <row r="2653" spans="1:11" ht="15.6" thickBot="1">
      <c r="A2653" s="10">
        <v>2652</v>
      </c>
      <c r="B2653" s="11" t="s">
        <v>2800</v>
      </c>
      <c r="C2653" s="38">
        <v>13585</v>
      </c>
      <c r="D2653" s="13">
        <v>0.56859999999999999</v>
      </c>
      <c r="E2653" s="13">
        <v>0.37869999999999998</v>
      </c>
      <c r="F2653" s="13">
        <v>2.3E-3</v>
      </c>
      <c r="G2653" s="13">
        <v>4.7000000000000002E-3</v>
      </c>
      <c r="H2653" s="13">
        <v>2.76E-2</v>
      </c>
      <c r="I2653" s="13">
        <v>1.7999999999999999E-2</v>
      </c>
      <c r="J2653" s="23">
        <f t="shared" si="82"/>
        <v>7.6187029247160216E-5</v>
      </c>
      <c r="K2653" s="41">
        <f t="shared" si="83"/>
        <v>76.187029247160211</v>
      </c>
    </row>
    <row r="2654" spans="1:11" ht="15.6" thickBot="1">
      <c r="A2654" s="10">
        <v>2653</v>
      </c>
      <c r="B2654" s="11" t="s">
        <v>2801</v>
      </c>
      <c r="C2654" s="38">
        <v>13582</v>
      </c>
      <c r="D2654" s="13">
        <v>0.87560000000000004</v>
      </c>
      <c r="E2654" s="13">
        <v>6.3600000000000004E-2</v>
      </c>
      <c r="F2654" s="13">
        <v>7.1999999999999998E-3</v>
      </c>
      <c r="G2654" s="13">
        <v>8.6E-3</v>
      </c>
      <c r="H2654" s="13">
        <v>1.8100000000000002E-2</v>
      </c>
      <c r="I2654" s="13">
        <v>2.69E-2</v>
      </c>
      <c r="J2654" s="23">
        <f t="shared" si="82"/>
        <v>7.6170204728371731E-5</v>
      </c>
      <c r="K2654" s="41">
        <f t="shared" si="83"/>
        <v>76.170204728371729</v>
      </c>
    </row>
    <row r="2655" spans="1:11" ht="15.6" thickBot="1">
      <c r="A2655" s="10">
        <v>2654</v>
      </c>
      <c r="B2655" s="11" t="s">
        <v>2802</v>
      </c>
      <c r="C2655" s="38">
        <v>13574</v>
      </c>
      <c r="D2655" s="13">
        <v>0.7258</v>
      </c>
      <c r="E2655" s="13">
        <v>0.1709</v>
      </c>
      <c r="F2655" s="13">
        <v>3.5200000000000002E-2</v>
      </c>
      <c r="G2655" s="13">
        <v>4.1999999999999997E-3</v>
      </c>
      <c r="H2655" s="13">
        <v>1.9300000000000001E-2</v>
      </c>
      <c r="I2655" s="13">
        <v>4.4600000000000001E-2</v>
      </c>
      <c r="J2655" s="23">
        <f t="shared" si="82"/>
        <v>7.6125339344935785E-5</v>
      </c>
      <c r="K2655" s="41">
        <f t="shared" si="83"/>
        <v>76.125339344935782</v>
      </c>
    </row>
    <row r="2656" spans="1:11" ht="15.6" thickBot="1">
      <c r="A2656" s="10">
        <v>2655</v>
      </c>
      <c r="B2656" s="11" t="s">
        <v>2803</v>
      </c>
      <c r="C2656" s="38">
        <v>13573</v>
      </c>
      <c r="D2656" s="13">
        <v>0.90169999999999995</v>
      </c>
      <c r="E2656" s="13">
        <v>3.1600000000000003E-2</v>
      </c>
      <c r="F2656" s="13">
        <v>8.3000000000000001E-3</v>
      </c>
      <c r="G2656" s="13">
        <v>1.5100000000000001E-2</v>
      </c>
      <c r="H2656" s="13">
        <v>1.9300000000000001E-2</v>
      </c>
      <c r="I2656" s="13">
        <v>2.4E-2</v>
      </c>
      <c r="J2656" s="23">
        <f t="shared" si="82"/>
        <v>7.6119731172006303E-5</v>
      </c>
      <c r="K2656" s="41">
        <f t="shared" si="83"/>
        <v>76.119731172006297</v>
      </c>
    </row>
    <row r="2657" spans="1:11" ht="15.6" thickBot="1">
      <c r="A2657" s="10">
        <v>2656</v>
      </c>
      <c r="B2657" s="11" t="s">
        <v>2804</v>
      </c>
      <c r="C2657" s="38">
        <v>13566</v>
      </c>
      <c r="D2657" s="13">
        <v>0.1031</v>
      </c>
      <c r="E2657" s="13">
        <v>7.1000000000000004E-3</v>
      </c>
      <c r="F2657" s="13">
        <v>3.3500000000000002E-2</v>
      </c>
      <c r="G2657" s="13">
        <v>7.4000000000000003E-3</v>
      </c>
      <c r="H2657" s="13">
        <v>1.17E-2</v>
      </c>
      <c r="I2657" s="13">
        <v>0.83720000000000006</v>
      </c>
      <c r="J2657" s="23">
        <f t="shared" si="82"/>
        <v>7.6080473961499852E-5</v>
      </c>
      <c r="K2657" s="41">
        <f t="shared" si="83"/>
        <v>76.080473961499848</v>
      </c>
    </row>
    <row r="2658" spans="1:11" ht="15.6" thickBot="1">
      <c r="A2658" s="10">
        <v>2656</v>
      </c>
      <c r="B2658" s="11" t="s">
        <v>2805</v>
      </c>
      <c r="C2658" s="38">
        <v>13566</v>
      </c>
      <c r="D2658" s="13">
        <v>0.63939999999999997</v>
      </c>
      <c r="E2658" s="13">
        <v>0.30719999999999997</v>
      </c>
      <c r="F2658" s="13">
        <v>3.2000000000000002E-3</v>
      </c>
      <c r="G2658" s="13">
        <v>4.5999999999999999E-3</v>
      </c>
      <c r="H2658" s="13">
        <v>2.46E-2</v>
      </c>
      <c r="I2658" s="13">
        <v>2.0899999999999998E-2</v>
      </c>
      <c r="J2658" s="23">
        <f t="shared" si="82"/>
        <v>7.6080473961499852E-5</v>
      </c>
      <c r="K2658" s="41">
        <f t="shared" si="83"/>
        <v>76.080473961499848</v>
      </c>
    </row>
    <row r="2659" spans="1:11" ht="15.6" thickBot="1">
      <c r="A2659" s="10">
        <v>2658</v>
      </c>
      <c r="B2659" s="11" t="s">
        <v>2806</v>
      </c>
      <c r="C2659" s="38">
        <v>13564</v>
      </c>
      <c r="D2659" s="13">
        <v>0.94469999999999998</v>
      </c>
      <c r="E2659" s="13">
        <v>9.7000000000000003E-3</v>
      </c>
      <c r="F2659" s="13">
        <v>7.7000000000000002E-3</v>
      </c>
      <c r="G2659" s="13">
        <v>1.1000000000000001E-3</v>
      </c>
      <c r="H2659" s="13">
        <v>1.1900000000000001E-2</v>
      </c>
      <c r="I2659" s="13">
        <v>2.4899999999999999E-2</v>
      </c>
      <c r="J2659" s="23">
        <f t="shared" si="82"/>
        <v>7.6069257615640862E-5</v>
      </c>
      <c r="K2659" s="41">
        <f t="shared" si="83"/>
        <v>76.069257615640865</v>
      </c>
    </row>
    <row r="2660" spans="1:11" ht="15.6" thickBot="1">
      <c r="A2660" s="10">
        <v>2659</v>
      </c>
      <c r="B2660" s="11" t="s">
        <v>2807</v>
      </c>
      <c r="C2660" s="38">
        <v>13563</v>
      </c>
      <c r="D2660" s="13">
        <v>0.95620000000000005</v>
      </c>
      <c r="E2660" s="13">
        <v>2.3E-3</v>
      </c>
      <c r="F2660" s="13">
        <v>7.4000000000000003E-3</v>
      </c>
      <c r="G2660" s="13">
        <v>1.1999999999999999E-3</v>
      </c>
      <c r="H2660" s="13">
        <v>9.2999999999999992E-3</v>
      </c>
      <c r="I2660" s="13">
        <v>2.3599999999999999E-2</v>
      </c>
      <c r="J2660" s="23">
        <f t="shared" si="82"/>
        <v>7.6063649442711367E-5</v>
      </c>
      <c r="K2660" s="41">
        <f t="shared" si="83"/>
        <v>76.063649442711366</v>
      </c>
    </row>
    <row r="2661" spans="1:11" ht="15.6" thickBot="1">
      <c r="A2661" s="10">
        <v>2660</v>
      </c>
      <c r="B2661" s="11" t="s">
        <v>2808</v>
      </c>
      <c r="C2661" s="38">
        <v>13562</v>
      </c>
      <c r="D2661" s="13">
        <v>0.88439999999999996</v>
      </c>
      <c r="E2661" s="13">
        <v>7.7899999999999997E-2</v>
      </c>
      <c r="F2661" s="13">
        <v>6.0000000000000001E-3</v>
      </c>
      <c r="G2661" s="13">
        <v>2.8999999999999998E-3</v>
      </c>
      <c r="H2661" s="13">
        <v>1.4500000000000001E-2</v>
      </c>
      <c r="I2661" s="13">
        <v>1.43E-2</v>
      </c>
      <c r="J2661" s="23">
        <f t="shared" si="82"/>
        <v>7.6058041269781872E-5</v>
      </c>
      <c r="K2661" s="41">
        <f t="shared" si="83"/>
        <v>76.058041269781867</v>
      </c>
    </row>
    <row r="2662" spans="1:11" ht="15.6" thickBot="1">
      <c r="A2662" s="10">
        <v>2661</v>
      </c>
      <c r="B2662" s="11" t="s">
        <v>2809</v>
      </c>
      <c r="C2662" s="38">
        <v>13559</v>
      </c>
      <c r="D2662" s="13">
        <v>0.88500000000000001</v>
      </c>
      <c r="E2662" s="13">
        <v>6.2E-2</v>
      </c>
      <c r="F2662" s="13">
        <v>5.1999999999999998E-3</v>
      </c>
      <c r="G2662" s="13">
        <v>7.7999999999999996E-3</v>
      </c>
      <c r="H2662" s="13">
        <v>1.38E-2</v>
      </c>
      <c r="I2662" s="13">
        <v>2.6200000000000001E-2</v>
      </c>
      <c r="J2662" s="23">
        <f t="shared" si="82"/>
        <v>7.6041216750993401E-5</v>
      </c>
      <c r="K2662" s="41">
        <f t="shared" si="83"/>
        <v>76.041216750993399</v>
      </c>
    </row>
    <row r="2663" spans="1:11" ht="15.6" thickBot="1">
      <c r="A2663" s="10">
        <v>2662</v>
      </c>
      <c r="B2663" s="11" t="s">
        <v>2810</v>
      </c>
      <c r="C2663" s="38">
        <v>13547</v>
      </c>
      <c r="D2663" s="13">
        <v>0.75149999999999995</v>
      </c>
      <c r="E2663" s="13">
        <v>0.18490000000000001</v>
      </c>
      <c r="F2663" s="13">
        <v>5.4000000000000003E-3</v>
      </c>
      <c r="G2663" s="13">
        <v>8.8000000000000005E-3</v>
      </c>
      <c r="H2663" s="13">
        <v>1.9900000000000001E-2</v>
      </c>
      <c r="I2663" s="13">
        <v>2.9499999999999998E-2</v>
      </c>
      <c r="J2663" s="23">
        <f t="shared" si="82"/>
        <v>7.5973918675839488E-5</v>
      </c>
      <c r="K2663" s="41">
        <f t="shared" si="83"/>
        <v>75.973918675839485</v>
      </c>
    </row>
    <row r="2664" spans="1:11" ht="15.6" thickBot="1">
      <c r="A2664" s="10">
        <v>2663</v>
      </c>
      <c r="B2664" s="11" t="s">
        <v>2811</v>
      </c>
      <c r="C2664" s="38">
        <v>13537</v>
      </c>
      <c r="D2664" s="13">
        <v>3.32E-2</v>
      </c>
      <c r="E2664" s="13">
        <v>1E-3</v>
      </c>
      <c r="F2664" s="13">
        <v>3.3999999999999998E-3</v>
      </c>
      <c r="G2664" s="13">
        <v>1.4E-3</v>
      </c>
      <c r="H2664" s="13">
        <v>1.1999999999999999E-3</v>
      </c>
      <c r="I2664" s="13">
        <v>0.95979999999999999</v>
      </c>
      <c r="J2664" s="23">
        <f t="shared" si="82"/>
        <v>7.5917836946544552E-5</v>
      </c>
      <c r="K2664" s="41">
        <f t="shared" si="83"/>
        <v>75.917836946544554</v>
      </c>
    </row>
    <row r="2665" spans="1:11" ht="15.6" thickBot="1">
      <c r="A2665" s="10">
        <v>2664</v>
      </c>
      <c r="B2665" s="11" t="s">
        <v>2812</v>
      </c>
      <c r="C2665" s="38">
        <v>13536</v>
      </c>
      <c r="D2665" s="13">
        <v>0.68710000000000004</v>
      </c>
      <c r="E2665" s="13">
        <v>0.25040000000000001</v>
      </c>
      <c r="F2665" s="13">
        <v>7.1000000000000004E-3</v>
      </c>
      <c r="G2665" s="13">
        <v>8.8999999999999999E-3</v>
      </c>
      <c r="H2665" s="13">
        <v>2.0299999999999999E-2</v>
      </c>
      <c r="I2665" s="13">
        <v>2.6200000000000001E-2</v>
      </c>
      <c r="J2665" s="23">
        <f t="shared" si="82"/>
        <v>7.5912228773615057E-5</v>
      </c>
      <c r="K2665" s="41">
        <f t="shared" si="83"/>
        <v>75.912228773615055</v>
      </c>
    </row>
    <row r="2666" spans="1:11" ht="15.6" thickBot="1">
      <c r="A2666" s="10">
        <v>2665</v>
      </c>
      <c r="B2666" s="11" t="s">
        <v>2813</v>
      </c>
      <c r="C2666" s="38">
        <v>13532</v>
      </c>
      <c r="D2666" s="13">
        <v>6.0299999999999999E-2</v>
      </c>
      <c r="E2666" s="13">
        <v>5.4999999999999997E-3</v>
      </c>
      <c r="F2666" s="13">
        <v>1.24E-2</v>
      </c>
      <c r="G2666" s="13">
        <v>2.3E-3</v>
      </c>
      <c r="H2666" s="13">
        <v>3.3999999999999998E-3</v>
      </c>
      <c r="I2666" s="13">
        <v>0.91610000000000003</v>
      </c>
      <c r="J2666" s="23">
        <f t="shared" si="82"/>
        <v>7.588979608189709E-5</v>
      </c>
      <c r="K2666" s="41">
        <f t="shared" si="83"/>
        <v>75.889796081897089</v>
      </c>
    </row>
    <row r="2667" spans="1:11" ht="15.6" thickBot="1">
      <c r="A2667" s="10">
        <v>2666</v>
      </c>
      <c r="B2667" s="11" t="s">
        <v>2814</v>
      </c>
      <c r="C2667" s="38">
        <v>13528</v>
      </c>
      <c r="D2667" s="13">
        <v>0.89810000000000001</v>
      </c>
      <c r="E2667" s="13">
        <v>5.2900000000000003E-2</v>
      </c>
      <c r="F2667" s="13">
        <v>5.0000000000000001E-3</v>
      </c>
      <c r="G2667" s="13">
        <v>9.4999999999999998E-3</v>
      </c>
      <c r="H2667" s="13">
        <v>1.67E-2</v>
      </c>
      <c r="I2667" s="13">
        <v>1.77E-2</v>
      </c>
      <c r="J2667" s="23">
        <f t="shared" si="82"/>
        <v>7.5867363390179124E-5</v>
      </c>
      <c r="K2667" s="41">
        <f t="shared" si="83"/>
        <v>75.867363390179122</v>
      </c>
    </row>
    <row r="2668" spans="1:11" ht="15.6" thickBot="1">
      <c r="A2668" s="10">
        <v>2667</v>
      </c>
      <c r="B2668" s="11" t="s">
        <v>2815</v>
      </c>
      <c r="C2668" s="38">
        <v>13524</v>
      </c>
      <c r="D2668" s="13">
        <v>0.55320000000000003</v>
      </c>
      <c r="E2668" s="13">
        <v>0.38519999999999999</v>
      </c>
      <c r="F2668" s="13">
        <v>5.7999999999999996E-3</v>
      </c>
      <c r="G2668" s="13">
        <v>5.0000000000000001E-3</v>
      </c>
      <c r="H2668" s="13">
        <v>2.8500000000000001E-2</v>
      </c>
      <c r="I2668" s="13">
        <v>2.24E-2</v>
      </c>
      <c r="J2668" s="23">
        <f t="shared" si="82"/>
        <v>7.5844930698461144E-5</v>
      </c>
      <c r="K2668" s="41">
        <f t="shared" si="83"/>
        <v>75.844930698461141</v>
      </c>
    </row>
    <row r="2669" spans="1:11" ht="15.6" thickBot="1">
      <c r="A2669" s="10">
        <v>2667</v>
      </c>
      <c r="B2669" s="11" t="s">
        <v>2816</v>
      </c>
      <c r="C2669" s="38">
        <v>13524</v>
      </c>
      <c r="D2669" s="13">
        <v>0.71919999999999995</v>
      </c>
      <c r="E2669" s="13">
        <v>0.22170000000000001</v>
      </c>
      <c r="F2669" s="13">
        <v>4.8999999999999998E-3</v>
      </c>
      <c r="G2669" s="13">
        <v>5.0000000000000001E-3</v>
      </c>
      <c r="H2669" s="13">
        <v>2.1000000000000001E-2</v>
      </c>
      <c r="I2669" s="13">
        <v>2.8199999999999999E-2</v>
      </c>
      <c r="J2669" s="23">
        <f t="shared" si="82"/>
        <v>7.5844930698461144E-5</v>
      </c>
      <c r="K2669" s="41">
        <f t="shared" si="83"/>
        <v>75.844930698461141</v>
      </c>
    </row>
    <row r="2670" spans="1:11" ht="15.6" thickBot="1">
      <c r="A2670" s="10">
        <v>2669</v>
      </c>
      <c r="B2670" s="11" t="s">
        <v>2817</v>
      </c>
      <c r="C2670" s="38">
        <v>13505</v>
      </c>
      <c r="D2670" s="13">
        <v>0.82889999999999997</v>
      </c>
      <c r="E2670" s="13">
        <v>7.6300000000000007E-2</v>
      </c>
      <c r="F2670" s="13">
        <v>4.3E-3</v>
      </c>
      <c r="G2670" s="13">
        <v>7.6E-3</v>
      </c>
      <c r="H2670" s="13">
        <v>1.8499999999999999E-2</v>
      </c>
      <c r="I2670" s="13">
        <v>6.4399999999999999E-2</v>
      </c>
      <c r="J2670" s="23">
        <f t="shared" si="82"/>
        <v>7.573837541280078E-5</v>
      </c>
      <c r="K2670" s="41">
        <f t="shared" si="83"/>
        <v>75.738375412800778</v>
      </c>
    </row>
    <row r="2671" spans="1:11" ht="15.6" thickBot="1">
      <c r="A2671" s="10">
        <v>2670</v>
      </c>
      <c r="B2671" s="11" t="s">
        <v>2818</v>
      </c>
      <c r="C2671" s="38">
        <v>13499</v>
      </c>
      <c r="D2671" s="13">
        <v>0.88880000000000003</v>
      </c>
      <c r="E2671" s="13">
        <v>6.3700000000000007E-2</v>
      </c>
      <c r="F2671" s="13">
        <v>3.0000000000000001E-3</v>
      </c>
      <c r="G2671" s="13">
        <v>7.4000000000000003E-3</v>
      </c>
      <c r="H2671" s="13">
        <v>1.5299999999999999E-2</v>
      </c>
      <c r="I2671" s="13">
        <v>2.1700000000000001E-2</v>
      </c>
      <c r="J2671" s="23">
        <f t="shared" si="82"/>
        <v>7.5704726375223823E-5</v>
      </c>
      <c r="K2671" s="41">
        <f t="shared" si="83"/>
        <v>75.704726375223828</v>
      </c>
    </row>
    <row r="2672" spans="1:11" ht="15.6" thickBot="1">
      <c r="A2672" s="10">
        <v>2671</v>
      </c>
      <c r="B2672" s="11" t="s">
        <v>2819</v>
      </c>
      <c r="C2672" s="38">
        <v>13498</v>
      </c>
      <c r="D2672" s="13">
        <v>6.9099999999999995E-2</v>
      </c>
      <c r="E2672" s="13">
        <v>6.4999999999999997E-3</v>
      </c>
      <c r="F2672" s="13">
        <v>6.9500000000000006E-2</v>
      </c>
      <c r="G2672" s="13">
        <v>1.9E-3</v>
      </c>
      <c r="H2672" s="13">
        <v>9.1999999999999998E-3</v>
      </c>
      <c r="I2672" s="13">
        <v>0.84379999999999999</v>
      </c>
      <c r="J2672" s="23">
        <f t="shared" si="82"/>
        <v>7.5699118202294328E-5</v>
      </c>
      <c r="K2672" s="41">
        <f t="shared" si="83"/>
        <v>75.699118202294329</v>
      </c>
    </row>
    <row r="2673" spans="1:11" ht="15.6" thickBot="1">
      <c r="A2673" s="10">
        <v>2672</v>
      </c>
      <c r="B2673" s="11" t="s">
        <v>2820</v>
      </c>
      <c r="C2673" s="38">
        <v>13495</v>
      </c>
      <c r="D2673" s="13">
        <v>0.60629999999999995</v>
      </c>
      <c r="E2673" s="13">
        <v>0.34320000000000001</v>
      </c>
      <c r="F2673" s="13">
        <v>4.7999999999999996E-3</v>
      </c>
      <c r="G2673" s="13">
        <v>4.7999999999999996E-3</v>
      </c>
      <c r="H2673" s="13">
        <v>1.9800000000000002E-2</v>
      </c>
      <c r="I2673" s="13">
        <v>2.1100000000000001E-2</v>
      </c>
      <c r="J2673" s="23">
        <f t="shared" si="82"/>
        <v>7.5682293683505857E-5</v>
      </c>
      <c r="K2673" s="41">
        <f t="shared" si="83"/>
        <v>75.682293683505861</v>
      </c>
    </row>
    <row r="2674" spans="1:11" ht="15.6" thickBot="1">
      <c r="A2674" s="10">
        <v>2673</v>
      </c>
      <c r="B2674" s="11" t="s">
        <v>2821</v>
      </c>
      <c r="C2674" s="38">
        <v>13493</v>
      </c>
      <c r="D2674" s="13">
        <v>0.91710000000000003</v>
      </c>
      <c r="E2674" s="13">
        <v>3.0800000000000001E-2</v>
      </c>
      <c r="F2674" s="13">
        <v>6.4000000000000003E-3</v>
      </c>
      <c r="G2674" s="13">
        <v>5.3E-3</v>
      </c>
      <c r="H2674" s="13">
        <v>1.9699999999999999E-2</v>
      </c>
      <c r="I2674" s="13">
        <v>2.06E-2</v>
      </c>
      <c r="J2674" s="23">
        <f t="shared" si="82"/>
        <v>7.5671077337646867E-5</v>
      </c>
      <c r="K2674" s="41">
        <f t="shared" si="83"/>
        <v>75.671077337646864</v>
      </c>
    </row>
    <row r="2675" spans="1:11" ht="15.6" thickBot="1">
      <c r="A2675" s="10">
        <v>2674</v>
      </c>
      <c r="B2675" s="11" t="s">
        <v>2822</v>
      </c>
      <c r="C2675" s="38">
        <v>13483</v>
      </c>
      <c r="D2675" s="13">
        <v>0.92549999999999999</v>
      </c>
      <c r="E2675" s="13">
        <v>2.9399999999999999E-2</v>
      </c>
      <c r="F2675" s="13">
        <v>8.8999999999999999E-3</v>
      </c>
      <c r="G2675" s="13">
        <v>2.3E-3</v>
      </c>
      <c r="H2675" s="13">
        <v>1.2500000000000001E-2</v>
      </c>
      <c r="I2675" s="13">
        <v>2.1399999999999999E-2</v>
      </c>
      <c r="J2675" s="23">
        <f t="shared" si="82"/>
        <v>7.5614995608351944E-5</v>
      </c>
      <c r="K2675" s="41">
        <f t="shared" si="83"/>
        <v>75.614995608351947</v>
      </c>
    </row>
    <row r="2676" spans="1:11" ht="15.6" thickBot="1">
      <c r="A2676" s="10">
        <v>2675</v>
      </c>
      <c r="B2676" s="11" t="s">
        <v>2823</v>
      </c>
      <c r="C2676" s="38">
        <v>13482</v>
      </c>
      <c r="D2676" s="13">
        <v>0.86209999999999998</v>
      </c>
      <c r="E2676" s="13">
        <v>8.5900000000000004E-2</v>
      </c>
      <c r="F2676" s="13">
        <v>6.4999999999999997E-3</v>
      </c>
      <c r="G2676" s="13">
        <v>5.1999999999999998E-3</v>
      </c>
      <c r="H2676" s="13">
        <v>1.9199999999999998E-2</v>
      </c>
      <c r="I2676" s="13">
        <v>2.1100000000000001E-2</v>
      </c>
      <c r="J2676" s="23">
        <f t="shared" si="82"/>
        <v>7.5609387435422449E-5</v>
      </c>
      <c r="K2676" s="41">
        <f t="shared" si="83"/>
        <v>75.609387435422448</v>
      </c>
    </row>
    <row r="2677" spans="1:11" ht="15.6" thickBot="1">
      <c r="A2677" s="10">
        <v>2675</v>
      </c>
      <c r="B2677" s="11" t="s">
        <v>2824</v>
      </c>
      <c r="C2677" s="38">
        <v>13482</v>
      </c>
      <c r="D2677" s="13">
        <v>0.2147</v>
      </c>
      <c r="E2677" s="13">
        <v>1.09E-2</v>
      </c>
      <c r="F2677" s="13">
        <v>5.3400000000000003E-2</v>
      </c>
      <c r="G2677" s="13">
        <v>2.5999999999999999E-3</v>
      </c>
      <c r="H2677" s="13">
        <v>6.4000000000000003E-3</v>
      </c>
      <c r="I2677" s="13">
        <v>0.71199999999999997</v>
      </c>
      <c r="J2677" s="23">
        <f t="shared" si="82"/>
        <v>7.5609387435422449E-5</v>
      </c>
      <c r="K2677" s="41">
        <f t="shared" si="83"/>
        <v>75.609387435422448</v>
      </c>
    </row>
    <row r="2678" spans="1:11" ht="15.6" thickBot="1">
      <c r="A2678" s="10">
        <v>2677</v>
      </c>
      <c r="B2678" s="11" t="s">
        <v>2825</v>
      </c>
      <c r="C2678" s="38">
        <v>13474</v>
      </c>
      <c r="D2678" s="13">
        <v>4.8000000000000001E-2</v>
      </c>
      <c r="E2678" s="13">
        <v>6.7999999999999996E-3</v>
      </c>
      <c r="F2678" s="13">
        <v>0.1711</v>
      </c>
      <c r="G2678" s="13">
        <v>1E-3</v>
      </c>
      <c r="H2678" s="13">
        <v>1.2500000000000001E-2</v>
      </c>
      <c r="I2678" s="13">
        <v>0.76060000000000005</v>
      </c>
      <c r="J2678" s="23">
        <f t="shared" si="82"/>
        <v>7.5564522051986503E-5</v>
      </c>
      <c r="K2678" s="41">
        <f t="shared" si="83"/>
        <v>75.564522051986501</v>
      </c>
    </row>
    <row r="2679" spans="1:11" ht="15.6" thickBot="1">
      <c r="A2679" s="10">
        <v>2678</v>
      </c>
      <c r="B2679" s="11" t="s">
        <v>2826</v>
      </c>
      <c r="C2679" s="38">
        <v>13468</v>
      </c>
      <c r="D2679" s="13">
        <v>0.77149999999999996</v>
      </c>
      <c r="E2679" s="13">
        <v>0.1759</v>
      </c>
      <c r="F2679" s="13">
        <v>2.5000000000000001E-3</v>
      </c>
      <c r="G2679" s="13">
        <v>8.6E-3</v>
      </c>
      <c r="H2679" s="13">
        <v>2.06E-2</v>
      </c>
      <c r="I2679" s="13">
        <v>2.0899999999999998E-2</v>
      </c>
      <c r="J2679" s="23">
        <f t="shared" si="82"/>
        <v>7.5530873014409547E-5</v>
      </c>
      <c r="K2679" s="41">
        <f t="shared" si="83"/>
        <v>75.530873014409551</v>
      </c>
    </row>
    <row r="2680" spans="1:11" ht="15.6" thickBot="1">
      <c r="A2680" s="10">
        <v>2679</v>
      </c>
      <c r="B2680" s="11" t="s">
        <v>2827</v>
      </c>
      <c r="C2680" s="38">
        <v>13438</v>
      </c>
      <c r="D2680" s="13">
        <v>5.9200000000000003E-2</v>
      </c>
      <c r="E2680" s="13">
        <v>3.0000000000000001E-3</v>
      </c>
      <c r="F2680" s="13">
        <v>2.2000000000000001E-3</v>
      </c>
      <c r="G2680" s="13">
        <v>1.5E-3</v>
      </c>
      <c r="H2680" s="13">
        <v>1.4E-3</v>
      </c>
      <c r="I2680" s="13">
        <v>0.93269999999999997</v>
      </c>
      <c r="J2680" s="23">
        <f t="shared" si="82"/>
        <v>7.5362627826524765E-5</v>
      </c>
      <c r="K2680" s="41">
        <f t="shared" si="83"/>
        <v>75.362627826524758</v>
      </c>
    </row>
    <row r="2681" spans="1:11" ht="15.6" thickBot="1">
      <c r="A2681" s="10">
        <v>2680</v>
      </c>
      <c r="B2681" s="11" t="s">
        <v>2828</v>
      </c>
      <c r="C2681" s="38">
        <v>13437</v>
      </c>
      <c r="D2681" s="13">
        <v>0.9012</v>
      </c>
      <c r="E2681" s="13">
        <v>4.0399999999999998E-2</v>
      </c>
      <c r="F2681" s="13">
        <v>1.0200000000000001E-2</v>
      </c>
      <c r="G2681" s="13">
        <v>7.4000000000000003E-3</v>
      </c>
      <c r="H2681" s="13">
        <v>1.6899999999999998E-2</v>
      </c>
      <c r="I2681" s="13">
        <v>2.3900000000000001E-2</v>
      </c>
      <c r="J2681" s="23">
        <f t="shared" si="82"/>
        <v>7.535701965359527E-5</v>
      </c>
      <c r="K2681" s="41">
        <f t="shared" si="83"/>
        <v>75.357019653595273</v>
      </c>
    </row>
    <row r="2682" spans="1:11" ht="15.6" thickBot="1">
      <c r="A2682" s="10">
        <v>2680</v>
      </c>
      <c r="B2682" s="11" t="s">
        <v>2829</v>
      </c>
      <c r="C2682" s="38">
        <v>13437</v>
      </c>
      <c r="D2682" s="13">
        <v>4.1000000000000002E-2</v>
      </c>
      <c r="E2682" s="13">
        <v>3.0000000000000001E-3</v>
      </c>
      <c r="F2682" s="13">
        <v>3.5999999999999999E-3</v>
      </c>
      <c r="G2682" s="13">
        <v>1.6999999999999999E-3</v>
      </c>
      <c r="H2682" s="13">
        <v>1.2999999999999999E-3</v>
      </c>
      <c r="I2682" s="13">
        <v>0.94940000000000002</v>
      </c>
      <c r="J2682" s="23">
        <f t="shared" si="82"/>
        <v>7.535701965359527E-5</v>
      </c>
      <c r="K2682" s="41">
        <f t="shared" si="83"/>
        <v>75.357019653595273</v>
      </c>
    </row>
    <row r="2683" spans="1:11" ht="15.6" thickBot="1">
      <c r="A2683" s="10">
        <v>2682</v>
      </c>
      <c r="B2683" s="11" t="s">
        <v>2830</v>
      </c>
      <c r="C2683" s="38">
        <v>13421</v>
      </c>
      <c r="D2683" s="13">
        <v>0.95130000000000003</v>
      </c>
      <c r="E2683" s="13">
        <v>4.1999999999999997E-3</v>
      </c>
      <c r="F2683" s="13">
        <v>6.6E-3</v>
      </c>
      <c r="G2683" s="13">
        <v>3.5000000000000001E-3</v>
      </c>
      <c r="H2683" s="13">
        <v>1.2E-2</v>
      </c>
      <c r="I2683" s="13">
        <v>2.24E-2</v>
      </c>
      <c r="J2683" s="23">
        <f t="shared" si="82"/>
        <v>7.5267288886723391E-5</v>
      </c>
      <c r="K2683" s="41">
        <f t="shared" si="83"/>
        <v>75.267288886723392</v>
      </c>
    </row>
    <row r="2684" spans="1:11" ht="15.6" thickBot="1">
      <c r="A2684" s="10">
        <v>2683</v>
      </c>
      <c r="B2684" s="11" t="s">
        <v>2831</v>
      </c>
      <c r="C2684" s="38">
        <v>13414</v>
      </c>
      <c r="D2684" s="13">
        <v>0.35880000000000001</v>
      </c>
      <c r="E2684" s="13">
        <v>0.57920000000000005</v>
      </c>
      <c r="F2684" s="13">
        <v>2.5000000000000001E-3</v>
      </c>
      <c r="G2684" s="13">
        <v>8.8999999999999999E-3</v>
      </c>
      <c r="H2684" s="13">
        <v>2.8500000000000001E-2</v>
      </c>
      <c r="I2684" s="13">
        <v>2.2100000000000002E-2</v>
      </c>
      <c r="J2684" s="23">
        <f t="shared" si="82"/>
        <v>7.5228031676216939E-5</v>
      </c>
      <c r="K2684" s="41">
        <f t="shared" si="83"/>
        <v>75.228031676216943</v>
      </c>
    </row>
    <row r="2685" spans="1:11" ht="15.6" thickBot="1">
      <c r="A2685" s="10">
        <v>2684</v>
      </c>
      <c r="B2685" s="11" t="s">
        <v>2832</v>
      </c>
      <c r="C2685" s="38">
        <v>13413</v>
      </c>
      <c r="D2685" s="13">
        <v>0.78149999999999997</v>
      </c>
      <c r="E2685" s="13">
        <v>8.4099999999999994E-2</v>
      </c>
      <c r="F2685" s="13">
        <v>7.7499999999999999E-2</v>
      </c>
      <c r="G2685" s="13">
        <v>6.3E-3</v>
      </c>
      <c r="H2685" s="13">
        <v>2.2700000000000001E-2</v>
      </c>
      <c r="I2685" s="13">
        <v>2.8000000000000001E-2</v>
      </c>
      <c r="J2685" s="23">
        <f t="shared" si="82"/>
        <v>7.5222423503287444E-5</v>
      </c>
      <c r="K2685" s="41">
        <f t="shared" si="83"/>
        <v>75.222423503287445</v>
      </c>
    </row>
    <row r="2686" spans="1:11" ht="15.6" thickBot="1">
      <c r="A2686" s="10">
        <v>2685</v>
      </c>
      <c r="B2686" s="11" t="s">
        <v>2833</v>
      </c>
      <c r="C2686" s="38">
        <v>13410</v>
      </c>
      <c r="D2686" s="13">
        <v>6.4100000000000004E-2</v>
      </c>
      <c r="E2686" s="13">
        <v>1.0999999999999999E-2</v>
      </c>
      <c r="F2686" s="13">
        <v>5.1000000000000004E-3</v>
      </c>
      <c r="G2686" s="13">
        <v>1.2999999999999999E-3</v>
      </c>
      <c r="H2686" s="13">
        <v>2.8E-3</v>
      </c>
      <c r="I2686" s="13">
        <v>0.91569999999999996</v>
      </c>
      <c r="J2686" s="23">
        <f t="shared" si="82"/>
        <v>7.5205598984498959E-5</v>
      </c>
      <c r="K2686" s="41">
        <f t="shared" si="83"/>
        <v>75.205598984498963</v>
      </c>
    </row>
    <row r="2687" spans="1:11" ht="15.6" thickBot="1">
      <c r="A2687" s="10">
        <v>2686</v>
      </c>
      <c r="B2687" s="11" t="s">
        <v>2834</v>
      </c>
      <c r="C2687" s="38">
        <v>13402</v>
      </c>
      <c r="D2687" s="13">
        <v>0.89459999999999995</v>
      </c>
      <c r="E2687" s="13">
        <v>5.4800000000000001E-2</v>
      </c>
      <c r="F2687" s="13">
        <v>7.0000000000000001E-3</v>
      </c>
      <c r="G2687" s="13">
        <v>3.7000000000000002E-3</v>
      </c>
      <c r="H2687" s="13">
        <v>1.6799999999999999E-2</v>
      </c>
      <c r="I2687" s="13">
        <v>2.3099999999999999E-2</v>
      </c>
      <c r="J2687" s="23">
        <f t="shared" si="82"/>
        <v>7.5160733601063026E-5</v>
      </c>
      <c r="K2687" s="41">
        <f t="shared" si="83"/>
        <v>75.160733601063029</v>
      </c>
    </row>
    <row r="2688" spans="1:11" ht="15.6" thickBot="1">
      <c r="A2688" s="10">
        <v>2687</v>
      </c>
      <c r="B2688" s="11" t="s">
        <v>2835</v>
      </c>
      <c r="C2688" s="38">
        <v>13396</v>
      </c>
      <c r="D2688" s="13">
        <v>0.89739999999999998</v>
      </c>
      <c r="E2688" s="13">
        <v>4.7800000000000002E-2</v>
      </c>
      <c r="F2688" s="13">
        <v>4.3E-3</v>
      </c>
      <c r="G2688" s="13">
        <v>5.1999999999999998E-3</v>
      </c>
      <c r="H2688" s="13">
        <v>1.9300000000000001E-2</v>
      </c>
      <c r="I2688" s="13">
        <v>2.6100000000000002E-2</v>
      </c>
      <c r="J2688" s="23">
        <f t="shared" si="82"/>
        <v>7.512708456348607E-5</v>
      </c>
      <c r="K2688" s="41">
        <f t="shared" si="83"/>
        <v>75.127084563486065</v>
      </c>
    </row>
    <row r="2689" spans="1:11" ht="15.6" thickBot="1">
      <c r="A2689" s="10">
        <v>2688</v>
      </c>
      <c r="B2689" s="11" t="s">
        <v>2836</v>
      </c>
      <c r="C2689" s="38">
        <v>13392</v>
      </c>
      <c r="D2689" s="13">
        <v>0.93879999999999997</v>
      </c>
      <c r="E2689" s="13">
        <v>1.5699999999999999E-2</v>
      </c>
      <c r="F2689" s="13">
        <v>3.8E-3</v>
      </c>
      <c r="G2689" s="13">
        <v>5.7000000000000002E-3</v>
      </c>
      <c r="H2689" s="13">
        <v>1.4999999999999999E-2</v>
      </c>
      <c r="I2689" s="13">
        <v>2.1000000000000001E-2</v>
      </c>
      <c r="J2689" s="23">
        <f t="shared" si="82"/>
        <v>7.510465187176809E-5</v>
      </c>
      <c r="K2689" s="41">
        <f t="shared" si="83"/>
        <v>75.104651871768084</v>
      </c>
    </row>
    <row r="2690" spans="1:11" ht="15.6" thickBot="1">
      <c r="A2690" s="10">
        <v>2689</v>
      </c>
      <c r="B2690" s="11" t="s">
        <v>2837</v>
      </c>
      <c r="C2690" s="38">
        <v>13390</v>
      </c>
      <c r="D2690" s="13">
        <v>0.95040000000000002</v>
      </c>
      <c r="E2690" s="13">
        <v>3.0000000000000001E-3</v>
      </c>
      <c r="F2690" s="13">
        <v>6.0000000000000001E-3</v>
      </c>
      <c r="G2690" s="13">
        <v>7.7999999999999996E-3</v>
      </c>
      <c r="H2690" s="13">
        <v>1.14E-2</v>
      </c>
      <c r="I2690" s="13">
        <v>2.1399999999999999E-2</v>
      </c>
      <c r="J2690" s="23">
        <f t="shared" si="82"/>
        <v>7.5093435525909114E-5</v>
      </c>
      <c r="K2690" s="41">
        <f t="shared" si="83"/>
        <v>75.093435525909115</v>
      </c>
    </row>
    <row r="2691" spans="1:11" ht="15.6" thickBot="1">
      <c r="A2691" s="10">
        <v>2690</v>
      </c>
      <c r="B2691" s="11" t="s">
        <v>2838</v>
      </c>
      <c r="C2691" s="38">
        <v>13389</v>
      </c>
      <c r="D2691" s="13">
        <v>0.93400000000000005</v>
      </c>
      <c r="E2691" s="13">
        <v>1.0800000000000001E-2</v>
      </c>
      <c r="F2691" s="13">
        <v>5.8999999999999999E-3</v>
      </c>
      <c r="G2691" s="13">
        <v>8.2000000000000007E-3</v>
      </c>
      <c r="H2691" s="13">
        <v>1.6899999999999998E-2</v>
      </c>
      <c r="I2691" s="13">
        <v>2.4299999999999999E-2</v>
      </c>
      <c r="J2691" s="23">
        <f t="shared" ref="J2691:J2754" si="84">C2691/$C$5002</f>
        <v>7.5087827352979619E-5</v>
      </c>
      <c r="K2691" s="41">
        <f t="shared" ref="K2691:K2754" si="85">J2691*$L$1</f>
        <v>75.087827352979616</v>
      </c>
    </row>
    <row r="2692" spans="1:11" ht="15.6" thickBot="1">
      <c r="A2692" s="10">
        <v>2691</v>
      </c>
      <c r="B2692" s="11" t="s">
        <v>2839</v>
      </c>
      <c r="C2692" s="38">
        <v>13382</v>
      </c>
      <c r="D2692" s="13">
        <v>0.94130000000000003</v>
      </c>
      <c r="E2692" s="13">
        <v>4.8999999999999998E-3</v>
      </c>
      <c r="F2692" s="13">
        <v>1.15E-2</v>
      </c>
      <c r="G2692" s="13">
        <v>3.3999999999999998E-3</v>
      </c>
      <c r="H2692" s="13">
        <v>1.3599999999999999E-2</v>
      </c>
      <c r="I2692" s="13">
        <v>2.53E-2</v>
      </c>
      <c r="J2692" s="23">
        <f t="shared" si="84"/>
        <v>7.5048570142473167E-5</v>
      </c>
      <c r="K2692" s="41">
        <f t="shared" si="85"/>
        <v>75.048570142473167</v>
      </c>
    </row>
    <row r="2693" spans="1:11" ht="15.6" thickBot="1">
      <c r="A2693" s="10">
        <v>2692</v>
      </c>
      <c r="B2693" s="11" t="s">
        <v>2840</v>
      </c>
      <c r="C2693" s="38">
        <v>13377</v>
      </c>
      <c r="D2693" s="13">
        <v>0.82950000000000002</v>
      </c>
      <c r="E2693" s="13">
        <v>0.1162</v>
      </c>
      <c r="F2693" s="13">
        <v>5.1999999999999998E-3</v>
      </c>
      <c r="G2693" s="13">
        <v>4.1999999999999997E-3</v>
      </c>
      <c r="H2693" s="13">
        <v>1.8499999999999999E-2</v>
      </c>
      <c r="I2693" s="13">
        <v>2.6499999999999999E-2</v>
      </c>
      <c r="J2693" s="23">
        <f t="shared" si="84"/>
        <v>7.5020529277825706E-5</v>
      </c>
      <c r="K2693" s="41">
        <f t="shared" si="85"/>
        <v>75.020529277825702</v>
      </c>
    </row>
    <row r="2694" spans="1:11" ht="15.6" thickBot="1">
      <c r="A2694" s="10">
        <v>2692</v>
      </c>
      <c r="B2694" s="11" t="s">
        <v>2841</v>
      </c>
      <c r="C2694" s="38">
        <v>13377</v>
      </c>
      <c r="D2694" s="13">
        <v>0.86829999999999996</v>
      </c>
      <c r="E2694" s="13">
        <v>8.2199999999999995E-2</v>
      </c>
      <c r="F2694" s="13">
        <v>4.0000000000000001E-3</v>
      </c>
      <c r="G2694" s="13">
        <v>7.1999999999999998E-3</v>
      </c>
      <c r="H2694" s="13">
        <v>1.78E-2</v>
      </c>
      <c r="I2694" s="13">
        <v>2.06E-2</v>
      </c>
      <c r="J2694" s="23">
        <f t="shared" si="84"/>
        <v>7.5020529277825706E-5</v>
      </c>
      <c r="K2694" s="41">
        <f t="shared" si="85"/>
        <v>75.020529277825702</v>
      </c>
    </row>
    <row r="2695" spans="1:11" ht="15.6" thickBot="1">
      <c r="A2695" s="10">
        <v>2694</v>
      </c>
      <c r="B2695" s="11" t="s">
        <v>2842</v>
      </c>
      <c r="C2695" s="38">
        <v>13373</v>
      </c>
      <c r="D2695" s="13">
        <v>0.35199999999999998</v>
      </c>
      <c r="E2695" s="13">
        <v>0.53620000000000001</v>
      </c>
      <c r="F2695" s="13">
        <v>4.2000000000000003E-2</v>
      </c>
      <c r="G2695" s="13">
        <v>1.0500000000000001E-2</v>
      </c>
      <c r="H2695" s="13">
        <v>2.3800000000000002E-2</v>
      </c>
      <c r="I2695" s="13">
        <v>3.56E-2</v>
      </c>
      <c r="J2695" s="23">
        <f t="shared" si="84"/>
        <v>7.4998096586107726E-5</v>
      </c>
      <c r="K2695" s="41">
        <f t="shared" si="85"/>
        <v>74.998096586107721</v>
      </c>
    </row>
    <row r="2696" spans="1:11" ht="15.6" thickBot="1">
      <c r="A2696" s="10">
        <v>2695</v>
      </c>
      <c r="B2696" s="11" t="s">
        <v>2843</v>
      </c>
      <c r="C2696" s="38">
        <v>13371</v>
      </c>
      <c r="D2696" s="13">
        <v>0.88929999999999998</v>
      </c>
      <c r="E2696" s="13">
        <v>3.1899999999999998E-2</v>
      </c>
      <c r="F2696" s="13">
        <v>2.46E-2</v>
      </c>
      <c r="G2696" s="13">
        <v>8.9999999999999993E-3</v>
      </c>
      <c r="H2696" s="13">
        <v>2.0799999999999999E-2</v>
      </c>
      <c r="I2696" s="13">
        <v>2.4299999999999999E-2</v>
      </c>
      <c r="J2696" s="23">
        <f t="shared" si="84"/>
        <v>7.498688024024875E-5</v>
      </c>
      <c r="K2696" s="41">
        <f t="shared" si="85"/>
        <v>74.986880240248752</v>
      </c>
    </row>
    <row r="2697" spans="1:11" ht="15.6" thickBot="1">
      <c r="A2697" s="10">
        <v>2696</v>
      </c>
      <c r="B2697" s="11" t="s">
        <v>2844</v>
      </c>
      <c r="C2697" s="38">
        <v>13369</v>
      </c>
      <c r="D2697" s="13">
        <v>0.75170000000000003</v>
      </c>
      <c r="E2697" s="13">
        <v>0.18479999999999999</v>
      </c>
      <c r="F2697" s="13">
        <v>7.7999999999999996E-3</v>
      </c>
      <c r="G2697" s="13">
        <v>1.2200000000000001E-2</v>
      </c>
      <c r="H2697" s="13">
        <v>2.1499999999999998E-2</v>
      </c>
      <c r="I2697" s="13">
        <v>2.1999999999999999E-2</v>
      </c>
      <c r="J2697" s="23">
        <f t="shared" si="84"/>
        <v>7.497566389438976E-5</v>
      </c>
      <c r="K2697" s="41">
        <f t="shared" si="85"/>
        <v>74.975663894389754</v>
      </c>
    </row>
    <row r="2698" spans="1:11" ht="15.6" thickBot="1">
      <c r="A2698" s="10">
        <v>2697</v>
      </c>
      <c r="B2698" s="11" t="s">
        <v>2845</v>
      </c>
      <c r="C2698" s="38">
        <v>13367</v>
      </c>
      <c r="D2698" s="13">
        <v>0.78910000000000002</v>
      </c>
      <c r="E2698" s="13">
        <v>0.1497</v>
      </c>
      <c r="F2698" s="13">
        <v>6.1000000000000004E-3</v>
      </c>
      <c r="G2698" s="13">
        <v>4.4999999999999997E-3</v>
      </c>
      <c r="H2698" s="13">
        <v>2.0299999999999999E-2</v>
      </c>
      <c r="I2698" s="13">
        <v>3.04E-2</v>
      </c>
      <c r="J2698" s="23">
        <f t="shared" si="84"/>
        <v>7.496444754853077E-5</v>
      </c>
      <c r="K2698" s="41">
        <f t="shared" si="85"/>
        <v>74.964447548530771</v>
      </c>
    </row>
    <row r="2699" spans="1:11" ht="15.6" thickBot="1">
      <c r="A2699" s="10">
        <v>2698</v>
      </c>
      <c r="B2699" s="11" t="s">
        <v>2846</v>
      </c>
      <c r="C2699" s="38">
        <v>13351</v>
      </c>
      <c r="D2699" s="13">
        <v>0.93700000000000006</v>
      </c>
      <c r="E2699" s="13">
        <v>1.24E-2</v>
      </c>
      <c r="F2699" s="13">
        <v>5.7999999999999996E-3</v>
      </c>
      <c r="G2699" s="13">
        <v>5.1000000000000004E-3</v>
      </c>
      <c r="H2699" s="13">
        <v>1.84E-2</v>
      </c>
      <c r="I2699" s="13">
        <v>2.1299999999999999E-2</v>
      </c>
      <c r="J2699" s="23">
        <f t="shared" si="84"/>
        <v>7.4874716781658891E-5</v>
      </c>
      <c r="K2699" s="41">
        <f t="shared" si="85"/>
        <v>74.87471678165889</v>
      </c>
    </row>
    <row r="2700" spans="1:11" ht="15.6" thickBot="1">
      <c r="A2700" s="10">
        <v>2699</v>
      </c>
      <c r="B2700" s="11" t="s">
        <v>2847</v>
      </c>
      <c r="C2700" s="38">
        <v>13347</v>
      </c>
      <c r="D2700" s="13">
        <v>0.1346</v>
      </c>
      <c r="E2700" s="13">
        <v>4.1999999999999997E-3</v>
      </c>
      <c r="F2700" s="13">
        <v>5.3600000000000002E-2</v>
      </c>
      <c r="G2700" s="13">
        <v>1.9E-3</v>
      </c>
      <c r="H2700" s="13">
        <v>6.4999999999999997E-3</v>
      </c>
      <c r="I2700" s="13">
        <v>0.79910000000000003</v>
      </c>
      <c r="J2700" s="23">
        <f t="shared" si="84"/>
        <v>7.4852284089940911E-5</v>
      </c>
      <c r="K2700" s="41">
        <f t="shared" si="85"/>
        <v>74.852284089940909</v>
      </c>
    </row>
    <row r="2701" spans="1:11" ht="15.6" thickBot="1">
      <c r="A2701" s="10">
        <v>2700</v>
      </c>
      <c r="B2701" s="11" t="s">
        <v>2848</v>
      </c>
      <c r="C2701" s="38">
        <v>13343</v>
      </c>
      <c r="D2701" s="13">
        <v>0.91969999999999996</v>
      </c>
      <c r="E2701" s="13">
        <v>2.7699999999999999E-2</v>
      </c>
      <c r="F2701" s="13">
        <v>1.5699999999999999E-2</v>
      </c>
      <c r="G2701" s="13">
        <v>4.7999999999999996E-3</v>
      </c>
      <c r="H2701" s="13">
        <v>1.04E-2</v>
      </c>
      <c r="I2701" s="13">
        <v>2.1600000000000001E-2</v>
      </c>
      <c r="J2701" s="23">
        <f t="shared" si="84"/>
        <v>7.4829851398222944E-5</v>
      </c>
      <c r="K2701" s="41">
        <f t="shared" si="85"/>
        <v>74.829851398222942</v>
      </c>
    </row>
    <row r="2702" spans="1:11" ht="15.6" thickBot="1">
      <c r="A2702" s="10">
        <v>2701</v>
      </c>
      <c r="B2702" s="11" t="s">
        <v>2849</v>
      </c>
      <c r="C2702" s="38">
        <v>13341</v>
      </c>
      <c r="D2702" s="13">
        <v>0.55310000000000004</v>
      </c>
      <c r="E2702" s="13">
        <v>0.3906</v>
      </c>
      <c r="F2702" s="13">
        <v>4.0000000000000001E-3</v>
      </c>
      <c r="G2702" s="13">
        <v>3.3999999999999998E-3</v>
      </c>
      <c r="H2702" s="13">
        <v>2.6800000000000001E-2</v>
      </c>
      <c r="I2702" s="13">
        <v>2.1999999999999999E-2</v>
      </c>
      <c r="J2702" s="23">
        <f t="shared" si="84"/>
        <v>7.4818635052363954E-5</v>
      </c>
      <c r="K2702" s="41">
        <f t="shared" si="85"/>
        <v>74.818635052363959</v>
      </c>
    </row>
    <row r="2703" spans="1:11" ht="15.6" thickBot="1">
      <c r="A2703" s="10">
        <v>2701</v>
      </c>
      <c r="B2703" s="11" t="s">
        <v>2850</v>
      </c>
      <c r="C2703" s="38">
        <v>13341</v>
      </c>
      <c r="D2703" s="13">
        <v>0.94259999999999999</v>
      </c>
      <c r="E2703" s="13">
        <v>7.1999999999999998E-3</v>
      </c>
      <c r="F2703" s="13">
        <v>8.0999999999999996E-3</v>
      </c>
      <c r="G2703" s="13">
        <v>5.4999999999999997E-3</v>
      </c>
      <c r="H2703" s="13">
        <v>1.54E-2</v>
      </c>
      <c r="I2703" s="13">
        <v>2.12E-2</v>
      </c>
      <c r="J2703" s="23">
        <f t="shared" si="84"/>
        <v>7.4818635052363954E-5</v>
      </c>
      <c r="K2703" s="41">
        <f t="shared" si="85"/>
        <v>74.818635052363959</v>
      </c>
    </row>
    <row r="2704" spans="1:11" ht="15.6" thickBot="1">
      <c r="A2704" s="10">
        <v>2703</v>
      </c>
      <c r="B2704" s="11" t="s">
        <v>2851</v>
      </c>
      <c r="C2704" s="38">
        <v>13327</v>
      </c>
      <c r="D2704" s="13">
        <v>5.5500000000000001E-2</v>
      </c>
      <c r="E2704" s="13">
        <v>5.4999999999999997E-3</v>
      </c>
      <c r="F2704" s="13">
        <v>0.90159999999999996</v>
      </c>
      <c r="G2704" s="13">
        <v>5.0000000000000001E-4</v>
      </c>
      <c r="H2704" s="13">
        <v>2.3099999999999999E-2</v>
      </c>
      <c r="I2704" s="13">
        <v>1.3899999999999999E-2</v>
      </c>
      <c r="J2704" s="23">
        <f t="shared" si="84"/>
        <v>7.4740120631351065E-5</v>
      </c>
      <c r="K2704" s="41">
        <f t="shared" si="85"/>
        <v>74.740120631351061</v>
      </c>
    </row>
    <row r="2705" spans="1:11" ht="15.6" thickBot="1">
      <c r="A2705" s="10">
        <v>2704</v>
      </c>
      <c r="B2705" s="11" t="s">
        <v>2852</v>
      </c>
      <c r="C2705" s="38">
        <v>13326</v>
      </c>
      <c r="D2705" s="13">
        <v>0.92490000000000006</v>
      </c>
      <c r="E2705" s="13">
        <v>9.4000000000000004E-3</v>
      </c>
      <c r="F2705" s="13">
        <v>6.7000000000000002E-3</v>
      </c>
      <c r="G2705" s="13">
        <v>1.01E-2</v>
      </c>
      <c r="H2705" s="13">
        <v>2.12E-2</v>
      </c>
      <c r="I2705" s="13">
        <v>2.7799999999999998E-2</v>
      </c>
      <c r="J2705" s="23">
        <f t="shared" si="84"/>
        <v>7.473451245842157E-5</v>
      </c>
      <c r="K2705" s="41">
        <f t="shared" si="85"/>
        <v>74.734512458421577</v>
      </c>
    </row>
    <row r="2706" spans="1:11" ht="15.6" thickBot="1">
      <c r="A2706" s="10">
        <v>2705</v>
      </c>
      <c r="B2706" s="11" t="s">
        <v>2853</v>
      </c>
      <c r="C2706" s="38">
        <v>13325</v>
      </c>
      <c r="D2706" s="13">
        <v>0.88319999999999999</v>
      </c>
      <c r="E2706" s="13">
        <v>7.4499999999999997E-2</v>
      </c>
      <c r="F2706" s="13">
        <v>3.5000000000000001E-3</v>
      </c>
      <c r="G2706" s="13">
        <v>2.8999999999999998E-3</v>
      </c>
      <c r="H2706" s="13">
        <v>1.1900000000000001E-2</v>
      </c>
      <c r="I2706" s="13">
        <v>2.3900000000000001E-2</v>
      </c>
      <c r="J2706" s="23">
        <f t="shared" si="84"/>
        <v>7.4728904285492075E-5</v>
      </c>
      <c r="K2706" s="41">
        <f t="shared" si="85"/>
        <v>74.728904285492078</v>
      </c>
    </row>
    <row r="2707" spans="1:11" ht="15.6" thickBot="1">
      <c r="A2707" s="10">
        <v>2706</v>
      </c>
      <c r="B2707" s="11" t="s">
        <v>2854</v>
      </c>
      <c r="C2707" s="38">
        <v>13320</v>
      </c>
      <c r="D2707" s="13">
        <v>0.45739999999999997</v>
      </c>
      <c r="E2707" s="13">
        <v>0.47120000000000001</v>
      </c>
      <c r="F2707" s="13">
        <v>3.8E-3</v>
      </c>
      <c r="G2707" s="13">
        <v>5.0000000000000001E-3</v>
      </c>
      <c r="H2707" s="13">
        <v>2.8400000000000002E-2</v>
      </c>
      <c r="I2707" s="13">
        <v>3.4099999999999998E-2</v>
      </c>
      <c r="J2707" s="23">
        <f t="shared" si="84"/>
        <v>7.4700863420844614E-5</v>
      </c>
      <c r="K2707" s="41">
        <f t="shared" si="85"/>
        <v>74.700863420844613</v>
      </c>
    </row>
    <row r="2708" spans="1:11" ht="15.6" thickBot="1">
      <c r="A2708" s="10">
        <v>2707</v>
      </c>
      <c r="B2708" s="11" t="s">
        <v>2855</v>
      </c>
      <c r="C2708" s="38">
        <v>13318</v>
      </c>
      <c r="D2708" s="13">
        <v>5.7299999999999997E-2</v>
      </c>
      <c r="E2708" s="13">
        <v>1.6999999999999999E-3</v>
      </c>
      <c r="F2708" s="13">
        <v>1.8E-3</v>
      </c>
      <c r="G2708" s="13">
        <v>1.2999999999999999E-3</v>
      </c>
      <c r="H2708" s="13">
        <v>1.1000000000000001E-3</v>
      </c>
      <c r="I2708" s="13">
        <v>0.93679999999999997</v>
      </c>
      <c r="J2708" s="23">
        <f t="shared" si="84"/>
        <v>7.4689647074985624E-5</v>
      </c>
      <c r="K2708" s="41">
        <f t="shared" si="85"/>
        <v>74.689647074985629</v>
      </c>
    </row>
    <row r="2709" spans="1:11" ht="15.6" thickBot="1">
      <c r="A2709" s="10">
        <v>2708</v>
      </c>
      <c r="B2709" s="11" t="s">
        <v>2856</v>
      </c>
      <c r="C2709" s="38">
        <v>13312</v>
      </c>
      <c r="D2709" s="13">
        <v>2.87E-2</v>
      </c>
      <c r="E2709" s="10" t="s">
        <v>874</v>
      </c>
      <c r="F2709" s="13">
        <v>0.93630000000000002</v>
      </c>
      <c r="G2709" s="10" t="s">
        <v>874</v>
      </c>
      <c r="H2709" s="13">
        <v>2.41E-2</v>
      </c>
      <c r="I2709" s="13">
        <v>8.5000000000000006E-3</v>
      </c>
      <c r="J2709" s="23">
        <f t="shared" si="84"/>
        <v>7.4655998037408667E-5</v>
      </c>
      <c r="K2709" s="41">
        <f t="shared" si="85"/>
        <v>74.655998037408665</v>
      </c>
    </row>
    <row r="2710" spans="1:11" ht="15.6" thickBot="1">
      <c r="A2710" s="10">
        <v>2709</v>
      </c>
      <c r="B2710" s="11" t="s">
        <v>2857</v>
      </c>
      <c r="C2710" s="38">
        <v>13306</v>
      </c>
      <c r="D2710" s="13">
        <v>0.84560000000000002</v>
      </c>
      <c r="E2710" s="13">
        <v>8.6199999999999999E-2</v>
      </c>
      <c r="F2710" s="13">
        <v>3.7000000000000002E-3</v>
      </c>
      <c r="G2710" s="13">
        <v>8.6E-3</v>
      </c>
      <c r="H2710" s="13">
        <v>2.47E-2</v>
      </c>
      <c r="I2710" s="13">
        <v>3.1300000000000001E-2</v>
      </c>
      <c r="J2710" s="23">
        <f t="shared" si="84"/>
        <v>7.4622348999831711E-5</v>
      </c>
      <c r="K2710" s="41">
        <f t="shared" si="85"/>
        <v>74.622348999831715</v>
      </c>
    </row>
    <row r="2711" spans="1:11" ht="15.6" thickBot="1">
      <c r="A2711" s="10">
        <v>2710</v>
      </c>
      <c r="B2711" s="11" t="s">
        <v>2858</v>
      </c>
      <c r="C2711" s="38">
        <v>13301</v>
      </c>
      <c r="D2711" s="13">
        <v>0.94740000000000002</v>
      </c>
      <c r="E2711" s="13">
        <v>5.4000000000000003E-3</v>
      </c>
      <c r="F2711" s="13">
        <v>6.4000000000000003E-3</v>
      </c>
      <c r="G2711" s="13">
        <v>2.3E-3</v>
      </c>
      <c r="H2711" s="13">
        <v>1.26E-2</v>
      </c>
      <c r="I2711" s="13">
        <v>2.5899999999999999E-2</v>
      </c>
      <c r="J2711" s="23">
        <f t="shared" si="84"/>
        <v>7.459430813518425E-5</v>
      </c>
      <c r="K2711" s="41">
        <f t="shared" si="85"/>
        <v>74.594308135184249</v>
      </c>
    </row>
    <row r="2712" spans="1:11" ht="15.6" thickBot="1">
      <c r="A2712" s="10">
        <v>2711</v>
      </c>
      <c r="B2712" s="11" t="s">
        <v>2859</v>
      </c>
      <c r="C2712" s="38">
        <v>13286</v>
      </c>
      <c r="D2712" s="13">
        <v>0.94899999999999995</v>
      </c>
      <c r="E2712" s="13">
        <v>8.3999999999999995E-3</v>
      </c>
      <c r="F2712" s="13">
        <v>5.8999999999999999E-3</v>
      </c>
      <c r="G2712" s="13">
        <v>2.3999999999999998E-3</v>
      </c>
      <c r="H2712" s="13">
        <v>1.1599999999999999E-2</v>
      </c>
      <c r="I2712" s="13">
        <v>2.2599999999999999E-2</v>
      </c>
      <c r="J2712" s="23">
        <f t="shared" si="84"/>
        <v>7.4510185541241852E-5</v>
      </c>
      <c r="K2712" s="41">
        <f t="shared" si="85"/>
        <v>74.510185541241853</v>
      </c>
    </row>
    <row r="2713" spans="1:11" ht="15.6" thickBot="1">
      <c r="A2713" s="10">
        <v>2712</v>
      </c>
      <c r="B2713" s="11" t="s">
        <v>2860</v>
      </c>
      <c r="C2713" s="38">
        <v>13284</v>
      </c>
      <c r="D2713" s="13">
        <v>0.86890000000000001</v>
      </c>
      <c r="E2713" s="13">
        <v>7.3999999999999996E-2</v>
      </c>
      <c r="F2713" s="13">
        <v>4.8999999999999998E-3</v>
      </c>
      <c r="G2713" s="13">
        <v>7.7999999999999996E-3</v>
      </c>
      <c r="H2713" s="13">
        <v>1.9400000000000001E-2</v>
      </c>
      <c r="I2713" s="13">
        <v>2.5000000000000001E-2</v>
      </c>
      <c r="J2713" s="23">
        <f t="shared" si="84"/>
        <v>7.4498969195382862E-5</v>
      </c>
      <c r="K2713" s="41">
        <f t="shared" si="85"/>
        <v>74.498969195382855</v>
      </c>
    </row>
    <row r="2714" spans="1:11" ht="15.6" thickBot="1">
      <c r="A2714" s="10">
        <v>2713</v>
      </c>
      <c r="B2714" s="11" t="s">
        <v>2861</v>
      </c>
      <c r="C2714" s="38">
        <v>13281</v>
      </c>
      <c r="D2714" s="13">
        <v>0.5393</v>
      </c>
      <c r="E2714" s="13">
        <v>0.41599999999999998</v>
      </c>
      <c r="F2714" s="13">
        <v>3.3E-3</v>
      </c>
      <c r="G2714" s="13">
        <v>3.5999999999999999E-3</v>
      </c>
      <c r="H2714" s="13">
        <v>1.9E-2</v>
      </c>
      <c r="I2714" s="13">
        <v>1.8700000000000001E-2</v>
      </c>
      <c r="J2714" s="23">
        <f t="shared" si="84"/>
        <v>7.448214467659439E-5</v>
      </c>
      <c r="K2714" s="41">
        <f t="shared" si="85"/>
        <v>74.482144676594388</v>
      </c>
    </row>
    <row r="2715" spans="1:11" ht="15.6" thickBot="1">
      <c r="A2715" s="10">
        <v>2714</v>
      </c>
      <c r="B2715" s="11" t="s">
        <v>2862</v>
      </c>
      <c r="C2715" s="38">
        <v>13257</v>
      </c>
      <c r="D2715" s="13">
        <v>0.27250000000000002</v>
      </c>
      <c r="E2715" s="13">
        <v>0.66910000000000003</v>
      </c>
      <c r="F2715" s="13">
        <v>3.5000000000000001E-3</v>
      </c>
      <c r="G2715" s="13">
        <v>3.0999999999999999E-3</v>
      </c>
      <c r="H2715" s="13">
        <v>2.9499999999999998E-2</v>
      </c>
      <c r="I2715" s="13">
        <v>2.23E-2</v>
      </c>
      <c r="J2715" s="23">
        <f t="shared" si="84"/>
        <v>7.4347548526286565E-5</v>
      </c>
      <c r="K2715" s="41">
        <f t="shared" si="85"/>
        <v>74.347548526286559</v>
      </c>
    </row>
    <row r="2716" spans="1:11" ht="15.6" thickBot="1">
      <c r="A2716" s="10">
        <v>2715</v>
      </c>
      <c r="B2716" s="11" t="s">
        <v>2863</v>
      </c>
      <c r="C2716" s="38">
        <v>13255</v>
      </c>
      <c r="D2716" s="13">
        <v>0.84340000000000004</v>
      </c>
      <c r="E2716" s="13">
        <v>8.4900000000000003E-2</v>
      </c>
      <c r="F2716" s="13">
        <v>1.01E-2</v>
      </c>
      <c r="G2716" s="13">
        <v>1.21E-2</v>
      </c>
      <c r="H2716" s="13">
        <v>1.83E-2</v>
      </c>
      <c r="I2716" s="13">
        <v>3.1199999999999999E-2</v>
      </c>
      <c r="J2716" s="23">
        <f t="shared" si="84"/>
        <v>7.4336332180427575E-5</v>
      </c>
      <c r="K2716" s="41">
        <f t="shared" si="85"/>
        <v>74.336332180427576</v>
      </c>
    </row>
    <row r="2717" spans="1:11" ht="15.6" thickBot="1">
      <c r="A2717" s="10">
        <v>2716</v>
      </c>
      <c r="B2717" s="11" t="s">
        <v>2864</v>
      </c>
      <c r="C2717" s="38">
        <v>13253</v>
      </c>
      <c r="D2717" s="13">
        <v>0.94499999999999995</v>
      </c>
      <c r="E2717" s="13">
        <v>6.6E-3</v>
      </c>
      <c r="F2717" s="13">
        <v>1.0500000000000001E-2</v>
      </c>
      <c r="G2717" s="13">
        <v>3.3E-3</v>
      </c>
      <c r="H2717" s="13">
        <v>1.21E-2</v>
      </c>
      <c r="I2717" s="13">
        <v>2.2599999999999999E-2</v>
      </c>
      <c r="J2717" s="23">
        <f t="shared" si="84"/>
        <v>7.4325115834568585E-5</v>
      </c>
      <c r="K2717" s="41">
        <f t="shared" si="85"/>
        <v>74.325115834568578</v>
      </c>
    </row>
    <row r="2718" spans="1:11" ht="15.6" thickBot="1">
      <c r="A2718" s="10">
        <v>2717</v>
      </c>
      <c r="B2718" s="11" t="s">
        <v>2865</v>
      </c>
      <c r="C2718" s="38">
        <v>13248</v>
      </c>
      <c r="D2718" s="13">
        <v>0.16059999999999999</v>
      </c>
      <c r="E2718" s="13">
        <v>2.5000000000000001E-3</v>
      </c>
      <c r="F2718" s="13">
        <v>3.2000000000000002E-3</v>
      </c>
      <c r="G2718" s="13">
        <v>2.2499999999999999E-2</v>
      </c>
      <c r="H2718" s="13">
        <v>7.4000000000000003E-3</v>
      </c>
      <c r="I2718" s="13">
        <v>0.80379999999999996</v>
      </c>
      <c r="J2718" s="23">
        <f t="shared" si="84"/>
        <v>7.4297074969921124E-5</v>
      </c>
      <c r="K2718" s="41">
        <f t="shared" si="85"/>
        <v>74.297074969921127</v>
      </c>
    </row>
    <row r="2719" spans="1:11" ht="15.6" thickBot="1">
      <c r="A2719" s="10">
        <v>2717</v>
      </c>
      <c r="B2719" s="11" t="s">
        <v>2866</v>
      </c>
      <c r="C2719" s="38">
        <v>13248</v>
      </c>
      <c r="D2719" s="13">
        <v>0.59740000000000004</v>
      </c>
      <c r="E2719" s="13">
        <v>0.3503</v>
      </c>
      <c r="F2719" s="13">
        <v>5.4000000000000003E-3</v>
      </c>
      <c r="G2719" s="13">
        <v>3.5000000000000001E-3</v>
      </c>
      <c r="H2719" s="13">
        <v>2.23E-2</v>
      </c>
      <c r="I2719" s="13">
        <v>2.1100000000000001E-2</v>
      </c>
      <c r="J2719" s="23">
        <f t="shared" si="84"/>
        <v>7.4297074969921124E-5</v>
      </c>
      <c r="K2719" s="41">
        <f t="shared" si="85"/>
        <v>74.297074969921127</v>
      </c>
    </row>
    <row r="2720" spans="1:11" ht="15.6" thickBot="1">
      <c r="A2720" s="10">
        <v>2719</v>
      </c>
      <c r="B2720" s="11" t="s">
        <v>2867</v>
      </c>
      <c r="C2720" s="38">
        <v>13237</v>
      </c>
      <c r="D2720" s="13">
        <v>0.92269999999999996</v>
      </c>
      <c r="E2720" s="13">
        <v>1.5599999999999999E-2</v>
      </c>
      <c r="F2720" s="13">
        <v>9.7000000000000003E-3</v>
      </c>
      <c r="G2720" s="13">
        <v>5.4999999999999997E-3</v>
      </c>
      <c r="H2720" s="13">
        <v>1.89E-2</v>
      </c>
      <c r="I2720" s="13">
        <v>2.76E-2</v>
      </c>
      <c r="J2720" s="23">
        <f t="shared" si="84"/>
        <v>7.4235385067696706E-5</v>
      </c>
      <c r="K2720" s="41">
        <f t="shared" si="85"/>
        <v>74.235385067696711</v>
      </c>
    </row>
    <row r="2721" spans="1:11" ht="15.6" thickBot="1">
      <c r="A2721" s="10">
        <v>2720</v>
      </c>
      <c r="B2721" s="11" t="s">
        <v>2868</v>
      </c>
      <c r="C2721" s="38">
        <v>13236</v>
      </c>
      <c r="D2721" s="13">
        <v>0.6371</v>
      </c>
      <c r="E2721" s="13">
        <v>0.30220000000000002</v>
      </c>
      <c r="F2721" s="13">
        <v>4.1999999999999997E-3</v>
      </c>
      <c r="G2721" s="13">
        <v>8.0999999999999996E-3</v>
      </c>
      <c r="H2721" s="13">
        <v>2.1899999999999999E-2</v>
      </c>
      <c r="I2721" s="13">
        <v>2.6499999999999999E-2</v>
      </c>
      <c r="J2721" s="23">
        <f t="shared" si="84"/>
        <v>7.4229776894767211E-5</v>
      </c>
      <c r="K2721" s="41">
        <f t="shared" si="85"/>
        <v>74.229776894767213</v>
      </c>
    </row>
    <row r="2722" spans="1:11" ht="15.6" thickBot="1">
      <c r="A2722" s="10">
        <v>2721</v>
      </c>
      <c r="B2722" s="11" t="s">
        <v>2869</v>
      </c>
      <c r="C2722" s="38">
        <v>13235</v>
      </c>
      <c r="D2722" s="13">
        <v>1.5599999999999999E-2</v>
      </c>
      <c r="E2722" s="10" t="s">
        <v>874</v>
      </c>
      <c r="F2722" s="13">
        <v>0.96299999999999997</v>
      </c>
      <c r="G2722" s="10" t="s">
        <v>874</v>
      </c>
      <c r="H2722" s="13">
        <v>1.44E-2</v>
      </c>
      <c r="I2722" s="13">
        <v>4.4999999999999997E-3</v>
      </c>
      <c r="J2722" s="23">
        <f t="shared" si="84"/>
        <v>7.4224168721837716E-5</v>
      </c>
      <c r="K2722" s="41">
        <f t="shared" si="85"/>
        <v>74.224168721837714</v>
      </c>
    </row>
    <row r="2723" spans="1:11" ht="15.6" thickBot="1">
      <c r="A2723" s="10">
        <v>2722</v>
      </c>
      <c r="B2723" s="11" t="s">
        <v>2870</v>
      </c>
      <c r="C2723" s="38">
        <v>13230</v>
      </c>
      <c r="D2723" s="13">
        <v>0.9819</v>
      </c>
      <c r="E2723" s="13">
        <v>1.5E-3</v>
      </c>
      <c r="F2723" s="13">
        <v>1.4E-3</v>
      </c>
      <c r="G2723" s="13">
        <v>1.6999999999999999E-3</v>
      </c>
      <c r="H2723" s="13">
        <v>6.0000000000000001E-3</v>
      </c>
      <c r="I2723" s="13">
        <v>7.6E-3</v>
      </c>
      <c r="J2723" s="23">
        <f t="shared" si="84"/>
        <v>7.4196127857190254E-5</v>
      </c>
      <c r="K2723" s="41">
        <f t="shared" si="85"/>
        <v>74.196127857190248</v>
      </c>
    </row>
    <row r="2724" spans="1:11" ht="15.6" thickBot="1">
      <c r="A2724" s="10">
        <v>2723</v>
      </c>
      <c r="B2724" s="11" t="s">
        <v>2871</v>
      </c>
      <c r="C2724" s="38">
        <v>13226</v>
      </c>
      <c r="D2724" s="13">
        <v>0.95079999999999998</v>
      </c>
      <c r="E2724" s="13">
        <v>3.3E-3</v>
      </c>
      <c r="F2724" s="13">
        <v>6.7000000000000002E-3</v>
      </c>
      <c r="G2724" s="13">
        <v>6.0000000000000001E-3</v>
      </c>
      <c r="H2724" s="13">
        <v>1.29E-2</v>
      </c>
      <c r="I2724" s="13">
        <v>2.0299999999999999E-2</v>
      </c>
      <c r="J2724" s="23">
        <f t="shared" si="84"/>
        <v>7.4173695165472288E-5</v>
      </c>
      <c r="K2724" s="41">
        <f t="shared" si="85"/>
        <v>74.173695165472282</v>
      </c>
    </row>
    <row r="2725" spans="1:11" ht="15.6" thickBot="1">
      <c r="A2725" s="10">
        <v>2724</v>
      </c>
      <c r="B2725" s="11" t="s">
        <v>2872</v>
      </c>
      <c r="C2725" s="38">
        <v>13225</v>
      </c>
      <c r="D2725" s="13">
        <v>2.6599999999999999E-2</v>
      </c>
      <c r="E2725" s="10" t="s">
        <v>874</v>
      </c>
      <c r="F2725" s="13">
        <v>0.95489999999999997</v>
      </c>
      <c r="G2725" s="10" t="s">
        <v>874</v>
      </c>
      <c r="H2725" s="13">
        <v>1.06E-2</v>
      </c>
      <c r="I2725" s="13">
        <v>5.8999999999999999E-3</v>
      </c>
      <c r="J2725" s="23">
        <f t="shared" si="84"/>
        <v>7.4168086992542793E-5</v>
      </c>
      <c r="K2725" s="41">
        <f t="shared" si="85"/>
        <v>74.168086992542797</v>
      </c>
    </row>
    <row r="2726" spans="1:11" ht="15.6" thickBot="1">
      <c r="A2726" s="10">
        <v>2725</v>
      </c>
      <c r="B2726" s="11" t="s">
        <v>2873</v>
      </c>
      <c r="C2726" s="38">
        <v>13220</v>
      </c>
      <c r="D2726" s="13">
        <v>0.94389999999999996</v>
      </c>
      <c r="E2726" s="13">
        <v>3.8999999999999998E-3</v>
      </c>
      <c r="F2726" s="13">
        <v>7.3000000000000001E-3</v>
      </c>
      <c r="G2726" s="13">
        <v>8.0000000000000004E-4</v>
      </c>
      <c r="H2726" s="13">
        <v>9.7999999999999997E-3</v>
      </c>
      <c r="I2726" s="13">
        <v>3.4200000000000001E-2</v>
      </c>
      <c r="J2726" s="23">
        <f t="shared" si="84"/>
        <v>7.4140046127895332E-5</v>
      </c>
      <c r="K2726" s="41">
        <f t="shared" si="85"/>
        <v>74.140046127895332</v>
      </c>
    </row>
    <row r="2727" spans="1:11" ht="15.6" thickBot="1">
      <c r="A2727" s="10">
        <v>2726</v>
      </c>
      <c r="B2727" s="11" t="s">
        <v>2874</v>
      </c>
      <c r="C2727" s="38">
        <v>13218</v>
      </c>
      <c r="D2727" s="13">
        <v>4.0800000000000003E-2</v>
      </c>
      <c r="E2727" s="13">
        <v>2.3E-3</v>
      </c>
      <c r="F2727" s="13">
        <v>2.0999999999999999E-3</v>
      </c>
      <c r="G2727" s="13">
        <v>3.3E-3</v>
      </c>
      <c r="H2727" s="13">
        <v>1.4E-3</v>
      </c>
      <c r="I2727" s="13">
        <v>0.95</v>
      </c>
      <c r="J2727" s="23">
        <f t="shared" si="84"/>
        <v>7.4128829782036342E-5</v>
      </c>
      <c r="K2727" s="41">
        <f t="shared" si="85"/>
        <v>74.128829782036348</v>
      </c>
    </row>
    <row r="2728" spans="1:11" ht="15.6" thickBot="1">
      <c r="A2728" s="10">
        <v>2727</v>
      </c>
      <c r="B2728" s="11" t="s">
        <v>2875</v>
      </c>
      <c r="C2728" s="38">
        <v>13209</v>
      </c>
      <c r="D2728" s="13">
        <v>0.59599999999999997</v>
      </c>
      <c r="E2728" s="13">
        <v>0.3246</v>
      </c>
      <c r="F2728" s="13">
        <v>6.0000000000000001E-3</v>
      </c>
      <c r="G2728" s="13">
        <v>7.6E-3</v>
      </c>
      <c r="H2728" s="13">
        <v>2.6599999999999999E-2</v>
      </c>
      <c r="I2728" s="13">
        <v>3.9199999999999999E-2</v>
      </c>
      <c r="J2728" s="23">
        <f t="shared" si="84"/>
        <v>7.40783562256709E-5</v>
      </c>
      <c r="K2728" s="41">
        <f t="shared" si="85"/>
        <v>74.078356225670902</v>
      </c>
    </row>
    <row r="2729" spans="1:11" ht="15.6" thickBot="1">
      <c r="A2729" s="10">
        <v>2728</v>
      </c>
      <c r="B2729" s="11" t="s">
        <v>2876</v>
      </c>
      <c r="C2729" s="38">
        <v>13205</v>
      </c>
      <c r="D2729" s="13">
        <v>0.86970000000000003</v>
      </c>
      <c r="E2729" s="13">
        <v>7.0999999999999994E-2</v>
      </c>
      <c r="F2729" s="13">
        <v>5.4000000000000003E-3</v>
      </c>
      <c r="G2729" s="13">
        <v>7.1999999999999998E-3</v>
      </c>
      <c r="H2729" s="13">
        <v>2.1499999999999998E-2</v>
      </c>
      <c r="I2729" s="13">
        <v>2.5100000000000001E-2</v>
      </c>
      <c r="J2729" s="23">
        <f t="shared" si="84"/>
        <v>7.4055923533952934E-5</v>
      </c>
      <c r="K2729" s="41">
        <f t="shared" si="85"/>
        <v>74.055923533952935</v>
      </c>
    </row>
    <row r="2730" spans="1:11" ht="15.6" thickBot="1">
      <c r="A2730" s="10">
        <v>2729</v>
      </c>
      <c r="B2730" s="11" t="s">
        <v>2877</v>
      </c>
      <c r="C2730" s="38">
        <v>13198</v>
      </c>
      <c r="D2730" s="13">
        <v>0.42980000000000002</v>
      </c>
      <c r="E2730" s="13">
        <v>0.51129999999999998</v>
      </c>
      <c r="F2730" s="13">
        <v>2.8999999999999998E-3</v>
      </c>
      <c r="G2730" s="13">
        <v>3.8999999999999998E-3</v>
      </c>
      <c r="H2730" s="13">
        <v>2.53E-2</v>
      </c>
      <c r="I2730" s="13">
        <v>2.6800000000000001E-2</v>
      </c>
      <c r="J2730" s="23">
        <f t="shared" si="84"/>
        <v>7.4016666323446483E-5</v>
      </c>
      <c r="K2730" s="41">
        <f t="shared" si="85"/>
        <v>74.016666323446486</v>
      </c>
    </row>
    <row r="2731" spans="1:11" ht="15.6" thickBot="1">
      <c r="A2731" s="10">
        <v>2730</v>
      </c>
      <c r="B2731" s="11" t="s">
        <v>2878</v>
      </c>
      <c r="C2731" s="38">
        <v>13196</v>
      </c>
      <c r="D2731" s="13">
        <v>0.1158</v>
      </c>
      <c r="E2731" s="13">
        <v>1.5100000000000001E-2</v>
      </c>
      <c r="F2731" s="13">
        <v>0.81259999999999999</v>
      </c>
      <c r="G2731" s="13">
        <v>1.4E-3</v>
      </c>
      <c r="H2731" s="13">
        <v>3.3799999999999997E-2</v>
      </c>
      <c r="I2731" s="13">
        <v>2.1399999999999999E-2</v>
      </c>
      <c r="J2731" s="23">
        <f t="shared" si="84"/>
        <v>7.4005449977587493E-5</v>
      </c>
      <c r="K2731" s="41">
        <f t="shared" si="85"/>
        <v>74.005449977587489</v>
      </c>
    </row>
    <row r="2732" spans="1:11" ht="15.6" thickBot="1">
      <c r="A2732" s="10">
        <v>2731</v>
      </c>
      <c r="B2732" s="11" t="s">
        <v>2879</v>
      </c>
      <c r="C2732" s="38">
        <v>13192</v>
      </c>
      <c r="D2732" s="13">
        <v>0.82289999999999996</v>
      </c>
      <c r="E2732" s="13">
        <v>0.1168</v>
      </c>
      <c r="F2732" s="13">
        <v>6.4000000000000003E-3</v>
      </c>
      <c r="G2732" s="13">
        <v>6.8999999999999999E-3</v>
      </c>
      <c r="H2732" s="13">
        <v>2.3199999999999998E-2</v>
      </c>
      <c r="I2732" s="13">
        <v>2.3699999999999999E-2</v>
      </c>
      <c r="J2732" s="23">
        <f t="shared" si="84"/>
        <v>7.3983017285869526E-5</v>
      </c>
      <c r="K2732" s="41">
        <f t="shared" si="85"/>
        <v>73.983017285869522</v>
      </c>
    </row>
    <row r="2733" spans="1:11" ht="15.6" thickBot="1">
      <c r="A2733" s="10">
        <v>2732</v>
      </c>
      <c r="B2733" s="11" t="s">
        <v>2880</v>
      </c>
      <c r="C2733" s="38">
        <v>13190</v>
      </c>
      <c r="D2733" s="13">
        <v>0.38090000000000002</v>
      </c>
      <c r="E2733" s="13">
        <v>0.55449999999999999</v>
      </c>
      <c r="F2733" s="13">
        <v>4.1000000000000003E-3</v>
      </c>
      <c r="G2733" s="13">
        <v>3.3E-3</v>
      </c>
      <c r="H2733" s="13">
        <v>3.5799999999999998E-2</v>
      </c>
      <c r="I2733" s="13">
        <v>2.1399999999999999E-2</v>
      </c>
      <c r="J2733" s="23">
        <f t="shared" si="84"/>
        <v>7.3971800940010536E-5</v>
      </c>
      <c r="K2733" s="41">
        <f t="shared" si="85"/>
        <v>73.971800940010539</v>
      </c>
    </row>
    <row r="2734" spans="1:11" ht="15.6" thickBot="1">
      <c r="A2734" s="10">
        <v>2733</v>
      </c>
      <c r="B2734" s="11" t="s">
        <v>2881</v>
      </c>
      <c r="C2734" s="38">
        <v>13182</v>
      </c>
      <c r="D2734" s="13">
        <v>5.1200000000000002E-2</v>
      </c>
      <c r="E2734" s="13">
        <v>4.4000000000000003E-3</v>
      </c>
      <c r="F2734" s="13">
        <v>1.95E-2</v>
      </c>
      <c r="G2734" s="13">
        <v>2.0999999999999999E-3</v>
      </c>
      <c r="H2734" s="13">
        <v>5.0000000000000001E-3</v>
      </c>
      <c r="I2734" s="13">
        <v>0.91779999999999995</v>
      </c>
      <c r="J2734" s="23">
        <f t="shared" si="84"/>
        <v>7.3926935556574604E-5</v>
      </c>
      <c r="K2734" s="41">
        <f t="shared" si="85"/>
        <v>73.926935556574605</v>
      </c>
    </row>
    <row r="2735" spans="1:11" ht="15.6" thickBot="1">
      <c r="A2735" s="10">
        <v>2734</v>
      </c>
      <c r="B2735" s="11" t="s">
        <v>2882</v>
      </c>
      <c r="C2735" s="38">
        <v>13176</v>
      </c>
      <c r="D2735" s="13">
        <v>0.86639999999999995</v>
      </c>
      <c r="E2735" s="13">
        <v>7.9100000000000004E-2</v>
      </c>
      <c r="F2735" s="13">
        <v>4.1999999999999997E-3</v>
      </c>
      <c r="G2735" s="13">
        <v>7.9000000000000008E-3</v>
      </c>
      <c r="H2735" s="13">
        <v>1.89E-2</v>
      </c>
      <c r="I2735" s="13">
        <v>2.35E-2</v>
      </c>
      <c r="J2735" s="23">
        <f t="shared" si="84"/>
        <v>7.3893286518997647E-5</v>
      </c>
      <c r="K2735" s="41">
        <f t="shared" si="85"/>
        <v>73.893286518997641</v>
      </c>
    </row>
    <row r="2736" spans="1:11" ht="15.6" thickBot="1">
      <c r="A2736" s="10">
        <v>2735</v>
      </c>
      <c r="B2736" s="11" t="s">
        <v>2883</v>
      </c>
      <c r="C2736" s="38">
        <v>13174</v>
      </c>
      <c r="D2736" s="13">
        <v>2.3300000000000001E-2</v>
      </c>
      <c r="E2736" s="10" t="s">
        <v>874</v>
      </c>
      <c r="F2736" s="13">
        <v>0.92110000000000003</v>
      </c>
      <c r="G2736" s="10" t="s">
        <v>874</v>
      </c>
      <c r="H2736" s="13">
        <v>2.2800000000000001E-2</v>
      </c>
      <c r="I2736" s="13">
        <v>3.1699999999999999E-2</v>
      </c>
      <c r="J2736" s="23">
        <f t="shared" si="84"/>
        <v>7.3882070173138657E-5</v>
      </c>
      <c r="K2736" s="41">
        <f t="shared" si="85"/>
        <v>73.882070173138658</v>
      </c>
    </row>
    <row r="2737" spans="1:11" ht="15.6" thickBot="1">
      <c r="A2737" s="10">
        <v>2736</v>
      </c>
      <c r="B2737" s="11" t="s">
        <v>2884</v>
      </c>
      <c r="C2737" s="38">
        <v>13171</v>
      </c>
      <c r="D2737" s="13">
        <v>0.32119999999999999</v>
      </c>
      <c r="E2737" s="13">
        <v>0.62080000000000002</v>
      </c>
      <c r="F2737" s="13">
        <v>2.8999999999999998E-3</v>
      </c>
      <c r="G2737" s="13">
        <v>3.2000000000000002E-3</v>
      </c>
      <c r="H2737" s="13">
        <v>3.1600000000000003E-2</v>
      </c>
      <c r="I2737" s="13">
        <v>2.0299999999999999E-2</v>
      </c>
      <c r="J2737" s="23">
        <f t="shared" si="84"/>
        <v>7.3865245654350172E-5</v>
      </c>
      <c r="K2737" s="41">
        <f t="shared" si="85"/>
        <v>73.865245654350176</v>
      </c>
    </row>
    <row r="2738" spans="1:11" ht="15.6" thickBot="1">
      <c r="A2738" s="10">
        <v>2737</v>
      </c>
      <c r="B2738" s="11" t="s">
        <v>2885</v>
      </c>
      <c r="C2738" s="38">
        <v>13165</v>
      </c>
      <c r="D2738" s="13">
        <v>0.69220000000000004</v>
      </c>
      <c r="E2738" s="13">
        <v>0.2465</v>
      </c>
      <c r="F2738" s="13">
        <v>4.0000000000000001E-3</v>
      </c>
      <c r="G2738" s="13">
        <v>7.1999999999999998E-3</v>
      </c>
      <c r="H2738" s="13">
        <v>2.3199999999999998E-2</v>
      </c>
      <c r="I2738" s="13">
        <v>2.69E-2</v>
      </c>
      <c r="J2738" s="23">
        <f t="shared" si="84"/>
        <v>7.3831596616773216E-5</v>
      </c>
      <c r="K2738" s="41">
        <f t="shared" si="85"/>
        <v>73.831596616773211</v>
      </c>
    </row>
    <row r="2739" spans="1:11" ht="15.6" thickBot="1">
      <c r="A2739" s="10">
        <v>2738</v>
      </c>
      <c r="B2739" s="11" t="s">
        <v>2886</v>
      </c>
      <c r="C2739" s="38">
        <v>13161</v>
      </c>
      <c r="D2739" s="13">
        <v>0.48089999999999999</v>
      </c>
      <c r="E2739" s="13">
        <v>1.8800000000000001E-2</v>
      </c>
      <c r="F2739" s="13">
        <v>4.0300000000000002E-2</v>
      </c>
      <c r="G2739" s="13">
        <v>1.8E-3</v>
      </c>
      <c r="H2739" s="13">
        <v>8.6999999999999994E-3</v>
      </c>
      <c r="I2739" s="13">
        <v>0.44940000000000002</v>
      </c>
      <c r="J2739" s="23">
        <f t="shared" si="84"/>
        <v>7.3809163925055249E-5</v>
      </c>
      <c r="K2739" s="41">
        <f t="shared" si="85"/>
        <v>73.809163925055245</v>
      </c>
    </row>
    <row r="2740" spans="1:11" ht="15.6" thickBot="1">
      <c r="A2740" s="10">
        <v>2739</v>
      </c>
      <c r="B2740" s="11" t="s">
        <v>2887</v>
      </c>
      <c r="C2740" s="38">
        <v>13154</v>
      </c>
      <c r="D2740" s="13">
        <v>0.9526</v>
      </c>
      <c r="E2740" s="13">
        <v>3.5999999999999999E-3</v>
      </c>
      <c r="F2740" s="13">
        <v>4.5999999999999999E-3</v>
      </c>
      <c r="G2740" s="13">
        <v>5.7000000000000002E-3</v>
      </c>
      <c r="H2740" s="13">
        <v>1.41E-2</v>
      </c>
      <c r="I2740" s="13">
        <v>1.9400000000000001E-2</v>
      </c>
      <c r="J2740" s="23">
        <f t="shared" si="84"/>
        <v>7.3769906714548798E-5</v>
      </c>
      <c r="K2740" s="41">
        <f t="shared" si="85"/>
        <v>73.769906714548796</v>
      </c>
    </row>
    <row r="2741" spans="1:11" ht="15.6" thickBot="1">
      <c r="A2741" s="10">
        <v>2740</v>
      </c>
      <c r="B2741" s="11" t="s">
        <v>2888</v>
      </c>
      <c r="C2741" s="38">
        <v>13141</v>
      </c>
      <c r="D2741" s="13">
        <v>3.7100000000000001E-2</v>
      </c>
      <c r="E2741" s="13">
        <v>4.5999999999999999E-3</v>
      </c>
      <c r="F2741" s="13">
        <v>0.81</v>
      </c>
      <c r="G2741" s="13">
        <v>4.0000000000000002E-4</v>
      </c>
      <c r="H2741" s="13">
        <v>8.3099999999999993E-2</v>
      </c>
      <c r="I2741" s="13">
        <v>6.4799999999999996E-2</v>
      </c>
      <c r="J2741" s="23">
        <f t="shared" si="84"/>
        <v>7.369700046646539E-5</v>
      </c>
      <c r="K2741" s="41">
        <f t="shared" si="85"/>
        <v>73.697000466465397</v>
      </c>
    </row>
    <row r="2742" spans="1:11" ht="15.6" thickBot="1">
      <c r="A2742" s="10">
        <v>2741</v>
      </c>
      <c r="B2742" s="11" t="s">
        <v>2889</v>
      </c>
      <c r="C2742" s="38">
        <v>13137</v>
      </c>
      <c r="D2742" s="13">
        <v>0.87709999999999999</v>
      </c>
      <c r="E2742" s="13">
        <v>6.2799999999999995E-2</v>
      </c>
      <c r="F2742" s="13">
        <v>8.0999999999999996E-3</v>
      </c>
      <c r="G2742" s="13">
        <v>5.7000000000000002E-3</v>
      </c>
      <c r="H2742" s="13">
        <v>2.3099999999999999E-2</v>
      </c>
      <c r="I2742" s="13">
        <v>2.3099999999999999E-2</v>
      </c>
      <c r="J2742" s="23">
        <f t="shared" si="84"/>
        <v>7.3674567774747424E-5</v>
      </c>
      <c r="K2742" s="41">
        <f t="shared" si="85"/>
        <v>73.67456777474743</v>
      </c>
    </row>
    <row r="2743" spans="1:11" ht="15.6" thickBot="1">
      <c r="A2743" s="10">
        <v>2742</v>
      </c>
      <c r="B2743" s="11" t="s">
        <v>2890</v>
      </c>
      <c r="C2743" s="38">
        <v>13135</v>
      </c>
      <c r="D2743" s="13">
        <v>0.74109999999999998</v>
      </c>
      <c r="E2743" s="13">
        <v>0.21790000000000001</v>
      </c>
      <c r="F2743" s="13">
        <v>5.8999999999999999E-3</v>
      </c>
      <c r="G2743" s="13">
        <v>3.7000000000000002E-3</v>
      </c>
      <c r="H2743" s="13">
        <v>1.5699999999999999E-2</v>
      </c>
      <c r="I2743" s="13">
        <v>1.5699999999999999E-2</v>
      </c>
      <c r="J2743" s="23">
        <f t="shared" si="84"/>
        <v>7.3663351428888434E-5</v>
      </c>
      <c r="K2743" s="41">
        <f t="shared" si="85"/>
        <v>73.663351428888433</v>
      </c>
    </row>
    <row r="2744" spans="1:11" ht="15.6" thickBot="1">
      <c r="A2744" s="10">
        <v>2743</v>
      </c>
      <c r="B2744" s="11" t="s">
        <v>2891</v>
      </c>
      <c r="C2744" s="38">
        <v>13133</v>
      </c>
      <c r="D2744" s="13">
        <v>4.1399999999999999E-2</v>
      </c>
      <c r="E2744" s="13">
        <v>2.8E-3</v>
      </c>
      <c r="F2744" s="13">
        <v>7.1999999999999998E-3</v>
      </c>
      <c r="G2744" s="13">
        <v>1E-3</v>
      </c>
      <c r="H2744" s="13">
        <v>2.5999999999999999E-3</v>
      </c>
      <c r="I2744" s="13">
        <v>0.94499999999999995</v>
      </c>
      <c r="J2744" s="23">
        <f t="shared" si="84"/>
        <v>7.3652135083029444E-5</v>
      </c>
      <c r="K2744" s="41">
        <f t="shared" si="85"/>
        <v>73.652135083029449</v>
      </c>
    </row>
    <row r="2745" spans="1:11" ht="15.6" thickBot="1">
      <c r="A2745" s="10">
        <v>2743</v>
      </c>
      <c r="B2745" s="11" t="s">
        <v>2892</v>
      </c>
      <c r="C2745" s="38">
        <v>13133</v>
      </c>
      <c r="D2745" s="13">
        <v>0.93530000000000002</v>
      </c>
      <c r="E2745" s="13">
        <v>3.3999999999999998E-3</v>
      </c>
      <c r="F2745" s="13">
        <v>5.7000000000000002E-3</v>
      </c>
      <c r="G2745" s="13">
        <v>1.4800000000000001E-2</v>
      </c>
      <c r="H2745" s="13">
        <v>1.46E-2</v>
      </c>
      <c r="I2745" s="13">
        <v>2.63E-2</v>
      </c>
      <c r="J2745" s="23">
        <f t="shared" si="84"/>
        <v>7.3652135083029444E-5</v>
      </c>
      <c r="K2745" s="41">
        <f t="shared" si="85"/>
        <v>73.652135083029449</v>
      </c>
    </row>
    <row r="2746" spans="1:11" ht="15.6" thickBot="1">
      <c r="A2746" s="10">
        <v>2745</v>
      </c>
      <c r="B2746" s="11" t="s">
        <v>2893</v>
      </c>
      <c r="C2746" s="38">
        <v>13130</v>
      </c>
      <c r="D2746" s="13">
        <v>0.88060000000000005</v>
      </c>
      <c r="E2746" s="13">
        <v>6.7000000000000004E-2</v>
      </c>
      <c r="F2746" s="13">
        <v>6.6E-3</v>
      </c>
      <c r="G2746" s="13">
        <v>5.7000000000000002E-3</v>
      </c>
      <c r="H2746" s="13">
        <v>1.7100000000000001E-2</v>
      </c>
      <c r="I2746" s="13">
        <v>2.3E-2</v>
      </c>
      <c r="J2746" s="23">
        <f t="shared" si="84"/>
        <v>7.3635310564240973E-5</v>
      </c>
      <c r="K2746" s="41">
        <f t="shared" si="85"/>
        <v>73.635310564240967</v>
      </c>
    </row>
    <row r="2747" spans="1:11" ht="15.6" thickBot="1">
      <c r="A2747" s="10">
        <v>2746</v>
      </c>
      <c r="B2747" s="11" t="s">
        <v>2894</v>
      </c>
      <c r="C2747" s="38">
        <v>13128</v>
      </c>
      <c r="D2747" s="13">
        <v>0.88490000000000002</v>
      </c>
      <c r="E2747" s="13">
        <v>3.1600000000000003E-2</v>
      </c>
      <c r="F2747" s="13">
        <v>5.4999999999999997E-3</v>
      </c>
      <c r="G2747" s="13">
        <v>2E-3</v>
      </c>
      <c r="H2747" s="13">
        <v>7.7999999999999996E-3</v>
      </c>
      <c r="I2747" s="13">
        <v>6.8199999999999997E-2</v>
      </c>
      <c r="J2747" s="23">
        <f t="shared" si="84"/>
        <v>7.3624094218381983E-5</v>
      </c>
      <c r="K2747" s="41">
        <f t="shared" si="85"/>
        <v>73.624094218381984</v>
      </c>
    </row>
    <row r="2748" spans="1:11" ht="15.6" thickBot="1">
      <c r="A2748" s="10">
        <v>2747</v>
      </c>
      <c r="B2748" s="11" t="s">
        <v>2895</v>
      </c>
      <c r="C2748" s="38">
        <v>13122</v>
      </c>
      <c r="D2748" s="13">
        <v>0.86309999999999998</v>
      </c>
      <c r="E2748" s="13">
        <v>7.9200000000000007E-2</v>
      </c>
      <c r="F2748" s="13">
        <v>6.8999999999999999E-3</v>
      </c>
      <c r="G2748" s="13">
        <v>8.8999999999999999E-3</v>
      </c>
      <c r="H2748" s="13">
        <v>1.6799999999999999E-2</v>
      </c>
      <c r="I2748" s="13">
        <v>2.5100000000000001E-2</v>
      </c>
      <c r="J2748" s="23">
        <f t="shared" si="84"/>
        <v>7.3590445180805026E-5</v>
      </c>
      <c r="K2748" s="41">
        <f t="shared" si="85"/>
        <v>73.59044518080502</v>
      </c>
    </row>
    <row r="2749" spans="1:11" ht="15.6" thickBot="1">
      <c r="A2749" s="10">
        <v>2748</v>
      </c>
      <c r="B2749" s="11" t="s">
        <v>2896</v>
      </c>
      <c r="C2749" s="38">
        <v>13120</v>
      </c>
      <c r="D2749" s="13">
        <v>0.48730000000000001</v>
      </c>
      <c r="E2749" s="13">
        <v>0.46650000000000003</v>
      </c>
      <c r="F2749" s="13">
        <v>3.3E-3</v>
      </c>
      <c r="G2749" s="13">
        <v>4.1999999999999997E-3</v>
      </c>
      <c r="H2749" s="13">
        <v>1.8800000000000001E-2</v>
      </c>
      <c r="I2749" s="13">
        <v>1.9800000000000002E-2</v>
      </c>
      <c r="J2749" s="23">
        <f t="shared" si="84"/>
        <v>7.3579228834946036E-5</v>
      </c>
      <c r="K2749" s="41">
        <f t="shared" si="85"/>
        <v>73.579228834946036</v>
      </c>
    </row>
    <row r="2750" spans="1:11" ht="15.6" thickBot="1">
      <c r="A2750" s="10">
        <v>2749</v>
      </c>
      <c r="B2750" s="11" t="s">
        <v>2897</v>
      </c>
      <c r="C2750" s="38">
        <v>13119</v>
      </c>
      <c r="D2750" s="13">
        <v>0.50509999999999999</v>
      </c>
      <c r="E2750" s="13">
        <v>0.435</v>
      </c>
      <c r="F2750" s="13">
        <v>4.7999999999999996E-3</v>
      </c>
      <c r="G2750" s="13">
        <v>3.8E-3</v>
      </c>
      <c r="H2750" s="13">
        <v>3.09E-2</v>
      </c>
      <c r="I2750" s="13">
        <v>2.0400000000000001E-2</v>
      </c>
      <c r="J2750" s="23">
        <f t="shared" si="84"/>
        <v>7.3573620662016555E-5</v>
      </c>
      <c r="K2750" s="41">
        <f t="shared" si="85"/>
        <v>73.573620662016552</v>
      </c>
    </row>
    <row r="2751" spans="1:11" ht="15.6" thickBot="1">
      <c r="A2751" s="10">
        <v>2750</v>
      </c>
      <c r="B2751" s="11" t="s">
        <v>2898</v>
      </c>
      <c r="C2751" s="38">
        <v>13115</v>
      </c>
      <c r="D2751" s="13">
        <v>0.54530000000000001</v>
      </c>
      <c r="E2751" s="13">
        <v>0.39290000000000003</v>
      </c>
      <c r="F2751" s="13">
        <v>5.1999999999999998E-3</v>
      </c>
      <c r="G2751" s="13">
        <v>5.8999999999999999E-3</v>
      </c>
      <c r="H2751" s="13">
        <v>2.2499999999999999E-2</v>
      </c>
      <c r="I2751" s="13">
        <v>2.8199999999999999E-2</v>
      </c>
      <c r="J2751" s="23">
        <f t="shared" si="84"/>
        <v>7.3551187970298575E-5</v>
      </c>
      <c r="K2751" s="41">
        <f t="shared" si="85"/>
        <v>73.551187970298571</v>
      </c>
    </row>
    <row r="2752" spans="1:11" ht="15.6" thickBot="1">
      <c r="A2752" s="10">
        <v>2751</v>
      </c>
      <c r="B2752" s="11" t="s">
        <v>2899</v>
      </c>
      <c r="C2752" s="38">
        <v>13114</v>
      </c>
      <c r="D2752" s="13">
        <v>6.0199999999999997E-2</v>
      </c>
      <c r="E2752" s="13">
        <v>4.3E-3</v>
      </c>
      <c r="F2752" s="13">
        <v>1.0699999999999999E-2</v>
      </c>
      <c r="G2752" s="13">
        <v>2.0999999999999999E-3</v>
      </c>
      <c r="H2752" s="13">
        <v>2E-3</v>
      </c>
      <c r="I2752" s="13">
        <v>0.92079999999999995</v>
      </c>
      <c r="J2752" s="23">
        <f t="shared" si="84"/>
        <v>7.354557979736908E-5</v>
      </c>
      <c r="K2752" s="41">
        <f t="shared" si="85"/>
        <v>73.545579797369086</v>
      </c>
    </row>
    <row r="2753" spans="1:11" ht="15.6" thickBot="1">
      <c r="A2753" s="10">
        <v>2752</v>
      </c>
      <c r="B2753" s="11" t="s">
        <v>2900</v>
      </c>
      <c r="C2753" s="38">
        <v>13109</v>
      </c>
      <c r="D2753" s="13">
        <v>0.9456</v>
      </c>
      <c r="E2753" s="13">
        <v>3.5000000000000001E-3</v>
      </c>
      <c r="F2753" s="13">
        <v>4.7999999999999996E-3</v>
      </c>
      <c r="G2753" s="13">
        <v>1E-3</v>
      </c>
      <c r="H2753" s="13">
        <v>9.2999999999999992E-3</v>
      </c>
      <c r="I2753" s="13">
        <v>3.5799999999999998E-2</v>
      </c>
      <c r="J2753" s="23">
        <f t="shared" si="84"/>
        <v>7.3517538932721618E-5</v>
      </c>
      <c r="K2753" s="41">
        <f t="shared" si="85"/>
        <v>73.517538932721621</v>
      </c>
    </row>
    <row r="2754" spans="1:11" ht="15.6" thickBot="1">
      <c r="A2754" s="10">
        <v>2752</v>
      </c>
      <c r="B2754" s="11" t="s">
        <v>2901</v>
      </c>
      <c r="C2754" s="38">
        <v>13109</v>
      </c>
      <c r="D2754" s="13">
        <v>0.93330000000000002</v>
      </c>
      <c r="E2754" s="13">
        <v>0.01</v>
      </c>
      <c r="F2754" s="13">
        <v>7.0000000000000001E-3</v>
      </c>
      <c r="G2754" s="13">
        <v>1.67E-2</v>
      </c>
      <c r="H2754" s="13">
        <v>1.23E-2</v>
      </c>
      <c r="I2754" s="13">
        <v>2.07E-2</v>
      </c>
      <c r="J2754" s="23">
        <f t="shared" si="84"/>
        <v>7.3517538932721618E-5</v>
      </c>
      <c r="K2754" s="41">
        <f t="shared" si="85"/>
        <v>73.517538932721621</v>
      </c>
    </row>
    <row r="2755" spans="1:11" ht="15.6" thickBot="1">
      <c r="A2755" s="10">
        <v>2754</v>
      </c>
      <c r="B2755" s="11" t="s">
        <v>2902</v>
      </c>
      <c r="C2755" s="38">
        <v>13105</v>
      </c>
      <c r="D2755" s="13">
        <v>0.89970000000000006</v>
      </c>
      <c r="E2755" s="13">
        <v>5.2499999999999998E-2</v>
      </c>
      <c r="F2755" s="13">
        <v>5.1000000000000004E-3</v>
      </c>
      <c r="G2755" s="13">
        <v>6.6E-3</v>
      </c>
      <c r="H2755" s="13">
        <v>1.8499999999999999E-2</v>
      </c>
      <c r="I2755" s="13">
        <v>1.7600000000000001E-2</v>
      </c>
      <c r="J2755" s="23">
        <f t="shared" ref="J2755:J2818" si="86">C2755/$C$5002</f>
        <v>7.3495106241003652E-5</v>
      </c>
      <c r="K2755" s="41">
        <f t="shared" ref="K2755:K2818" si="87">J2755*$L$1</f>
        <v>73.495106241003654</v>
      </c>
    </row>
    <row r="2756" spans="1:11" ht="15.6" thickBot="1">
      <c r="A2756" s="10">
        <v>2755</v>
      </c>
      <c r="B2756" s="11" t="s">
        <v>2903</v>
      </c>
      <c r="C2756" s="38">
        <v>13088</v>
      </c>
      <c r="D2756" s="13">
        <v>4.3900000000000002E-2</v>
      </c>
      <c r="E2756" s="13">
        <v>2.2000000000000001E-3</v>
      </c>
      <c r="F2756" s="13">
        <v>9.1000000000000004E-3</v>
      </c>
      <c r="G2756" s="13">
        <v>1.1000000000000001E-3</v>
      </c>
      <c r="H2756" s="13">
        <v>1.8E-3</v>
      </c>
      <c r="I2756" s="13">
        <v>0.94189999999999996</v>
      </c>
      <c r="J2756" s="23">
        <f t="shared" si="86"/>
        <v>7.3399767301202264E-5</v>
      </c>
      <c r="K2756" s="41">
        <f t="shared" si="87"/>
        <v>73.39976730120226</v>
      </c>
    </row>
    <row r="2757" spans="1:11" ht="15.6" thickBot="1">
      <c r="A2757" s="10">
        <v>2756</v>
      </c>
      <c r="B2757" s="11" t="s">
        <v>2904</v>
      </c>
      <c r="C2757" s="38">
        <v>13081</v>
      </c>
      <c r="D2757" s="13">
        <v>0.86760000000000004</v>
      </c>
      <c r="E2757" s="13">
        <v>8.09E-2</v>
      </c>
      <c r="F2757" s="13">
        <v>6.0000000000000001E-3</v>
      </c>
      <c r="G2757" s="13">
        <v>6.7000000000000002E-3</v>
      </c>
      <c r="H2757" s="13">
        <v>1.67E-2</v>
      </c>
      <c r="I2757" s="13">
        <v>2.2200000000000001E-2</v>
      </c>
      <c r="J2757" s="23">
        <f t="shared" si="86"/>
        <v>7.3360510090695827E-5</v>
      </c>
      <c r="K2757" s="41">
        <f t="shared" si="87"/>
        <v>73.360510090695826</v>
      </c>
    </row>
    <row r="2758" spans="1:11" ht="15.6" thickBot="1">
      <c r="A2758" s="10">
        <v>2756</v>
      </c>
      <c r="B2758" s="11" t="s">
        <v>2905</v>
      </c>
      <c r="C2758" s="38">
        <v>13081</v>
      </c>
      <c r="D2758" s="13">
        <v>3.3500000000000002E-2</v>
      </c>
      <c r="E2758" s="13">
        <v>1.1999999999999999E-3</v>
      </c>
      <c r="F2758" s="13">
        <v>2.6800000000000001E-2</v>
      </c>
      <c r="G2758" s="13">
        <v>1.4E-3</v>
      </c>
      <c r="H2758" s="13">
        <v>1.8E-3</v>
      </c>
      <c r="I2758" s="13">
        <v>0.93520000000000003</v>
      </c>
      <c r="J2758" s="23">
        <f t="shared" si="86"/>
        <v>7.3360510090695827E-5</v>
      </c>
      <c r="K2758" s="41">
        <f t="shared" si="87"/>
        <v>73.360510090695826</v>
      </c>
    </row>
    <row r="2759" spans="1:11" ht="15.6" thickBot="1">
      <c r="A2759" s="10">
        <v>2758</v>
      </c>
      <c r="B2759" s="11" t="s">
        <v>2906</v>
      </c>
      <c r="C2759" s="38">
        <v>13079</v>
      </c>
      <c r="D2759" s="13">
        <v>0.94169999999999998</v>
      </c>
      <c r="E2759" s="13">
        <v>8.5000000000000006E-3</v>
      </c>
      <c r="F2759" s="13">
        <v>6.4999999999999997E-3</v>
      </c>
      <c r="G2759" s="13">
        <v>4.3E-3</v>
      </c>
      <c r="H2759" s="13">
        <v>1.8100000000000002E-2</v>
      </c>
      <c r="I2759" s="13">
        <v>2.0899999999999998E-2</v>
      </c>
      <c r="J2759" s="23">
        <f t="shared" si="86"/>
        <v>7.3349293744836837E-5</v>
      </c>
      <c r="K2759" s="41">
        <f t="shared" si="87"/>
        <v>73.349293744836842</v>
      </c>
    </row>
    <row r="2760" spans="1:11" ht="15.6" thickBot="1">
      <c r="A2760" s="10">
        <v>2759</v>
      </c>
      <c r="B2760" s="11" t="s">
        <v>2907</v>
      </c>
      <c r="C2760" s="38">
        <v>13067</v>
      </c>
      <c r="D2760" s="13">
        <v>0.94069999999999998</v>
      </c>
      <c r="E2760" s="13">
        <v>1.47E-2</v>
      </c>
      <c r="F2760" s="13">
        <v>5.7000000000000002E-3</v>
      </c>
      <c r="G2760" s="13">
        <v>6.0000000000000001E-3</v>
      </c>
      <c r="H2760" s="13">
        <v>1.47E-2</v>
      </c>
      <c r="I2760" s="13">
        <v>1.83E-2</v>
      </c>
      <c r="J2760" s="23">
        <f t="shared" si="86"/>
        <v>7.3281995669682924E-5</v>
      </c>
      <c r="K2760" s="41">
        <f t="shared" si="87"/>
        <v>73.281995669682928</v>
      </c>
    </row>
    <row r="2761" spans="1:11" ht="15.6" thickBot="1">
      <c r="A2761" s="10">
        <v>2760</v>
      </c>
      <c r="B2761" s="11" t="s">
        <v>2908</v>
      </c>
      <c r="C2761" s="38">
        <v>13066</v>
      </c>
      <c r="D2761" s="13">
        <v>0.57509999999999994</v>
      </c>
      <c r="E2761" s="13">
        <v>0.37430000000000002</v>
      </c>
      <c r="F2761" s="13">
        <v>3.5999999999999999E-3</v>
      </c>
      <c r="G2761" s="13">
        <v>4.4000000000000003E-3</v>
      </c>
      <c r="H2761" s="13">
        <v>2.3099999999999999E-2</v>
      </c>
      <c r="I2761" s="13">
        <v>1.9599999999999999E-2</v>
      </c>
      <c r="J2761" s="23">
        <f t="shared" si="86"/>
        <v>7.3276387496753429E-5</v>
      </c>
      <c r="K2761" s="41">
        <f t="shared" si="87"/>
        <v>73.276387496753429</v>
      </c>
    </row>
    <row r="2762" spans="1:11" ht="15.6" thickBot="1">
      <c r="A2762" s="10">
        <v>2761</v>
      </c>
      <c r="B2762" s="11" t="s">
        <v>2909</v>
      </c>
      <c r="C2762" s="38">
        <v>13065</v>
      </c>
      <c r="D2762" s="13">
        <v>0.90180000000000005</v>
      </c>
      <c r="E2762" s="13">
        <v>4.0300000000000002E-2</v>
      </c>
      <c r="F2762" s="13">
        <v>7.7000000000000002E-3</v>
      </c>
      <c r="G2762" s="13">
        <v>7.7999999999999996E-3</v>
      </c>
      <c r="H2762" s="13">
        <v>1.8200000000000001E-2</v>
      </c>
      <c r="I2762" s="13">
        <v>2.41E-2</v>
      </c>
      <c r="J2762" s="23">
        <f t="shared" si="86"/>
        <v>7.3270779323823934E-5</v>
      </c>
      <c r="K2762" s="41">
        <f t="shared" si="87"/>
        <v>73.27077932382393</v>
      </c>
    </row>
    <row r="2763" spans="1:11" ht="15.6" thickBot="1">
      <c r="A2763" s="10">
        <v>2762</v>
      </c>
      <c r="B2763" s="11" t="s">
        <v>2910</v>
      </c>
      <c r="C2763" s="38">
        <v>13058</v>
      </c>
      <c r="D2763" s="13">
        <v>0.94889999999999997</v>
      </c>
      <c r="E2763" s="13">
        <v>3.0000000000000001E-3</v>
      </c>
      <c r="F2763" s="13">
        <v>8.6999999999999994E-3</v>
      </c>
      <c r="G2763" s="13">
        <v>3.3E-3</v>
      </c>
      <c r="H2763" s="13">
        <v>1.29E-2</v>
      </c>
      <c r="I2763" s="13">
        <v>2.3199999999999998E-2</v>
      </c>
      <c r="J2763" s="23">
        <f t="shared" si="86"/>
        <v>7.3231522113317483E-5</v>
      </c>
      <c r="K2763" s="41">
        <f t="shared" si="87"/>
        <v>73.231522113317482</v>
      </c>
    </row>
    <row r="2764" spans="1:11" ht="15.6" thickBot="1">
      <c r="A2764" s="10">
        <v>2763</v>
      </c>
      <c r="B2764" s="11" t="s">
        <v>2911</v>
      </c>
      <c r="C2764" s="38">
        <v>13057</v>
      </c>
      <c r="D2764" s="13">
        <v>0.95130000000000003</v>
      </c>
      <c r="E2764" s="13">
        <v>5.0000000000000001E-3</v>
      </c>
      <c r="F2764" s="13">
        <v>6.8999999999999999E-3</v>
      </c>
      <c r="G2764" s="13">
        <v>4.1000000000000003E-3</v>
      </c>
      <c r="H2764" s="13">
        <v>1.26E-2</v>
      </c>
      <c r="I2764" s="13">
        <v>2.01E-2</v>
      </c>
      <c r="J2764" s="23">
        <f t="shared" si="86"/>
        <v>7.3225913940387988E-5</v>
      </c>
      <c r="K2764" s="41">
        <f t="shared" si="87"/>
        <v>73.225913940387983</v>
      </c>
    </row>
    <row r="2765" spans="1:11" ht="15.6" thickBot="1">
      <c r="A2765" s="10">
        <v>2764</v>
      </c>
      <c r="B2765" s="11" t="s">
        <v>2912</v>
      </c>
      <c r="C2765" s="38">
        <v>13051</v>
      </c>
      <c r="D2765" s="13">
        <v>0.72629999999999995</v>
      </c>
      <c r="E2765" s="13">
        <v>0.2152</v>
      </c>
      <c r="F2765" s="13">
        <v>5.1000000000000004E-3</v>
      </c>
      <c r="G2765" s="13">
        <v>9.1999999999999998E-3</v>
      </c>
      <c r="H2765" s="13">
        <v>2.1100000000000001E-2</v>
      </c>
      <c r="I2765" s="13">
        <v>2.3099999999999999E-2</v>
      </c>
      <c r="J2765" s="23">
        <f t="shared" si="86"/>
        <v>7.3192264902811031E-5</v>
      </c>
      <c r="K2765" s="41">
        <f t="shared" si="87"/>
        <v>73.192264902811033</v>
      </c>
    </row>
    <row r="2766" spans="1:11" ht="15.6" thickBot="1">
      <c r="A2766" s="10">
        <v>2765</v>
      </c>
      <c r="B2766" s="11" t="s">
        <v>2913</v>
      </c>
      <c r="C2766" s="38">
        <v>13050</v>
      </c>
      <c r="D2766" s="13">
        <v>0.94720000000000004</v>
      </c>
      <c r="E2766" s="13">
        <v>1.24E-2</v>
      </c>
      <c r="F2766" s="13">
        <v>6.0000000000000001E-3</v>
      </c>
      <c r="G2766" s="13">
        <v>3.3999999999999998E-3</v>
      </c>
      <c r="H2766" s="13">
        <v>9.7999999999999997E-3</v>
      </c>
      <c r="I2766" s="13">
        <v>2.12E-2</v>
      </c>
      <c r="J2766" s="23">
        <f t="shared" si="86"/>
        <v>7.318665672988155E-5</v>
      </c>
      <c r="K2766" s="41">
        <f t="shared" si="87"/>
        <v>73.186656729881548</v>
      </c>
    </row>
    <row r="2767" spans="1:11" ht="15.6" thickBot="1">
      <c r="A2767" s="10">
        <v>2766</v>
      </c>
      <c r="B2767" s="11" t="s">
        <v>2914</v>
      </c>
      <c r="C2767" s="38">
        <v>13047</v>
      </c>
      <c r="D2767" s="13">
        <v>0.86599999999999999</v>
      </c>
      <c r="E2767" s="13">
        <v>8.5999999999999993E-2</v>
      </c>
      <c r="F2767" s="13">
        <v>5.4000000000000003E-3</v>
      </c>
      <c r="G2767" s="13">
        <v>4.7999999999999996E-3</v>
      </c>
      <c r="H2767" s="13">
        <v>1.66E-2</v>
      </c>
      <c r="I2767" s="13">
        <v>2.1299999999999999E-2</v>
      </c>
      <c r="J2767" s="23">
        <f t="shared" si="86"/>
        <v>7.3169832211093065E-5</v>
      </c>
      <c r="K2767" s="41">
        <f t="shared" si="87"/>
        <v>73.169832211093066</v>
      </c>
    </row>
    <row r="2768" spans="1:11" ht="15.6" thickBot="1">
      <c r="A2768" s="10">
        <v>2767</v>
      </c>
      <c r="B2768" s="11" t="s">
        <v>2915</v>
      </c>
      <c r="C2768" s="38">
        <v>13045</v>
      </c>
      <c r="D2768" s="13">
        <v>5.1200000000000002E-2</v>
      </c>
      <c r="E2768" s="13">
        <v>2.1100000000000001E-2</v>
      </c>
      <c r="F2768" s="13">
        <v>9.9000000000000005E-2</v>
      </c>
      <c r="G2768" s="13">
        <v>7.0000000000000001E-3</v>
      </c>
      <c r="H2768" s="13">
        <v>1.09E-2</v>
      </c>
      <c r="I2768" s="13">
        <v>0.81089999999999995</v>
      </c>
      <c r="J2768" s="23">
        <f t="shared" si="86"/>
        <v>7.3158615865234075E-5</v>
      </c>
      <c r="K2768" s="41">
        <f t="shared" si="87"/>
        <v>73.158615865234069</v>
      </c>
    </row>
    <row r="2769" spans="1:11" ht="15.6" thickBot="1">
      <c r="A2769" s="10">
        <v>2768</v>
      </c>
      <c r="B2769" s="11" t="s">
        <v>2916</v>
      </c>
      <c r="C2769" s="38">
        <v>13038</v>
      </c>
      <c r="D2769" s="13">
        <v>0.91410000000000002</v>
      </c>
      <c r="E2769" s="13">
        <v>3.1699999999999999E-2</v>
      </c>
      <c r="F2769" s="13">
        <v>6.4999999999999997E-3</v>
      </c>
      <c r="G2769" s="13">
        <v>5.1999999999999998E-3</v>
      </c>
      <c r="H2769" s="13">
        <v>1.8499999999999999E-2</v>
      </c>
      <c r="I2769" s="13">
        <v>2.4E-2</v>
      </c>
      <c r="J2769" s="23">
        <f t="shared" si="86"/>
        <v>7.3119358654727623E-5</v>
      </c>
      <c r="K2769" s="41">
        <f t="shared" si="87"/>
        <v>73.11935865472762</v>
      </c>
    </row>
    <row r="2770" spans="1:11" ht="15.6" thickBot="1">
      <c r="A2770" s="10">
        <v>2769</v>
      </c>
      <c r="B2770" s="11" t="s">
        <v>2917</v>
      </c>
      <c r="C2770" s="38">
        <v>13036</v>
      </c>
      <c r="D2770" s="13">
        <v>0.67020000000000002</v>
      </c>
      <c r="E2770" s="13">
        <v>0.27429999999999999</v>
      </c>
      <c r="F2770" s="13">
        <v>3.8999999999999998E-3</v>
      </c>
      <c r="G2770" s="13">
        <v>6.4999999999999997E-3</v>
      </c>
      <c r="H2770" s="13">
        <v>2.52E-2</v>
      </c>
      <c r="I2770" s="13">
        <v>1.9900000000000001E-2</v>
      </c>
      <c r="J2770" s="23">
        <f t="shared" si="86"/>
        <v>7.3108142308868647E-5</v>
      </c>
      <c r="K2770" s="41">
        <f t="shared" si="87"/>
        <v>73.108142308868651</v>
      </c>
    </row>
    <row r="2771" spans="1:11" ht="15.6" thickBot="1">
      <c r="A2771" s="10">
        <v>2770</v>
      </c>
      <c r="B2771" s="11" t="s">
        <v>2918</v>
      </c>
      <c r="C2771" s="38">
        <v>13028</v>
      </c>
      <c r="D2771" s="13">
        <v>0.66549999999999998</v>
      </c>
      <c r="E2771" s="13">
        <v>0.2782</v>
      </c>
      <c r="F2771" s="13">
        <v>4.0000000000000001E-3</v>
      </c>
      <c r="G2771" s="13">
        <v>5.7999999999999996E-3</v>
      </c>
      <c r="H2771" s="13">
        <v>2.2599999999999999E-2</v>
      </c>
      <c r="I2771" s="13">
        <v>2.3900000000000001E-2</v>
      </c>
      <c r="J2771" s="23">
        <f t="shared" si="86"/>
        <v>7.3063276925432701E-5</v>
      </c>
      <c r="K2771" s="41">
        <f t="shared" si="87"/>
        <v>73.063276925432703</v>
      </c>
    </row>
    <row r="2772" spans="1:11" ht="15.6" thickBot="1">
      <c r="A2772" s="10">
        <v>2770</v>
      </c>
      <c r="B2772" s="11" t="s">
        <v>2919</v>
      </c>
      <c r="C2772" s="38">
        <v>13028</v>
      </c>
      <c r="D2772" s="13">
        <v>0.81610000000000005</v>
      </c>
      <c r="E2772" s="13">
        <v>0.10829999999999999</v>
      </c>
      <c r="F2772" s="13">
        <v>9.2999999999999992E-3</v>
      </c>
      <c r="G2772" s="13">
        <v>9.4000000000000004E-3</v>
      </c>
      <c r="H2772" s="13">
        <v>2.8899999999999999E-2</v>
      </c>
      <c r="I2772" s="13">
        <v>2.8000000000000001E-2</v>
      </c>
      <c r="J2772" s="23">
        <f t="shared" si="86"/>
        <v>7.3063276925432701E-5</v>
      </c>
      <c r="K2772" s="41">
        <f t="shared" si="87"/>
        <v>73.063276925432703</v>
      </c>
    </row>
    <row r="2773" spans="1:11" ht="15.6" thickBot="1">
      <c r="A2773" s="10">
        <v>2772</v>
      </c>
      <c r="B2773" s="11" t="s">
        <v>2920</v>
      </c>
      <c r="C2773" s="38">
        <v>13021</v>
      </c>
      <c r="D2773" s="13">
        <v>0.13969999999999999</v>
      </c>
      <c r="E2773" s="13">
        <v>1.2699999999999999E-2</v>
      </c>
      <c r="F2773" s="13">
        <v>0.23019999999999999</v>
      </c>
      <c r="G2773" s="13">
        <v>1.04E-2</v>
      </c>
      <c r="H2773" s="13">
        <v>2.63E-2</v>
      </c>
      <c r="I2773" s="13">
        <v>0.58069999999999999</v>
      </c>
      <c r="J2773" s="23">
        <f t="shared" si="86"/>
        <v>7.3024019714926249E-5</v>
      </c>
      <c r="K2773" s="41">
        <f t="shared" si="87"/>
        <v>73.024019714926254</v>
      </c>
    </row>
    <row r="2774" spans="1:11" ht="15.6" thickBot="1">
      <c r="A2774" s="10">
        <v>2773</v>
      </c>
      <c r="B2774" s="11" t="s">
        <v>2921</v>
      </c>
      <c r="C2774" s="38">
        <v>13016</v>
      </c>
      <c r="D2774" s="13">
        <v>0.93120000000000003</v>
      </c>
      <c r="E2774" s="13">
        <v>1.6500000000000001E-2</v>
      </c>
      <c r="F2774" s="13">
        <v>6.7999999999999996E-3</v>
      </c>
      <c r="G2774" s="13">
        <v>5.4999999999999997E-3</v>
      </c>
      <c r="H2774" s="13">
        <v>1.5800000000000002E-2</v>
      </c>
      <c r="I2774" s="13">
        <v>2.4199999999999999E-2</v>
      </c>
      <c r="J2774" s="23">
        <f t="shared" si="86"/>
        <v>7.2995978850278788E-5</v>
      </c>
      <c r="K2774" s="41">
        <f t="shared" si="87"/>
        <v>72.995978850278789</v>
      </c>
    </row>
    <row r="2775" spans="1:11" ht="15.6" thickBot="1">
      <c r="A2775" s="10">
        <v>2774</v>
      </c>
      <c r="B2775" s="11" t="s">
        <v>2922</v>
      </c>
      <c r="C2775" s="38">
        <v>13014</v>
      </c>
      <c r="D2775" s="13">
        <v>0.92679999999999996</v>
      </c>
      <c r="E2775" s="13">
        <v>2.98E-2</v>
      </c>
      <c r="F2775" s="13">
        <v>5.4000000000000003E-3</v>
      </c>
      <c r="G2775" s="13">
        <v>2.5000000000000001E-3</v>
      </c>
      <c r="H2775" s="13">
        <v>1.2800000000000001E-2</v>
      </c>
      <c r="I2775" s="13">
        <v>2.2700000000000001E-2</v>
      </c>
      <c r="J2775" s="23">
        <f t="shared" si="86"/>
        <v>7.2984762504419798E-5</v>
      </c>
      <c r="K2775" s="41">
        <f t="shared" si="87"/>
        <v>72.984762504419791</v>
      </c>
    </row>
    <row r="2776" spans="1:11" ht="15.6" thickBot="1">
      <c r="A2776" s="10">
        <v>2775</v>
      </c>
      <c r="B2776" s="11" t="s">
        <v>2923</v>
      </c>
      <c r="C2776" s="38">
        <v>13003</v>
      </c>
      <c r="D2776" s="13">
        <v>4.65E-2</v>
      </c>
      <c r="E2776" s="13">
        <v>4.4000000000000003E-3</v>
      </c>
      <c r="F2776" s="13">
        <v>0.86860000000000004</v>
      </c>
      <c r="G2776" s="13">
        <v>8.0000000000000004E-4</v>
      </c>
      <c r="H2776" s="13">
        <v>4.8099999999999997E-2</v>
      </c>
      <c r="I2776" s="13">
        <v>3.1600000000000003E-2</v>
      </c>
      <c r="J2776" s="23">
        <f t="shared" si="86"/>
        <v>7.292307260219538E-5</v>
      </c>
      <c r="K2776" s="41">
        <f t="shared" si="87"/>
        <v>72.923072602195376</v>
      </c>
    </row>
    <row r="2777" spans="1:11" ht="15.6" thickBot="1">
      <c r="A2777" s="10">
        <v>2776</v>
      </c>
      <c r="B2777" s="11" t="s">
        <v>2924</v>
      </c>
      <c r="C2777" s="38">
        <v>12989</v>
      </c>
      <c r="D2777" s="13">
        <v>0.8216</v>
      </c>
      <c r="E2777" s="13">
        <v>0.1258</v>
      </c>
      <c r="F2777" s="13">
        <v>4.5999999999999999E-3</v>
      </c>
      <c r="G2777" s="13">
        <v>6.8999999999999999E-3</v>
      </c>
      <c r="H2777" s="13">
        <v>1.8700000000000001E-2</v>
      </c>
      <c r="I2777" s="13">
        <v>2.23E-2</v>
      </c>
      <c r="J2777" s="23">
        <f t="shared" si="86"/>
        <v>7.2844558181182477E-5</v>
      </c>
      <c r="K2777" s="41">
        <f t="shared" si="87"/>
        <v>72.844558181182478</v>
      </c>
    </row>
    <row r="2778" spans="1:11" ht="15.6" thickBot="1">
      <c r="A2778" s="10">
        <v>2777</v>
      </c>
      <c r="B2778" s="11" t="s">
        <v>2925</v>
      </c>
      <c r="C2778" s="38">
        <v>12977</v>
      </c>
      <c r="D2778" s="13">
        <v>0.70150000000000001</v>
      </c>
      <c r="E2778" s="13">
        <v>0.25040000000000001</v>
      </c>
      <c r="F2778" s="13">
        <v>3.5000000000000001E-3</v>
      </c>
      <c r="G2778" s="13">
        <v>6.0000000000000001E-3</v>
      </c>
      <c r="H2778" s="13">
        <v>1.84E-2</v>
      </c>
      <c r="I2778" s="13">
        <v>2.01E-2</v>
      </c>
      <c r="J2778" s="23">
        <f t="shared" si="86"/>
        <v>7.2777260106028565E-5</v>
      </c>
      <c r="K2778" s="41">
        <f t="shared" si="87"/>
        <v>72.777260106028564</v>
      </c>
    </row>
    <row r="2779" spans="1:11" ht="15.6" thickBot="1">
      <c r="A2779" s="10">
        <v>2778</v>
      </c>
      <c r="B2779" s="11" t="s">
        <v>2926</v>
      </c>
      <c r="C2779" s="38">
        <v>12975</v>
      </c>
      <c r="D2779" s="13">
        <v>0.91710000000000003</v>
      </c>
      <c r="E2779" s="13">
        <v>2.3599999999999999E-2</v>
      </c>
      <c r="F2779" s="13">
        <v>5.4999999999999997E-3</v>
      </c>
      <c r="G2779" s="13">
        <v>5.7000000000000002E-3</v>
      </c>
      <c r="H2779" s="13">
        <v>1.7000000000000001E-2</v>
      </c>
      <c r="I2779" s="13">
        <v>3.1099999999999999E-2</v>
      </c>
      <c r="J2779" s="23">
        <f t="shared" si="86"/>
        <v>7.2766043760169575E-5</v>
      </c>
      <c r="K2779" s="41">
        <f t="shared" si="87"/>
        <v>72.76604376016958</v>
      </c>
    </row>
    <row r="2780" spans="1:11" ht="15.6" thickBot="1">
      <c r="A2780" s="10">
        <v>2779</v>
      </c>
      <c r="B2780" s="11" t="s">
        <v>2927</v>
      </c>
      <c r="C2780" s="38">
        <v>12973</v>
      </c>
      <c r="D2780" s="13">
        <v>2.2599999999999999E-2</v>
      </c>
      <c r="E2780" s="10" t="s">
        <v>874</v>
      </c>
      <c r="F2780" s="13">
        <v>0.93359999999999999</v>
      </c>
      <c r="G2780" s="10" t="s">
        <v>874</v>
      </c>
      <c r="H2780" s="13">
        <v>0.02</v>
      </c>
      <c r="I2780" s="13">
        <v>2.01E-2</v>
      </c>
      <c r="J2780" s="23">
        <f t="shared" si="86"/>
        <v>7.2754827414310598E-5</v>
      </c>
      <c r="K2780" s="41">
        <f t="shared" si="87"/>
        <v>72.754827414310597</v>
      </c>
    </row>
    <row r="2781" spans="1:11" ht="15.6" thickBot="1">
      <c r="A2781" s="10">
        <v>2780</v>
      </c>
      <c r="B2781" s="11" t="s">
        <v>2928</v>
      </c>
      <c r="C2781" s="38">
        <v>12972</v>
      </c>
      <c r="D2781" s="13">
        <v>0.92169999999999996</v>
      </c>
      <c r="E2781" s="13">
        <v>8.2000000000000007E-3</v>
      </c>
      <c r="F2781" s="13">
        <v>8.8999999999999999E-3</v>
      </c>
      <c r="G2781" s="13">
        <v>1.9300000000000001E-2</v>
      </c>
      <c r="H2781" s="13">
        <v>2.0799999999999999E-2</v>
      </c>
      <c r="I2781" s="13">
        <v>2.1000000000000001E-2</v>
      </c>
      <c r="J2781" s="23">
        <f t="shared" si="86"/>
        <v>7.2749219241381103E-5</v>
      </c>
      <c r="K2781" s="41">
        <f t="shared" si="87"/>
        <v>72.749219241381098</v>
      </c>
    </row>
    <row r="2782" spans="1:11" ht="15.6" thickBot="1">
      <c r="A2782" s="10">
        <v>2781</v>
      </c>
      <c r="B2782" s="11" t="s">
        <v>2929</v>
      </c>
      <c r="C2782" s="38">
        <v>12970</v>
      </c>
      <c r="D2782" s="13">
        <v>0.85270000000000001</v>
      </c>
      <c r="E2782" s="13">
        <v>9.2100000000000001E-2</v>
      </c>
      <c r="F2782" s="13">
        <v>4.4999999999999997E-3</v>
      </c>
      <c r="G2782" s="13">
        <v>9.7000000000000003E-3</v>
      </c>
      <c r="H2782" s="13">
        <v>2.2100000000000002E-2</v>
      </c>
      <c r="I2782" s="13">
        <v>1.8800000000000001E-2</v>
      </c>
      <c r="J2782" s="23">
        <f t="shared" si="86"/>
        <v>7.2738002895522113E-5</v>
      </c>
      <c r="K2782" s="41">
        <f t="shared" si="87"/>
        <v>72.738002895522115</v>
      </c>
    </row>
    <row r="2783" spans="1:11" ht="15.6" thickBot="1">
      <c r="A2783" s="10">
        <v>2782</v>
      </c>
      <c r="B2783" s="11" t="s">
        <v>2930</v>
      </c>
      <c r="C2783" s="38">
        <v>12965</v>
      </c>
      <c r="D2783" s="13">
        <v>0.64090000000000003</v>
      </c>
      <c r="E2783" s="13">
        <v>0.28949999999999998</v>
      </c>
      <c r="F2783" s="13">
        <v>6.1999999999999998E-3</v>
      </c>
      <c r="G2783" s="13">
        <v>5.1999999999999998E-3</v>
      </c>
      <c r="H2783" s="13">
        <v>2.2499999999999999E-2</v>
      </c>
      <c r="I2783" s="13">
        <v>3.56E-2</v>
      </c>
      <c r="J2783" s="23">
        <f t="shared" si="86"/>
        <v>7.2709962030874652E-5</v>
      </c>
      <c r="K2783" s="41">
        <f t="shared" si="87"/>
        <v>72.709962030874649</v>
      </c>
    </row>
    <row r="2784" spans="1:11" ht="15.6" thickBot="1">
      <c r="A2784" s="10">
        <v>2783</v>
      </c>
      <c r="B2784" s="11" t="s">
        <v>2931</v>
      </c>
      <c r="C2784" s="38">
        <v>12962</v>
      </c>
      <c r="D2784" s="13">
        <v>0.91149999999999998</v>
      </c>
      <c r="E2784" s="13">
        <v>2.5999999999999999E-2</v>
      </c>
      <c r="F2784" s="13">
        <v>3.8E-3</v>
      </c>
      <c r="G2784" s="13">
        <v>1.6400000000000001E-2</v>
      </c>
      <c r="H2784" s="13">
        <v>1.7399999999999999E-2</v>
      </c>
      <c r="I2784" s="13">
        <v>2.5000000000000001E-2</v>
      </c>
      <c r="J2784" s="23">
        <f t="shared" si="86"/>
        <v>7.2693137512086167E-5</v>
      </c>
      <c r="K2784" s="41">
        <f t="shared" si="87"/>
        <v>72.693137512086167</v>
      </c>
    </row>
    <row r="2785" spans="1:11" ht="15.6" thickBot="1">
      <c r="A2785" s="10">
        <v>2784</v>
      </c>
      <c r="B2785" s="11" t="s">
        <v>2932</v>
      </c>
      <c r="C2785" s="38">
        <v>12958</v>
      </c>
      <c r="D2785" s="13">
        <v>0.95030000000000003</v>
      </c>
      <c r="E2785" s="13">
        <v>2.5000000000000001E-3</v>
      </c>
      <c r="F2785" s="13">
        <v>7.7999999999999996E-3</v>
      </c>
      <c r="G2785" s="13">
        <v>2.2000000000000001E-3</v>
      </c>
      <c r="H2785" s="13">
        <v>1.0699999999999999E-2</v>
      </c>
      <c r="I2785" s="13">
        <v>2.64E-2</v>
      </c>
      <c r="J2785" s="23">
        <f t="shared" si="86"/>
        <v>7.2670704820368201E-5</v>
      </c>
      <c r="K2785" s="41">
        <f t="shared" si="87"/>
        <v>72.670704820368201</v>
      </c>
    </row>
    <row r="2786" spans="1:11" ht="15.6" thickBot="1">
      <c r="A2786" s="10">
        <v>2785</v>
      </c>
      <c r="B2786" s="11" t="s">
        <v>2933</v>
      </c>
      <c r="C2786" s="38">
        <v>12956</v>
      </c>
      <c r="D2786" s="13">
        <v>0.78200000000000003</v>
      </c>
      <c r="E2786" s="13">
        <v>0.16839999999999999</v>
      </c>
      <c r="F2786" s="13">
        <v>4.0000000000000001E-3</v>
      </c>
      <c r="G2786" s="13">
        <v>7.7000000000000002E-3</v>
      </c>
      <c r="H2786" s="13">
        <v>2.0299999999999999E-2</v>
      </c>
      <c r="I2786" s="13">
        <v>1.7500000000000002E-2</v>
      </c>
      <c r="J2786" s="23">
        <f t="shared" si="86"/>
        <v>7.2659488474509211E-5</v>
      </c>
      <c r="K2786" s="41">
        <f t="shared" si="87"/>
        <v>72.659488474509217</v>
      </c>
    </row>
    <row r="2787" spans="1:11" ht="15.6" thickBot="1">
      <c r="A2787" s="10">
        <v>2786</v>
      </c>
      <c r="B2787" s="11" t="s">
        <v>2934</v>
      </c>
      <c r="C2787" s="38">
        <v>12952</v>
      </c>
      <c r="D2787" s="13">
        <v>0.71730000000000005</v>
      </c>
      <c r="E2787" s="13">
        <v>0.22439999999999999</v>
      </c>
      <c r="F2787" s="13">
        <v>8.2000000000000007E-3</v>
      </c>
      <c r="G2787" s="13">
        <v>4.7000000000000002E-3</v>
      </c>
      <c r="H2787" s="13">
        <v>1.9300000000000001E-2</v>
      </c>
      <c r="I2787" s="13">
        <v>2.6200000000000001E-2</v>
      </c>
      <c r="J2787" s="23">
        <f t="shared" si="86"/>
        <v>7.2637055782791244E-5</v>
      </c>
      <c r="K2787" s="41">
        <f t="shared" si="87"/>
        <v>72.637055782791251</v>
      </c>
    </row>
    <row r="2788" spans="1:11" ht="15.6" thickBot="1">
      <c r="A2788" s="10">
        <v>2786</v>
      </c>
      <c r="B2788" s="11" t="s">
        <v>2935</v>
      </c>
      <c r="C2788" s="38">
        <v>12952</v>
      </c>
      <c r="D2788" s="13">
        <v>0.95720000000000005</v>
      </c>
      <c r="E2788" s="13">
        <v>3.0999999999999999E-3</v>
      </c>
      <c r="F2788" s="13">
        <v>7.0000000000000001E-3</v>
      </c>
      <c r="G2788" s="13">
        <v>4.0000000000000002E-4</v>
      </c>
      <c r="H2788" s="13">
        <v>1.03E-2</v>
      </c>
      <c r="I2788" s="13">
        <v>2.1899999999999999E-2</v>
      </c>
      <c r="J2788" s="23">
        <f t="shared" si="86"/>
        <v>7.2637055782791244E-5</v>
      </c>
      <c r="K2788" s="41">
        <f t="shared" si="87"/>
        <v>72.637055782791251</v>
      </c>
    </row>
    <row r="2789" spans="1:11" ht="15.6" thickBot="1">
      <c r="A2789" s="10">
        <v>2788</v>
      </c>
      <c r="B2789" s="11" t="s">
        <v>2936</v>
      </c>
      <c r="C2789" s="38">
        <v>12948</v>
      </c>
      <c r="D2789" s="13">
        <v>0.56240000000000001</v>
      </c>
      <c r="E2789" s="13">
        <v>0.38369999999999999</v>
      </c>
      <c r="F2789" s="13">
        <v>3.8999999999999998E-3</v>
      </c>
      <c r="G2789" s="13">
        <v>5.8999999999999999E-3</v>
      </c>
      <c r="H2789" s="13">
        <v>2.7E-2</v>
      </c>
      <c r="I2789" s="13">
        <v>1.7100000000000001E-2</v>
      </c>
      <c r="J2789" s="23">
        <f t="shared" si="86"/>
        <v>7.2614623091073278E-5</v>
      </c>
      <c r="K2789" s="41">
        <f t="shared" si="87"/>
        <v>72.614623091073284</v>
      </c>
    </row>
    <row r="2790" spans="1:11" ht="15.6" thickBot="1">
      <c r="A2790" s="10">
        <v>2789</v>
      </c>
      <c r="B2790" s="11" t="s">
        <v>2937</v>
      </c>
      <c r="C2790" s="38">
        <v>12941</v>
      </c>
      <c r="D2790" s="13">
        <v>4.9500000000000002E-2</v>
      </c>
      <c r="E2790" s="13">
        <v>1.9E-3</v>
      </c>
      <c r="F2790" s="13">
        <v>0.09</v>
      </c>
      <c r="G2790" s="13">
        <v>1.1999999999999999E-3</v>
      </c>
      <c r="H2790" s="13">
        <v>7.4999999999999997E-3</v>
      </c>
      <c r="I2790" s="13">
        <v>0.84989999999999999</v>
      </c>
      <c r="J2790" s="23">
        <f t="shared" si="86"/>
        <v>7.2575365880566826E-5</v>
      </c>
      <c r="K2790" s="41">
        <f t="shared" si="87"/>
        <v>72.575365880566821</v>
      </c>
    </row>
    <row r="2791" spans="1:11" ht="15.6" thickBot="1">
      <c r="A2791" s="10">
        <v>2790</v>
      </c>
      <c r="B2791" s="11" t="s">
        <v>2938</v>
      </c>
      <c r="C2791" s="38">
        <v>12937</v>
      </c>
      <c r="D2791" s="13">
        <v>0.91410000000000002</v>
      </c>
      <c r="E2791" s="13">
        <v>2.5700000000000001E-2</v>
      </c>
      <c r="F2791" s="13">
        <v>4.8999999999999998E-3</v>
      </c>
      <c r="G2791" s="13">
        <v>1.7299999999999999E-2</v>
      </c>
      <c r="H2791" s="13">
        <v>1.5800000000000002E-2</v>
      </c>
      <c r="I2791" s="13">
        <v>2.2200000000000001E-2</v>
      </c>
      <c r="J2791" s="23">
        <f t="shared" si="86"/>
        <v>7.2552933188848847E-5</v>
      </c>
      <c r="K2791" s="41">
        <f t="shared" si="87"/>
        <v>72.55293318884884</v>
      </c>
    </row>
    <row r="2792" spans="1:11" ht="15.6" thickBot="1">
      <c r="A2792" s="10">
        <v>2791</v>
      </c>
      <c r="B2792" s="11" t="s">
        <v>2939</v>
      </c>
      <c r="C2792" s="38">
        <v>12931</v>
      </c>
      <c r="D2792" s="13">
        <v>5.4199999999999998E-2</v>
      </c>
      <c r="E2792" s="13">
        <v>2.3E-3</v>
      </c>
      <c r="F2792" s="13">
        <v>3.4299999999999997E-2</v>
      </c>
      <c r="G2792" s="13">
        <v>2.2000000000000001E-3</v>
      </c>
      <c r="H2792" s="13">
        <v>3.3E-3</v>
      </c>
      <c r="I2792" s="13">
        <v>0.90359999999999996</v>
      </c>
      <c r="J2792" s="23">
        <f t="shared" si="86"/>
        <v>7.251928415127189E-5</v>
      </c>
      <c r="K2792" s="41">
        <f t="shared" si="87"/>
        <v>72.51928415127189</v>
      </c>
    </row>
    <row r="2793" spans="1:11" ht="15.6" thickBot="1">
      <c r="A2793" s="10">
        <v>2792</v>
      </c>
      <c r="B2793" s="11" t="s">
        <v>2940</v>
      </c>
      <c r="C2793" s="38">
        <v>12928</v>
      </c>
      <c r="D2793" s="13">
        <v>0.85840000000000005</v>
      </c>
      <c r="E2793" s="13">
        <v>8.8999999999999996E-2</v>
      </c>
      <c r="F2793" s="13">
        <v>5.3E-3</v>
      </c>
      <c r="G2793" s="13">
        <v>6.8999999999999999E-3</v>
      </c>
      <c r="H2793" s="13">
        <v>1.7999999999999999E-2</v>
      </c>
      <c r="I2793" s="13">
        <v>2.23E-2</v>
      </c>
      <c r="J2793" s="23">
        <f t="shared" si="86"/>
        <v>7.2502459632483419E-5</v>
      </c>
      <c r="K2793" s="41">
        <f t="shared" si="87"/>
        <v>72.502459632483422</v>
      </c>
    </row>
    <row r="2794" spans="1:11" ht="15.6" thickBot="1">
      <c r="A2794" s="10">
        <v>2793</v>
      </c>
      <c r="B2794" s="11" t="s">
        <v>2941</v>
      </c>
      <c r="C2794" s="38">
        <v>12922</v>
      </c>
      <c r="D2794" s="13">
        <v>0.94389999999999996</v>
      </c>
      <c r="E2794" s="13">
        <v>7.3000000000000001E-3</v>
      </c>
      <c r="F2794" s="13">
        <v>5.5999999999999999E-3</v>
      </c>
      <c r="G2794" s="13">
        <v>8.3999999999999995E-3</v>
      </c>
      <c r="H2794" s="13">
        <v>1.5900000000000001E-2</v>
      </c>
      <c r="I2794" s="13">
        <v>1.89E-2</v>
      </c>
      <c r="J2794" s="23">
        <f t="shared" si="86"/>
        <v>7.2468810594906462E-5</v>
      </c>
      <c r="K2794" s="41">
        <f t="shared" si="87"/>
        <v>72.468810594906458</v>
      </c>
    </row>
    <row r="2795" spans="1:11" ht="15.6" thickBot="1">
      <c r="A2795" s="10">
        <v>2794</v>
      </c>
      <c r="B2795" s="11" t="s">
        <v>2942</v>
      </c>
      <c r="C2795" s="38">
        <v>12919</v>
      </c>
      <c r="D2795" s="13">
        <v>3.27E-2</v>
      </c>
      <c r="E2795" s="13">
        <v>2.7000000000000001E-3</v>
      </c>
      <c r="F2795" s="13">
        <v>2.0999999999999999E-3</v>
      </c>
      <c r="G2795" s="13">
        <v>1.9E-3</v>
      </c>
      <c r="H2795" s="13">
        <v>1.6000000000000001E-3</v>
      </c>
      <c r="I2795" s="13">
        <v>0.95899999999999996</v>
      </c>
      <c r="J2795" s="23">
        <f t="shared" si="86"/>
        <v>7.2451986076117977E-5</v>
      </c>
      <c r="K2795" s="41">
        <f t="shared" si="87"/>
        <v>72.451986076117976</v>
      </c>
    </row>
    <row r="2796" spans="1:11" ht="15.6" thickBot="1">
      <c r="A2796" s="10">
        <v>2795</v>
      </c>
      <c r="B2796" s="11" t="s">
        <v>2943</v>
      </c>
      <c r="C2796" s="38">
        <v>12910</v>
      </c>
      <c r="D2796" s="13">
        <v>0.8468</v>
      </c>
      <c r="E2796" s="13">
        <v>9.7799999999999998E-2</v>
      </c>
      <c r="F2796" s="13">
        <v>5.1000000000000004E-3</v>
      </c>
      <c r="G2796" s="13">
        <v>1.17E-2</v>
      </c>
      <c r="H2796" s="13">
        <v>2.0199999999999999E-2</v>
      </c>
      <c r="I2796" s="13">
        <v>1.84E-2</v>
      </c>
      <c r="J2796" s="23">
        <f t="shared" si="86"/>
        <v>7.240151251975255E-5</v>
      </c>
      <c r="K2796" s="41">
        <f t="shared" si="87"/>
        <v>72.401512519752544</v>
      </c>
    </row>
    <row r="2797" spans="1:11" ht="15.6" thickBot="1">
      <c r="A2797" s="10">
        <v>2796</v>
      </c>
      <c r="B2797" s="11" t="s">
        <v>2944</v>
      </c>
      <c r="C2797" s="38">
        <v>12891</v>
      </c>
      <c r="D2797" s="13">
        <v>0.93410000000000004</v>
      </c>
      <c r="E2797" s="13">
        <v>1.72E-2</v>
      </c>
      <c r="F2797" s="13">
        <v>6.4999999999999997E-3</v>
      </c>
      <c r="G2797" s="13">
        <v>7.0000000000000001E-3</v>
      </c>
      <c r="H2797" s="13">
        <v>1.4999999999999999E-2</v>
      </c>
      <c r="I2797" s="13">
        <v>2.0199999999999999E-2</v>
      </c>
      <c r="J2797" s="23">
        <f t="shared" si="86"/>
        <v>7.2294957234092185E-5</v>
      </c>
      <c r="K2797" s="41">
        <f t="shared" si="87"/>
        <v>72.29495723409218</v>
      </c>
    </row>
    <row r="2798" spans="1:11" ht="15.6" thickBot="1">
      <c r="A2798" s="10">
        <v>2796</v>
      </c>
      <c r="B2798" s="11" t="s">
        <v>2945</v>
      </c>
      <c r="C2798" s="38">
        <v>12891</v>
      </c>
      <c r="D2798" s="13">
        <v>0.9385</v>
      </c>
      <c r="E2798" s="13">
        <v>5.0000000000000001E-3</v>
      </c>
      <c r="F2798" s="13">
        <v>5.3E-3</v>
      </c>
      <c r="G2798" s="13">
        <v>9.5999999999999992E-3</v>
      </c>
      <c r="H2798" s="13">
        <v>1.44E-2</v>
      </c>
      <c r="I2798" s="13">
        <v>2.7199999999999998E-2</v>
      </c>
      <c r="J2798" s="23">
        <f t="shared" si="86"/>
        <v>7.2294957234092185E-5</v>
      </c>
      <c r="K2798" s="41">
        <f t="shared" si="87"/>
        <v>72.29495723409218</v>
      </c>
    </row>
    <row r="2799" spans="1:11" ht="15.6" thickBot="1">
      <c r="A2799" s="10">
        <v>2798</v>
      </c>
      <c r="B2799" s="11" t="s">
        <v>2946</v>
      </c>
      <c r="C2799" s="38">
        <v>12884</v>
      </c>
      <c r="D2799" s="13">
        <v>0.8367</v>
      </c>
      <c r="E2799" s="13">
        <v>9.5000000000000001E-2</v>
      </c>
      <c r="F2799" s="13">
        <v>5.8999999999999999E-3</v>
      </c>
      <c r="G2799" s="13">
        <v>1.23E-2</v>
      </c>
      <c r="H2799" s="13">
        <v>2.41E-2</v>
      </c>
      <c r="I2799" s="13">
        <v>2.6100000000000002E-2</v>
      </c>
      <c r="J2799" s="23">
        <f t="shared" si="86"/>
        <v>7.2255700023585734E-5</v>
      </c>
      <c r="K2799" s="41">
        <f t="shared" si="87"/>
        <v>72.255700023585732</v>
      </c>
    </row>
    <row r="2800" spans="1:11" ht="15.6" thickBot="1">
      <c r="A2800" s="10">
        <v>2799</v>
      </c>
      <c r="B2800" s="11" t="s">
        <v>2947</v>
      </c>
      <c r="C2800" s="38">
        <v>12876</v>
      </c>
      <c r="D2800" s="13">
        <v>4.0899999999999999E-2</v>
      </c>
      <c r="E2800" s="13">
        <v>1.9E-3</v>
      </c>
      <c r="F2800" s="13">
        <v>2.8999999999999998E-3</v>
      </c>
      <c r="G2800" s="13">
        <v>2.5000000000000001E-3</v>
      </c>
      <c r="H2800" s="13">
        <v>1.4E-3</v>
      </c>
      <c r="I2800" s="13">
        <v>0.95050000000000001</v>
      </c>
      <c r="J2800" s="23">
        <f t="shared" si="86"/>
        <v>7.2210834640149788E-5</v>
      </c>
      <c r="K2800" s="41">
        <f t="shared" si="87"/>
        <v>72.210834640149784</v>
      </c>
    </row>
    <row r="2801" spans="1:11" ht="15.6" thickBot="1">
      <c r="A2801" s="10">
        <v>2800</v>
      </c>
      <c r="B2801" s="11" t="s">
        <v>2948</v>
      </c>
      <c r="C2801" s="38">
        <v>12869</v>
      </c>
      <c r="D2801" s="13">
        <v>0.82069999999999999</v>
      </c>
      <c r="E2801" s="13">
        <v>0.1222</v>
      </c>
      <c r="F2801" s="13">
        <v>4.4999999999999997E-3</v>
      </c>
      <c r="G2801" s="13">
        <v>4.4000000000000003E-3</v>
      </c>
      <c r="H2801" s="13">
        <v>0.02</v>
      </c>
      <c r="I2801" s="13">
        <v>2.8199999999999999E-2</v>
      </c>
      <c r="J2801" s="23">
        <f t="shared" si="86"/>
        <v>7.2171577429643336E-5</v>
      </c>
      <c r="K2801" s="41">
        <f t="shared" si="87"/>
        <v>72.171577429643335</v>
      </c>
    </row>
    <row r="2802" spans="1:11" ht="15.6" thickBot="1">
      <c r="A2802" s="10">
        <v>2801</v>
      </c>
      <c r="B2802" s="11" t="s">
        <v>2949</v>
      </c>
      <c r="C2802" s="38">
        <v>12862</v>
      </c>
      <c r="D2802" s="13">
        <v>0.71789999999999998</v>
      </c>
      <c r="E2802" s="13">
        <v>0.22109999999999999</v>
      </c>
      <c r="F2802" s="13">
        <v>4.4999999999999997E-3</v>
      </c>
      <c r="G2802" s="13">
        <v>6.4999999999999997E-3</v>
      </c>
      <c r="H2802" s="13">
        <v>2.2700000000000001E-2</v>
      </c>
      <c r="I2802" s="13">
        <v>2.7199999999999998E-2</v>
      </c>
      <c r="J2802" s="23">
        <f t="shared" si="86"/>
        <v>7.2132320219136885E-5</v>
      </c>
      <c r="K2802" s="41">
        <f t="shared" si="87"/>
        <v>72.132320219136886</v>
      </c>
    </row>
    <row r="2803" spans="1:11" ht="15.6" thickBot="1">
      <c r="A2803" s="10">
        <v>2802</v>
      </c>
      <c r="B2803" s="11" t="s">
        <v>2950</v>
      </c>
      <c r="C2803" s="38">
        <v>12852</v>
      </c>
      <c r="D2803" s="13">
        <v>0.55840000000000001</v>
      </c>
      <c r="E2803" s="13">
        <v>0.38429999999999997</v>
      </c>
      <c r="F2803" s="13">
        <v>3.5000000000000001E-3</v>
      </c>
      <c r="G2803" s="13">
        <v>4.4999999999999997E-3</v>
      </c>
      <c r="H2803" s="13">
        <v>2.5899999999999999E-2</v>
      </c>
      <c r="I2803" s="13">
        <v>2.3300000000000001E-2</v>
      </c>
      <c r="J2803" s="23">
        <f t="shared" si="86"/>
        <v>7.2076238489841962E-5</v>
      </c>
      <c r="K2803" s="41">
        <f t="shared" si="87"/>
        <v>72.076238489841955</v>
      </c>
    </row>
    <row r="2804" spans="1:11" ht="15.6" thickBot="1">
      <c r="A2804" s="10">
        <v>2803</v>
      </c>
      <c r="B2804" s="11" t="s">
        <v>2951</v>
      </c>
      <c r="C2804" s="38">
        <v>12847</v>
      </c>
      <c r="D2804" s="13">
        <v>0.85899999999999999</v>
      </c>
      <c r="E2804" s="13">
        <v>8.8300000000000003E-2</v>
      </c>
      <c r="F2804" s="13">
        <v>5.1999999999999998E-3</v>
      </c>
      <c r="G2804" s="13">
        <v>6.4000000000000003E-3</v>
      </c>
      <c r="H2804" s="13">
        <v>1.66E-2</v>
      </c>
      <c r="I2804" s="13">
        <v>2.4400000000000002E-2</v>
      </c>
      <c r="J2804" s="23">
        <f t="shared" si="86"/>
        <v>7.2048197625194501E-5</v>
      </c>
      <c r="K2804" s="41">
        <f t="shared" si="87"/>
        <v>72.048197625194504</v>
      </c>
    </row>
    <row r="2805" spans="1:11" ht="15.6" thickBot="1">
      <c r="A2805" s="10">
        <v>2804</v>
      </c>
      <c r="B2805" s="11" t="s">
        <v>2952</v>
      </c>
      <c r="C2805" s="38">
        <v>12846</v>
      </c>
      <c r="D2805" s="13">
        <v>0.68310000000000004</v>
      </c>
      <c r="E2805" s="13">
        <v>0.26400000000000001</v>
      </c>
      <c r="F2805" s="13">
        <v>3.0000000000000001E-3</v>
      </c>
      <c r="G2805" s="13">
        <v>4.7999999999999996E-3</v>
      </c>
      <c r="H2805" s="13">
        <v>2.01E-2</v>
      </c>
      <c r="I2805" s="13">
        <v>2.5000000000000001E-2</v>
      </c>
      <c r="J2805" s="23">
        <f t="shared" si="86"/>
        <v>7.2042589452265006E-5</v>
      </c>
      <c r="K2805" s="41">
        <f t="shared" si="87"/>
        <v>72.042589452265005</v>
      </c>
    </row>
    <row r="2806" spans="1:11" ht="15.6" thickBot="1">
      <c r="A2806" s="10">
        <v>2805</v>
      </c>
      <c r="B2806" s="11" t="s">
        <v>2953</v>
      </c>
      <c r="C2806" s="38">
        <v>12843</v>
      </c>
      <c r="D2806" s="13">
        <v>0.90129999999999999</v>
      </c>
      <c r="E2806" s="13">
        <v>3.6900000000000002E-2</v>
      </c>
      <c r="F2806" s="13">
        <v>9.7000000000000003E-3</v>
      </c>
      <c r="G2806" s="13">
        <v>5.7000000000000002E-3</v>
      </c>
      <c r="H2806" s="13">
        <v>1.78E-2</v>
      </c>
      <c r="I2806" s="13">
        <v>2.87E-2</v>
      </c>
      <c r="J2806" s="23">
        <f t="shared" si="86"/>
        <v>7.2025764933476521E-5</v>
      </c>
      <c r="K2806" s="41">
        <f t="shared" si="87"/>
        <v>72.025764933476523</v>
      </c>
    </row>
    <row r="2807" spans="1:11" ht="15.6" thickBot="1">
      <c r="A2807" s="10">
        <v>2806</v>
      </c>
      <c r="B2807" s="11" t="s">
        <v>2954</v>
      </c>
      <c r="C2807" s="38">
        <v>12839</v>
      </c>
      <c r="D2807" s="13">
        <v>3.49E-2</v>
      </c>
      <c r="E2807" s="13">
        <v>3.2000000000000002E-3</v>
      </c>
      <c r="F2807" s="13">
        <v>0.93769999999999998</v>
      </c>
      <c r="G2807" s="13">
        <v>6.9999999999999999E-4</v>
      </c>
      <c r="H2807" s="13">
        <v>1.7000000000000001E-2</v>
      </c>
      <c r="I2807" s="13">
        <v>6.4999999999999997E-3</v>
      </c>
      <c r="J2807" s="23">
        <f t="shared" si="86"/>
        <v>7.2003332241758555E-5</v>
      </c>
      <c r="K2807" s="41">
        <f t="shared" si="87"/>
        <v>72.003332241758557</v>
      </c>
    </row>
    <row r="2808" spans="1:11" ht="15.6" thickBot="1">
      <c r="A2808" s="10">
        <v>2807</v>
      </c>
      <c r="B2808" s="11" t="s">
        <v>2955</v>
      </c>
      <c r="C2808" s="38">
        <v>12836</v>
      </c>
      <c r="D2808" s="13">
        <v>0.84670000000000001</v>
      </c>
      <c r="E2808" s="13">
        <v>0.10059999999999999</v>
      </c>
      <c r="F2808" s="13">
        <v>4.5999999999999999E-3</v>
      </c>
      <c r="G2808" s="13">
        <v>8.9999999999999993E-3</v>
      </c>
      <c r="H2808" s="13">
        <v>1.7999999999999999E-2</v>
      </c>
      <c r="I2808" s="13">
        <v>2.12E-2</v>
      </c>
      <c r="J2808" s="23">
        <f t="shared" si="86"/>
        <v>7.198650772297007E-5</v>
      </c>
      <c r="K2808" s="41">
        <f t="shared" si="87"/>
        <v>71.986507722970074</v>
      </c>
    </row>
    <row r="2809" spans="1:11" ht="15.6" thickBot="1">
      <c r="A2809" s="10">
        <v>2808</v>
      </c>
      <c r="B2809" s="11" t="s">
        <v>2956</v>
      </c>
      <c r="C2809" s="38">
        <v>12833</v>
      </c>
      <c r="D2809" s="13">
        <v>0.9325</v>
      </c>
      <c r="E2809" s="13">
        <v>9.4000000000000004E-3</v>
      </c>
      <c r="F2809" s="13">
        <v>1.32E-2</v>
      </c>
      <c r="G2809" s="13">
        <v>6.1000000000000004E-3</v>
      </c>
      <c r="H2809" s="13">
        <v>1.7000000000000001E-2</v>
      </c>
      <c r="I2809" s="13">
        <v>2.1700000000000001E-2</v>
      </c>
      <c r="J2809" s="23">
        <f t="shared" si="86"/>
        <v>7.1969683204181598E-5</v>
      </c>
      <c r="K2809" s="41">
        <f t="shared" si="87"/>
        <v>71.969683204181592</v>
      </c>
    </row>
    <row r="2810" spans="1:11" ht="15.6" thickBot="1">
      <c r="A2810" s="10">
        <v>2809</v>
      </c>
      <c r="B2810" s="11" t="s">
        <v>2957</v>
      </c>
      <c r="C2810" s="38">
        <v>12830</v>
      </c>
      <c r="D2810" s="13">
        <v>0.95130000000000003</v>
      </c>
      <c r="E2810" s="13">
        <v>5.1000000000000004E-3</v>
      </c>
      <c r="F2810" s="13">
        <v>6.1000000000000004E-3</v>
      </c>
      <c r="G2810" s="13">
        <v>3.5000000000000001E-3</v>
      </c>
      <c r="H2810" s="13">
        <v>1.29E-2</v>
      </c>
      <c r="I2810" s="13">
        <v>2.1100000000000001E-2</v>
      </c>
      <c r="J2810" s="23">
        <f t="shared" si="86"/>
        <v>7.1952858685393113E-5</v>
      </c>
      <c r="K2810" s="41">
        <f t="shared" si="87"/>
        <v>71.95285868539311</v>
      </c>
    </row>
    <row r="2811" spans="1:11" ht="15.6" thickBot="1">
      <c r="A2811" s="10">
        <v>2810</v>
      </c>
      <c r="B2811" s="11" t="s">
        <v>2958</v>
      </c>
      <c r="C2811" s="38">
        <v>12828</v>
      </c>
      <c r="D2811" s="13">
        <v>0.70030000000000003</v>
      </c>
      <c r="E2811" s="13">
        <v>0.24390000000000001</v>
      </c>
      <c r="F2811" s="13">
        <v>5.4999999999999997E-3</v>
      </c>
      <c r="G2811" s="13">
        <v>9.4000000000000004E-3</v>
      </c>
      <c r="H2811" s="13">
        <v>2.0899999999999998E-2</v>
      </c>
      <c r="I2811" s="13">
        <v>0.02</v>
      </c>
      <c r="J2811" s="23">
        <f t="shared" si="86"/>
        <v>7.1941642339534137E-5</v>
      </c>
      <c r="K2811" s="41">
        <f t="shared" si="87"/>
        <v>71.941642339534141</v>
      </c>
    </row>
    <row r="2812" spans="1:11" ht="15.6" thickBot="1">
      <c r="A2812" s="10">
        <v>2811</v>
      </c>
      <c r="B2812" s="11" t="s">
        <v>2959</v>
      </c>
      <c r="C2812" s="38">
        <v>12825</v>
      </c>
      <c r="D2812" s="13">
        <v>0.622</v>
      </c>
      <c r="E2812" s="13">
        <v>0.32800000000000001</v>
      </c>
      <c r="F2812" s="13">
        <v>3.7000000000000002E-3</v>
      </c>
      <c r="G2812" s="13">
        <v>4.8999999999999998E-3</v>
      </c>
      <c r="H2812" s="13">
        <v>1.9400000000000001E-2</v>
      </c>
      <c r="I2812" s="13">
        <v>2.1999999999999999E-2</v>
      </c>
      <c r="J2812" s="23">
        <f t="shared" si="86"/>
        <v>7.1924817820745652E-5</v>
      </c>
      <c r="K2812" s="41">
        <f t="shared" si="87"/>
        <v>71.924817820745645</v>
      </c>
    </row>
    <row r="2813" spans="1:11" ht="15.6" thickBot="1">
      <c r="A2813" s="10">
        <v>2812</v>
      </c>
      <c r="B2813" s="11" t="s">
        <v>2960</v>
      </c>
      <c r="C2813" s="38">
        <v>12824</v>
      </c>
      <c r="D2813" s="13">
        <v>0.2974</v>
      </c>
      <c r="E2813" s="13">
        <v>2.8299999999999999E-2</v>
      </c>
      <c r="F2813" s="13">
        <v>1.26E-2</v>
      </c>
      <c r="G2813" s="13">
        <v>2.5000000000000001E-3</v>
      </c>
      <c r="H2813" s="13">
        <v>1.3599999999999999E-2</v>
      </c>
      <c r="I2813" s="13">
        <v>0.64570000000000005</v>
      </c>
      <c r="J2813" s="23">
        <f t="shared" si="86"/>
        <v>7.1919209647816157E-5</v>
      </c>
      <c r="K2813" s="41">
        <f t="shared" si="87"/>
        <v>71.91920964781616</v>
      </c>
    </row>
    <row r="2814" spans="1:11" ht="15.6" thickBot="1">
      <c r="A2814" s="10">
        <v>2813</v>
      </c>
      <c r="B2814" s="11" t="s">
        <v>2961</v>
      </c>
      <c r="C2814" s="38">
        <v>12821</v>
      </c>
      <c r="D2814" s="13">
        <v>0.46210000000000001</v>
      </c>
      <c r="E2814" s="13">
        <v>2.2599999999999999E-2</v>
      </c>
      <c r="F2814" s="13">
        <v>0.16070000000000001</v>
      </c>
      <c r="G2814" s="13">
        <v>5.0000000000000001E-3</v>
      </c>
      <c r="H2814" s="13">
        <v>1.6799999999999999E-2</v>
      </c>
      <c r="I2814" s="13">
        <v>0.3327</v>
      </c>
      <c r="J2814" s="23">
        <f t="shared" si="86"/>
        <v>7.1902385129027685E-5</v>
      </c>
      <c r="K2814" s="41">
        <f t="shared" si="87"/>
        <v>71.902385129027692</v>
      </c>
    </row>
    <row r="2815" spans="1:11" ht="15.6" thickBot="1">
      <c r="A2815" s="10">
        <v>2814</v>
      </c>
      <c r="B2815" s="11" t="s">
        <v>2962</v>
      </c>
      <c r="C2815" s="38">
        <v>12818</v>
      </c>
      <c r="D2815" s="13">
        <v>0.63249999999999995</v>
      </c>
      <c r="E2815" s="13">
        <v>0.308</v>
      </c>
      <c r="F2815" s="13">
        <v>5.1000000000000004E-3</v>
      </c>
      <c r="G2815" s="13">
        <v>5.1000000000000004E-3</v>
      </c>
      <c r="H2815" s="13">
        <v>2.1600000000000001E-2</v>
      </c>
      <c r="I2815" s="13">
        <v>2.7699999999999999E-2</v>
      </c>
      <c r="J2815" s="23">
        <f t="shared" si="86"/>
        <v>7.18855606102392E-5</v>
      </c>
      <c r="K2815" s="41">
        <f t="shared" si="87"/>
        <v>71.885560610239196</v>
      </c>
    </row>
    <row r="2816" spans="1:11" ht="15.6" thickBot="1">
      <c r="A2816" s="10">
        <v>2815</v>
      </c>
      <c r="B2816" s="11" t="s">
        <v>2963</v>
      </c>
      <c r="C2816" s="38">
        <v>12816</v>
      </c>
      <c r="D2816" s="13">
        <v>0.48630000000000001</v>
      </c>
      <c r="E2816" s="13">
        <v>0.4476</v>
      </c>
      <c r="F2816" s="13">
        <v>4.7000000000000002E-3</v>
      </c>
      <c r="G2816" s="13">
        <v>5.1000000000000004E-3</v>
      </c>
      <c r="H2816" s="13">
        <v>3.5299999999999998E-2</v>
      </c>
      <c r="I2816" s="13">
        <v>2.0899999999999998E-2</v>
      </c>
      <c r="J2816" s="23">
        <f t="shared" si="86"/>
        <v>7.1874344264380224E-5</v>
      </c>
      <c r="K2816" s="41">
        <f t="shared" si="87"/>
        <v>71.874344264380227</v>
      </c>
    </row>
    <row r="2817" spans="1:11" ht="15.6" thickBot="1">
      <c r="A2817" s="10">
        <v>2816</v>
      </c>
      <c r="B2817" s="11" t="s">
        <v>2964</v>
      </c>
      <c r="C2817" s="38">
        <v>12812</v>
      </c>
      <c r="D2817" s="13">
        <v>0.66400000000000003</v>
      </c>
      <c r="E2817" s="13">
        <v>0.27639999999999998</v>
      </c>
      <c r="F2817" s="13">
        <v>8.8999999999999999E-3</v>
      </c>
      <c r="G2817" s="13">
        <v>1.0200000000000001E-2</v>
      </c>
      <c r="H2817" s="13">
        <v>2.1100000000000001E-2</v>
      </c>
      <c r="I2817" s="13">
        <v>1.9400000000000001E-2</v>
      </c>
      <c r="J2817" s="23">
        <f t="shared" si="86"/>
        <v>7.1851911572662244E-5</v>
      </c>
      <c r="K2817" s="41">
        <f t="shared" si="87"/>
        <v>71.851911572662246</v>
      </c>
    </row>
    <row r="2818" spans="1:11" ht="15.6" thickBot="1">
      <c r="A2818" s="10">
        <v>2817</v>
      </c>
      <c r="B2818" s="11" t="s">
        <v>2965</v>
      </c>
      <c r="C2818" s="38">
        <v>12810</v>
      </c>
      <c r="D2818" s="13">
        <v>0.94350000000000001</v>
      </c>
      <c r="E2818" s="13">
        <v>5.8999999999999999E-3</v>
      </c>
      <c r="F2818" s="13">
        <v>7.4999999999999997E-3</v>
      </c>
      <c r="G2818" s="13">
        <v>3.7000000000000002E-3</v>
      </c>
      <c r="H2818" s="13">
        <v>1.2E-2</v>
      </c>
      <c r="I2818" s="13">
        <v>2.75E-2</v>
      </c>
      <c r="J2818" s="23">
        <f t="shared" si="86"/>
        <v>7.1840695226803268E-5</v>
      </c>
      <c r="K2818" s="41">
        <f t="shared" si="87"/>
        <v>71.840695226803263</v>
      </c>
    </row>
    <row r="2819" spans="1:11" ht="15.6" thickBot="1">
      <c r="A2819" s="10">
        <v>2818</v>
      </c>
      <c r="B2819" s="11" t="s">
        <v>2966</v>
      </c>
      <c r="C2819" s="38">
        <v>12806</v>
      </c>
      <c r="D2819" s="13">
        <v>0.93430000000000002</v>
      </c>
      <c r="E2819" s="13">
        <v>2.06E-2</v>
      </c>
      <c r="F2819" s="13">
        <v>4.3E-3</v>
      </c>
      <c r="G2819" s="13">
        <v>5.8999999999999999E-3</v>
      </c>
      <c r="H2819" s="13">
        <v>1.52E-2</v>
      </c>
      <c r="I2819" s="13">
        <v>1.9599999999999999E-2</v>
      </c>
      <c r="J2819" s="23">
        <f t="shared" ref="J2819:J2882" si="88">C2819/$C$5002</f>
        <v>7.1818262535085288E-5</v>
      </c>
      <c r="K2819" s="41">
        <f t="shared" ref="K2819:K2882" si="89">J2819*$L$1</f>
        <v>71.818262535085282</v>
      </c>
    </row>
    <row r="2820" spans="1:11" ht="15.6" thickBot="1">
      <c r="A2820" s="10">
        <v>2819</v>
      </c>
      <c r="B2820" s="11" t="s">
        <v>2967</v>
      </c>
      <c r="C2820" s="38">
        <v>12805</v>
      </c>
      <c r="D2820" s="13">
        <v>0.8306</v>
      </c>
      <c r="E2820" s="13">
        <v>0.1207</v>
      </c>
      <c r="F2820" s="13">
        <v>5.3E-3</v>
      </c>
      <c r="G2820" s="13">
        <v>2.5999999999999999E-3</v>
      </c>
      <c r="H2820" s="13">
        <v>1.6400000000000001E-2</v>
      </c>
      <c r="I2820" s="13">
        <v>2.4400000000000002E-2</v>
      </c>
      <c r="J2820" s="23">
        <f t="shared" si="88"/>
        <v>7.1812654362155793E-5</v>
      </c>
      <c r="K2820" s="41">
        <f t="shared" si="89"/>
        <v>71.812654362155797</v>
      </c>
    </row>
    <row r="2821" spans="1:11" ht="15.6" thickBot="1">
      <c r="A2821" s="10">
        <v>2820</v>
      </c>
      <c r="B2821" s="11" t="s">
        <v>2968</v>
      </c>
      <c r="C2821" s="38">
        <v>12794</v>
      </c>
      <c r="D2821" s="13">
        <v>0.82120000000000004</v>
      </c>
      <c r="E2821" s="13">
        <v>0.1186</v>
      </c>
      <c r="F2821" s="13">
        <v>7.0000000000000001E-3</v>
      </c>
      <c r="G2821" s="13">
        <v>4.7999999999999996E-3</v>
      </c>
      <c r="H2821" s="13">
        <v>1.84E-2</v>
      </c>
      <c r="I2821" s="13">
        <v>2.9899999999999999E-2</v>
      </c>
      <c r="J2821" s="23">
        <f t="shared" si="88"/>
        <v>7.1750964459931375E-5</v>
      </c>
      <c r="K2821" s="41">
        <f t="shared" si="89"/>
        <v>71.750964459931382</v>
      </c>
    </row>
    <row r="2822" spans="1:11" ht="15.6" thickBot="1">
      <c r="A2822" s="10">
        <v>2821</v>
      </c>
      <c r="B2822" s="11" t="s">
        <v>2969</v>
      </c>
      <c r="C2822" s="38">
        <v>12792</v>
      </c>
      <c r="D2822" s="13">
        <v>0.93110000000000004</v>
      </c>
      <c r="E2822" s="13">
        <v>1.44E-2</v>
      </c>
      <c r="F2822" s="13">
        <v>4.4999999999999997E-3</v>
      </c>
      <c r="G2822" s="13">
        <v>1.1900000000000001E-2</v>
      </c>
      <c r="H2822" s="13">
        <v>1.47E-2</v>
      </c>
      <c r="I2822" s="13">
        <v>2.35E-2</v>
      </c>
      <c r="J2822" s="23">
        <f t="shared" si="88"/>
        <v>7.1739748114072385E-5</v>
      </c>
      <c r="K2822" s="41">
        <f t="shared" si="89"/>
        <v>71.739748114072384</v>
      </c>
    </row>
    <row r="2823" spans="1:11" ht="15.6" thickBot="1">
      <c r="A2823" s="10">
        <v>2822</v>
      </c>
      <c r="B2823" s="11" t="s">
        <v>2970</v>
      </c>
      <c r="C2823" s="38">
        <v>12790</v>
      </c>
      <c r="D2823" s="13">
        <v>0.87949999999999995</v>
      </c>
      <c r="E2823" s="13">
        <v>6.6600000000000006E-2</v>
      </c>
      <c r="F2823" s="13">
        <v>5.8999999999999999E-3</v>
      </c>
      <c r="G2823" s="13">
        <v>6.8999999999999999E-3</v>
      </c>
      <c r="H2823" s="13">
        <v>1.5800000000000002E-2</v>
      </c>
      <c r="I2823" s="13">
        <v>2.53E-2</v>
      </c>
      <c r="J2823" s="23">
        <f t="shared" si="88"/>
        <v>7.1728531768213409E-5</v>
      </c>
      <c r="K2823" s="41">
        <f t="shared" si="89"/>
        <v>71.728531768213415</v>
      </c>
    </row>
    <row r="2824" spans="1:11" ht="15.6" thickBot="1">
      <c r="A2824" s="10">
        <v>2823</v>
      </c>
      <c r="B2824" s="11" t="s">
        <v>2971</v>
      </c>
      <c r="C2824" s="38">
        <v>12783</v>
      </c>
      <c r="D2824" s="13">
        <v>5.7299999999999997E-2</v>
      </c>
      <c r="E2824" s="13">
        <v>1E-3</v>
      </c>
      <c r="F2824" s="13">
        <v>3.2000000000000002E-3</v>
      </c>
      <c r="G2824" s="13">
        <v>1.2999999999999999E-3</v>
      </c>
      <c r="H2824" s="13">
        <v>2.5000000000000001E-3</v>
      </c>
      <c r="I2824" s="13">
        <v>0.93479999999999996</v>
      </c>
      <c r="J2824" s="23">
        <f t="shared" si="88"/>
        <v>7.1689274557706957E-5</v>
      </c>
      <c r="K2824" s="41">
        <f t="shared" si="89"/>
        <v>71.689274557706952</v>
      </c>
    </row>
    <row r="2825" spans="1:11" ht="15.6" thickBot="1">
      <c r="A2825" s="10">
        <v>2824</v>
      </c>
      <c r="B2825" s="11" t="s">
        <v>2972</v>
      </c>
      <c r="C2825" s="38">
        <v>12776</v>
      </c>
      <c r="D2825" s="13">
        <v>0.9194</v>
      </c>
      <c r="E2825" s="13">
        <v>6.6E-3</v>
      </c>
      <c r="F2825" s="13">
        <v>1.5299999999999999E-2</v>
      </c>
      <c r="G2825" s="13">
        <v>1.32E-2</v>
      </c>
      <c r="H2825" s="13">
        <v>1.7500000000000002E-2</v>
      </c>
      <c r="I2825" s="13">
        <v>2.7900000000000001E-2</v>
      </c>
      <c r="J2825" s="23">
        <f t="shared" si="88"/>
        <v>7.1650017347200506E-5</v>
      </c>
      <c r="K2825" s="41">
        <f t="shared" si="89"/>
        <v>71.650017347200503</v>
      </c>
    </row>
    <row r="2826" spans="1:11" ht="15.6" thickBot="1">
      <c r="A2826" s="10">
        <v>2825</v>
      </c>
      <c r="B2826" s="11" t="s">
        <v>2973</v>
      </c>
      <c r="C2826" s="38">
        <v>12766</v>
      </c>
      <c r="D2826" s="13">
        <v>0.52210000000000001</v>
      </c>
      <c r="E2826" s="13">
        <v>0.10199999999999999</v>
      </c>
      <c r="F2826" s="13">
        <v>2.4899999999999999E-2</v>
      </c>
      <c r="G2826" s="13">
        <v>3.0999999999999999E-3</v>
      </c>
      <c r="H2826" s="13">
        <v>4.2999999999999997E-2</v>
      </c>
      <c r="I2826" s="13">
        <v>0.30499999999999999</v>
      </c>
      <c r="J2826" s="23">
        <f t="shared" si="88"/>
        <v>7.1593935617905583E-5</v>
      </c>
      <c r="K2826" s="41">
        <f t="shared" si="89"/>
        <v>71.593935617905586</v>
      </c>
    </row>
    <row r="2827" spans="1:11" ht="15.6" thickBot="1">
      <c r="A2827" s="10">
        <v>2826</v>
      </c>
      <c r="B2827" s="11" t="s">
        <v>2974</v>
      </c>
      <c r="C2827" s="38">
        <v>12758</v>
      </c>
      <c r="D2827" s="13">
        <v>0.93469999999999998</v>
      </c>
      <c r="E2827" s="13">
        <v>7.0000000000000001E-3</v>
      </c>
      <c r="F2827" s="13">
        <v>4.4999999999999997E-3</v>
      </c>
      <c r="G2827" s="13">
        <v>1.8E-3</v>
      </c>
      <c r="H2827" s="13">
        <v>9.5999999999999992E-3</v>
      </c>
      <c r="I2827" s="13">
        <v>4.2299999999999997E-2</v>
      </c>
      <c r="J2827" s="23">
        <f t="shared" si="88"/>
        <v>7.1549070234469637E-5</v>
      </c>
      <c r="K2827" s="41">
        <f t="shared" si="89"/>
        <v>71.549070234469639</v>
      </c>
    </row>
    <row r="2828" spans="1:11" ht="15.6" thickBot="1">
      <c r="A2828" s="10">
        <v>2826</v>
      </c>
      <c r="B2828" s="11" t="s">
        <v>2975</v>
      </c>
      <c r="C2828" s="38">
        <v>12758</v>
      </c>
      <c r="D2828" s="13">
        <v>0.92620000000000002</v>
      </c>
      <c r="E2828" s="13">
        <v>1.5299999999999999E-2</v>
      </c>
      <c r="F2828" s="13">
        <v>5.5999999999999999E-3</v>
      </c>
      <c r="G2828" s="13">
        <v>9.9000000000000008E-3</v>
      </c>
      <c r="H2828" s="13">
        <v>2.0299999999999999E-2</v>
      </c>
      <c r="I2828" s="13">
        <v>2.2700000000000001E-2</v>
      </c>
      <c r="J2828" s="23">
        <f t="shared" si="88"/>
        <v>7.1549070234469637E-5</v>
      </c>
      <c r="K2828" s="41">
        <f t="shared" si="89"/>
        <v>71.549070234469639</v>
      </c>
    </row>
    <row r="2829" spans="1:11" ht="15.6" thickBot="1">
      <c r="A2829" s="10">
        <v>2828</v>
      </c>
      <c r="B2829" s="11" t="s">
        <v>2976</v>
      </c>
      <c r="C2829" s="38">
        <v>12754</v>
      </c>
      <c r="D2829" s="13">
        <v>0.93899999999999995</v>
      </c>
      <c r="E2829" s="13">
        <v>8.5000000000000006E-3</v>
      </c>
      <c r="F2829" s="13">
        <v>8.0999999999999996E-3</v>
      </c>
      <c r="G2829" s="13">
        <v>2.8999999999999998E-3</v>
      </c>
      <c r="H2829" s="13">
        <v>1.61E-2</v>
      </c>
      <c r="I2829" s="13">
        <v>2.5399999999999999E-2</v>
      </c>
      <c r="J2829" s="23">
        <f t="shared" si="88"/>
        <v>7.1526637542751657E-5</v>
      </c>
      <c r="K2829" s="41">
        <f t="shared" si="89"/>
        <v>71.526637542751658</v>
      </c>
    </row>
    <row r="2830" spans="1:11" ht="15.6" thickBot="1">
      <c r="A2830" s="10">
        <v>2829</v>
      </c>
      <c r="B2830" s="11" t="s">
        <v>2977</v>
      </c>
      <c r="C2830" s="38">
        <v>12748</v>
      </c>
      <c r="D2830" s="13">
        <v>4.5499999999999999E-2</v>
      </c>
      <c r="E2830" s="13">
        <v>3.0000000000000001E-3</v>
      </c>
      <c r="F2830" s="13">
        <v>5.7999999999999996E-3</v>
      </c>
      <c r="G2830" s="13">
        <v>2.8E-3</v>
      </c>
      <c r="H2830" s="13">
        <v>2E-3</v>
      </c>
      <c r="I2830" s="13">
        <v>0.94089999999999996</v>
      </c>
      <c r="J2830" s="23">
        <f t="shared" si="88"/>
        <v>7.14929885051747E-5</v>
      </c>
      <c r="K2830" s="41">
        <f t="shared" si="89"/>
        <v>71.492988505174694</v>
      </c>
    </row>
    <row r="2831" spans="1:11" ht="15.6" thickBot="1">
      <c r="A2831" s="10">
        <v>2830</v>
      </c>
      <c r="B2831" s="11" t="s">
        <v>2978</v>
      </c>
      <c r="C2831" s="38">
        <v>12741</v>
      </c>
      <c r="D2831" s="13">
        <v>0.81740000000000002</v>
      </c>
      <c r="E2831" s="13">
        <v>0.12570000000000001</v>
      </c>
      <c r="F2831" s="13">
        <v>6.0000000000000001E-3</v>
      </c>
      <c r="G2831" s="13">
        <v>8.0000000000000002E-3</v>
      </c>
      <c r="H2831" s="13">
        <v>2.0400000000000001E-2</v>
      </c>
      <c r="I2831" s="13">
        <v>2.2499999999999999E-2</v>
      </c>
      <c r="J2831" s="23">
        <f t="shared" si="88"/>
        <v>7.1453731294668263E-5</v>
      </c>
      <c r="K2831" s="41">
        <f t="shared" si="89"/>
        <v>71.453731294668259</v>
      </c>
    </row>
    <row r="2832" spans="1:11" ht="15.6" thickBot="1">
      <c r="A2832" s="10">
        <v>2831</v>
      </c>
      <c r="B2832" s="11" t="s">
        <v>2979</v>
      </c>
      <c r="C2832" s="38">
        <v>12724</v>
      </c>
      <c r="D2832" s="13">
        <v>0.87370000000000003</v>
      </c>
      <c r="E2832" s="13">
        <v>6.1600000000000002E-2</v>
      </c>
      <c r="F2832" s="13">
        <v>6.6E-3</v>
      </c>
      <c r="G2832" s="13">
        <v>7.1999999999999998E-3</v>
      </c>
      <c r="H2832" s="13">
        <v>1.9099999999999999E-2</v>
      </c>
      <c r="I2832" s="13">
        <v>3.1800000000000002E-2</v>
      </c>
      <c r="J2832" s="23">
        <f t="shared" si="88"/>
        <v>7.1358392354866875E-5</v>
      </c>
      <c r="K2832" s="41">
        <f t="shared" si="89"/>
        <v>71.358392354866879</v>
      </c>
    </row>
    <row r="2833" spans="1:11" ht="15.6" thickBot="1">
      <c r="A2833" s="10">
        <v>2832</v>
      </c>
      <c r="B2833" s="11" t="s">
        <v>2980</v>
      </c>
      <c r="C2833" s="38">
        <v>12722</v>
      </c>
      <c r="D2833" s="13">
        <v>0.94910000000000005</v>
      </c>
      <c r="E2833" s="13">
        <v>5.4999999999999997E-3</v>
      </c>
      <c r="F2833" s="13">
        <v>5.4000000000000003E-3</v>
      </c>
      <c r="G2833" s="13">
        <v>3.5999999999999999E-3</v>
      </c>
      <c r="H2833" s="13">
        <v>1.4999999999999999E-2</v>
      </c>
      <c r="I2833" s="13">
        <v>2.1399999999999999E-2</v>
      </c>
      <c r="J2833" s="23">
        <f t="shared" si="88"/>
        <v>7.1347176009007898E-5</v>
      </c>
      <c r="K2833" s="41">
        <f t="shared" si="89"/>
        <v>71.347176009007896</v>
      </c>
    </row>
    <row r="2834" spans="1:11" ht="15.6" thickBot="1">
      <c r="A2834" s="10">
        <v>2833</v>
      </c>
      <c r="B2834" s="11" t="s">
        <v>2981</v>
      </c>
      <c r="C2834" s="38">
        <v>12717</v>
      </c>
      <c r="D2834" s="13">
        <v>0.86129999999999995</v>
      </c>
      <c r="E2834" s="13">
        <v>9.6799999999999997E-2</v>
      </c>
      <c r="F2834" s="13">
        <v>2.8999999999999998E-3</v>
      </c>
      <c r="G2834" s="13">
        <v>5.7000000000000002E-3</v>
      </c>
      <c r="H2834" s="13">
        <v>1.3100000000000001E-2</v>
      </c>
      <c r="I2834" s="13">
        <v>2.0199999999999999E-2</v>
      </c>
      <c r="J2834" s="23">
        <f t="shared" si="88"/>
        <v>7.1319135144360424E-5</v>
      </c>
      <c r="K2834" s="41">
        <f t="shared" si="89"/>
        <v>71.31913514436043</v>
      </c>
    </row>
    <row r="2835" spans="1:11" ht="15.6" thickBot="1">
      <c r="A2835" s="10">
        <v>2833</v>
      </c>
      <c r="B2835" s="11" t="s">
        <v>2982</v>
      </c>
      <c r="C2835" s="38">
        <v>12717</v>
      </c>
      <c r="D2835" s="13">
        <v>0.93830000000000002</v>
      </c>
      <c r="E2835" s="13">
        <v>2.7000000000000001E-3</v>
      </c>
      <c r="F2835" s="13">
        <v>5.0000000000000001E-3</v>
      </c>
      <c r="G2835" s="13">
        <v>5.9999999999999995E-4</v>
      </c>
      <c r="H2835" s="13">
        <v>1.1599999999999999E-2</v>
      </c>
      <c r="I2835" s="13">
        <v>4.2000000000000003E-2</v>
      </c>
      <c r="J2835" s="23">
        <f t="shared" si="88"/>
        <v>7.1319135144360424E-5</v>
      </c>
      <c r="K2835" s="41">
        <f t="shared" si="89"/>
        <v>71.31913514436043</v>
      </c>
    </row>
    <row r="2836" spans="1:11" ht="15.6" thickBot="1">
      <c r="A2836" s="10">
        <v>2833</v>
      </c>
      <c r="B2836" s="11" t="s">
        <v>2983</v>
      </c>
      <c r="C2836" s="38">
        <v>12717</v>
      </c>
      <c r="D2836" s="13">
        <v>0.90410000000000001</v>
      </c>
      <c r="E2836" s="13">
        <v>4.3999999999999997E-2</v>
      </c>
      <c r="F2836" s="13">
        <v>5.4000000000000003E-3</v>
      </c>
      <c r="G2836" s="13">
        <v>6.4000000000000003E-3</v>
      </c>
      <c r="H2836" s="13">
        <v>1.7500000000000002E-2</v>
      </c>
      <c r="I2836" s="13">
        <v>2.2499999999999999E-2</v>
      </c>
      <c r="J2836" s="23">
        <f t="shared" si="88"/>
        <v>7.1319135144360424E-5</v>
      </c>
      <c r="K2836" s="41">
        <f t="shared" si="89"/>
        <v>71.31913514436043</v>
      </c>
    </row>
    <row r="2837" spans="1:11" ht="15.6" thickBot="1">
      <c r="A2837" s="10">
        <v>2836</v>
      </c>
      <c r="B2837" s="11" t="s">
        <v>2984</v>
      </c>
      <c r="C2837" s="38">
        <v>12714</v>
      </c>
      <c r="D2837" s="13">
        <v>5.0099999999999999E-2</v>
      </c>
      <c r="E2837" s="13">
        <v>5.0000000000000001E-3</v>
      </c>
      <c r="F2837" s="13">
        <v>1.0999999999999999E-2</v>
      </c>
      <c r="G2837" s="13">
        <v>2E-3</v>
      </c>
      <c r="H2837" s="13">
        <v>1.2999999999999999E-3</v>
      </c>
      <c r="I2837" s="13">
        <v>0.93049999999999999</v>
      </c>
      <c r="J2837" s="23">
        <f t="shared" si="88"/>
        <v>7.1302310625571952E-5</v>
      </c>
      <c r="K2837" s="41">
        <f t="shared" si="89"/>
        <v>71.302310625571948</v>
      </c>
    </row>
    <row r="2838" spans="1:11" ht="15.6" thickBot="1">
      <c r="A2838" s="10">
        <v>2837</v>
      </c>
      <c r="B2838" s="11" t="s">
        <v>2985</v>
      </c>
      <c r="C2838" s="38">
        <v>12713</v>
      </c>
      <c r="D2838" s="13">
        <v>0.92169999999999996</v>
      </c>
      <c r="E2838" s="13">
        <v>4.1999999999999997E-3</v>
      </c>
      <c r="F2838" s="13">
        <v>1.15E-2</v>
      </c>
      <c r="G2838" s="13">
        <v>1.4E-3</v>
      </c>
      <c r="H2838" s="13">
        <v>9.5999999999999992E-3</v>
      </c>
      <c r="I2838" s="13">
        <v>5.1700000000000003E-2</v>
      </c>
      <c r="J2838" s="23">
        <f t="shared" si="88"/>
        <v>7.1296702452642457E-5</v>
      </c>
      <c r="K2838" s="41">
        <f t="shared" si="89"/>
        <v>71.296702452642464</v>
      </c>
    </row>
    <row r="2839" spans="1:11" ht="15.6" thickBot="1">
      <c r="A2839" s="10">
        <v>2838</v>
      </c>
      <c r="B2839" s="11" t="s">
        <v>2986</v>
      </c>
      <c r="C2839" s="38">
        <v>12712</v>
      </c>
      <c r="D2839" s="13">
        <v>0.95130000000000003</v>
      </c>
      <c r="E2839" s="13">
        <v>3.5999999999999999E-3</v>
      </c>
      <c r="F2839" s="13">
        <v>7.1999999999999998E-3</v>
      </c>
      <c r="G2839" s="13">
        <v>4.1999999999999997E-3</v>
      </c>
      <c r="H2839" s="13">
        <v>1.24E-2</v>
      </c>
      <c r="I2839" s="13">
        <v>2.12E-2</v>
      </c>
      <c r="J2839" s="23">
        <f t="shared" si="88"/>
        <v>7.1291094279712962E-5</v>
      </c>
      <c r="K2839" s="41">
        <f t="shared" si="89"/>
        <v>71.291094279712965</v>
      </c>
    </row>
    <row r="2840" spans="1:11" ht="15.6" thickBot="1">
      <c r="A2840" s="10">
        <v>2839</v>
      </c>
      <c r="B2840" s="11" t="s">
        <v>2987</v>
      </c>
      <c r="C2840" s="38">
        <v>12710</v>
      </c>
      <c r="D2840" s="13">
        <v>0.66</v>
      </c>
      <c r="E2840" s="13">
        <v>0.25409999999999999</v>
      </c>
      <c r="F2840" s="13">
        <v>5.4000000000000003E-3</v>
      </c>
      <c r="G2840" s="13">
        <v>1.2699999999999999E-2</v>
      </c>
      <c r="H2840" s="13">
        <v>2.7900000000000001E-2</v>
      </c>
      <c r="I2840" s="13">
        <v>0.04</v>
      </c>
      <c r="J2840" s="23">
        <f t="shared" si="88"/>
        <v>7.1279877933853972E-5</v>
      </c>
      <c r="K2840" s="41">
        <f t="shared" si="89"/>
        <v>71.279877933853967</v>
      </c>
    </row>
    <row r="2841" spans="1:11" ht="15.6" thickBot="1">
      <c r="A2841" s="10">
        <v>2839</v>
      </c>
      <c r="B2841" s="11" t="s">
        <v>2988</v>
      </c>
      <c r="C2841" s="38">
        <v>12710</v>
      </c>
      <c r="D2841" s="13">
        <v>0.57289999999999996</v>
      </c>
      <c r="E2841" s="13">
        <v>0.29670000000000002</v>
      </c>
      <c r="F2841" s="13">
        <v>3.0000000000000001E-3</v>
      </c>
      <c r="G2841" s="13">
        <v>7.9899999999999999E-2</v>
      </c>
      <c r="H2841" s="13">
        <v>2.75E-2</v>
      </c>
      <c r="I2841" s="13">
        <v>2.01E-2</v>
      </c>
      <c r="J2841" s="23">
        <f t="shared" si="88"/>
        <v>7.1279877933853972E-5</v>
      </c>
      <c r="K2841" s="41">
        <f t="shared" si="89"/>
        <v>71.279877933853967</v>
      </c>
    </row>
    <row r="2842" spans="1:11" ht="15.6" thickBot="1">
      <c r="A2842" s="10">
        <v>2841</v>
      </c>
      <c r="B2842" s="11" t="s">
        <v>2989</v>
      </c>
      <c r="C2842" s="38">
        <v>12709</v>
      </c>
      <c r="D2842" s="13">
        <v>0.95320000000000005</v>
      </c>
      <c r="E2842" s="13">
        <v>5.1999999999999998E-3</v>
      </c>
      <c r="F2842" s="13">
        <v>7.9000000000000008E-3</v>
      </c>
      <c r="G2842" s="13">
        <v>1.6000000000000001E-3</v>
      </c>
      <c r="H2842" s="13">
        <v>9.7000000000000003E-3</v>
      </c>
      <c r="I2842" s="13">
        <v>2.2499999999999999E-2</v>
      </c>
      <c r="J2842" s="23">
        <f t="shared" si="88"/>
        <v>7.1274269760924491E-5</v>
      </c>
      <c r="K2842" s="41">
        <f t="shared" si="89"/>
        <v>71.274269760924497</v>
      </c>
    </row>
    <row r="2843" spans="1:11" ht="15.6" thickBot="1">
      <c r="A2843" s="10">
        <v>2842</v>
      </c>
      <c r="B2843" s="11" t="s">
        <v>2990</v>
      </c>
      <c r="C2843" s="38">
        <v>12705</v>
      </c>
      <c r="D2843" s="13">
        <v>0.77500000000000002</v>
      </c>
      <c r="E2843" s="13">
        <v>0.1799</v>
      </c>
      <c r="F2843" s="13">
        <v>4.1999999999999997E-3</v>
      </c>
      <c r="G2843" s="13">
        <v>4.5999999999999999E-3</v>
      </c>
      <c r="H2843" s="13">
        <v>1.7600000000000001E-2</v>
      </c>
      <c r="I2843" s="13">
        <v>1.8800000000000001E-2</v>
      </c>
      <c r="J2843" s="23">
        <f t="shared" si="88"/>
        <v>7.1251837069206511E-5</v>
      </c>
      <c r="K2843" s="41">
        <f t="shared" si="89"/>
        <v>71.251837069206516</v>
      </c>
    </row>
    <row r="2844" spans="1:11" ht="15.6" thickBot="1">
      <c r="A2844" s="10">
        <v>2843</v>
      </c>
      <c r="B2844" s="11" t="s">
        <v>2991</v>
      </c>
      <c r="C2844" s="38">
        <v>12684</v>
      </c>
      <c r="D2844" s="13">
        <v>0.84009999999999996</v>
      </c>
      <c r="E2844" s="13">
        <v>0.1111</v>
      </c>
      <c r="F2844" s="13">
        <v>4.7999999999999996E-3</v>
      </c>
      <c r="G2844" s="13">
        <v>5.0000000000000001E-3</v>
      </c>
      <c r="H2844" s="13">
        <v>1.7100000000000001E-2</v>
      </c>
      <c r="I2844" s="13">
        <v>2.18E-2</v>
      </c>
      <c r="J2844" s="23">
        <f t="shared" si="88"/>
        <v>7.113406543768717E-5</v>
      </c>
      <c r="K2844" s="41">
        <f t="shared" si="89"/>
        <v>71.13406543768717</v>
      </c>
    </row>
    <row r="2845" spans="1:11" ht="15.6" thickBot="1">
      <c r="A2845" s="10">
        <v>2844</v>
      </c>
      <c r="B2845" s="11" t="s">
        <v>2992</v>
      </c>
      <c r="C2845" s="38">
        <v>12683</v>
      </c>
      <c r="D2845" s="13">
        <v>0.75349999999999995</v>
      </c>
      <c r="E2845" s="13">
        <v>0.1759</v>
      </c>
      <c r="F2845" s="13">
        <v>5.1999999999999998E-3</v>
      </c>
      <c r="G2845" s="13">
        <v>1.01E-2</v>
      </c>
      <c r="H2845" s="13">
        <v>2.52E-2</v>
      </c>
      <c r="I2845" s="13">
        <v>3.0099999999999998E-2</v>
      </c>
      <c r="J2845" s="23">
        <f t="shared" si="88"/>
        <v>7.1128457264757675E-5</v>
      </c>
      <c r="K2845" s="41">
        <f t="shared" si="89"/>
        <v>71.128457264757671</v>
      </c>
    </row>
    <row r="2846" spans="1:11" ht="15.6" thickBot="1">
      <c r="A2846" s="10">
        <v>2845</v>
      </c>
      <c r="B2846" s="11" t="s">
        <v>2993</v>
      </c>
      <c r="C2846" s="38">
        <v>12680</v>
      </c>
      <c r="D2846" s="13">
        <v>0.65190000000000003</v>
      </c>
      <c r="E2846" s="13">
        <v>0.2329</v>
      </c>
      <c r="F2846" s="13">
        <v>2.1499999999999998E-2</v>
      </c>
      <c r="G2846" s="13">
        <v>2.3900000000000001E-2</v>
      </c>
      <c r="H2846" s="13">
        <v>2.6700000000000002E-2</v>
      </c>
      <c r="I2846" s="13">
        <v>4.3099999999999999E-2</v>
      </c>
      <c r="J2846" s="23">
        <f t="shared" si="88"/>
        <v>7.111163274596919E-5</v>
      </c>
      <c r="K2846" s="41">
        <f t="shared" si="89"/>
        <v>71.111632745969189</v>
      </c>
    </row>
    <row r="2847" spans="1:11" ht="15.6" thickBot="1">
      <c r="A2847" s="10">
        <v>2846</v>
      </c>
      <c r="B2847" s="11" t="s">
        <v>2994</v>
      </c>
      <c r="C2847" s="38">
        <v>12675</v>
      </c>
      <c r="D2847" s="13">
        <v>0.96220000000000006</v>
      </c>
      <c r="E2847" s="13">
        <v>2.7000000000000001E-3</v>
      </c>
      <c r="F2847" s="13">
        <v>4.5999999999999999E-3</v>
      </c>
      <c r="G2847" s="13">
        <v>2.0999999999999999E-3</v>
      </c>
      <c r="H2847" s="13">
        <v>9.2999999999999992E-3</v>
      </c>
      <c r="I2847" s="13">
        <v>1.9199999999999998E-2</v>
      </c>
      <c r="J2847" s="23">
        <f t="shared" si="88"/>
        <v>7.1083591881321729E-5</v>
      </c>
      <c r="K2847" s="41">
        <f t="shared" si="89"/>
        <v>71.083591881321723</v>
      </c>
    </row>
    <row r="2848" spans="1:11" ht="15.6" thickBot="1">
      <c r="A2848" s="10">
        <v>2847</v>
      </c>
      <c r="B2848" s="11" t="s">
        <v>2995</v>
      </c>
      <c r="C2848" s="38">
        <v>12664</v>
      </c>
      <c r="D2848" s="13">
        <v>2.6100000000000002E-2</v>
      </c>
      <c r="E2848" s="13">
        <v>4.5999999999999999E-3</v>
      </c>
      <c r="F2848" s="13">
        <v>0.94020000000000004</v>
      </c>
      <c r="G2848" s="13">
        <v>6.9999999999999999E-4</v>
      </c>
      <c r="H2848" s="13">
        <v>1.6299999999999999E-2</v>
      </c>
      <c r="I2848" s="13">
        <v>1.2200000000000001E-2</v>
      </c>
      <c r="J2848" s="23">
        <f t="shared" si="88"/>
        <v>7.1021901979097311E-5</v>
      </c>
      <c r="K2848" s="41">
        <f t="shared" si="89"/>
        <v>71.021901979097308</v>
      </c>
    </row>
    <row r="2849" spans="1:11" ht="15.6" thickBot="1">
      <c r="A2849" s="10">
        <v>2848</v>
      </c>
      <c r="B2849" s="11" t="s">
        <v>2996</v>
      </c>
      <c r="C2849" s="38">
        <v>12656</v>
      </c>
      <c r="D2849" s="13">
        <v>3.4500000000000003E-2</v>
      </c>
      <c r="E2849" s="13">
        <v>2.0999999999999999E-3</v>
      </c>
      <c r="F2849" s="13">
        <v>1.1000000000000001E-3</v>
      </c>
      <c r="G2849" s="13">
        <v>8.0000000000000004E-4</v>
      </c>
      <c r="H2849" s="13">
        <v>1E-3</v>
      </c>
      <c r="I2849" s="13">
        <v>0.96050000000000002</v>
      </c>
      <c r="J2849" s="23">
        <f t="shared" si="88"/>
        <v>7.0977036595661365E-5</v>
      </c>
      <c r="K2849" s="41">
        <f t="shared" si="89"/>
        <v>70.97703659566136</v>
      </c>
    </row>
    <row r="2850" spans="1:11" ht="15.6" thickBot="1">
      <c r="A2850" s="10">
        <v>2849</v>
      </c>
      <c r="B2850" s="11" t="s">
        <v>2997</v>
      </c>
      <c r="C2850" s="38">
        <v>12648</v>
      </c>
      <c r="D2850" s="13">
        <v>8.1299999999999997E-2</v>
      </c>
      <c r="E2850" s="13">
        <v>2.0999999999999999E-3</v>
      </c>
      <c r="F2850" s="13">
        <v>9.9000000000000008E-3</v>
      </c>
      <c r="G2850" s="13">
        <v>8.0999999999999996E-3</v>
      </c>
      <c r="H2850" s="13">
        <v>2.8E-3</v>
      </c>
      <c r="I2850" s="13">
        <v>0.89570000000000005</v>
      </c>
      <c r="J2850" s="23">
        <f t="shared" si="88"/>
        <v>7.0932171212225418E-5</v>
      </c>
      <c r="K2850" s="41">
        <f t="shared" si="89"/>
        <v>70.932171212225413</v>
      </c>
    </row>
    <row r="2851" spans="1:11" ht="15.6" thickBot="1">
      <c r="A2851" s="10">
        <v>2850</v>
      </c>
      <c r="B2851" s="11" t="s">
        <v>2998</v>
      </c>
      <c r="C2851" s="38">
        <v>12640</v>
      </c>
      <c r="D2851" s="13">
        <v>0.94750000000000001</v>
      </c>
      <c r="E2851" s="13">
        <v>8.3999999999999995E-3</v>
      </c>
      <c r="F2851" s="13">
        <v>7.3000000000000001E-3</v>
      </c>
      <c r="G2851" s="13">
        <v>3.0999999999999999E-3</v>
      </c>
      <c r="H2851" s="13">
        <v>1.3899999999999999E-2</v>
      </c>
      <c r="I2851" s="13">
        <v>1.9900000000000001E-2</v>
      </c>
      <c r="J2851" s="23">
        <f t="shared" si="88"/>
        <v>7.0887305828789486E-5</v>
      </c>
      <c r="K2851" s="41">
        <f t="shared" si="89"/>
        <v>70.887305828789479</v>
      </c>
    </row>
    <row r="2852" spans="1:11" ht="15.6" thickBot="1">
      <c r="A2852" s="10">
        <v>2850</v>
      </c>
      <c r="B2852" s="11" t="s">
        <v>2999</v>
      </c>
      <c r="C2852" s="38">
        <v>12640</v>
      </c>
      <c r="D2852" s="13">
        <v>7.5899999999999995E-2</v>
      </c>
      <c r="E2852" s="13">
        <v>2.7000000000000001E-3</v>
      </c>
      <c r="F2852" s="13">
        <v>7.9600000000000004E-2</v>
      </c>
      <c r="G2852" s="13">
        <v>4.0000000000000002E-4</v>
      </c>
      <c r="H2852" s="13">
        <v>8.2000000000000007E-3</v>
      </c>
      <c r="I2852" s="13">
        <v>0.83309999999999995</v>
      </c>
      <c r="J2852" s="23">
        <f t="shared" si="88"/>
        <v>7.0887305828789486E-5</v>
      </c>
      <c r="K2852" s="41">
        <f t="shared" si="89"/>
        <v>70.887305828789479</v>
      </c>
    </row>
    <row r="2853" spans="1:11" ht="15.6" thickBot="1">
      <c r="A2853" s="10">
        <v>2852</v>
      </c>
      <c r="B2853" s="11" t="s">
        <v>3000</v>
      </c>
      <c r="C2853" s="38">
        <v>12639</v>
      </c>
      <c r="D2853" s="13">
        <v>6.54E-2</v>
      </c>
      <c r="E2853" s="13">
        <v>3.5999999999999999E-3</v>
      </c>
      <c r="F2853" s="13">
        <v>7.6E-3</v>
      </c>
      <c r="G2853" s="13">
        <v>5.7999999999999996E-3</v>
      </c>
      <c r="H2853" s="13">
        <v>4.0000000000000001E-3</v>
      </c>
      <c r="I2853" s="13">
        <v>0.91369999999999996</v>
      </c>
      <c r="J2853" s="23">
        <f t="shared" si="88"/>
        <v>7.0881697655859991E-5</v>
      </c>
      <c r="K2853" s="41">
        <f t="shared" si="89"/>
        <v>70.881697655859995</v>
      </c>
    </row>
    <row r="2854" spans="1:11" ht="15.6" thickBot="1">
      <c r="A2854" s="10">
        <v>2853</v>
      </c>
      <c r="B2854" s="11" t="s">
        <v>3001</v>
      </c>
      <c r="C2854" s="38">
        <v>12636</v>
      </c>
      <c r="D2854" s="13">
        <v>5.0500000000000003E-2</v>
      </c>
      <c r="E2854" s="13">
        <v>6.1999999999999998E-3</v>
      </c>
      <c r="F2854" s="13">
        <v>0.1789</v>
      </c>
      <c r="G2854" s="13">
        <v>5.0000000000000001E-4</v>
      </c>
      <c r="H2854" s="13">
        <v>1.4500000000000001E-2</v>
      </c>
      <c r="I2854" s="13">
        <v>0.74939999999999996</v>
      </c>
      <c r="J2854" s="23">
        <f t="shared" si="88"/>
        <v>7.0864873137071506E-5</v>
      </c>
      <c r="K2854" s="41">
        <f t="shared" si="89"/>
        <v>70.864873137071513</v>
      </c>
    </row>
    <row r="2855" spans="1:11" ht="15.6" thickBot="1">
      <c r="A2855" s="10">
        <v>2854</v>
      </c>
      <c r="B2855" s="11" t="s">
        <v>3002</v>
      </c>
      <c r="C2855" s="38">
        <v>12634</v>
      </c>
      <c r="D2855" s="13">
        <v>0.94979999999999998</v>
      </c>
      <c r="E2855" s="13">
        <v>9.2999999999999992E-3</v>
      </c>
      <c r="F2855" s="13">
        <v>5.7999999999999996E-3</v>
      </c>
      <c r="G2855" s="13">
        <v>5.1000000000000004E-3</v>
      </c>
      <c r="H2855" s="13">
        <v>1.5800000000000002E-2</v>
      </c>
      <c r="I2855" s="13">
        <v>1.4200000000000001E-2</v>
      </c>
      <c r="J2855" s="23">
        <f t="shared" si="88"/>
        <v>7.0853656791212516E-5</v>
      </c>
      <c r="K2855" s="41">
        <f t="shared" si="89"/>
        <v>70.853656791212515</v>
      </c>
    </row>
    <row r="2856" spans="1:11" ht="15.6" thickBot="1">
      <c r="A2856" s="10">
        <v>2855</v>
      </c>
      <c r="B2856" s="11" t="s">
        <v>3003</v>
      </c>
      <c r="C2856" s="38">
        <v>12630</v>
      </c>
      <c r="D2856" s="13">
        <v>0.95669999999999999</v>
      </c>
      <c r="E2856" s="13">
        <v>3.5999999999999999E-3</v>
      </c>
      <c r="F2856" s="13">
        <v>6.7000000000000002E-3</v>
      </c>
      <c r="G2856" s="13">
        <v>3.3E-3</v>
      </c>
      <c r="H2856" s="13">
        <v>1.1299999999999999E-2</v>
      </c>
      <c r="I2856" s="13">
        <v>1.84E-2</v>
      </c>
      <c r="J2856" s="23">
        <f t="shared" si="88"/>
        <v>7.0831224099494549E-5</v>
      </c>
      <c r="K2856" s="41">
        <f t="shared" si="89"/>
        <v>70.831224099494548</v>
      </c>
    </row>
    <row r="2857" spans="1:11" ht="15.6" thickBot="1">
      <c r="A2857" s="10">
        <v>2856</v>
      </c>
      <c r="B2857" s="11" t="s">
        <v>3004</v>
      </c>
      <c r="C2857" s="38">
        <v>12629</v>
      </c>
      <c r="D2857" s="13">
        <v>0.93920000000000003</v>
      </c>
      <c r="E2857" s="13">
        <v>3.0999999999999999E-3</v>
      </c>
      <c r="F2857" s="13">
        <v>7.7999999999999996E-3</v>
      </c>
      <c r="G2857" s="13">
        <v>3.7000000000000002E-3</v>
      </c>
      <c r="H2857" s="13">
        <v>1.43E-2</v>
      </c>
      <c r="I2857" s="13">
        <v>3.2000000000000001E-2</v>
      </c>
      <c r="J2857" s="23">
        <f t="shared" si="88"/>
        <v>7.0825615926565054E-5</v>
      </c>
      <c r="K2857" s="41">
        <f t="shared" si="89"/>
        <v>70.82561592656505</v>
      </c>
    </row>
    <row r="2858" spans="1:11" ht="15.6" thickBot="1">
      <c r="A2858" s="10">
        <v>2857</v>
      </c>
      <c r="B2858" s="11" t="s">
        <v>3005</v>
      </c>
      <c r="C2858" s="38">
        <v>12615</v>
      </c>
      <c r="D2858" s="13">
        <v>3.95E-2</v>
      </c>
      <c r="E2858" s="13">
        <v>2.2000000000000001E-3</v>
      </c>
      <c r="F2858" s="13">
        <v>1.2999999999999999E-3</v>
      </c>
      <c r="G2858" s="13">
        <v>1.2999999999999999E-3</v>
      </c>
      <c r="H2858" s="13">
        <v>1.1000000000000001E-3</v>
      </c>
      <c r="I2858" s="13">
        <v>0.9546</v>
      </c>
      <c r="J2858" s="23">
        <f t="shared" si="88"/>
        <v>7.0747101505552165E-5</v>
      </c>
      <c r="K2858" s="41">
        <f t="shared" si="89"/>
        <v>70.747101505552166</v>
      </c>
    </row>
    <row r="2859" spans="1:11" ht="15.6" thickBot="1">
      <c r="A2859" s="10">
        <v>2858</v>
      </c>
      <c r="B2859" s="11" t="s">
        <v>3006</v>
      </c>
      <c r="C2859" s="38">
        <v>12614</v>
      </c>
      <c r="D2859" s="13">
        <v>0.2717</v>
      </c>
      <c r="E2859" s="13">
        <v>2.35E-2</v>
      </c>
      <c r="F2859" s="13">
        <v>0.66120000000000001</v>
      </c>
      <c r="G2859" s="13">
        <v>5.8999999999999999E-3</v>
      </c>
      <c r="H2859" s="13">
        <v>2.5999999999999999E-2</v>
      </c>
      <c r="I2859" s="13">
        <v>1.17E-2</v>
      </c>
      <c r="J2859" s="23">
        <f t="shared" si="88"/>
        <v>7.074149333262267E-5</v>
      </c>
      <c r="K2859" s="41">
        <f t="shared" si="89"/>
        <v>70.741493332622667</v>
      </c>
    </row>
    <row r="2860" spans="1:11" ht="15.6" thickBot="1">
      <c r="A2860" s="10">
        <v>2858</v>
      </c>
      <c r="B2860" s="11" t="s">
        <v>3007</v>
      </c>
      <c r="C2860" s="38">
        <v>12614</v>
      </c>
      <c r="D2860" s="13">
        <v>0.68369999999999997</v>
      </c>
      <c r="E2860" s="13">
        <v>0.26690000000000003</v>
      </c>
      <c r="F2860" s="13">
        <v>5.7999999999999996E-3</v>
      </c>
      <c r="G2860" s="13">
        <v>3.8E-3</v>
      </c>
      <c r="H2860" s="13">
        <v>2.1899999999999999E-2</v>
      </c>
      <c r="I2860" s="13">
        <v>1.7899999999999999E-2</v>
      </c>
      <c r="J2860" s="23">
        <f t="shared" si="88"/>
        <v>7.074149333262267E-5</v>
      </c>
      <c r="K2860" s="41">
        <f t="shared" si="89"/>
        <v>70.741493332622667</v>
      </c>
    </row>
    <row r="2861" spans="1:11" ht="15.6" thickBot="1">
      <c r="A2861" s="10">
        <v>2858</v>
      </c>
      <c r="B2861" s="11" t="s">
        <v>3008</v>
      </c>
      <c r="C2861" s="38">
        <v>12614</v>
      </c>
      <c r="D2861" s="13">
        <v>0.82150000000000001</v>
      </c>
      <c r="E2861" s="13">
        <v>3.8100000000000002E-2</v>
      </c>
      <c r="F2861" s="13">
        <v>6.8900000000000003E-2</v>
      </c>
      <c r="G2861" s="13">
        <v>1.6E-2</v>
      </c>
      <c r="H2861" s="13">
        <v>2.7699999999999999E-2</v>
      </c>
      <c r="I2861" s="13">
        <v>2.7799999999999998E-2</v>
      </c>
      <c r="J2861" s="23">
        <f t="shared" si="88"/>
        <v>7.074149333262267E-5</v>
      </c>
      <c r="K2861" s="41">
        <f t="shared" si="89"/>
        <v>70.741493332622667</v>
      </c>
    </row>
    <row r="2862" spans="1:11" ht="15.6" thickBot="1">
      <c r="A2862" s="10">
        <v>2861</v>
      </c>
      <c r="B2862" s="11" t="s">
        <v>3009</v>
      </c>
      <c r="C2862" s="38">
        <v>12599</v>
      </c>
      <c r="D2862" s="13">
        <v>0.94350000000000001</v>
      </c>
      <c r="E2862" s="13">
        <v>9.9000000000000008E-3</v>
      </c>
      <c r="F2862" s="13">
        <v>4.5999999999999999E-3</v>
      </c>
      <c r="G2862" s="13">
        <v>9.2999999999999992E-3</v>
      </c>
      <c r="H2862" s="13">
        <v>1.5900000000000001E-2</v>
      </c>
      <c r="I2862" s="13">
        <v>1.6799999999999999E-2</v>
      </c>
      <c r="J2862" s="23">
        <f t="shared" si="88"/>
        <v>7.0657370738680272E-5</v>
      </c>
      <c r="K2862" s="41">
        <f t="shared" si="89"/>
        <v>70.657370738680271</v>
      </c>
    </row>
    <row r="2863" spans="1:11" ht="15.6" thickBot="1">
      <c r="A2863" s="10">
        <v>2861</v>
      </c>
      <c r="B2863" s="11" t="s">
        <v>3010</v>
      </c>
      <c r="C2863" s="38">
        <v>12599</v>
      </c>
      <c r="D2863" s="13">
        <v>0.64270000000000005</v>
      </c>
      <c r="E2863" s="13">
        <v>0.29530000000000001</v>
      </c>
      <c r="F2863" s="13">
        <v>8.0000000000000002E-3</v>
      </c>
      <c r="G2863" s="13">
        <v>2.5999999999999999E-3</v>
      </c>
      <c r="H2863" s="13">
        <v>2.58E-2</v>
      </c>
      <c r="I2863" s="13">
        <v>2.5499999999999998E-2</v>
      </c>
      <c r="J2863" s="23">
        <f t="shared" si="88"/>
        <v>7.0657370738680272E-5</v>
      </c>
      <c r="K2863" s="41">
        <f t="shared" si="89"/>
        <v>70.657370738680271</v>
      </c>
    </row>
    <row r="2864" spans="1:11" ht="15.6" thickBot="1">
      <c r="A2864" s="10">
        <v>2861</v>
      </c>
      <c r="B2864" s="11" t="s">
        <v>3011</v>
      </c>
      <c r="C2864" s="38">
        <v>12599</v>
      </c>
      <c r="D2864" s="13">
        <v>0.7369</v>
      </c>
      <c r="E2864" s="13">
        <v>0.19869999999999999</v>
      </c>
      <c r="F2864" s="13">
        <v>5.1999999999999998E-3</v>
      </c>
      <c r="G2864" s="13">
        <v>1.18E-2</v>
      </c>
      <c r="H2864" s="13">
        <v>2.4400000000000002E-2</v>
      </c>
      <c r="I2864" s="13">
        <v>2.29E-2</v>
      </c>
      <c r="J2864" s="23">
        <f t="shared" si="88"/>
        <v>7.0657370738680272E-5</v>
      </c>
      <c r="K2864" s="41">
        <f t="shared" si="89"/>
        <v>70.657370738680271</v>
      </c>
    </row>
    <row r="2865" spans="1:11" ht="15.6" thickBot="1">
      <c r="A2865" s="10">
        <v>2864</v>
      </c>
      <c r="B2865" s="11" t="s">
        <v>3012</v>
      </c>
      <c r="C2865" s="38">
        <v>12594</v>
      </c>
      <c r="D2865" s="13">
        <v>0.92420000000000002</v>
      </c>
      <c r="E2865" s="13">
        <v>1.24E-2</v>
      </c>
      <c r="F2865" s="13">
        <v>5.4999999999999997E-3</v>
      </c>
      <c r="G2865" s="13">
        <v>1.4E-3</v>
      </c>
      <c r="H2865" s="13">
        <v>9.2999999999999992E-3</v>
      </c>
      <c r="I2865" s="13">
        <v>4.7199999999999999E-2</v>
      </c>
      <c r="J2865" s="23">
        <f t="shared" si="88"/>
        <v>7.0629329874032811E-5</v>
      </c>
      <c r="K2865" s="41">
        <f t="shared" si="89"/>
        <v>70.629329874032805</v>
      </c>
    </row>
    <row r="2866" spans="1:11" ht="15.6" thickBot="1">
      <c r="A2866" s="10">
        <v>2865</v>
      </c>
      <c r="B2866" s="11" t="s">
        <v>3013</v>
      </c>
      <c r="C2866" s="38">
        <v>12586</v>
      </c>
      <c r="D2866" s="13">
        <v>0.89390000000000003</v>
      </c>
      <c r="E2866" s="13">
        <v>1.2800000000000001E-2</v>
      </c>
      <c r="F2866" s="13">
        <v>9.4000000000000004E-3</v>
      </c>
      <c r="G2866" s="13">
        <v>1.4E-3</v>
      </c>
      <c r="H2866" s="13">
        <v>9.2999999999999992E-3</v>
      </c>
      <c r="I2866" s="13">
        <v>7.3300000000000004E-2</v>
      </c>
      <c r="J2866" s="23">
        <f t="shared" si="88"/>
        <v>7.0584464490596865E-5</v>
      </c>
      <c r="K2866" s="41">
        <f t="shared" si="89"/>
        <v>70.584464490596858</v>
      </c>
    </row>
    <row r="2867" spans="1:11" ht="15.6" thickBot="1">
      <c r="A2867" s="10">
        <v>2865</v>
      </c>
      <c r="B2867" s="11" t="s">
        <v>3014</v>
      </c>
      <c r="C2867" s="38">
        <v>12586</v>
      </c>
      <c r="D2867" s="13">
        <v>0.94179999999999997</v>
      </c>
      <c r="E2867" s="13">
        <v>2.2000000000000001E-3</v>
      </c>
      <c r="F2867" s="13">
        <v>1.54E-2</v>
      </c>
      <c r="G2867" s="13">
        <v>3.3999999999999998E-3</v>
      </c>
      <c r="H2867" s="13">
        <v>1.3599999999999999E-2</v>
      </c>
      <c r="I2867" s="13">
        <v>2.35E-2</v>
      </c>
      <c r="J2867" s="23">
        <f t="shared" si="88"/>
        <v>7.0584464490596865E-5</v>
      </c>
      <c r="K2867" s="41">
        <f t="shared" si="89"/>
        <v>70.584464490596858</v>
      </c>
    </row>
    <row r="2868" spans="1:11" ht="15.6" thickBot="1">
      <c r="A2868" s="10">
        <v>2867</v>
      </c>
      <c r="B2868" s="11" t="s">
        <v>3015</v>
      </c>
      <c r="C2868" s="38">
        <v>12582</v>
      </c>
      <c r="D2868" s="13">
        <v>0.71640000000000004</v>
      </c>
      <c r="E2868" s="13">
        <v>0.21940000000000001</v>
      </c>
      <c r="F2868" s="13">
        <v>3.8E-3</v>
      </c>
      <c r="G2868" s="13">
        <v>8.9999999999999993E-3</v>
      </c>
      <c r="H2868" s="13">
        <v>2.6100000000000002E-2</v>
      </c>
      <c r="I2868" s="13">
        <v>2.53E-2</v>
      </c>
      <c r="J2868" s="23">
        <f t="shared" si="88"/>
        <v>7.0562031798878898E-5</v>
      </c>
      <c r="K2868" s="41">
        <f t="shared" si="89"/>
        <v>70.562031798878905</v>
      </c>
    </row>
    <row r="2869" spans="1:11" ht="15.6" thickBot="1">
      <c r="A2869" s="10">
        <v>2868</v>
      </c>
      <c r="B2869" s="11" t="s">
        <v>3016</v>
      </c>
      <c r="C2869" s="38">
        <v>12577</v>
      </c>
      <c r="D2869" s="13">
        <v>0.82150000000000001</v>
      </c>
      <c r="E2869" s="13">
        <v>0.1032</v>
      </c>
      <c r="F2869" s="13">
        <v>6.1999999999999998E-3</v>
      </c>
      <c r="G2869" s="13">
        <v>2.0899999999999998E-2</v>
      </c>
      <c r="H2869" s="13">
        <v>2.3099999999999999E-2</v>
      </c>
      <c r="I2869" s="13">
        <v>2.5100000000000001E-2</v>
      </c>
      <c r="J2869" s="23">
        <f t="shared" si="88"/>
        <v>7.0533990934231437E-5</v>
      </c>
      <c r="K2869" s="41">
        <f t="shared" si="89"/>
        <v>70.53399093423144</v>
      </c>
    </row>
    <row r="2870" spans="1:11" ht="15.6" thickBot="1">
      <c r="A2870" s="10">
        <v>2869</v>
      </c>
      <c r="B2870" s="11" t="s">
        <v>3017</v>
      </c>
      <c r="C2870" s="38">
        <v>12575</v>
      </c>
      <c r="D2870" s="13">
        <v>0.91159999999999997</v>
      </c>
      <c r="E2870" s="13">
        <v>4.3499999999999997E-2</v>
      </c>
      <c r="F2870" s="13">
        <v>7.6E-3</v>
      </c>
      <c r="G2870" s="13">
        <v>2.5999999999999999E-3</v>
      </c>
      <c r="H2870" s="13">
        <v>1.4500000000000001E-2</v>
      </c>
      <c r="I2870" s="13">
        <v>2.0299999999999999E-2</v>
      </c>
      <c r="J2870" s="23">
        <f t="shared" si="88"/>
        <v>7.0522774588372447E-5</v>
      </c>
      <c r="K2870" s="41">
        <f t="shared" si="89"/>
        <v>70.522774588372442</v>
      </c>
    </row>
    <row r="2871" spans="1:11" ht="15.6" thickBot="1">
      <c r="A2871" s="10">
        <v>2870</v>
      </c>
      <c r="B2871" s="11" t="s">
        <v>3018</v>
      </c>
      <c r="C2871" s="38">
        <v>12571</v>
      </c>
      <c r="D2871" s="13">
        <v>0.58109999999999995</v>
      </c>
      <c r="E2871" s="13">
        <v>0.3639</v>
      </c>
      <c r="F2871" s="13">
        <v>6.7999999999999996E-3</v>
      </c>
      <c r="G2871" s="13">
        <v>4.7000000000000002E-3</v>
      </c>
      <c r="H2871" s="13">
        <v>2.3900000000000001E-2</v>
      </c>
      <c r="I2871" s="13">
        <v>1.9699999999999999E-2</v>
      </c>
      <c r="J2871" s="23">
        <f t="shared" si="88"/>
        <v>7.0500341896654467E-5</v>
      </c>
      <c r="K2871" s="41">
        <f t="shared" si="89"/>
        <v>70.500341896654461</v>
      </c>
    </row>
    <row r="2872" spans="1:11" ht="15.6" thickBot="1">
      <c r="A2872" s="10">
        <v>2871</v>
      </c>
      <c r="B2872" s="11" t="s">
        <v>3019</v>
      </c>
      <c r="C2872" s="38">
        <v>12556</v>
      </c>
      <c r="D2872" s="13">
        <v>0.90810000000000002</v>
      </c>
      <c r="E2872" s="13">
        <v>4.5900000000000003E-2</v>
      </c>
      <c r="F2872" s="13">
        <v>8.2000000000000007E-3</v>
      </c>
      <c r="G2872" s="13">
        <v>3.3E-3</v>
      </c>
      <c r="H2872" s="13">
        <v>1.3899999999999999E-2</v>
      </c>
      <c r="I2872" s="13">
        <v>2.0500000000000001E-2</v>
      </c>
      <c r="J2872" s="23">
        <f t="shared" si="88"/>
        <v>7.0416219302712083E-5</v>
      </c>
      <c r="K2872" s="41">
        <f t="shared" si="89"/>
        <v>70.416219302712079</v>
      </c>
    </row>
    <row r="2873" spans="1:11" ht="15.6" thickBot="1">
      <c r="A2873" s="10">
        <v>2872</v>
      </c>
      <c r="B2873" s="11" t="s">
        <v>3020</v>
      </c>
      <c r="C2873" s="38">
        <v>12546</v>
      </c>
      <c r="D2873" s="13">
        <v>7.1400000000000005E-2</v>
      </c>
      <c r="E2873" s="13">
        <v>1.66E-2</v>
      </c>
      <c r="F2873" s="13">
        <v>4.4999999999999997E-3</v>
      </c>
      <c r="G2873" s="13">
        <v>4.0000000000000002E-4</v>
      </c>
      <c r="H2873" s="13">
        <v>3.0999999999999999E-3</v>
      </c>
      <c r="I2873" s="13">
        <v>0.90400000000000003</v>
      </c>
      <c r="J2873" s="23">
        <f t="shared" si="88"/>
        <v>7.0360137573417147E-5</v>
      </c>
      <c r="K2873" s="41">
        <f t="shared" si="89"/>
        <v>70.360137573417148</v>
      </c>
    </row>
    <row r="2874" spans="1:11" ht="15.6" thickBot="1">
      <c r="A2874" s="10">
        <v>2873</v>
      </c>
      <c r="B2874" s="11" t="s">
        <v>3021</v>
      </c>
      <c r="C2874" s="38">
        <v>12543</v>
      </c>
      <c r="D2874" s="13">
        <v>0.74570000000000003</v>
      </c>
      <c r="E2874" s="13">
        <v>0.1993</v>
      </c>
      <c r="F2874" s="13">
        <v>6.6E-3</v>
      </c>
      <c r="G2874" s="13">
        <v>6.8999999999999999E-3</v>
      </c>
      <c r="H2874" s="13">
        <v>2.1000000000000001E-2</v>
      </c>
      <c r="I2874" s="13">
        <v>2.06E-2</v>
      </c>
      <c r="J2874" s="23">
        <f t="shared" si="88"/>
        <v>7.0343313054628675E-5</v>
      </c>
      <c r="K2874" s="41">
        <f t="shared" si="89"/>
        <v>70.34331305462868</v>
      </c>
    </row>
    <row r="2875" spans="1:11" ht="15.6" thickBot="1">
      <c r="A2875" s="10">
        <v>2874</v>
      </c>
      <c r="B2875" s="11" t="s">
        <v>3022</v>
      </c>
      <c r="C2875" s="38">
        <v>12523</v>
      </c>
      <c r="D2875" s="13">
        <v>0.5998</v>
      </c>
      <c r="E2875" s="13">
        <v>0.3397</v>
      </c>
      <c r="F2875" s="13">
        <v>3.5000000000000001E-3</v>
      </c>
      <c r="G2875" s="13">
        <v>6.7000000000000002E-3</v>
      </c>
      <c r="H2875" s="13">
        <v>2.87E-2</v>
      </c>
      <c r="I2875" s="13">
        <v>2.1600000000000001E-2</v>
      </c>
      <c r="J2875" s="23">
        <f t="shared" si="88"/>
        <v>7.0231149596038816E-5</v>
      </c>
      <c r="K2875" s="41">
        <f t="shared" si="89"/>
        <v>70.231149596038819</v>
      </c>
    </row>
    <row r="2876" spans="1:11" ht="15.6" thickBot="1">
      <c r="A2876" s="10">
        <v>2875</v>
      </c>
      <c r="B2876" s="11" t="s">
        <v>3023</v>
      </c>
      <c r="C2876" s="38">
        <v>12520</v>
      </c>
      <c r="D2876" s="13">
        <v>0.84689999999999999</v>
      </c>
      <c r="E2876" s="13">
        <v>0.1085</v>
      </c>
      <c r="F2876" s="13">
        <v>4.8999999999999998E-3</v>
      </c>
      <c r="G2876" s="13">
        <v>3.5999999999999999E-3</v>
      </c>
      <c r="H2876" s="13">
        <v>1.5699999999999999E-2</v>
      </c>
      <c r="I2876" s="13">
        <v>2.0400000000000001E-2</v>
      </c>
      <c r="J2876" s="23">
        <f t="shared" si="88"/>
        <v>7.0214325077250345E-5</v>
      </c>
      <c r="K2876" s="41">
        <f t="shared" si="89"/>
        <v>70.214325077250351</v>
      </c>
    </row>
    <row r="2877" spans="1:11" ht="15.6" thickBot="1">
      <c r="A2877" s="10">
        <v>2876</v>
      </c>
      <c r="B2877" s="11" t="s">
        <v>3024</v>
      </c>
      <c r="C2877" s="38">
        <v>12508</v>
      </c>
      <c r="D2877" s="13">
        <v>0.91810000000000003</v>
      </c>
      <c r="E2877" s="13">
        <v>7.4999999999999997E-3</v>
      </c>
      <c r="F2877" s="13">
        <v>2.41E-2</v>
      </c>
      <c r="G2877" s="13">
        <v>5.8999999999999999E-3</v>
      </c>
      <c r="H2877" s="13">
        <v>1.4999999999999999E-2</v>
      </c>
      <c r="I2877" s="13">
        <v>2.93E-2</v>
      </c>
      <c r="J2877" s="23">
        <f t="shared" si="88"/>
        <v>7.0147027002096418E-5</v>
      </c>
      <c r="K2877" s="41">
        <f t="shared" si="89"/>
        <v>70.147027002096422</v>
      </c>
    </row>
    <row r="2878" spans="1:11" ht="15.6" thickBot="1">
      <c r="A2878" s="10">
        <v>2877</v>
      </c>
      <c r="B2878" s="11" t="s">
        <v>3025</v>
      </c>
      <c r="C2878" s="38">
        <v>12504</v>
      </c>
      <c r="D2878" s="13">
        <v>0.83360000000000001</v>
      </c>
      <c r="E2878" s="13">
        <v>0.11559999999999999</v>
      </c>
      <c r="F2878" s="13">
        <v>3.8E-3</v>
      </c>
      <c r="G2878" s="13">
        <v>5.7999999999999996E-3</v>
      </c>
      <c r="H2878" s="13">
        <v>2.2200000000000001E-2</v>
      </c>
      <c r="I2878" s="13">
        <v>1.89E-2</v>
      </c>
      <c r="J2878" s="23">
        <f t="shared" si="88"/>
        <v>7.0124594310378452E-5</v>
      </c>
      <c r="K2878" s="41">
        <f t="shared" si="89"/>
        <v>70.124594310378455</v>
      </c>
    </row>
    <row r="2879" spans="1:11" ht="15.6" thickBot="1">
      <c r="A2879" s="10">
        <v>2878</v>
      </c>
      <c r="B2879" s="11" t="s">
        <v>3026</v>
      </c>
      <c r="C2879" s="38">
        <v>12503</v>
      </c>
      <c r="D2879" s="13">
        <v>0.65080000000000005</v>
      </c>
      <c r="E2879" s="13">
        <v>0.28510000000000002</v>
      </c>
      <c r="F2879" s="13">
        <v>6.4999999999999997E-3</v>
      </c>
      <c r="G2879" s="13">
        <v>7.7000000000000002E-3</v>
      </c>
      <c r="H2879" s="13">
        <v>2.41E-2</v>
      </c>
      <c r="I2879" s="13">
        <v>2.5899999999999999E-2</v>
      </c>
      <c r="J2879" s="23">
        <f t="shared" si="88"/>
        <v>7.0118986137448957E-5</v>
      </c>
      <c r="K2879" s="41">
        <f t="shared" si="89"/>
        <v>70.118986137448957</v>
      </c>
    </row>
    <row r="2880" spans="1:11" ht="15.6" thickBot="1">
      <c r="A2880" s="10">
        <v>2879</v>
      </c>
      <c r="B2880" s="11" t="s">
        <v>3027</v>
      </c>
      <c r="C2880" s="38">
        <v>12466</v>
      </c>
      <c r="D2880" s="13">
        <v>2.87E-2</v>
      </c>
      <c r="E2880" s="13">
        <v>3.8999999999999998E-3</v>
      </c>
      <c r="F2880" s="13">
        <v>0.93810000000000004</v>
      </c>
      <c r="G2880" s="13">
        <v>5.0000000000000001E-4</v>
      </c>
      <c r="H2880" s="13">
        <v>2.1299999999999999E-2</v>
      </c>
      <c r="I2880" s="13">
        <v>7.6E-3</v>
      </c>
      <c r="J2880" s="23">
        <f t="shared" si="88"/>
        <v>6.9911483739057724E-5</v>
      </c>
      <c r="K2880" s="41">
        <f t="shared" si="89"/>
        <v>69.911483739057729</v>
      </c>
    </row>
    <row r="2881" spans="1:11" ht="15.6" thickBot="1">
      <c r="A2881" s="10">
        <v>2880</v>
      </c>
      <c r="B2881" s="11" t="s">
        <v>3028</v>
      </c>
      <c r="C2881" s="38">
        <v>12463</v>
      </c>
      <c r="D2881" s="13">
        <v>0.84630000000000005</v>
      </c>
      <c r="E2881" s="13">
        <v>0.1026</v>
      </c>
      <c r="F2881" s="13">
        <v>3.0999999999999999E-3</v>
      </c>
      <c r="G2881" s="13">
        <v>7.1000000000000004E-3</v>
      </c>
      <c r="H2881" s="13">
        <v>1.7299999999999999E-2</v>
      </c>
      <c r="I2881" s="13">
        <v>2.3599999999999999E-2</v>
      </c>
      <c r="J2881" s="23">
        <f t="shared" si="88"/>
        <v>6.9894659220269252E-5</v>
      </c>
      <c r="K2881" s="41">
        <f t="shared" si="89"/>
        <v>69.894659220269247</v>
      </c>
    </row>
    <row r="2882" spans="1:11" ht="15.6" thickBot="1">
      <c r="A2882" s="10">
        <v>2881</v>
      </c>
      <c r="B2882" s="11" t="s">
        <v>3029</v>
      </c>
      <c r="C2882" s="38">
        <v>12461</v>
      </c>
      <c r="D2882" s="13">
        <v>0.80259999999999998</v>
      </c>
      <c r="E2882" s="13">
        <v>0.13059999999999999</v>
      </c>
      <c r="F2882" s="13">
        <v>5.0000000000000001E-3</v>
      </c>
      <c r="G2882" s="13">
        <v>3.0999999999999999E-3</v>
      </c>
      <c r="H2882" s="13">
        <v>1.77E-2</v>
      </c>
      <c r="I2882" s="13">
        <v>4.0899999999999999E-2</v>
      </c>
      <c r="J2882" s="23">
        <f t="shared" si="88"/>
        <v>6.9883442874410262E-5</v>
      </c>
      <c r="K2882" s="41">
        <f t="shared" si="89"/>
        <v>69.883442874410264</v>
      </c>
    </row>
    <row r="2883" spans="1:11" ht="15.6" thickBot="1">
      <c r="A2883" s="10">
        <v>2882</v>
      </c>
      <c r="B2883" s="11" t="s">
        <v>3030</v>
      </c>
      <c r="C2883" s="38">
        <v>12457</v>
      </c>
      <c r="D2883" s="13">
        <v>0.4304</v>
      </c>
      <c r="E2883" s="13">
        <v>0.51249999999999996</v>
      </c>
      <c r="F2883" s="13">
        <v>3.0999999999999999E-3</v>
      </c>
      <c r="G2883" s="13">
        <v>3.5000000000000001E-3</v>
      </c>
      <c r="H2883" s="13">
        <v>3.0300000000000001E-2</v>
      </c>
      <c r="I2883" s="13">
        <v>2.01E-2</v>
      </c>
      <c r="J2883" s="23">
        <f t="shared" ref="J2883:J2946" si="90">C2883/$C$5002</f>
        <v>6.9861010182692296E-5</v>
      </c>
      <c r="K2883" s="41">
        <f t="shared" ref="K2883:K2946" si="91">J2883*$L$1</f>
        <v>69.861010182692297</v>
      </c>
    </row>
    <row r="2884" spans="1:11" ht="15.6" thickBot="1">
      <c r="A2884" s="10">
        <v>2883</v>
      </c>
      <c r="B2884" s="11" t="s">
        <v>3031</v>
      </c>
      <c r="C2884" s="38">
        <v>12455</v>
      </c>
      <c r="D2884" s="13">
        <v>4.1799999999999997E-2</v>
      </c>
      <c r="E2884" s="13">
        <v>3.0999999999999999E-3</v>
      </c>
      <c r="F2884" s="13">
        <v>3.2000000000000002E-3</v>
      </c>
      <c r="G2884" s="13">
        <v>2.5000000000000001E-3</v>
      </c>
      <c r="H2884" s="13">
        <v>8.9999999999999998E-4</v>
      </c>
      <c r="I2884" s="13">
        <v>0.9486</v>
      </c>
      <c r="J2884" s="23">
        <f t="shared" si="90"/>
        <v>6.9849793836833306E-5</v>
      </c>
      <c r="K2884" s="41">
        <f t="shared" si="91"/>
        <v>69.8497938368333</v>
      </c>
    </row>
    <row r="2885" spans="1:11" ht="15.6" thickBot="1">
      <c r="A2885" s="10">
        <v>2883</v>
      </c>
      <c r="B2885" s="11" t="s">
        <v>3032</v>
      </c>
      <c r="C2885" s="38">
        <v>12455</v>
      </c>
      <c r="D2885" s="13">
        <v>0.92849999999999999</v>
      </c>
      <c r="E2885" s="13">
        <v>2.6200000000000001E-2</v>
      </c>
      <c r="F2885" s="13">
        <v>5.8999999999999999E-3</v>
      </c>
      <c r="G2885" s="13">
        <v>3.3999999999999998E-3</v>
      </c>
      <c r="H2885" s="13">
        <v>1.24E-2</v>
      </c>
      <c r="I2885" s="13">
        <v>2.3699999999999999E-2</v>
      </c>
      <c r="J2885" s="23">
        <f t="shared" si="90"/>
        <v>6.9849793836833306E-5</v>
      </c>
      <c r="K2885" s="41">
        <f t="shared" si="91"/>
        <v>69.8497938368333</v>
      </c>
    </row>
    <row r="2886" spans="1:11" ht="15.6" thickBot="1">
      <c r="A2886" s="10">
        <v>2885</v>
      </c>
      <c r="B2886" s="11" t="s">
        <v>3033</v>
      </c>
      <c r="C2886" s="38">
        <v>12451</v>
      </c>
      <c r="D2886" s="13">
        <v>6.1400000000000003E-2</v>
      </c>
      <c r="E2886" s="13">
        <v>1.29E-2</v>
      </c>
      <c r="F2886" s="13">
        <v>2.7000000000000001E-3</v>
      </c>
      <c r="G2886" s="13">
        <v>8.0000000000000004E-4</v>
      </c>
      <c r="H2886" s="13">
        <v>3.5000000000000001E-3</v>
      </c>
      <c r="I2886" s="13">
        <v>0.91890000000000005</v>
      </c>
      <c r="J2886" s="23">
        <f t="shared" si="90"/>
        <v>6.982736114511534E-5</v>
      </c>
      <c r="K2886" s="41">
        <f t="shared" si="91"/>
        <v>69.827361145115333</v>
      </c>
    </row>
    <row r="2887" spans="1:11" ht="15.6" thickBot="1">
      <c r="A2887" s="10">
        <v>2886</v>
      </c>
      <c r="B2887" s="11" t="s">
        <v>3034</v>
      </c>
      <c r="C2887" s="38">
        <v>12448</v>
      </c>
      <c r="D2887" s="13">
        <v>4.2500000000000003E-2</v>
      </c>
      <c r="E2887" s="13">
        <v>1.0500000000000001E-2</v>
      </c>
      <c r="F2887" s="13">
        <v>3.8999999999999998E-3</v>
      </c>
      <c r="G2887" s="13">
        <v>5.9999999999999995E-4</v>
      </c>
      <c r="H2887" s="13">
        <v>1.9E-3</v>
      </c>
      <c r="I2887" s="13">
        <v>0.94059999999999999</v>
      </c>
      <c r="J2887" s="23">
        <f t="shared" si="90"/>
        <v>6.9810536626326855E-5</v>
      </c>
      <c r="K2887" s="41">
        <f t="shared" si="91"/>
        <v>69.810536626326851</v>
      </c>
    </row>
    <row r="2888" spans="1:11" ht="15.6" thickBot="1">
      <c r="A2888" s="10">
        <v>2887</v>
      </c>
      <c r="B2888" s="11" t="s">
        <v>3035</v>
      </c>
      <c r="C2888" s="38">
        <v>12436</v>
      </c>
      <c r="D2888" s="13">
        <v>0.94889999999999997</v>
      </c>
      <c r="E2888" s="13">
        <v>2.5000000000000001E-3</v>
      </c>
      <c r="F2888" s="13">
        <v>8.8000000000000005E-3</v>
      </c>
      <c r="G2888" s="13">
        <v>3.8E-3</v>
      </c>
      <c r="H2888" s="13">
        <v>1.2800000000000001E-2</v>
      </c>
      <c r="I2888" s="13">
        <v>2.3199999999999998E-2</v>
      </c>
      <c r="J2888" s="23">
        <f t="shared" si="90"/>
        <v>6.9743238551172942E-5</v>
      </c>
      <c r="K2888" s="41">
        <f t="shared" si="91"/>
        <v>69.743238551172936</v>
      </c>
    </row>
    <row r="2889" spans="1:11" ht="15.6" thickBot="1">
      <c r="A2889" s="10">
        <v>2888</v>
      </c>
      <c r="B2889" s="11" t="s">
        <v>3036</v>
      </c>
      <c r="C2889" s="38">
        <v>12435</v>
      </c>
      <c r="D2889" s="13">
        <v>3.78E-2</v>
      </c>
      <c r="E2889" s="13">
        <v>0.90490000000000004</v>
      </c>
      <c r="F2889" s="13">
        <v>2.3E-3</v>
      </c>
      <c r="G2889" s="13">
        <v>2.8E-3</v>
      </c>
      <c r="H2889" s="13">
        <v>2.76E-2</v>
      </c>
      <c r="I2889" s="13">
        <v>2.46E-2</v>
      </c>
      <c r="J2889" s="23">
        <f t="shared" si="90"/>
        <v>6.9737630378243447E-5</v>
      </c>
      <c r="K2889" s="41">
        <f t="shared" si="91"/>
        <v>69.737630378243452</v>
      </c>
    </row>
    <row r="2890" spans="1:11" ht="15.6" thickBot="1">
      <c r="A2890" s="10">
        <v>2889</v>
      </c>
      <c r="B2890" s="11" t="s">
        <v>3037</v>
      </c>
      <c r="C2890" s="38">
        <v>12428</v>
      </c>
      <c r="D2890" s="13">
        <v>0.94979999999999998</v>
      </c>
      <c r="E2890" s="13">
        <v>3.8999999999999998E-3</v>
      </c>
      <c r="F2890" s="13">
        <v>6.0000000000000001E-3</v>
      </c>
      <c r="G2890" s="13">
        <v>6.4000000000000003E-3</v>
      </c>
      <c r="H2890" s="13">
        <v>1.4200000000000001E-2</v>
      </c>
      <c r="I2890" s="13">
        <v>1.9699999999999999E-2</v>
      </c>
      <c r="J2890" s="23">
        <f t="shared" si="90"/>
        <v>6.9698373167736996E-5</v>
      </c>
      <c r="K2890" s="41">
        <f t="shared" si="91"/>
        <v>69.698373167736989</v>
      </c>
    </row>
    <row r="2891" spans="1:11" ht="15.6" thickBot="1">
      <c r="A2891" s="10">
        <v>2889</v>
      </c>
      <c r="B2891" s="11" t="s">
        <v>3038</v>
      </c>
      <c r="C2891" s="38">
        <v>12428</v>
      </c>
      <c r="D2891" s="13">
        <v>0.51959999999999995</v>
      </c>
      <c r="E2891" s="13">
        <v>0.36820000000000003</v>
      </c>
      <c r="F2891" s="13">
        <v>6.7999999999999996E-3</v>
      </c>
      <c r="G2891" s="13">
        <v>1.8800000000000001E-2</v>
      </c>
      <c r="H2891" s="13">
        <v>3.2300000000000002E-2</v>
      </c>
      <c r="I2891" s="13">
        <v>5.4300000000000001E-2</v>
      </c>
      <c r="J2891" s="23">
        <f t="shared" si="90"/>
        <v>6.9698373167736996E-5</v>
      </c>
      <c r="K2891" s="41">
        <f t="shared" si="91"/>
        <v>69.698373167736989</v>
      </c>
    </row>
    <row r="2892" spans="1:11" ht="15.6" thickBot="1">
      <c r="A2892" s="10">
        <v>2891</v>
      </c>
      <c r="B2892" s="11" t="s">
        <v>3039</v>
      </c>
      <c r="C2892" s="38">
        <v>12425</v>
      </c>
      <c r="D2892" s="13">
        <v>0.94989999999999997</v>
      </c>
      <c r="E2892" s="13">
        <v>3.8999999999999998E-3</v>
      </c>
      <c r="F2892" s="13">
        <v>8.8000000000000005E-3</v>
      </c>
      <c r="G2892" s="13">
        <v>6.1000000000000004E-3</v>
      </c>
      <c r="H2892" s="13">
        <v>1.4800000000000001E-2</v>
      </c>
      <c r="I2892" s="13">
        <v>1.6500000000000001E-2</v>
      </c>
      <c r="J2892" s="23">
        <f t="shared" si="90"/>
        <v>6.9681548648948524E-5</v>
      </c>
      <c r="K2892" s="41">
        <f t="shared" si="91"/>
        <v>69.681548648948521</v>
      </c>
    </row>
    <row r="2893" spans="1:11" ht="15.6" thickBot="1">
      <c r="A2893" s="10">
        <v>2892</v>
      </c>
      <c r="B2893" s="11" t="s">
        <v>3040</v>
      </c>
      <c r="C2893" s="38">
        <v>12423</v>
      </c>
      <c r="D2893" s="13">
        <v>5.2400000000000002E-2</v>
      </c>
      <c r="E2893" s="13">
        <v>2.3E-3</v>
      </c>
      <c r="F2893" s="13">
        <v>1.4E-3</v>
      </c>
      <c r="G2893" s="13">
        <v>1.5E-3</v>
      </c>
      <c r="H2893" s="13">
        <v>2.2000000000000001E-3</v>
      </c>
      <c r="I2893" s="13">
        <v>0.94020000000000004</v>
      </c>
      <c r="J2893" s="23">
        <f t="shared" si="90"/>
        <v>6.9670332303089534E-5</v>
      </c>
      <c r="K2893" s="41">
        <f t="shared" si="91"/>
        <v>69.670332303089538</v>
      </c>
    </row>
    <row r="2894" spans="1:11" ht="15.6" thickBot="1">
      <c r="A2894" s="10">
        <v>2893</v>
      </c>
      <c r="B2894" s="11" t="s">
        <v>3041</v>
      </c>
      <c r="C2894" s="38">
        <v>12419</v>
      </c>
      <c r="D2894" s="13">
        <v>0.45689999999999997</v>
      </c>
      <c r="E2894" s="13">
        <v>0.47849999999999998</v>
      </c>
      <c r="F2894" s="13">
        <v>4.7999999999999996E-3</v>
      </c>
      <c r="G2894" s="13">
        <v>1.0800000000000001E-2</v>
      </c>
      <c r="H2894" s="13">
        <v>2.63E-2</v>
      </c>
      <c r="I2894" s="13">
        <v>2.2800000000000001E-2</v>
      </c>
      <c r="J2894" s="23">
        <f t="shared" si="90"/>
        <v>6.9647899611371568E-5</v>
      </c>
      <c r="K2894" s="41">
        <f t="shared" si="91"/>
        <v>69.647899611371571</v>
      </c>
    </row>
    <row r="2895" spans="1:11" ht="15.6" thickBot="1">
      <c r="A2895" s="10">
        <v>2894</v>
      </c>
      <c r="B2895" s="11" t="s">
        <v>3042</v>
      </c>
      <c r="C2895" s="38">
        <v>12394</v>
      </c>
      <c r="D2895" s="13">
        <v>0.64059999999999995</v>
      </c>
      <c r="E2895" s="13">
        <v>0.30769999999999997</v>
      </c>
      <c r="F2895" s="13">
        <v>3.3E-3</v>
      </c>
      <c r="G2895" s="13">
        <v>6.4000000000000003E-3</v>
      </c>
      <c r="H2895" s="13">
        <v>2.23E-2</v>
      </c>
      <c r="I2895" s="13">
        <v>1.9800000000000002E-2</v>
      </c>
      <c r="J2895" s="23">
        <f t="shared" si="90"/>
        <v>6.9507695288134247E-5</v>
      </c>
      <c r="K2895" s="41">
        <f t="shared" si="91"/>
        <v>69.507695288134244</v>
      </c>
    </row>
    <row r="2896" spans="1:11" ht="15.6" thickBot="1">
      <c r="A2896" s="10">
        <v>2895</v>
      </c>
      <c r="B2896" s="11" t="s">
        <v>3043</v>
      </c>
      <c r="C2896" s="38">
        <v>12382</v>
      </c>
      <c r="D2896" s="13">
        <v>0.92510000000000003</v>
      </c>
      <c r="E2896" s="13">
        <v>2.98E-2</v>
      </c>
      <c r="F2896" s="13">
        <v>5.0000000000000001E-3</v>
      </c>
      <c r="G2896" s="13">
        <v>5.7000000000000002E-3</v>
      </c>
      <c r="H2896" s="13">
        <v>1.2E-2</v>
      </c>
      <c r="I2896" s="13">
        <v>2.2499999999999999E-2</v>
      </c>
      <c r="J2896" s="23">
        <f t="shared" si="90"/>
        <v>6.9440397212980321E-5</v>
      </c>
      <c r="K2896" s="41">
        <f t="shared" si="91"/>
        <v>69.440397212980315</v>
      </c>
    </row>
    <row r="2897" spans="1:11" ht="15.6" thickBot="1">
      <c r="A2897" s="10">
        <v>2896</v>
      </c>
      <c r="B2897" s="11" t="s">
        <v>3044</v>
      </c>
      <c r="C2897" s="38">
        <v>12376</v>
      </c>
      <c r="D2897" s="13">
        <v>4.7699999999999999E-2</v>
      </c>
      <c r="E2897" s="13">
        <v>3.7000000000000002E-3</v>
      </c>
      <c r="F2897" s="13">
        <v>4.0000000000000001E-3</v>
      </c>
      <c r="G2897" s="13">
        <v>4.7999999999999996E-3</v>
      </c>
      <c r="H2897" s="13">
        <v>1.5E-3</v>
      </c>
      <c r="I2897" s="13">
        <v>0.93830000000000002</v>
      </c>
      <c r="J2897" s="23">
        <f t="shared" si="90"/>
        <v>6.9406748175403365E-5</v>
      </c>
      <c r="K2897" s="41">
        <f t="shared" si="91"/>
        <v>69.406748175403365</v>
      </c>
    </row>
    <row r="2898" spans="1:11" ht="15.6" thickBot="1">
      <c r="A2898" s="10">
        <v>2897</v>
      </c>
      <c r="B2898" s="11" t="s">
        <v>3045</v>
      </c>
      <c r="C2898" s="38">
        <v>12375</v>
      </c>
      <c r="D2898" s="13">
        <v>0.1842</v>
      </c>
      <c r="E2898" s="13">
        <v>2E-3</v>
      </c>
      <c r="F2898" s="13">
        <v>3.7499999999999999E-2</v>
      </c>
      <c r="G2898" s="13">
        <v>8.9999999999999998E-4</v>
      </c>
      <c r="H2898" s="13">
        <v>5.7000000000000002E-3</v>
      </c>
      <c r="I2898" s="13">
        <v>0.76959999999999995</v>
      </c>
      <c r="J2898" s="23">
        <f t="shared" si="90"/>
        <v>6.9401140002473883E-5</v>
      </c>
      <c r="K2898" s="41">
        <f t="shared" si="91"/>
        <v>69.40114000247388</v>
      </c>
    </row>
    <row r="2899" spans="1:11" ht="15.6" thickBot="1">
      <c r="A2899" s="10">
        <v>2898</v>
      </c>
      <c r="B2899" s="11" t="s">
        <v>3046</v>
      </c>
      <c r="C2899" s="38">
        <v>12371</v>
      </c>
      <c r="D2899" s="13">
        <v>0.71399999999999997</v>
      </c>
      <c r="E2899" s="13">
        <v>0.2225</v>
      </c>
      <c r="F2899" s="13">
        <v>4.3E-3</v>
      </c>
      <c r="G2899" s="13">
        <v>5.7999999999999996E-3</v>
      </c>
      <c r="H2899" s="13">
        <v>2.4899999999999999E-2</v>
      </c>
      <c r="I2899" s="13">
        <v>2.8500000000000001E-2</v>
      </c>
      <c r="J2899" s="23">
        <f t="shared" si="90"/>
        <v>6.9378707310755903E-5</v>
      </c>
      <c r="K2899" s="41">
        <f t="shared" si="91"/>
        <v>69.3787073107559</v>
      </c>
    </row>
    <row r="2900" spans="1:11" ht="15.6" thickBot="1">
      <c r="A2900" s="10">
        <v>2899</v>
      </c>
      <c r="B2900" s="11" t="s">
        <v>3047</v>
      </c>
      <c r="C2900" s="38">
        <v>12367</v>
      </c>
      <c r="D2900" s="13">
        <v>0.52029999999999998</v>
      </c>
      <c r="E2900" s="13">
        <v>0.41739999999999999</v>
      </c>
      <c r="F2900" s="13">
        <v>6.7999999999999996E-3</v>
      </c>
      <c r="G2900" s="13">
        <v>9.9000000000000008E-3</v>
      </c>
      <c r="H2900" s="13">
        <v>2.5999999999999999E-2</v>
      </c>
      <c r="I2900" s="13">
        <v>1.9599999999999999E-2</v>
      </c>
      <c r="J2900" s="23">
        <f t="shared" si="90"/>
        <v>6.9356274619037937E-5</v>
      </c>
      <c r="K2900" s="41">
        <f t="shared" si="91"/>
        <v>69.356274619037933</v>
      </c>
    </row>
    <row r="2901" spans="1:11" ht="15.6" thickBot="1">
      <c r="A2901" s="10">
        <v>2900</v>
      </c>
      <c r="B2901" s="11" t="s">
        <v>3048</v>
      </c>
      <c r="C2901" s="38">
        <v>12366</v>
      </c>
      <c r="D2901" s="13">
        <v>0.86580000000000001</v>
      </c>
      <c r="E2901" s="13">
        <v>8.7499999999999994E-2</v>
      </c>
      <c r="F2901" s="13">
        <v>4.1000000000000003E-3</v>
      </c>
      <c r="G2901" s="13">
        <v>4.7000000000000002E-3</v>
      </c>
      <c r="H2901" s="13">
        <v>1.7299999999999999E-2</v>
      </c>
      <c r="I2901" s="13">
        <v>2.0500000000000001E-2</v>
      </c>
      <c r="J2901" s="23">
        <f t="shared" si="90"/>
        <v>6.9350666446108442E-5</v>
      </c>
      <c r="K2901" s="41">
        <f t="shared" si="91"/>
        <v>69.350666446108448</v>
      </c>
    </row>
    <row r="2902" spans="1:11" ht="15.6" thickBot="1">
      <c r="A2902" s="10">
        <v>2901</v>
      </c>
      <c r="B2902" s="11" t="s">
        <v>3049</v>
      </c>
      <c r="C2902" s="38">
        <v>12365</v>
      </c>
      <c r="D2902" s="13">
        <v>0.90769999999999995</v>
      </c>
      <c r="E2902" s="13">
        <v>3.5299999999999998E-2</v>
      </c>
      <c r="F2902" s="13">
        <v>3.5999999999999999E-3</v>
      </c>
      <c r="G2902" s="13">
        <v>1.23E-2</v>
      </c>
      <c r="H2902" s="13">
        <v>1.6500000000000001E-2</v>
      </c>
      <c r="I2902" s="13">
        <v>2.4500000000000001E-2</v>
      </c>
      <c r="J2902" s="23">
        <f t="shared" si="90"/>
        <v>6.9345058273178947E-5</v>
      </c>
      <c r="K2902" s="41">
        <f t="shared" si="91"/>
        <v>69.34505827317895</v>
      </c>
    </row>
    <row r="2903" spans="1:11" ht="15.6" thickBot="1">
      <c r="A2903" s="10">
        <v>2902</v>
      </c>
      <c r="B2903" s="11" t="s">
        <v>3050</v>
      </c>
      <c r="C2903" s="38">
        <v>12360</v>
      </c>
      <c r="D2903" s="13">
        <v>0.90610000000000002</v>
      </c>
      <c r="E2903" s="13">
        <v>3.95E-2</v>
      </c>
      <c r="F2903" s="13">
        <v>6.8999999999999999E-3</v>
      </c>
      <c r="G2903" s="13">
        <v>9.7999999999999997E-3</v>
      </c>
      <c r="H2903" s="13">
        <v>1.52E-2</v>
      </c>
      <c r="I2903" s="13">
        <v>2.2599999999999999E-2</v>
      </c>
      <c r="J2903" s="23">
        <f t="shared" si="90"/>
        <v>6.9317017408531485E-5</v>
      </c>
      <c r="K2903" s="41">
        <f t="shared" si="91"/>
        <v>69.317017408531484</v>
      </c>
    </row>
    <row r="2904" spans="1:11" ht="15.6" thickBot="1">
      <c r="A2904" s="10">
        <v>2903</v>
      </c>
      <c r="B2904" s="11" t="s">
        <v>3051</v>
      </c>
      <c r="C2904" s="38">
        <v>12355</v>
      </c>
      <c r="D2904" s="13">
        <v>0.93089999999999995</v>
      </c>
      <c r="E2904" s="13">
        <v>7.0000000000000001E-3</v>
      </c>
      <c r="F2904" s="13">
        <v>5.5999999999999999E-3</v>
      </c>
      <c r="G2904" s="13">
        <v>8.0000000000000004E-4</v>
      </c>
      <c r="H2904" s="13">
        <v>9.5999999999999992E-3</v>
      </c>
      <c r="I2904" s="13">
        <v>4.6199999999999998E-2</v>
      </c>
      <c r="J2904" s="23">
        <f t="shared" si="90"/>
        <v>6.9288976543884024E-5</v>
      </c>
      <c r="K2904" s="41">
        <f t="shared" si="91"/>
        <v>69.288976543884019</v>
      </c>
    </row>
    <row r="2905" spans="1:11" ht="15.6" thickBot="1">
      <c r="A2905" s="10">
        <v>2904</v>
      </c>
      <c r="B2905" s="11" t="s">
        <v>3052</v>
      </c>
      <c r="C2905" s="38">
        <v>12354</v>
      </c>
      <c r="D2905" s="13">
        <v>0.8014</v>
      </c>
      <c r="E2905" s="13">
        <v>0.1323</v>
      </c>
      <c r="F2905" s="13">
        <v>4.4999999999999997E-3</v>
      </c>
      <c r="G2905" s="13">
        <v>1.52E-2</v>
      </c>
      <c r="H2905" s="13">
        <v>2.47E-2</v>
      </c>
      <c r="I2905" s="13">
        <v>2.1899999999999999E-2</v>
      </c>
      <c r="J2905" s="23">
        <f t="shared" si="90"/>
        <v>6.9283368370954529E-5</v>
      </c>
      <c r="K2905" s="41">
        <f t="shared" si="91"/>
        <v>69.283368370954534</v>
      </c>
    </row>
    <row r="2906" spans="1:11" ht="15.6" thickBot="1">
      <c r="A2906" s="10">
        <v>2905</v>
      </c>
      <c r="B2906" s="11" t="s">
        <v>3053</v>
      </c>
      <c r="C2906" s="38">
        <v>12351</v>
      </c>
      <c r="D2906" s="13">
        <v>0.93140000000000001</v>
      </c>
      <c r="E2906" s="13">
        <v>2.24E-2</v>
      </c>
      <c r="F2906" s="13">
        <v>7.1000000000000004E-3</v>
      </c>
      <c r="G2906" s="13">
        <v>4.1999999999999997E-3</v>
      </c>
      <c r="H2906" s="13">
        <v>1.38E-2</v>
      </c>
      <c r="I2906" s="13">
        <v>2.1000000000000001E-2</v>
      </c>
      <c r="J2906" s="23">
        <f t="shared" si="90"/>
        <v>6.9266543852166044E-5</v>
      </c>
      <c r="K2906" s="41">
        <f t="shared" si="91"/>
        <v>69.266543852166038</v>
      </c>
    </row>
    <row r="2907" spans="1:11" ht="15.6" thickBot="1">
      <c r="A2907" s="10">
        <v>2906</v>
      </c>
      <c r="B2907" s="11" t="s">
        <v>3054</v>
      </c>
      <c r="C2907" s="38">
        <v>12349</v>
      </c>
      <c r="D2907" s="13">
        <v>7.2300000000000003E-2</v>
      </c>
      <c r="E2907" s="13">
        <v>1.77E-2</v>
      </c>
      <c r="F2907" s="13">
        <v>4.3E-3</v>
      </c>
      <c r="G2907" s="13">
        <v>1.5E-3</v>
      </c>
      <c r="H2907" s="13">
        <v>1.6999999999999999E-3</v>
      </c>
      <c r="I2907" s="13">
        <v>0.90249999999999997</v>
      </c>
      <c r="J2907" s="23">
        <f t="shared" si="90"/>
        <v>6.9255327506307068E-5</v>
      </c>
      <c r="K2907" s="41">
        <f t="shared" si="91"/>
        <v>69.255327506307069</v>
      </c>
    </row>
    <row r="2908" spans="1:11" ht="15.6" thickBot="1">
      <c r="A2908" s="10">
        <v>2907</v>
      </c>
      <c r="B2908" s="11" t="s">
        <v>3055</v>
      </c>
      <c r="C2908" s="38">
        <v>12342</v>
      </c>
      <c r="D2908" s="13">
        <v>0.78159999999999996</v>
      </c>
      <c r="E2908" s="13">
        <v>0.17169999999999999</v>
      </c>
      <c r="F2908" s="13">
        <v>3.7000000000000002E-3</v>
      </c>
      <c r="G2908" s="13">
        <v>5.0000000000000001E-3</v>
      </c>
      <c r="H2908" s="13">
        <v>1.95E-2</v>
      </c>
      <c r="I2908" s="13">
        <v>1.8499999999999999E-2</v>
      </c>
      <c r="J2908" s="23">
        <f t="shared" si="90"/>
        <v>6.9216070295800616E-5</v>
      </c>
      <c r="K2908" s="41">
        <f t="shared" si="91"/>
        <v>69.21607029580062</v>
      </c>
    </row>
    <row r="2909" spans="1:11" ht="15.6" thickBot="1">
      <c r="A2909" s="10">
        <v>2908</v>
      </c>
      <c r="B2909" s="11" t="s">
        <v>3056</v>
      </c>
      <c r="C2909" s="38">
        <v>12337</v>
      </c>
      <c r="D2909" s="13">
        <v>0.57299999999999995</v>
      </c>
      <c r="E2909" s="13">
        <v>3.0200000000000001E-2</v>
      </c>
      <c r="F2909" s="13">
        <v>1.38E-2</v>
      </c>
      <c r="G2909" s="13">
        <v>2.2000000000000001E-3</v>
      </c>
      <c r="H2909" s="13">
        <v>2.1100000000000001E-2</v>
      </c>
      <c r="I2909" s="13">
        <v>0.35970000000000002</v>
      </c>
      <c r="J2909" s="23">
        <f t="shared" si="90"/>
        <v>6.9188029431153155E-5</v>
      </c>
      <c r="K2909" s="41">
        <f t="shared" si="91"/>
        <v>69.188029431153154</v>
      </c>
    </row>
    <row r="2910" spans="1:11" ht="15.6" thickBot="1">
      <c r="A2910" s="10">
        <v>2909</v>
      </c>
      <c r="B2910" s="11" t="s">
        <v>3057</v>
      </c>
      <c r="C2910" s="38">
        <v>12332</v>
      </c>
      <c r="D2910" s="13">
        <v>4.6800000000000001E-2</v>
      </c>
      <c r="E2910" s="13">
        <v>1.6E-2</v>
      </c>
      <c r="F2910" s="13">
        <v>0.2142</v>
      </c>
      <c r="G2910" s="13">
        <v>1.1000000000000001E-3</v>
      </c>
      <c r="H2910" s="13">
        <v>2.1299999999999999E-2</v>
      </c>
      <c r="I2910" s="13">
        <v>0.7006</v>
      </c>
      <c r="J2910" s="23">
        <f t="shared" si="90"/>
        <v>6.915998856650568E-5</v>
      </c>
      <c r="K2910" s="41">
        <f t="shared" si="91"/>
        <v>69.159988566505675</v>
      </c>
    </row>
    <row r="2911" spans="1:11" ht="15.6" thickBot="1">
      <c r="A2911" s="10">
        <v>2910</v>
      </c>
      <c r="B2911" s="11" t="s">
        <v>3058</v>
      </c>
      <c r="C2911" s="38">
        <v>12322</v>
      </c>
      <c r="D2911" s="13">
        <v>0.71319999999999995</v>
      </c>
      <c r="E2911" s="13">
        <v>0.22900000000000001</v>
      </c>
      <c r="F2911" s="13">
        <v>2.7000000000000001E-3</v>
      </c>
      <c r="G2911" s="13">
        <v>7.0000000000000001E-3</v>
      </c>
      <c r="H2911" s="13">
        <v>1.6799999999999999E-2</v>
      </c>
      <c r="I2911" s="13">
        <v>3.1300000000000001E-2</v>
      </c>
      <c r="J2911" s="23">
        <f t="shared" si="90"/>
        <v>6.9103906837210757E-5</v>
      </c>
      <c r="K2911" s="41">
        <f t="shared" si="91"/>
        <v>69.103906837210758</v>
      </c>
    </row>
    <row r="2912" spans="1:11" ht="15.6" thickBot="1">
      <c r="A2912" s="10">
        <v>2911</v>
      </c>
      <c r="B2912" s="11" t="s">
        <v>3059</v>
      </c>
      <c r="C2912" s="38">
        <v>12320</v>
      </c>
      <c r="D2912" s="13">
        <v>0.92349999999999999</v>
      </c>
      <c r="E2912" s="13">
        <v>1.9E-2</v>
      </c>
      <c r="F2912" s="13">
        <v>7.4999999999999997E-3</v>
      </c>
      <c r="G2912" s="13">
        <v>1.2500000000000001E-2</v>
      </c>
      <c r="H2912" s="13">
        <v>1.5900000000000001E-2</v>
      </c>
      <c r="I2912" s="13">
        <v>2.1600000000000001E-2</v>
      </c>
      <c r="J2912" s="23">
        <f t="shared" si="90"/>
        <v>6.9092690491351767E-5</v>
      </c>
      <c r="K2912" s="41">
        <f t="shared" si="91"/>
        <v>69.09269049135176</v>
      </c>
    </row>
    <row r="2913" spans="1:11" ht="15.6" thickBot="1">
      <c r="A2913" s="10">
        <v>2912</v>
      </c>
      <c r="B2913" s="11" t="s">
        <v>3060</v>
      </c>
      <c r="C2913" s="38">
        <v>12303</v>
      </c>
      <c r="D2913" s="13">
        <v>0.49359999999999998</v>
      </c>
      <c r="E2913" s="13">
        <v>0.4602</v>
      </c>
      <c r="F2913" s="13">
        <v>3.0999999999999999E-3</v>
      </c>
      <c r="G2913" s="13">
        <v>3.0999999999999999E-3</v>
      </c>
      <c r="H2913" s="13">
        <v>2.2800000000000001E-2</v>
      </c>
      <c r="I2913" s="13">
        <v>1.72E-2</v>
      </c>
      <c r="J2913" s="23">
        <f t="shared" si="90"/>
        <v>6.8997351551550393E-5</v>
      </c>
      <c r="K2913" s="41">
        <f t="shared" si="91"/>
        <v>68.997351551550395</v>
      </c>
    </row>
    <row r="2914" spans="1:11" ht="15.6" thickBot="1">
      <c r="A2914" s="10">
        <v>2912</v>
      </c>
      <c r="B2914" s="11" t="s">
        <v>3061</v>
      </c>
      <c r="C2914" s="38">
        <v>12303</v>
      </c>
      <c r="D2914" s="13">
        <v>0.58220000000000005</v>
      </c>
      <c r="E2914" s="13">
        <v>0.36020000000000002</v>
      </c>
      <c r="F2914" s="13">
        <v>4.4000000000000003E-3</v>
      </c>
      <c r="G2914" s="13">
        <v>5.7000000000000002E-3</v>
      </c>
      <c r="H2914" s="13">
        <v>2.3300000000000001E-2</v>
      </c>
      <c r="I2914" s="13">
        <v>2.4199999999999999E-2</v>
      </c>
      <c r="J2914" s="23">
        <f t="shared" si="90"/>
        <v>6.8997351551550393E-5</v>
      </c>
      <c r="K2914" s="41">
        <f t="shared" si="91"/>
        <v>68.997351551550395</v>
      </c>
    </row>
    <row r="2915" spans="1:11" ht="15.6" thickBot="1">
      <c r="A2915" s="10">
        <v>2914</v>
      </c>
      <c r="B2915" s="11" t="s">
        <v>3062</v>
      </c>
      <c r="C2915" s="38">
        <v>12302</v>
      </c>
      <c r="D2915" s="13">
        <v>0.90600000000000003</v>
      </c>
      <c r="E2915" s="13">
        <v>3.5999999999999997E-2</v>
      </c>
      <c r="F2915" s="13">
        <v>6.7000000000000002E-3</v>
      </c>
      <c r="G2915" s="13">
        <v>8.8000000000000005E-3</v>
      </c>
      <c r="H2915" s="13">
        <v>1.7100000000000001E-2</v>
      </c>
      <c r="I2915" s="13">
        <v>2.5399999999999999E-2</v>
      </c>
      <c r="J2915" s="23">
        <f t="shared" si="90"/>
        <v>6.8991743378620898E-5</v>
      </c>
      <c r="K2915" s="41">
        <f t="shared" si="91"/>
        <v>68.991743378620896</v>
      </c>
    </row>
    <row r="2916" spans="1:11" ht="15.6" thickBot="1">
      <c r="A2916" s="10">
        <v>2915</v>
      </c>
      <c r="B2916" s="11" t="s">
        <v>3063</v>
      </c>
      <c r="C2916" s="38">
        <v>12296</v>
      </c>
      <c r="D2916" s="13">
        <v>4.24E-2</v>
      </c>
      <c r="E2916" s="13">
        <v>2.8E-3</v>
      </c>
      <c r="F2916" s="13">
        <v>1.17E-2</v>
      </c>
      <c r="G2916" s="13">
        <v>1.1999999999999999E-3</v>
      </c>
      <c r="H2916" s="13">
        <v>1.2999999999999999E-3</v>
      </c>
      <c r="I2916" s="13">
        <v>0.9405</v>
      </c>
      <c r="J2916" s="23">
        <f t="shared" si="90"/>
        <v>6.8958094341043942E-5</v>
      </c>
      <c r="K2916" s="41">
        <f t="shared" si="91"/>
        <v>68.958094341043946</v>
      </c>
    </row>
    <row r="2917" spans="1:11" ht="15.6" thickBot="1">
      <c r="A2917" s="10">
        <v>2916</v>
      </c>
      <c r="B2917" s="11" t="s">
        <v>3064</v>
      </c>
      <c r="C2917" s="38">
        <v>12293</v>
      </c>
      <c r="D2917" s="13">
        <v>0.67020000000000002</v>
      </c>
      <c r="E2917" s="13">
        <v>0.26229999999999998</v>
      </c>
      <c r="F2917" s="13">
        <v>6.1999999999999998E-3</v>
      </c>
      <c r="G2917" s="13">
        <v>1.04E-2</v>
      </c>
      <c r="H2917" s="13">
        <v>2.81E-2</v>
      </c>
      <c r="I2917" s="13">
        <v>2.2800000000000001E-2</v>
      </c>
      <c r="J2917" s="23">
        <f t="shared" si="90"/>
        <v>6.894126982225547E-5</v>
      </c>
      <c r="K2917" s="41">
        <f t="shared" si="91"/>
        <v>68.941269822255464</v>
      </c>
    </row>
    <row r="2918" spans="1:11" ht="15.6" thickBot="1">
      <c r="A2918" s="10">
        <v>2917</v>
      </c>
      <c r="B2918" s="11" t="s">
        <v>3065</v>
      </c>
      <c r="C2918" s="38">
        <v>12287</v>
      </c>
      <c r="D2918" s="13">
        <v>7.5499999999999998E-2</v>
      </c>
      <c r="E2918" s="13">
        <v>1.4500000000000001E-2</v>
      </c>
      <c r="F2918" s="13">
        <v>3.7000000000000002E-3</v>
      </c>
      <c r="G2918" s="13">
        <v>6.9999999999999999E-4</v>
      </c>
      <c r="H2918" s="13">
        <v>3.0999999999999999E-3</v>
      </c>
      <c r="I2918" s="13">
        <v>0.90239999999999998</v>
      </c>
      <c r="J2918" s="23">
        <f t="shared" si="90"/>
        <v>6.8907620784678514E-5</v>
      </c>
      <c r="K2918" s="41">
        <f t="shared" si="91"/>
        <v>68.907620784678514</v>
      </c>
    </row>
    <row r="2919" spans="1:11" ht="15.6" thickBot="1">
      <c r="A2919" s="10">
        <v>2918</v>
      </c>
      <c r="B2919" s="11" t="s">
        <v>3066</v>
      </c>
      <c r="C2919" s="38">
        <v>12273</v>
      </c>
      <c r="D2919" s="13">
        <v>0.66090000000000004</v>
      </c>
      <c r="E2919" s="13">
        <v>0.28820000000000001</v>
      </c>
      <c r="F2919" s="13">
        <v>4.7999999999999996E-3</v>
      </c>
      <c r="G2919" s="13">
        <v>6.1000000000000004E-3</v>
      </c>
      <c r="H2919" s="13">
        <v>1.9900000000000001E-2</v>
      </c>
      <c r="I2919" s="13">
        <v>2.01E-2</v>
      </c>
      <c r="J2919" s="23">
        <f t="shared" si="90"/>
        <v>6.8829106363665611E-5</v>
      </c>
      <c r="K2919" s="41">
        <f t="shared" si="91"/>
        <v>68.829106363665616</v>
      </c>
    </row>
    <row r="2920" spans="1:11" ht="15.6" thickBot="1">
      <c r="A2920" s="10">
        <v>2919</v>
      </c>
      <c r="B2920" s="11" t="s">
        <v>3067</v>
      </c>
      <c r="C2920" s="38">
        <v>12271</v>
      </c>
      <c r="D2920" s="13">
        <v>0.63370000000000004</v>
      </c>
      <c r="E2920" s="13">
        <v>0.312</v>
      </c>
      <c r="F2920" s="13">
        <v>4.1999999999999997E-3</v>
      </c>
      <c r="G2920" s="13">
        <v>5.1000000000000004E-3</v>
      </c>
      <c r="H2920" s="13">
        <v>2.2200000000000001E-2</v>
      </c>
      <c r="I2920" s="13">
        <v>2.29E-2</v>
      </c>
      <c r="J2920" s="23">
        <f t="shared" si="90"/>
        <v>6.8817890017806621E-5</v>
      </c>
      <c r="K2920" s="41">
        <f t="shared" si="91"/>
        <v>68.817890017806619</v>
      </c>
    </row>
    <row r="2921" spans="1:11" ht="15.6" thickBot="1">
      <c r="A2921" s="10">
        <v>2920</v>
      </c>
      <c r="B2921" s="11" t="s">
        <v>3068</v>
      </c>
      <c r="C2921" s="38">
        <v>12269</v>
      </c>
      <c r="D2921" s="13">
        <v>5.8799999999999998E-2</v>
      </c>
      <c r="E2921" s="13">
        <v>4.3E-3</v>
      </c>
      <c r="F2921" s="13">
        <v>1.54E-2</v>
      </c>
      <c r="G2921" s="10" t="s">
        <v>874</v>
      </c>
      <c r="H2921" s="10" t="s">
        <v>874</v>
      </c>
      <c r="I2921" s="13">
        <v>0.91779999999999995</v>
      </c>
      <c r="J2921" s="23">
        <f t="shared" si="90"/>
        <v>6.8806673671947631E-5</v>
      </c>
      <c r="K2921" s="41">
        <f t="shared" si="91"/>
        <v>68.806673671947635</v>
      </c>
    </row>
    <row r="2922" spans="1:11" ht="15.6" thickBot="1">
      <c r="A2922" s="10">
        <v>2921</v>
      </c>
      <c r="B2922" s="11" t="s">
        <v>3069</v>
      </c>
      <c r="C2922" s="38">
        <v>12268</v>
      </c>
      <c r="D2922" s="13">
        <v>0.19889999999999999</v>
      </c>
      <c r="E2922" s="13">
        <v>0.72430000000000005</v>
      </c>
      <c r="F2922" s="13">
        <v>2.7000000000000001E-3</v>
      </c>
      <c r="G2922" s="13">
        <v>4.1999999999999997E-3</v>
      </c>
      <c r="H2922" s="13">
        <v>4.1799999999999997E-2</v>
      </c>
      <c r="I2922" s="13">
        <v>2.81E-2</v>
      </c>
      <c r="J2922" s="23">
        <f t="shared" si="90"/>
        <v>6.880106549901815E-5</v>
      </c>
      <c r="K2922" s="41">
        <f t="shared" si="91"/>
        <v>68.801065499018151</v>
      </c>
    </row>
    <row r="2923" spans="1:11" ht="15.6" thickBot="1">
      <c r="A2923" s="10">
        <v>2922</v>
      </c>
      <c r="B2923" s="11" t="s">
        <v>3070</v>
      </c>
      <c r="C2923" s="38">
        <v>12263</v>
      </c>
      <c r="D2923" s="13">
        <v>0.80489999999999995</v>
      </c>
      <c r="E2923" s="13">
        <v>0.1336</v>
      </c>
      <c r="F2923" s="13">
        <v>6.1000000000000004E-3</v>
      </c>
      <c r="G2923" s="13">
        <v>4.7999999999999996E-3</v>
      </c>
      <c r="H2923" s="13">
        <v>2.1399999999999999E-2</v>
      </c>
      <c r="I2923" s="13">
        <v>2.93E-2</v>
      </c>
      <c r="J2923" s="23">
        <f t="shared" si="90"/>
        <v>6.8773024634370675E-5</v>
      </c>
      <c r="K2923" s="41">
        <f t="shared" si="91"/>
        <v>68.773024634370671</v>
      </c>
    </row>
    <row r="2924" spans="1:11" ht="15.6" thickBot="1">
      <c r="A2924" s="10">
        <v>2922</v>
      </c>
      <c r="B2924" s="11" t="s">
        <v>3071</v>
      </c>
      <c r="C2924" s="38">
        <v>12263</v>
      </c>
      <c r="D2924" s="13">
        <v>4.7699999999999999E-2</v>
      </c>
      <c r="E2924" s="13">
        <v>2.3E-3</v>
      </c>
      <c r="F2924" s="13">
        <v>1.5E-3</v>
      </c>
      <c r="G2924" s="13">
        <v>1.1000000000000001E-3</v>
      </c>
      <c r="H2924" s="13">
        <v>1.2999999999999999E-3</v>
      </c>
      <c r="I2924" s="13">
        <v>0.94610000000000005</v>
      </c>
      <c r="J2924" s="23">
        <f t="shared" si="90"/>
        <v>6.8773024634370675E-5</v>
      </c>
      <c r="K2924" s="41">
        <f t="shared" si="91"/>
        <v>68.773024634370671</v>
      </c>
    </row>
    <row r="2925" spans="1:11" ht="15.6" thickBot="1">
      <c r="A2925" s="10">
        <v>2924</v>
      </c>
      <c r="B2925" s="11" t="s">
        <v>3072</v>
      </c>
      <c r="C2925" s="38">
        <v>12255</v>
      </c>
      <c r="D2925" s="13">
        <v>8.3999999999999995E-3</v>
      </c>
      <c r="E2925" s="13">
        <v>2E-3</v>
      </c>
      <c r="F2925" s="13">
        <v>0.96599999999999997</v>
      </c>
      <c r="G2925" s="13">
        <v>1.5E-3</v>
      </c>
      <c r="H2925" s="13">
        <v>1.9199999999999998E-2</v>
      </c>
      <c r="I2925" s="13">
        <v>2.8999999999999998E-3</v>
      </c>
      <c r="J2925" s="23">
        <f t="shared" si="90"/>
        <v>6.8728159250934742E-5</v>
      </c>
      <c r="K2925" s="41">
        <f t="shared" si="91"/>
        <v>68.728159250934738</v>
      </c>
    </row>
    <row r="2926" spans="1:11" ht="15.6" thickBot="1">
      <c r="A2926" s="10">
        <v>2925</v>
      </c>
      <c r="B2926" s="11" t="s">
        <v>3073</v>
      </c>
      <c r="C2926" s="38">
        <v>12252</v>
      </c>
      <c r="D2926" s="13">
        <v>0.8044</v>
      </c>
      <c r="E2926" s="13">
        <v>0.14849999999999999</v>
      </c>
      <c r="F2926" s="13">
        <v>3.8E-3</v>
      </c>
      <c r="G2926" s="13">
        <v>6.0000000000000001E-3</v>
      </c>
      <c r="H2926" s="13">
        <v>1.5100000000000001E-2</v>
      </c>
      <c r="I2926" s="13">
        <v>2.2200000000000001E-2</v>
      </c>
      <c r="J2926" s="23">
        <f t="shared" si="90"/>
        <v>6.8711334732146257E-5</v>
      </c>
      <c r="K2926" s="41">
        <f t="shared" si="91"/>
        <v>68.711334732146256</v>
      </c>
    </row>
    <row r="2927" spans="1:11" ht="15.6" thickBot="1">
      <c r="A2927" s="10">
        <v>2926</v>
      </c>
      <c r="B2927" s="11" t="s">
        <v>3074</v>
      </c>
      <c r="C2927" s="38">
        <v>12249</v>
      </c>
      <c r="D2927" s="13">
        <v>0.91659999999999997</v>
      </c>
      <c r="E2927" s="13">
        <v>1.8700000000000001E-2</v>
      </c>
      <c r="F2927" s="13">
        <v>6.4999999999999997E-3</v>
      </c>
      <c r="G2927" s="13">
        <v>1.9199999999999998E-2</v>
      </c>
      <c r="H2927" s="13">
        <v>2.0199999999999999E-2</v>
      </c>
      <c r="I2927" s="13">
        <v>1.8800000000000001E-2</v>
      </c>
      <c r="J2927" s="23">
        <f t="shared" si="90"/>
        <v>6.8694510213357786E-5</v>
      </c>
      <c r="K2927" s="41">
        <f t="shared" si="91"/>
        <v>68.694510213357788</v>
      </c>
    </row>
    <row r="2928" spans="1:11" ht="15.6" thickBot="1">
      <c r="A2928" s="10">
        <v>2927</v>
      </c>
      <c r="B2928" s="11" t="s">
        <v>3075</v>
      </c>
      <c r="C2928" s="38">
        <v>12246</v>
      </c>
      <c r="D2928" s="13">
        <v>0.19789999999999999</v>
      </c>
      <c r="E2928" s="13">
        <v>1.2500000000000001E-2</v>
      </c>
      <c r="F2928" s="13">
        <v>0.10440000000000001</v>
      </c>
      <c r="G2928" s="13">
        <v>1.2999999999999999E-3</v>
      </c>
      <c r="H2928" s="13">
        <v>9.9000000000000008E-3</v>
      </c>
      <c r="I2928" s="13">
        <v>0.67390000000000005</v>
      </c>
      <c r="J2928" s="23">
        <f t="shared" si="90"/>
        <v>6.8677685694569301E-5</v>
      </c>
      <c r="K2928" s="41">
        <f t="shared" si="91"/>
        <v>68.677685694569305</v>
      </c>
    </row>
    <row r="2929" spans="1:11" ht="15.6" thickBot="1">
      <c r="A2929" s="10">
        <v>2928</v>
      </c>
      <c r="B2929" s="11" t="s">
        <v>3076</v>
      </c>
      <c r="C2929" s="38">
        <v>12237</v>
      </c>
      <c r="D2929" s="13">
        <v>0.9244</v>
      </c>
      <c r="E2929" s="13">
        <v>2.69E-2</v>
      </c>
      <c r="F2929" s="13">
        <v>7.4000000000000003E-3</v>
      </c>
      <c r="G2929" s="13">
        <v>2.8E-3</v>
      </c>
      <c r="H2929" s="13">
        <v>1.35E-2</v>
      </c>
      <c r="I2929" s="13">
        <v>2.5000000000000001E-2</v>
      </c>
      <c r="J2929" s="23">
        <f t="shared" si="90"/>
        <v>6.8627212138203859E-5</v>
      </c>
      <c r="K2929" s="41">
        <f t="shared" si="91"/>
        <v>68.627212138203859</v>
      </c>
    </row>
    <row r="2930" spans="1:11" ht="15.6" thickBot="1">
      <c r="A2930" s="10">
        <v>2929</v>
      </c>
      <c r="B2930" s="11" t="s">
        <v>3077</v>
      </c>
      <c r="C2930" s="38">
        <v>12236</v>
      </c>
      <c r="D2930" s="13">
        <v>0.92549999999999999</v>
      </c>
      <c r="E2930" s="13">
        <v>4.1999999999999997E-3</v>
      </c>
      <c r="F2930" s="13">
        <v>4.3E-3</v>
      </c>
      <c r="G2930" s="13">
        <v>3.0200000000000001E-2</v>
      </c>
      <c r="H2930" s="13">
        <v>2.0199999999999999E-2</v>
      </c>
      <c r="I2930" s="13">
        <v>1.5699999999999999E-2</v>
      </c>
      <c r="J2930" s="23">
        <f t="shared" si="90"/>
        <v>6.8621603965274378E-5</v>
      </c>
      <c r="K2930" s="41">
        <f t="shared" si="91"/>
        <v>68.621603965274375</v>
      </c>
    </row>
    <row r="2931" spans="1:11" ht="15.6" thickBot="1">
      <c r="A2931" s="10">
        <v>2930</v>
      </c>
      <c r="B2931" s="11" t="s">
        <v>3078</v>
      </c>
      <c r="C2931" s="38">
        <v>12235</v>
      </c>
      <c r="D2931" s="13">
        <v>0.8911</v>
      </c>
      <c r="E2931" s="13">
        <v>5.2900000000000003E-2</v>
      </c>
      <c r="F2931" s="13">
        <v>5.7000000000000002E-3</v>
      </c>
      <c r="G2931" s="13">
        <v>8.2000000000000007E-3</v>
      </c>
      <c r="H2931" s="13">
        <v>2.01E-2</v>
      </c>
      <c r="I2931" s="13">
        <v>2.2100000000000002E-2</v>
      </c>
      <c r="J2931" s="23">
        <f t="shared" si="90"/>
        <v>6.8615995792344883E-5</v>
      </c>
      <c r="K2931" s="41">
        <f t="shared" si="91"/>
        <v>68.61599579234489</v>
      </c>
    </row>
    <row r="2932" spans="1:11" ht="15.6" thickBot="1">
      <c r="A2932" s="10">
        <v>2931</v>
      </c>
      <c r="B2932" s="11" t="s">
        <v>3079</v>
      </c>
      <c r="C2932" s="38">
        <v>12232</v>
      </c>
      <c r="D2932" s="13">
        <v>9.8100000000000007E-2</v>
      </c>
      <c r="E2932" s="13">
        <v>3.3999999999999998E-3</v>
      </c>
      <c r="F2932" s="13">
        <v>7.4999999999999997E-3</v>
      </c>
      <c r="G2932" s="13">
        <v>3.7000000000000002E-3</v>
      </c>
      <c r="H2932" s="13">
        <v>3.0999999999999999E-3</v>
      </c>
      <c r="I2932" s="13">
        <v>0.88419999999999999</v>
      </c>
      <c r="J2932" s="23">
        <f t="shared" si="90"/>
        <v>6.8599171273556398E-5</v>
      </c>
      <c r="K2932" s="41">
        <f t="shared" si="91"/>
        <v>68.599171273556394</v>
      </c>
    </row>
    <row r="2933" spans="1:11" ht="15.6" thickBot="1">
      <c r="A2933" s="10">
        <v>2932</v>
      </c>
      <c r="B2933" s="11" t="s">
        <v>3080</v>
      </c>
      <c r="C2933" s="38">
        <v>12227</v>
      </c>
      <c r="D2933" s="13">
        <v>0.78459999999999996</v>
      </c>
      <c r="E2933" s="13">
        <v>0.1452</v>
      </c>
      <c r="F2933" s="13">
        <v>4.3E-3</v>
      </c>
      <c r="G2933" s="13">
        <v>1.2800000000000001E-2</v>
      </c>
      <c r="H2933" s="13">
        <v>2.4E-2</v>
      </c>
      <c r="I2933" s="13">
        <v>2.92E-2</v>
      </c>
      <c r="J2933" s="23">
        <f t="shared" si="90"/>
        <v>6.8571130408908937E-5</v>
      </c>
      <c r="K2933" s="41">
        <f t="shared" si="91"/>
        <v>68.571130408908942</v>
      </c>
    </row>
    <row r="2934" spans="1:11" ht="15.6" thickBot="1">
      <c r="A2934" s="10">
        <v>2933</v>
      </c>
      <c r="B2934" s="11" t="s">
        <v>3081</v>
      </c>
      <c r="C2934" s="38">
        <v>12222</v>
      </c>
      <c r="D2934" s="13">
        <v>0.89670000000000005</v>
      </c>
      <c r="E2934" s="13">
        <v>4.1200000000000001E-2</v>
      </c>
      <c r="F2934" s="13">
        <v>3.8999999999999998E-3</v>
      </c>
      <c r="G2934" s="13">
        <v>1.4500000000000001E-2</v>
      </c>
      <c r="H2934" s="13">
        <v>1.5599999999999999E-2</v>
      </c>
      <c r="I2934" s="13">
        <v>2.81E-2</v>
      </c>
      <c r="J2934" s="23">
        <f t="shared" si="90"/>
        <v>6.8543089544261475E-5</v>
      </c>
      <c r="K2934" s="41">
        <f t="shared" si="91"/>
        <v>68.543089544261477</v>
      </c>
    </row>
    <row r="2935" spans="1:11" ht="15.6" thickBot="1">
      <c r="A2935" s="10">
        <v>2934</v>
      </c>
      <c r="B2935" s="11" t="s">
        <v>3082</v>
      </c>
      <c r="C2935" s="38">
        <v>12218</v>
      </c>
      <c r="D2935" s="13">
        <v>0.95589999999999997</v>
      </c>
      <c r="E2935" s="13">
        <v>2.5000000000000001E-3</v>
      </c>
      <c r="F2935" s="13">
        <v>5.5999999999999999E-3</v>
      </c>
      <c r="G2935" s="13">
        <v>2.8999999999999998E-3</v>
      </c>
      <c r="H2935" s="13">
        <v>1.0999999999999999E-2</v>
      </c>
      <c r="I2935" s="13">
        <v>2.2100000000000002E-2</v>
      </c>
      <c r="J2935" s="23">
        <f t="shared" si="90"/>
        <v>6.8520656852543495E-5</v>
      </c>
      <c r="K2935" s="41">
        <f t="shared" si="91"/>
        <v>68.520656852543496</v>
      </c>
    </row>
    <row r="2936" spans="1:11" ht="15.6" thickBot="1">
      <c r="A2936" s="10">
        <v>2934</v>
      </c>
      <c r="B2936" s="11" t="s">
        <v>3083</v>
      </c>
      <c r="C2936" s="38">
        <v>12218</v>
      </c>
      <c r="D2936" s="13">
        <v>0.51290000000000002</v>
      </c>
      <c r="E2936" s="13">
        <v>0.42459999999999998</v>
      </c>
      <c r="F2936" s="13">
        <v>4.3E-3</v>
      </c>
      <c r="G2936" s="13">
        <v>5.4000000000000003E-3</v>
      </c>
      <c r="H2936" s="13">
        <v>2.7199999999999998E-2</v>
      </c>
      <c r="I2936" s="13">
        <v>2.5499999999999998E-2</v>
      </c>
      <c r="J2936" s="23">
        <f t="shared" si="90"/>
        <v>6.8520656852543495E-5</v>
      </c>
      <c r="K2936" s="41">
        <f t="shared" si="91"/>
        <v>68.520656852543496</v>
      </c>
    </row>
    <row r="2937" spans="1:11" ht="15.6" thickBot="1">
      <c r="A2937" s="10">
        <v>2936</v>
      </c>
      <c r="B2937" s="11" t="s">
        <v>3084</v>
      </c>
      <c r="C2937" s="38">
        <v>12211</v>
      </c>
      <c r="D2937" s="13">
        <v>0.70660000000000001</v>
      </c>
      <c r="E2937" s="13">
        <v>8.2900000000000001E-2</v>
      </c>
      <c r="F2937" s="13">
        <v>5.8999999999999999E-3</v>
      </c>
      <c r="G2937" s="13">
        <v>0.16489999999999999</v>
      </c>
      <c r="H2937" s="13">
        <v>1.6299999999999999E-2</v>
      </c>
      <c r="I2937" s="13">
        <v>2.3400000000000001E-2</v>
      </c>
      <c r="J2937" s="23">
        <f t="shared" si="90"/>
        <v>6.8481399642037058E-5</v>
      </c>
      <c r="K2937" s="41">
        <f t="shared" si="91"/>
        <v>68.481399642037061</v>
      </c>
    </row>
    <row r="2938" spans="1:11" ht="15.6" thickBot="1">
      <c r="A2938" s="10">
        <v>2937</v>
      </c>
      <c r="B2938" s="11" t="s">
        <v>3085</v>
      </c>
      <c r="C2938" s="38">
        <v>12204</v>
      </c>
      <c r="D2938" s="13">
        <v>0.97160000000000002</v>
      </c>
      <c r="E2938" s="13">
        <v>4.5999999999999999E-3</v>
      </c>
      <c r="F2938" s="13">
        <v>2.7000000000000001E-3</v>
      </c>
      <c r="G2938" s="13">
        <v>1.1999999999999999E-3</v>
      </c>
      <c r="H2938" s="13">
        <v>6.1000000000000004E-3</v>
      </c>
      <c r="I2938" s="13">
        <v>1.38E-2</v>
      </c>
      <c r="J2938" s="23">
        <f t="shared" si="90"/>
        <v>6.8442142431530606E-5</v>
      </c>
      <c r="K2938" s="41">
        <f t="shared" si="91"/>
        <v>68.442142431530613</v>
      </c>
    </row>
    <row r="2939" spans="1:11" ht="15.6" thickBot="1">
      <c r="A2939" s="10">
        <v>2937</v>
      </c>
      <c r="B2939" s="11" t="s">
        <v>3086</v>
      </c>
      <c r="C2939" s="38">
        <v>12204</v>
      </c>
      <c r="D2939" s="13">
        <v>0.64859999999999995</v>
      </c>
      <c r="E2939" s="13">
        <v>0.2984</v>
      </c>
      <c r="F2939" s="13">
        <v>2.8999999999999998E-3</v>
      </c>
      <c r="G2939" s="13">
        <v>4.7999999999999996E-3</v>
      </c>
      <c r="H2939" s="13">
        <v>2.06E-2</v>
      </c>
      <c r="I2939" s="13">
        <v>2.47E-2</v>
      </c>
      <c r="J2939" s="23">
        <f t="shared" si="90"/>
        <v>6.8442142431530606E-5</v>
      </c>
      <c r="K2939" s="41">
        <f t="shared" si="91"/>
        <v>68.442142431530613</v>
      </c>
    </row>
    <row r="2940" spans="1:11" ht="15.6" thickBot="1">
      <c r="A2940" s="10">
        <v>2939</v>
      </c>
      <c r="B2940" s="11" t="s">
        <v>3087</v>
      </c>
      <c r="C2940" s="38">
        <v>12203</v>
      </c>
      <c r="D2940" s="13">
        <v>0.94969999999999999</v>
      </c>
      <c r="E2940" s="13">
        <v>4.4999999999999997E-3</v>
      </c>
      <c r="F2940" s="13">
        <v>5.1999999999999998E-3</v>
      </c>
      <c r="G2940" s="13">
        <v>3.7000000000000002E-3</v>
      </c>
      <c r="H2940" s="13">
        <v>1.2500000000000001E-2</v>
      </c>
      <c r="I2940" s="13">
        <v>2.4299999999999999E-2</v>
      </c>
      <c r="J2940" s="23">
        <f t="shared" si="90"/>
        <v>6.8436534258601111E-5</v>
      </c>
      <c r="K2940" s="41">
        <f t="shared" si="91"/>
        <v>68.436534258601114</v>
      </c>
    </row>
    <row r="2941" spans="1:11" ht="15.6" thickBot="1">
      <c r="A2941" s="10">
        <v>2940</v>
      </c>
      <c r="B2941" s="11" t="s">
        <v>3088</v>
      </c>
      <c r="C2941" s="38">
        <v>12202</v>
      </c>
      <c r="D2941" s="13">
        <v>0.94599999999999995</v>
      </c>
      <c r="E2941" s="13">
        <v>4.7000000000000002E-3</v>
      </c>
      <c r="F2941" s="13">
        <v>6.8999999999999999E-3</v>
      </c>
      <c r="G2941" s="13">
        <v>5.4999999999999997E-3</v>
      </c>
      <c r="H2941" s="13">
        <v>1.49E-2</v>
      </c>
      <c r="I2941" s="13">
        <v>2.1999999999999999E-2</v>
      </c>
      <c r="J2941" s="23">
        <f t="shared" si="90"/>
        <v>6.8430926085671616E-5</v>
      </c>
      <c r="K2941" s="41">
        <f t="shared" si="91"/>
        <v>68.430926085671615</v>
      </c>
    </row>
    <row r="2942" spans="1:11" ht="15.6" thickBot="1">
      <c r="A2942" s="10">
        <v>2940</v>
      </c>
      <c r="B2942" s="11" t="s">
        <v>3089</v>
      </c>
      <c r="C2942" s="38">
        <v>12202</v>
      </c>
      <c r="D2942" s="13">
        <v>0.61019999999999996</v>
      </c>
      <c r="E2942" s="13">
        <v>0.33989999999999998</v>
      </c>
      <c r="F2942" s="13">
        <v>3.0000000000000001E-3</v>
      </c>
      <c r="G2942" s="13">
        <v>4.7999999999999996E-3</v>
      </c>
      <c r="H2942" s="13">
        <v>0.02</v>
      </c>
      <c r="I2942" s="13">
        <v>2.2100000000000002E-2</v>
      </c>
      <c r="J2942" s="23">
        <f t="shared" si="90"/>
        <v>6.8430926085671616E-5</v>
      </c>
      <c r="K2942" s="41">
        <f t="shared" si="91"/>
        <v>68.430926085671615</v>
      </c>
    </row>
    <row r="2943" spans="1:11" ht="15.6" thickBot="1">
      <c r="A2943" s="10">
        <v>2942</v>
      </c>
      <c r="B2943" s="11" t="s">
        <v>3090</v>
      </c>
      <c r="C2943" s="38">
        <v>12191</v>
      </c>
      <c r="D2943" s="13">
        <v>0.69950000000000001</v>
      </c>
      <c r="E2943" s="13">
        <v>5.4100000000000002E-2</v>
      </c>
      <c r="F2943" s="13">
        <v>1.5699999999999999E-2</v>
      </c>
      <c r="G2943" s="13">
        <v>3.0000000000000001E-3</v>
      </c>
      <c r="H2943" s="13">
        <v>2.6800000000000001E-2</v>
      </c>
      <c r="I2943" s="13">
        <v>0.2009</v>
      </c>
      <c r="J2943" s="23">
        <f t="shared" si="90"/>
        <v>6.8369236183447198E-5</v>
      </c>
      <c r="K2943" s="41">
        <f t="shared" si="91"/>
        <v>68.3692361834472</v>
      </c>
    </row>
    <row r="2944" spans="1:11" ht="15.6" thickBot="1">
      <c r="A2944" s="10">
        <v>2943</v>
      </c>
      <c r="B2944" s="11" t="s">
        <v>3091</v>
      </c>
      <c r="C2944" s="38">
        <v>12186</v>
      </c>
      <c r="D2944" s="13">
        <v>0.52610000000000001</v>
      </c>
      <c r="E2944" s="13">
        <v>0.38840000000000002</v>
      </c>
      <c r="F2944" s="13">
        <v>4.4999999999999997E-3</v>
      </c>
      <c r="G2944" s="13">
        <v>2.41E-2</v>
      </c>
      <c r="H2944" s="13">
        <v>3.1899999999999998E-2</v>
      </c>
      <c r="I2944" s="13">
        <v>2.4899999999999999E-2</v>
      </c>
      <c r="J2944" s="23">
        <f t="shared" si="90"/>
        <v>6.8341195318799737E-5</v>
      </c>
      <c r="K2944" s="41">
        <f t="shared" si="91"/>
        <v>68.341195318799734</v>
      </c>
    </row>
    <row r="2945" spans="1:11" ht="15.6" thickBot="1">
      <c r="A2945" s="10">
        <v>2944</v>
      </c>
      <c r="B2945" s="11" t="s">
        <v>3092</v>
      </c>
      <c r="C2945" s="38">
        <v>12181</v>
      </c>
      <c r="D2945" s="13">
        <v>0.71199999999999997</v>
      </c>
      <c r="E2945" s="13">
        <v>0.1575</v>
      </c>
      <c r="F2945" s="13">
        <v>3.9899999999999998E-2</v>
      </c>
      <c r="G2945" s="13">
        <v>6.8999999999999999E-3</v>
      </c>
      <c r="H2945" s="13">
        <v>2.0799999999999999E-2</v>
      </c>
      <c r="I2945" s="13">
        <v>6.2899999999999998E-2</v>
      </c>
      <c r="J2945" s="23">
        <f t="shared" si="90"/>
        <v>6.8313154454152262E-5</v>
      </c>
      <c r="K2945" s="41">
        <f t="shared" si="91"/>
        <v>68.313154454152269</v>
      </c>
    </row>
    <row r="2946" spans="1:11" ht="15.6" thickBot="1">
      <c r="A2946" s="10">
        <v>2944</v>
      </c>
      <c r="B2946" s="11" t="s">
        <v>3093</v>
      </c>
      <c r="C2946" s="38">
        <v>12181</v>
      </c>
      <c r="D2946" s="13">
        <v>0.69989999999999997</v>
      </c>
      <c r="E2946" s="13">
        <v>0.24060000000000001</v>
      </c>
      <c r="F2946" s="13">
        <v>5.4000000000000003E-3</v>
      </c>
      <c r="G2946" s="13">
        <v>5.4999999999999997E-3</v>
      </c>
      <c r="H2946" s="13">
        <v>2.5399999999999999E-2</v>
      </c>
      <c r="I2946" s="13">
        <v>2.3199999999999998E-2</v>
      </c>
      <c r="J2946" s="23">
        <f t="shared" si="90"/>
        <v>6.8313154454152262E-5</v>
      </c>
      <c r="K2946" s="41">
        <f t="shared" si="91"/>
        <v>68.313154454152269</v>
      </c>
    </row>
    <row r="2947" spans="1:11" ht="15.6" thickBot="1">
      <c r="A2947" s="10">
        <v>2946</v>
      </c>
      <c r="B2947" s="11" t="s">
        <v>3094</v>
      </c>
      <c r="C2947" s="38">
        <v>12180</v>
      </c>
      <c r="D2947" s="13">
        <v>0.51749999999999996</v>
      </c>
      <c r="E2947" s="13">
        <v>0.41570000000000001</v>
      </c>
      <c r="F2947" s="13">
        <v>3.0000000000000001E-3</v>
      </c>
      <c r="G2947" s="13">
        <v>1.67E-2</v>
      </c>
      <c r="H2947" s="13">
        <v>2.8500000000000001E-2</v>
      </c>
      <c r="I2947" s="13">
        <v>1.8599999999999998E-2</v>
      </c>
      <c r="J2947" s="23">
        <f t="shared" ref="J2947:J3010" si="92">C2947/$C$5002</f>
        <v>6.8307546281222767E-5</v>
      </c>
      <c r="K2947" s="41">
        <f t="shared" ref="K2947:K3010" si="93">J2947*$L$1</f>
        <v>68.30754628122277</v>
      </c>
    </row>
    <row r="2948" spans="1:11" ht="15.6" thickBot="1">
      <c r="A2948" s="10">
        <v>2947</v>
      </c>
      <c r="B2948" s="11" t="s">
        <v>3095</v>
      </c>
      <c r="C2948" s="38">
        <v>12177</v>
      </c>
      <c r="D2948" s="13">
        <v>0.86080000000000001</v>
      </c>
      <c r="E2948" s="13">
        <v>7.6300000000000007E-2</v>
      </c>
      <c r="F2948" s="13">
        <v>6.0000000000000001E-3</v>
      </c>
      <c r="G2948" s="13">
        <v>1.17E-2</v>
      </c>
      <c r="H2948" s="13">
        <v>1.8100000000000002E-2</v>
      </c>
      <c r="I2948" s="13">
        <v>2.7099999999999999E-2</v>
      </c>
      <c r="J2948" s="23">
        <f t="shared" si="92"/>
        <v>6.8290721762434296E-5</v>
      </c>
      <c r="K2948" s="41">
        <f t="shared" si="93"/>
        <v>68.290721762434302</v>
      </c>
    </row>
    <row r="2949" spans="1:11" ht="15.6" thickBot="1">
      <c r="A2949" s="10">
        <v>2948</v>
      </c>
      <c r="B2949" s="11" t="s">
        <v>3096</v>
      </c>
      <c r="C2949" s="38">
        <v>12172</v>
      </c>
      <c r="D2949" s="13">
        <v>1.2200000000000001E-2</v>
      </c>
      <c r="E2949" s="10" t="s">
        <v>874</v>
      </c>
      <c r="F2949" s="13">
        <v>0.97389999999999999</v>
      </c>
      <c r="G2949" s="10" t="s">
        <v>874</v>
      </c>
      <c r="H2949" s="13">
        <v>6.1999999999999998E-3</v>
      </c>
      <c r="I2949" s="13">
        <v>4.1000000000000003E-3</v>
      </c>
      <c r="J2949" s="23">
        <f t="shared" si="92"/>
        <v>6.8262680897786834E-5</v>
      </c>
      <c r="K2949" s="41">
        <f t="shared" si="93"/>
        <v>68.262680897786836</v>
      </c>
    </row>
    <row r="2950" spans="1:11" ht="15.6" thickBot="1">
      <c r="A2950" s="10">
        <v>2949</v>
      </c>
      <c r="B2950" s="11" t="s">
        <v>3097</v>
      </c>
      <c r="C2950" s="38">
        <v>12169</v>
      </c>
      <c r="D2950" s="13">
        <v>0.95169999999999999</v>
      </c>
      <c r="E2950" s="13">
        <v>6.0000000000000001E-3</v>
      </c>
      <c r="F2950" s="13">
        <v>6.1999999999999998E-3</v>
      </c>
      <c r="G2950" s="13">
        <v>3.8999999999999998E-3</v>
      </c>
      <c r="H2950" s="13">
        <v>1.4500000000000001E-2</v>
      </c>
      <c r="I2950" s="13">
        <v>1.78E-2</v>
      </c>
      <c r="J2950" s="23">
        <f t="shared" si="92"/>
        <v>6.8245856378998349E-5</v>
      </c>
      <c r="K2950" s="41">
        <f t="shared" si="93"/>
        <v>68.245856378998354</v>
      </c>
    </row>
    <row r="2951" spans="1:11" ht="15.6" thickBot="1">
      <c r="A2951" s="10">
        <v>2950</v>
      </c>
      <c r="B2951" s="11" t="s">
        <v>3098</v>
      </c>
      <c r="C2951" s="38">
        <v>12168</v>
      </c>
      <c r="D2951" s="13">
        <v>0.93069999999999997</v>
      </c>
      <c r="E2951" s="13">
        <v>3.5499999999999997E-2</v>
      </c>
      <c r="F2951" s="13">
        <v>2.8999999999999998E-3</v>
      </c>
      <c r="G2951" s="13">
        <v>4.7000000000000002E-3</v>
      </c>
      <c r="H2951" s="13">
        <v>1.12E-2</v>
      </c>
      <c r="I2951" s="13">
        <v>1.4999999999999999E-2</v>
      </c>
      <c r="J2951" s="23">
        <f t="shared" si="92"/>
        <v>6.8240248206068854E-5</v>
      </c>
      <c r="K2951" s="41">
        <f t="shared" si="93"/>
        <v>68.240248206068856</v>
      </c>
    </row>
    <row r="2952" spans="1:11" ht="15.6" thickBot="1">
      <c r="A2952" s="10">
        <v>2950</v>
      </c>
      <c r="B2952" s="11" t="s">
        <v>3099</v>
      </c>
      <c r="C2952" s="38">
        <v>12168</v>
      </c>
      <c r="D2952" s="13">
        <v>0.90329999999999999</v>
      </c>
      <c r="E2952" s="13">
        <v>5.1400000000000001E-2</v>
      </c>
      <c r="F2952" s="13">
        <v>5.1000000000000004E-3</v>
      </c>
      <c r="G2952" s="13">
        <v>3.8999999999999998E-3</v>
      </c>
      <c r="H2952" s="13">
        <v>1.66E-2</v>
      </c>
      <c r="I2952" s="13">
        <v>1.9699999999999999E-2</v>
      </c>
      <c r="J2952" s="23">
        <f t="shared" si="92"/>
        <v>6.8240248206068854E-5</v>
      </c>
      <c r="K2952" s="41">
        <f t="shared" si="93"/>
        <v>68.240248206068856</v>
      </c>
    </row>
    <row r="2953" spans="1:11" ht="15.6" thickBot="1">
      <c r="A2953" s="10">
        <v>2952</v>
      </c>
      <c r="B2953" s="11" t="s">
        <v>3100</v>
      </c>
      <c r="C2953" s="38">
        <v>12167</v>
      </c>
      <c r="D2953" s="13">
        <v>0.93789999999999996</v>
      </c>
      <c r="E2953" s="13">
        <v>8.6E-3</v>
      </c>
      <c r="F2953" s="13">
        <v>1.1299999999999999E-2</v>
      </c>
      <c r="G2953" s="13">
        <v>5.8999999999999999E-3</v>
      </c>
      <c r="H2953" s="13">
        <v>1.4999999999999999E-2</v>
      </c>
      <c r="I2953" s="13">
        <v>2.1399999999999999E-2</v>
      </c>
      <c r="J2953" s="23">
        <f t="shared" si="92"/>
        <v>6.8234640033139373E-5</v>
      </c>
      <c r="K2953" s="41">
        <f t="shared" si="93"/>
        <v>68.234640033139371</v>
      </c>
    </row>
    <row r="2954" spans="1:11" ht="15.6" thickBot="1">
      <c r="A2954" s="10">
        <v>2953</v>
      </c>
      <c r="B2954" s="11" t="s">
        <v>3101</v>
      </c>
      <c r="C2954" s="38">
        <v>12165</v>
      </c>
      <c r="D2954" s="13">
        <v>0.88939999999999997</v>
      </c>
      <c r="E2954" s="13">
        <v>2.7199999999999998E-2</v>
      </c>
      <c r="F2954" s="13">
        <v>1.6299999999999999E-2</v>
      </c>
      <c r="G2954" s="13">
        <v>1.6000000000000001E-3</v>
      </c>
      <c r="H2954" s="13">
        <v>2.3099999999999999E-2</v>
      </c>
      <c r="I2954" s="13">
        <v>4.2500000000000003E-2</v>
      </c>
      <c r="J2954" s="23">
        <f t="shared" si="92"/>
        <v>6.8223423687280383E-5</v>
      </c>
      <c r="K2954" s="41">
        <f t="shared" si="93"/>
        <v>68.223423687280388</v>
      </c>
    </row>
    <row r="2955" spans="1:11" ht="15.6" thickBot="1">
      <c r="A2955" s="10">
        <v>2954</v>
      </c>
      <c r="B2955" s="11" t="s">
        <v>3102</v>
      </c>
      <c r="C2955" s="38">
        <v>12161</v>
      </c>
      <c r="D2955" s="13">
        <v>0.82789999999999997</v>
      </c>
      <c r="E2955" s="13">
        <v>0.1095</v>
      </c>
      <c r="F2955" s="13">
        <v>7.7000000000000002E-3</v>
      </c>
      <c r="G2955" s="13">
        <v>5.4000000000000003E-3</v>
      </c>
      <c r="H2955" s="13">
        <v>1.8700000000000001E-2</v>
      </c>
      <c r="I2955" s="13">
        <v>3.0800000000000001E-2</v>
      </c>
      <c r="J2955" s="23">
        <f t="shared" si="92"/>
        <v>6.8200990995562417E-5</v>
      </c>
      <c r="K2955" s="41">
        <f t="shared" si="93"/>
        <v>68.200990995562421</v>
      </c>
    </row>
    <row r="2956" spans="1:11" ht="15.6" thickBot="1">
      <c r="A2956" s="10">
        <v>2955</v>
      </c>
      <c r="B2956" s="11" t="s">
        <v>3103</v>
      </c>
      <c r="C2956" s="38">
        <v>12153</v>
      </c>
      <c r="D2956" s="13">
        <v>0.77549999999999997</v>
      </c>
      <c r="E2956" s="13">
        <v>0.17330000000000001</v>
      </c>
      <c r="F2956" s="13">
        <v>5.7000000000000002E-3</v>
      </c>
      <c r="G2956" s="13">
        <v>4.3E-3</v>
      </c>
      <c r="H2956" s="13">
        <v>1.6299999999999999E-2</v>
      </c>
      <c r="I2956" s="13">
        <v>2.4899999999999999E-2</v>
      </c>
      <c r="J2956" s="23">
        <f t="shared" si="92"/>
        <v>6.815612561212647E-5</v>
      </c>
      <c r="K2956" s="41">
        <f t="shared" si="93"/>
        <v>68.156125612126473</v>
      </c>
    </row>
    <row r="2957" spans="1:11" ht="15.6" thickBot="1">
      <c r="A2957" s="10">
        <v>2956</v>
      </c>
      <c r="B2957" s="11" t="s">
        <v>3104</v>
      </c>
      <c r="C2957" s="38">
        <v>12142</v>
      </c>
      <c r="D2957" s="13">
        <v>0.94140000000000001</v>
      </c>
      <c r="E2957" s="13">
        <v>1.8700000000000001E-2</v>
      </c>
      <c r="F2957" s="13">
        <v>6.8999999999999999E-3</v>
      </c>
      <c r="G2957" s="13">
        <v>5.5999999999999999E-3</v>
      </c>
      <c r="H2957" s="13">
        <v>1.4999999999999999E-2</v>
      </c>
      <c r="I2957" s="13">
        <v>1.24E-2</v>
      </c>
      <c r="J2957" s="23">
        <f t="shared" si="92"/>
        <v>6.8094435709902052E-5</v>
      </c>
      <c r="K2957" s="41">
        <f t="shared" si="93"/>
        <v>68.094435709902058</v>
      </c>
    </row>
    <row r="2958" spans="1:11" ht="15.6" thickBot="1">
      <c r="A2958" s="10">
        <v>2957</v>
      </c>
      <c r="B2958" s="11" t="s">
        <v>3105</v>
      </c>
      <c r="C2958" s="38">
        <v>12141</v>
      </c>
      <c r="D2958" s="13">
        <v>0.82179999999999997</v>
      </c>
      <c r="E2958" s="13">
        <v>0.1308</v>
      </c>
      <c r="F2958" s="13">
        <v>3.7000000000000002E-3</v>
      </c>
      <c r="G2958" s="13">
        <v>4.1999999999999997E-3</v>
      </c>
      <c r="H2958" s="13">
        <v>1.95E-2</v>
      </c>
      <c r="I2958" s="13">
        <v>0.02</v>
      </c>
      <c r="J2958" s="23">
        <f t="shared" si="92"/>
        <v>6.8088827536972557E-5</v>
      </c>
      <c r="K2958" s="41">
        <f t="shared" si="93"/>
        <v>68.088827536972559</v>
      </c>
    </row>
    <row r="2959" spans="1:11" ht="15.6" thickBot="1">
      <c r="A2959" s="10">
        <v>2958</v>
      </c>
      <c r="B2959" s="11" t="s">
        <v>3106</v>
      </c>
      <c r="C2959" s="38">
        <v>12128</v>
      </c>
      <c r="D2959" s="13">
        <v>0.44850000000000001</v>
      </c>
      <c r="E2959" s="13">
        <v>0.48870000000000002</v>
      </c>
      <c r="F2959" s="13">
        <v>3.7000000000000002E-3</v>
      </c>
      <c r="G2959" s="13">
        <v>7.9000000000000008E-3</v>
      </c>
      <c r="H2959" s="13">
        <v>3.0800000000000001E-2</v>
      </c>
      <c r="I2959" s="13">
        <v>2.0400000000000001E-2</v>
      </c>
      <c r="J2959" s="23">
        <f t="shared" si="92"/>
        <v>6.801592128888915E-5</v>
      </c>
      <c r="K2959" s="41">
        <f t="shared" si="93"/>
        <v>68.015921288889146</v>
      </c>
    </row>
    <row r="2960" spans="1:11" ht="15.6" thickBot="1">
      <c r="A2960" s="10">
        <v>2958</v>
      </c>
      <c r="B2960" s="11" t="s">
        <v>3107</v>
      </c>
      <c r="C2960" s="38">
        <v>12128</v>
      </c>
      <c r="D2960" s="13">
        <v>5.2200000000000003E-2</v>
      </c>
      <c r="E2960" s="13">
        <v>7.4000000000000003E-3</v>
      </c>
      <c r="F2960" s="13">
        <v>3.09E-2</v>
      </c>
      <c r="G2960" s="13">
        <v>5.0000000000000001E-4</v>
      </c>
      <c r="H2960" s="13">
        <v>3.5000000000000001E-3</v>
      </c>
      <c r="I2960" s="13">
        <v>0.90539999999999998</v>
      </c>
      <c r="J2960" s="23">
        <f t="shared" si="92"/>
        <v>6.801592128888915E-5</v>
      </c>
      <c r="K2960" s="41">
        <f t="shared" si="93"/>
        <v>68.015921288889146</v>
      </c>
    </row>
    <row r="2961" spans="1:11" ht="15.6" thickBot="1">
      <c r="A2961" s="10">
        <v>2960</v>
      </c>
      <c r="B2961" s="11" t="s">
        <v>3108</v>
      </c>
      <c r="C2961" s="38">
        <v>12125</v>
      </c>
      <c r="D2961" s="13">
        <v>5.1999999999999998E-2</v>
      </c>
      <c r="E2961" s="13">
        <v>2.8E-3</v>
      </c>
      <c r="F2961" s="13">
        <v>1.24E-2</v>
      </c>
      <c r="G2961" s="13">
        <v>4.4000000000000003E-3</v>
      </c>
      <c r="H2961" s="13">
        <v>4.1999999999999997E-3</v>
      </c>
      <c r="I2961" s="13">
        <v>0.92420000000000002</v>
      </c>
      <c r="J2961" s="23">
        <f t="shared" si="92"/>
        <v>6.7999096770100665E-5</v>
      </c>
      <c r="K2961" s="41">
        <f t="shared" si="93"/>
        <v>67.999096770100664</v>
      </c>
    </row>
    <row r="2962" spans="1:11" ht="15.6" thickBot="1">
      <c r="A2962" s="10">
        <v>2961</v>
      </c>
      <c r="B2962" s="11" t="s">
        <v>3109</v>
      </c>
      <c r="C2962" s="38">
        <v>12117</v>
      </c>
      <c r="D2962" s="13">
        <v>0.92190000000000005</v>
      </c>
      <c r="E2962" s="13">
        <v>2.3099999999999999E-2</v>
      </c>
      <c r="F2962" s="13">
        <v>6.4000000000000003E-3</v>
      </c>
      <c r="G2962" s="13">
        <v>6.6E-3</v>
      </c>
      <c r="H2962" s="13">
        <v>1.8100000000000002E-2</v>
      </c>
      <c r="I2962" s="13">
        <v>2.3900000000000001E-2</v>
      </c>
      <c r="J2962" s="23">
        <f t="shared" si="92"/>
        <v>6.7954231386664718E-5</v>
      </c>
      <c r="K2962" s="41">
        <f t="shared" si="93"/>
        <v>67.954231386664716</v>
      </c>
    </row>
    <row r="2963" spans="1:11" ht="15.6" thickBot="1">
      <c r="A2963" s="10">
        <v>2962</v>
      </c>
      <c r="B2963" s="11" t="s">
        <v>3110</v>
      </c>
      <c r="C2963" s="38">
        <v>12106</v>
      </c>
      <c r="D2963" s="13">
        <v>7.2400000000000006E-2</v>
      </c>
      <c r="E2963" s="13">
        <v>1.6999999999999999E-3</v>
      </c>
      <c r="F2963" s="13">
        <v>1.61E-2</v>
      </c>
      <c r="G2963" s="13">
        <v>4.0000000000000001E-3</v>
      </c>
      <c r="H2963" s="13">
        <v>2.7000000000000001E-3</v>
      </c>
      <c r="I2963" s="13">
        <v>0.90300000000000002</v>
      </c>
      <c r="J2963" s="23">
        <f t="shared" si="92"/>
        <v>6.7892541484440301E-5</v>
      </c>
      <c r="K2963" s="41">
        <f t="shared" si="93"/>
        <v>67.892541484440301</v>
      </c>
    </row>
    <row r="2964" spans="1:11" ht="15.6" thickBot="1">
      <c r="A2964" s="10">
        <v>2963</v>
      </c>
      <c r="B2964" s="11" t="s">
        <v>3111</v>
      </c>
      <c r="C2964" s="38">
        <v>12104</v>
      </c>
      <c r="D2964" s="13">
        <v>0.88739999999999997</v>
      </c>
      <c r="E2964" s="13">
        <v>6.0600000000000001E-2</v>
      </c>
      <c r="F2964" s="13">
        <v>6.4000000000000003E-3</v>
      </c>
      <c r="G2964" s="13">
        <v>5.5999999999999999E-3</v>
      </c>
      <c r="H2964" s="13">
        <v>1.6899999999999998E-2</v>
      </c>
      <c r="I2964" s="13">
        <v>2.3099999999999999E-2</v>
      </c>
      <c r="J2964" s="23">
        <f t="shared" si="92"/>
        <v>6.7881325138581324E-5</v>
      </c>
      <c r="K2964" s="41">
        <f t="shared" si="93"/>
        <v>67.881325138581317</v>
      </c>
    </row>
    <row r="2965" spans="1:11" ht="15.6" thickBot="1">
      <c r="A2965" s="10">
        <v>2964</v>
      </c>
      <c r="B2965" s="11" t="s">
        <v>3112</v>
      </c>
      <c r="C2965" s="38">
        <v>12103</v>
      </c>
      <c r="D2965" s="13">
        <v>0.78420000000000001</v>
      </c>
      <c r="E2965" s="13">
        <v>0.15809999999999999</v>
      </c>
      <c r="F2965" s="13">
        <v>8.5000000000000006E-3</v>
      </c>
      <c r="G2965" s="13">
        <v>6.1999999999999998E-3</v>
      </c>
      <c r="H2965" s="13">
        <v>1.5800000000000002E-2</v>
      </c>
      <c r="I2965" s="13">
        <v>2.7199999999999998E-2</v>
      </c>
      <c r="J2965" s="23">
        <f t="shared" si="92"/>
        <v>6.7875716965651829E-5</v>
      </c>
      <c r="K2965" s="41">
        <f t="shared" si="93"/>
        <v>67.875716965651833</v>
      </c>
    </row>
    <row r="2966" spans="1:11" ht="15.6" thickBot="1">
      <c r="A2966" s="10">
        <v>2965</v>
      </c>
      <c r="B2966" s="11" t="s">
        <v>3113</v>
      </c>
      <c r="C2966" s="38">
        <v>12101</v>
      </c>
      <c r="D2966" s="13">
        <v>0.94889999999999997</v>
      </c>
      <c r="E2966" s="13">
        <v>7.1999999999999998E-3</v>
      </c>
      <c r="F2966" s="13">
        <v>4.7999999999999996E-3</v>
      </c>
      <c r="G2966" s="13">
        <v>5.1999999999999998E-3</v>
      </c>
      <c r="H2966" s="13">
        <v>1.4999999999999999E-2</v>
      </c>
      <c r="I2966" s="13">
        <v>1.89E-2</v>
      </c>
      <c r="J2966" s="23">
        <f t="shared" si="92"/>
        <v>6.7864500619792839E-5</v>
      </c>
      <c r="K2966" s="41">
        <f t="shared" si="93"/>
        <v>67.864500619792835</v>
      </c>
    </row>
    <row r="2967" spans="1:11" ht="15.6" thickBot="1">
      <c r="A2967" s="10">
        <v>2966</v>
      </c>
      <c r="B2967" s="11" t="s">
        <v>3114</v>
      </c>
      <c r="C2967" s="38">
        <v>12090</v>
      </c>
      <c r="D2967" s="13">
        <v>0.81220000000000003</v>
      </c>
      <c r="E2967" s="13">
        <v>0.12970000000000001</v>
      </c>
      <c r="F2967" s="13">
        <v>4.3E-3</v>
      </c>
      <c r="G2967" s="13">
        <v>1.15E-2</v>
      </c>
      <c r="H2967" s="13">
        <v>2.0400000000000001E-2</v>
      </c>
      <c r="I2967" s="13">
        <v>2.18E-2</v>
      </c>
      <c r="J2967" s="23">
        <f t="shared" si="92"/>
        <v>6.7802810717568421E-5</v>
      </c>
      <c r="K2967" s="41">
        <f t="shared" si="93"/>
        <v>67.80281071756842</v>
      </c>
    </row>
    <row r="2968" spans="1:11" ht="15.6" thickBot="1">
      <c r="A2968" s="10">
        <v>2967</v>
      </c>
      <c r="B2968" s="11" t="s">
        <v>3115</v>
      </c>
      <c r="C2968" s="38">
        <v>12086</v>
      </c>
      <c r="D2968" s="13">
        <v>0.93789999999999996</v>
      </c>
      <c r="E2968" s="13">
        <v>1.1599999999999999E-2</v>
      </c>
      <c r="F2968" s="13">
        <v>7.1000000000000004E-3</v>
      </c>
      <c r="G2968" s="13">
        <v>5.8999999999999999E-3</v>
      </c>
      <c r="H2968" s="13">
        <v>1.6299999999999999E-2</v>
      </c>
      <c r="I2968" s="13">
        <v>2.12E-2</v>
      </c>
      <c r="J2968" s="23">
        <f t="shared" si="92"/>
        <v>6.7780378025850442E-5</v>
      </c>
      <c r="K2968" s="41">
        <f t="shared" si="93"/>
        <v>67.780378025850439</v>
      </c>
    </row>
    <row r="2969" spans="1:11" ht="15.6" thickBot="1">
      <c r="A2969" s="10">
        <v>2968</v>
      </c>
      <c r="B2969" s="11" t="s">
        <v>3116</v>
      </c>
      <c r="C2969" s="38">
        <v>12080</v>
      </c>
      <c r="D2969" s="13">
        <v>0.79830000000000001</v>
      </c>
      <c r="E2969" s="13">
        <v>0.1464</v>
      </c>
      <c r="F2969" s="13">
        <v>5.7999999999999996E-3</v>
      </c>
      <c r="G2969" s="13">
        <v>4.7000000000000002E-3</v>
      </c>
      <c r="H2969" s="13">
        <v>2.0899999999999998E-2</v>
      </c>
      <c r="I2969" s="13">
        <v>2.4E-2</v>
      </c>
      <c r="J2969" s="23">
        <f t="shared" si="92"/>
        <v>6.7746728988273485E-5</v>
      </c>
      <c r="K2969" s="41">
        <f t="shared" si="93"/>
        <v>67.746728988273489</v>
      </c>
    </row>
    <row r="2970" spans="1:11" ht="15.6" thickBot="1">
      <c r="A2970" s="10">
        <v>2969</v>
      </c>
      <c r="B2970" s="11" t="s">
        <v>3117</v>
      </c>
      <c r="C2970" s="38">
        <v>12079</v>
      </c>
      <c r="D2970" s="13">
        <v>0.94930000000000003</v>
      </c>
      <c r="E2970" s="13">
        <v>9.1000000000000004E-3</v>
      </c>
      <c r="F2970" s="13">
        <v>5.4000000000000003E-3</v>
      </c>
      <c r="G2970" s="13">
        <v>5.5999999999999999E-3</v>
      </c>
      <c r="H2970" s="13">
        <v>1.14E-2</v>
      </c>
      <c r="I2970" s="13">
        <v>1.9199999999999998E-2</v>
      </c>
      <c r="J2970" s="23">
        <f t="shared" si="92"/>
        <v>6.7741120815344004E-5</v>
      </c>
      <c r="K2970" s="41">
        <f t="shared" si="93"/>
        <v>67.741120815344004</v>
      </c>
    </row>
    <row r="2971" spans="1:11" ht="15.6" thickBot="1">
      <c r="A2971" s="10">
        <v>2970</v>
      </c>
      <c r="B2971" s="11" t="s">
        <v>3118</v>
      </c>
      <c r="C2971" s="38">
        <v>12074</v>
      </c>
      <c r="D2971" s="13">
        <v>0.91859999999999997</v>
      </c>
      <c r="E2971" s="13">
        <v>2.0500000000000001E-2</v>
      </c>
      <c r="F2971" s="13">
        <v>7.1000000000000004E-3</v>
      </c>
      <c r="G2971" s="13">
        <v>3.5000000000000001E-3</v>
      </c>
      <c r="H2971" s="13">
        <v>1.54E-2</v>
      </c>
      <c r="I2971" s="13">
        <v>3.5000000000000003E-2</v>
      </c>
      <c r="J2971" s="23">
        <f t="shared" si="92"/>
        <v>6.7713079950696529E-5</v>
      </c>
      <c r="K2971" s="41">
        <f t="shared" si="93"/>
        <v>67.713079950696525</v>
      </c>
    </row>
    <row r="2972" spans="1:11" ht="15.6" thickBot="1">
      <c r="A2972" s="10">
        <v>2971</v>
      </c>
      <c r="B2972" s="11" t="s">
        <v>3119</v>
      </c>
      <c r="C2972" s="38">
        <v>12065</v>
      </c>
      <c r="D2972" s="13">
        <v>0.82110000000000005</v>
      </c>
      <c r="E2972" s="13">
        <v>0.1232</v>
      </c>
      <c r="F2972" s="13">
        <v>5.1000000000000004E-3</v>
      </c>
      <c r="G2972" s="13">
        <v>7.1000000000000004E-3</v>
      </c>
      <c r="H2972" s="13">
        <v>2.3E-2</v>
      </c>
      <c r="I2972" s="13">
        <v>2.0299999999999999E-2</v>
      </c>
      <c r="J2972" s="23">
        <f t="shared" si="92"/>
        <v>6.7662606394331101E-5</v>
      </c>
      <c r="K2972" s="41">
        <f t="shared" si="93"/>
        <v>67.662606394331107</v>
      </c>
    </row>
    <row r="2973" spans="1:11" ht="15.6" thickBot="1">
      <c r="A2973" s="10">
        <v>2972</v>
      </c>
      <c r="B2973" s="11" t="s">
        <v>3120</v>
      </c>
      <c r="C2973" s="38">
        <v>12061</v>
      </c>
      <c r="D2973" s="13">
        <v>0.1953</v>
      </c>
      <c r="E2973" s="13">
        <v>0.74760000000000004</v>
      </c>
      <c r="F2973" s="13">
        <v>1.8E-3</v>
      </c>
      <c r="G2973" s="13">
        <v>5.4999999999999997E-3</v>
      </c>
      <c r="H2973" s="13">
        <v>2.6599999999999999E-2</v>
      </c>
      <c r="I2973" s="13">
        <v>2.3199999999999998E-2</v>
      </c>
      <c r="J2973" s="23">
        <f t="shared" si="92"/>
        <v>6.7640173702613121E-5</v>
      </c>
      <c r="K2973" s="41">
        <f t="shared" si="93"/>
        <v>67.640173702613126</v>
      </c>
    </row>
    <row r="2974" spans="1:11" ht="15.6" thickBot="1">
      <c r="A2974" s="10">
        <v>2973</v>
      </c>
      <c r="B2974" s="11" t="s">
        <v>3121</v>
      </c>
      <c r="C2974" s="38">
        <v>12057</v>
      </c>
      <c r="D2974" s="13">
        <v>0.93059999999999998</v>
      </c>
      <c r="E2974" s="13">
        <v>1.6400000000000001E-2</v>
      </c>
      <c r="F2974" s="13">
        <v>6.7999999999999996E-3</v>
      </c>
      <c r="G2974" s="13">
        <v>4.1000000000000003E-3</v>
      </c>
      <c r="H2974" s="13">
        <v>1.3599999999999999E-2</v>
      </c>
      <c r="I2974" s="13">
        <v>2.8400000000000002E-2</v>
      </c>
      <c r="J2974" s="23">
        <f t="shared" si="92"/>
        <v>6.7617741010895155E-5</v>
      </c>
      <c r="K2974" s="41">
        <f t="shared" si="93"/>
        <v>67.617741010895159</v>
      </c>
    </row>
    <row r="2975" spans="1:11" ht="15.6" thickBot="1">
      <c r="A2975" s="10">
        <v>2974</v>
      </c>
      <c r="B2975" s="11" t="s">
        <v>3122</v>
      </c>
      <c r="C2975" s="38">
        <v>12053</v>
      </c>
      <c r="D2975" s="13">
        <v>0.1206</v>
      </c>
      <c r="E2975" s="13">
        <v>0.27839999999999998</v>
      </c>
      <c r="F2975" s="13">
        <v>0.33729999999999999</v>
      </c>
      <c r="G2975" s="13">
        <v>0.17929999999999999</v>
      </c>
      <c r="H2975" s="13">
        <v>3.0700000000000002E-2</v>
      </c>
      <c r="I2975" s="13">
        <v>5.3699999999999998E-2</v>
      </c>
      <c r="J2975" s="23">
        <f t="shared" si="92"/>
        <v>6.7595308319177188E-5</v>
      </c>
      <c r="K2975" s="41">
        <f t="shared" si="93"/>
        <v>67.595308319177192</v>
      </c>
    </row>
    <row r="2976" spans="1:11" ht="15.6" thickBot="1">
      <c r="A2976" s="10">
        <v>2975</v>
      </c>
      <c r="B2976" s="11" t="s">
        <v>3123</v>
      </c>
      <c r="C2976" s="38">
        <v>12048</v>
      </c>
      <c r="D2976" s="13">
        <v>1.0999999999999999E-2</v>
      </c>
      <c r="E2976" s="13">
        <v>3.2000000000000002E-3</v>
      </c>
      <c r="F2976" s="13">
        <v>0.97770000000000001</v>
      </c>
      <c r="G2976" s="13">
        <v>0</v>
      </c>
      <c r="H2976" s="13">
        <v>6.6E-3</v>
      </c>
      <c r="I2976" s="13">
        <v>1.6999999999999999E-3</v>
      </c>
      <c r="J2976" s="23">
        <f t="shared" si="92"/>
        <v>6.7567267454529713E-5</v>
      </c>
      <c r="K2976" s="41">
        <f t="shared" si="93"/>
        <v>67.567267454529713</v>
      </c>
    </row>
    <row r="2977" spans="1:11" ht="15.6" thickBot="1">
      <c r="A2977" s="10">
        <v>2976</v>
      </c>
      <c r="B2977" s="11" t="s">
        <v>3124</v>
      </c>
      <c r="C2977" s="38">
        <v>12047</v>
      </c>
      <c r="D2977" s="13">
        <v>0.435</v>
      </c>
      <c r="E2977" s="13">
        <v>0.47339999999999999</v>
      </c>
      <c r="F2977" s="13">
        <v>4.3E-3</v>
      </c>
      <c r="G2977" s="13">
        <v>2.1399999999999999E-2</v>
      </c>
      <c r="H2977" s="13">
        <v>4.3200000000000002E-2</v>
      </c>
      <c r="I2977" s="13">
        <v>2.2599999999999999E-2</v>
      </c>
      <c r="J2977" s="23">
        <f t="shared" si="92"/>
        <v>6.7561659281600232E-5</v>
      </c>
      <c r="K2977" s="41">
        <f t="shared" si="93"/>
        <v>67.561659281600228</v>
      </c>
    </row>
    <row r="2978" spans="1:11" ht="15.6" thickBot="1">
      <c r="A2978" s="10">
        <v>2977</v>
      </c>
      <c r="B2978" s="11" t="s">
        <v>3125</v>
      </c>
      <c r="C2978" s="38">
        <v>12035</v>
      </c>
      <c r="D2978" s="13">
        <v>0.83689999999999998</v>
      </c>
      <c r="E2978" s="13">
        <v>1.4999999999999999E-2</v>
      </c>
      <c r="F2978" s="13">
        <v>8.5000000000000006E-3</v>
      </c>
      <c r="G2978" s="13">
        <v>3.7000000000000002E-3</v>
      </c>
      <c r="H2978" s="13">
        <v>1.06E-2</v>
      </c>
      <c r="I2978" s="13">
        <v>0.12529999999999999</v>
      </c>
      <c r="J2978" s="23">
        <f t="shared" si="92"/>
        <v>6.7494361206446306E-5</v>
      </c>
      <c r="K2978" s="41">
        <f t="shared" si="93"/>
        <v>67.4943612064463</v>
      </c>
    </row>
    <row r="2979" spans="1:11" ht="15.6" thickBot="1">
      <c r="A2979" s="10">
        <v>2978</v>
      </c>
      <c r="B2979" s="11" t="s">
        <v>3126</v>
      </c>
      <c r="C2979" s="38">
        <v>12034</v>
      </c>
      <c r="D2979" s="13">
        <v>0.4526</v>
      </c>
      <c r="E2979" s="13">
        <v>0.48709999999999998</v>
      </c>
      <c r="F2979" s="13">
        <v>4.1000000000000003E-3</v>
      </c>
      <c r="G2979" s="13">
        <v>2.8999999999999998E-3</v>
      </c>
      <c r="H2979" s="13">
        <v>3.27E-2</v>
      </c>
      <c r="I2979" s="13">
        <v>2.06E-2</v>
      </c>
      <c r="J2979" s="23">
        <f t="shared" si="92"/>
        <v>6.7488753033516824E-5</v>
      </c>
      <c r="K2979" s="41">
        <f t="shared" si="93"/>
        <v>67.488753033516829</v>
      </c>
    </row>
    <row r="2980" spans="1:11" ht="15.6" thickBot="1">
      <c r="A2980" s="10">
        <v>2979</v>
      </c>
      <c r="B2980" s="11" t="s">
        <v>3127</v>
      </c>
      <c r="C2980" s="38">
        <v>12032</v>
      </c>
      <c r="D2980" s="13">
        <v>0.61770000000000003</v>
      </c>
      <c r="E2980" s="13">
        <v>1.7000000000000001E-2</v>
      </c>
      <c r="F2980" s="13">
        <v>0.28820000000000001</v>
      </c>
      <c r="G2980" s="13">
        <v>3.5999999999999999E-3</v>
      </c>
      <c r="H2980" s="13">
        <v>4.3099999999999999E-2</v>
      </c>
      <c r="I2980" s="13">
        <v>3.0300000000000001E-2</v>
      </c>
      <c r="J2980" s="23">
        <f t="shared" si="92"/>
        <v>6.7477536687657834E-5</v>
      </c>
      <c r="K2980" s="41">
        <f t="shared" si="93"/>
        <v>67.477536687657832</v>
      </c>
    </row>
    <row r="2981" spans="1:11" ht="15.6" thickBot="1">
      <c r="A2981" s="10">
        <v>2979</v>
      </c>
      <c r="B2981" s="11" t="s">
        <v>3128</v>
      </c>
      <c r="C2981" s="38">
        <v>12032</v>
      </c>
      <c r="D2981" s="13">
        <v>0.94</v>
      </c>
      <c r="E2981" s="13">
        <v>9.4000000000000004E-3</v>
      </c>
      <c r="F2981" s="13">
        <v>7.7000000000000002E-3</v>
      </c>
      <c r="G2981" s="13">
        <v>4.8999999999999998E-3</v>
      </c>
      <c r="H2981" s="13">
        <v>1.4800000000000001E-2</v>
      </c>
      <c r="I2981" s="13">
        <v>2.3199999999999998E-2</v>
      </c>
      <c r="J2981" s="23">
        <f t="shared" si="92"/>
        <v>6.7477536687657834E-5</v>
      </c>
      <c r="K2981" s="41">
        <f t="shared" si="93"/>
        <v>67.477536687657832</v>
      </c>
    </row>
    <row r="2982" spans="1:11" ht="15.6" thickBot="1">
      <c r="A2982" s="10">
        <v>2981</v>
      </c>
      <c r="B2982" s="11" t="s">
        <v>3129</v>
      </c>
      <c r="C2982" s="38">
        <v>12026</v>
      </c>
      <c r="D2982" s="13">
        <v>0.72819999999999996</v>
      </c>
      <c r="E2982" s="13">
        <v>0.2084</v>
      </c>
      <c r="F2982" s="13">
        <v>3.7000000000000002E-3</v>
      </c>
      <c r="G2982" s="13">
        <v>7.3000000000000001E-3</v>
      </c>
      <c r="H2982" s="13">
        <v>2.69E-2</v>
      </c>
      <c r="I2982" s="13">
        <v>2.5499999999999998E-2</v>
      </c>
      <c r="J2982" s="23">
        <f t="shared" si="92"/>
        <v>6.7443887650080878E-5</v>
      </c>
      <c r="K2982" s="41">
        <f t="shared" si="93"/>
        <v>67.443887650080882</v>
      </c>
    </row>
    <row r="2983" spans="1:11" ht="15.6" thickBot="1">
      <c r="A2983" s="10">
        <v>2982</v>
      </c>
      <c r="B2983" s="11" t="s">
        <v>3130</v>
      </c>
      <c r="C2983" s="38">
        <v>12023</v>
      </c>
      <c r="D2983" s="13">
        <v>0.84560000000000002</v>
      </c>
      <c r="E2983" s="13">
        <v>9.4700000000000006E-2</v>
      </c>
      <c r="F2983" s="13">
        <v>4.1999999999999997E-3</v>
      </c>
      <c r="G2983" s="13">
        <v>1.5299999999999999E-2</v>
      </c>
      <c r="H2983" s="13">
        <v>1.7299999999999999E-2</v>
      </c>
      <c r="I2983" s="13">
        <v>2.29E-2</v>
      </c>
      <c r="J2983" s="23">
        <f t="shared" si="92"/>
        <v>6.7427063131292393E-5</v>
      </c>
      <c r="K2983" s="41">
        <f t="shared" si="93"/>
        <v>67.4270631312924</v>
      </c>
    </row>
    <row r="2984" spans="1:11" ht="15.6" thickBot="1">
      <c r="A2984" s="10">
        <v>2982</v>
      </c>
      <c r="B2984" s="11" t="s">
        <v>3131</v>
      </c>
      <c r="C2984" s="38">
        <v>12023</v>
      </c>
      <c r="D2984" s="13">
        <v>0.63</v>
      </c>
      <c r="E2984" s="13">
        <v>0.2782</v>
      </c>
      <c r="F2984" s="13">
        <v>8.2000000000000007E-3</v>
      </c>
      <c r="G2984" s="13">
        <v>2.7000000000000001E-3</v>
      </c>
      <c r="H2984" s="13">
        <v>1.7999999999999999E-2</v>
      </c>
      <c r="I2984" s="13">
        <v>6.2799999999999995E-2</v>
      </c>
      <c r="J2984" s="23">
        <f t="shared" si="92"/>
        <v>6.7427063131292393E-5</v>
      </c>
      <c r="K2984" s="41">
        <f t="shared" si="93"/>
        <v>67.4270631312924</v>
      </c>
    </row>
    <row r="2985" spans="1:11" ht="15.6" thickBot="1">
      <c r="A2985" s="10">
        <v>2984</v>
      </c>
      <c r="B2985" s="11" t="s">
        <v>3132</v>
      </c>
      <c r="C2985" s="38">
        <v>12017</v>
      </c>
      <c r="D2985" s="13">
        <v>0.58730000000000004</v>
      </c>
      <c r="E2985" s="13">
        <v>0.36030000000000001</v>
      </c>
      <c r="F2985" s="13">
        <v>4.7999999999999996E-3</v>
      </c>
      <c r="G2985" s="13">
        <v>3.2000000000000002E-3</v>
      </c>
      <c r="H2985" s="13">
        <v>2.4E-2</v>
      </c>
      <c r="I2985" s="13">
        <v>2.0299999999999999E-2</v>
      </c>
      <c r="J2985" s="23">
        <f t="shared" si="92"/>
        <v>6.7393414093715436E-5</v>
      </c>
      <c r="K2985" s="41">
        <f t="shared" si="93"/>
        <v>67.393414093715435</v>
      </c>
    </row>
    <row r="2986" spans="1:11" ht="15.6" thickBot="1">
      <c r="A2986" s="10">
        <v>2985</v>
      </c>
      <c r="B2986" s="11" t="s">
        <v>3133</v>
      </c>
      <c r="C2986" s="38">
        <v>12008</v>
      </c>
      <c r="D2986" s="13">
        <v>0.75129999999999997</v>
      </c>
      <c r="E2986" s="13">
        <v>0.19420000000000001</v>
      </c>
      <c r="F2986" s="13">
        <v>4.7000000000000002E-3</v>
      </c>
      <c r="G2986" s="13">
        <v>4.1999999999999997E-3</v>
      </c>
      <c r="H2986" s="13">
        <v>2.64E-2</v>
      </c>
      <c r="I2986" s="13">
        <v>1.9199999999999998E-2</v>
      </c>
      <c r="J2986" s="23">
        <f t="shared" si="92"/>
        <v>6.7342940537350009E-5</v>
      </c>
      <c r="K2986" s="41">
        <f t="shared" si="93"/>
        <v>67.342940537350003</v>
      </c>
    </row>
    <row r="2987" spans="1:11" ht="15.6" thickBot="1">
      <c r="A2987" s="10">
        <v>2986</v>
      </c>
      <c r="B2987" s="11" t="s">
        <v>3134</v>
      </c>
      <c r="C2987" s="38">
        <v>11999</v>
      </c>
      <c r="D2987" s="13">
        <v>0.84819999999999995</v>
      </c>
      <c r="E2987" s="13">
        <v>3.0000000000000001E-3</v>
      </c>
      <c r="F2987" s="13">
        <v>0.107</v>
      </c>
      <c r="G2987" s="13">
        <v>2.0999999999999999E-3</v>
      </c>
      <c r="H2987" s="13">
        <v>1.2999999999999999E-2</v>
      </c>
      <c r="I2987" s="13">
        <v>2.6700000000000002E-2</v>
      </c>
      <c r="J2987" s="23">
        <f t="shared" si="92"/>
        <v>6.7292466980984567E-5</v>
      </c>
      <c r="K2987" s="41">
        <f t="shared" si="93"/>
        <v>67.292466980984571</v>
      </c>
    </row>
    <row r="2988" spans="1:11" ht="15.6" thickBot="1">
      <c r="A2988" s="10">
        <v>2987</v>
      </c>
      <c r="B2988" s="11" t="s">
        <v>3135</v>
      </c>
      <c r="C2988" s="38">
        <v>11988</v>
      </c>
      <c r="D2988" s="13">
        <v>0.6522</v>
      </c>
      <c r="E2988" s="13">
        <v>0.2918</v>
      </c>
      <c r="F2988" s="13">
        <v>4.7999999999999996E-3</v>
      </c>
      <c r="G2988" s="13">
        <v>4.7999999999999996E-3</v>
      </c>
      <c r="H2988" s="13">
        <v>2.1899999999999999E-2</v>
      </c>
      <c r="I2988" s="13">
        <v>2.46E-2</v>
      </c>
      <c r="J2988" s="23">
        <f t="shared" si="92"/>
        <v>6.723077707876015E-5</v>
      </c>
      <c r="K2988" s="41">
        <f t="shared" si="93"/>
        <v>67.230777078760156</v>
      </c>
    </row>
    <row r="2989" spans="1:11" ht="15.6" thickBot="1">
      <c r="A2989" s="10">
        <v>2988</v>
      </c>
      <c r="B2989" s="11" t="s">
        <v>3136</v>
      </c>
      <c r="C2989" s="38">
        <v>11987</v>
      </c>
      <c r="D2989" s="13">
        <v>0.92269999999999996</v>
      </c>
      <c r="E2989" s="13">
        <v>2.76E-2</v>
      </c>
      <c r="F2989" s="13">
        <v>6.0000000000000001E-3</v>
      </c>
      <c r="G2989" s="13">
        <v>5.7999999999999996E-3</v>
      </c>
      <c r="H2989" s="13">
        <v>1.7399999999999999E-2</v>
      </c>
      <c r="I2989" s="13">
        <v>2.0400000000000001E-2</v>
      </c>
      <c r="J2989" s="23">
        <f t="shared" si="92"/>
        <v>6.7225168905830655E-5</v>
      </c>
      <c r="K2989" s="41">
        <f t="shared" si="93"/>
        <v>67.225168905830657</v>
      </c>
    </row>
    <row r="2990" spans="1:11" ht="15.6" thickBot="1">
      <c r="A2990" s="10">
        <v>2989</v>
      </c>
      <c r="B2990" s="11" t="s">
        <v>3137</v>
      </c>
      <c r="C2990" s="38">
        <v>11982</v>
      </c>
      <c r="D2990" s="13">
        <v>0.9365</v>
      </c>
      <c r="E2990" s="13">
        <v>3.3E-3</v>
      </c>
      <c r="F2990" s="13">
        <v>7.3000000000000001E-3</v>
      </c>
      <c r="G2990" s="13">
        <v>1.54E-2</v>
      </c>
      <c r="H2990" s="13">
        <v>1.3899999999999999E-2</v>
      </c>
      <c r="I2990" s="13">
        <v>2.35E-2</v>
      </c>
      <c r="J2990" s="23">
        <f t="shared" si="92"/>
        <v>6.7197128041183193E-5</v>
      </c>
      <c r="K2990" s="41">
        <f t="shared" si="93"/>
        <v>67.197128041183191</v>
      </c>
    </row>
    <row r="2991" spans="1:11" ht="15.6" thickBot="1">
      <c r="A2991" s="10">
        <v>2990</v>
      </c>
      <c r="B2991" s="11" t="s">
        <v>3138</v>
      </c>
      <c r="C2991" s="38">
        <v>11980</v>
      </c>
      <c r="D2991" s="13">
        <v>0.90080000000000005</v>
      </c>
      <c r="E2991" s="13">
        <v>6.4999999999999997E-3</v>
      </c>
      <c r="F2991" s="13">
        <v>5.5399999999999998E-2</v>
      </c>
      <c r="G2991" s="13">
        <v>2E-3</v>
      </c>
      <c r="H2991" s="13">
        <v>1.2999999999999999E-2</v>
      </c>
      <c r="I2991" s="13">
        <v>2.2200000000000001E-2</v>
      </c>
      <c r="J2991" s="23">
        <f t="shared" si="92"/>
        <v>6.7185911695324203E-5</v>
      </c>
      <c r="K2991" s="41">
        <f t="shared" si="93"/>
        <v>67.185911695324208</v>
      </c>
    </row>
    <row r="2992" spans="1:11" ht="15.6" thickBot="1">
      <c r="A2992" s="10">
        <v>2991</v>
      </c>
      <c r="B2992" s="11" t="s">
        <v>3139</v>
      </c>
      <c r="C2992" s="38">
        <v>11979</v>
      </c>
      <c r="D2992" s="13">
        <v>0.94330000000000003</v>
      </c>
      <c r="E2992" s="13">
        <v>5.0000000000000001E-3</v>
      </c>
      <c r="F2992" s="13">
        <v>9.4000000000000004E-3</v>
      </c>
      <c r="G2992" s="13">
        <v>2.3E-3</v>
      </c>
      <c r="H2992" s="13">
        <v>1.41E-2</v>
      </c>
      <c r="I2992" s="13">
        <v>2.5899999999999999E-2</v>
      </c>
      <c r="J2992" s="23">
        <f t="shared" si="92"/>
        <v>6.7180303522394708E-5</v>
      </c>
      <c r="K2992" s="41">
        <f t="shared" si="93"/>
        <v>67.180303522394709</v>
      </c>
    </row>
    <row r="2993" spans="1:11" ht="15.6" thickBot="1">
      <c r="A2993" s="10">
        <v>2992</v>
      </c>
      <c r="B2993" s="11" t="s">
        <v>3140</v>
      </c>
      <c r="C2993" s="38">
        <v>11978</v>
      </c>
      <c r="D2993" s="13">
        <v>0.49630000000000002</v>
      </c>
      <c r="E2993" s="13">
        <v>0.44569999999999999</v>
      </c>
      <c r="F2993" s="13">
        <v>3.3999999999999998E-3</v>
      </c>
      <c r="G2993" s="13">
        <v>4.1000000000000003E-3</v>
      </c>
      <c r="H2993" s="13">
        <v>2.76E-2</v>
      </c>
      <c r="I2993" s="13">
        <v>2.29E-2</v>
      </c>
      <c r="J2993" s="23">
        <f t="shared" si="92"/>
        <v>6.7174695349465227E-5</v>
      </c>
      <c r="K2993" s="41">
        <f t="shared" si="93"/>
        <v>67.174695349465225</v>
      </c>
    </row>
    <row r="2994" spans="1:11" ht="15.6" thickBot="1">
      <c r="A2994" s="10">
        <v>2993</v>
      </c>
      <c r="B2994" s="11" t="s">
        <v>3141</v>
      </c>
      <c r="C2994" s="38">
        <v>11975</v>
      </c>
      <c r="D2994" s="13">
        <v>0.82809999999999995</v>
      </c>
      <c r="E2994" s="13">
        <v>0.11219999999999999</v>
      </c>
      <c r="F2994" s="13">
        <v>6.7999999999999996E-3</v>
      </c>
      <c r="G2994" s="13">
        <v>7.7999999999999996E-3</v>
      </c>
      <c r="H2994" s="13">
        <v>1.95E-2</v>
      </c>
      <c r="I2994" s="13">
        <v>2.5499999999999998E-2</v>
      </c>
      <c r="J2994" s="23">
        <f t="shared" si="92"/>
        <v>6.7157870830676742E-5</v>
      </c>
      <c r="K2994" s="41">
        <f t="shared" si="93"/>
        <v>67.157870830676742</v>
      </c>
    </row>
    <row r="2995" spans="1:11" ht="15.6" thickBot="1">
      <c r="A2995" s="10">
        <v>2994</v>
      </c>
      <c r="B2995" s="11" t="s">
        <v>3142</v>
      </c>
      <c r="C2995" s="38">
        <v>11974</v>
      </c>
      <c r="D2995" s="13">
        <v>0.93110000000000004</v>
      </c>
      <c r="E2995" s="13">
        <v>1.41E-2</v>
      </c>
      <c r="F2995" s="13">
        <v>7.1999999999999998E-3</v>
      </c>
      <c r="G2995" s="13">
        <v>2.3E-3</v>
      </c>
      <c r="H2995" s="13">
        <v>1.32E-2</v>
      </c>
      <c r="I2995" s="13">
        <v>3.2099999999999997E-2</v>
      </c>
      <c r="J2995" s="23">
        <f t="shared" si="92"/>
        <v>6.7152262657747247E-5</v>
      </c>
      <c r="K2995" s="41">
        <f t="shared" si="93"/>
        <v>67.152262657747244</v>
      </c>
    </row>
    <row r="2996" spans="1:11" ht="15.6" thickBot="1">
      <c r="A2996" s="10">
        <v>2995</v>
      </c>
      <c r="B2996" s="11" t="s">
        <v>3143</v>
      </c>
      <c r="C2996" s="38">
        <v>11973</v>
      </c>
      <c r="D2996" s="13">
        <v>0.65739999999999998</v>
      </c>
      <c r="E2996" s="13">
        <v>0.28989999999999999</v>
      </c>
      <c r="F2996" s="13">
        <v>3.3E-3</v>
      </c>
      <c r="G2996" s="13">
        <v>4.8999999999999998E-3</v>
      </c>
      <c r="H2996" s="13">
        <v>2.4199999999999999E-2</v>
      </c>
      <c r="I2996" s="13">
        <v>2.0199999999999999E-2</v>
      </c>
      <c r="J2996" s="23">
        <f t="shared" si="92"/>
        <v>6.7146654484817752E-5</v>
      </c>
      <c r="K2996" s="41">
        <f t="shared" si="93"/>
        <v>67.146654484817745</v>
      </c>
    </row>
    <row r="2997" spans="1:11" ht="15.6" thickBot="1">
      <c r="A2997" s="10">
        <v>2996</v>
      </c>
      <c r="B2997" s="11" t="s">
        <v>3144</v>
      </c>
      <c r="C2997" s="38">
        <v>11967</v>
      </c>
      <c r="D2997" s="13">
        <v>0.92700000000000005</v>
      </c>
      <c r="E2997" s="13">
        <v>1.7899999999999999E-2</v>
      </c>
      <c r="F2997" s="13">
        <v>8.2000000000000007E-3</v>
      </c>
      <c r="G2997" s="13">
        <v>3.5999999999999999E-3</v>
      </c>
      <c r="H2997" s="13">
        <v>1.5699999999999999E-2</v>
      </c>
      <c r="I2997" s="13">
        <v>2.76E-2</v>
      </c>
      <c r="J2997" s="23">
        <f t="shared" si="92"/>
        <v>6.7113005447240795E-5</v>
      </c>
      <c r="K2997" s="41">
        <f t="shared" si="93"/>
        <v>67.113005447240795</v>
      </c>
    </row>
    <row r="2998" spans="1:11" ht="15.6" thickBot="1">
      <c r="A2998" s="10">
        <v>2997</v>
      </c>
      <c r="B2998" s="11" t="s">
        <v>3145</v>
      </c>
      <c r="C2998" s="38">
        <v>11961</v>
      </c>
      <c r="D2998" s="13">
        <v>2.23E-2</v>
      </c>
      <c r="E2998" s="13">
        <v>3.3E-3</v>
      </c>
      <c r="F2998" s="13">
        <v>0.93569999999999998</v>
      </c>
      <c r="G2998" s="13">
        <v>6.7000000000000002E-3</v>
      </c>
      <c r="H2998" s="13">
        <v>2.41E-2</v>
      </c>
      <c r="I2998" s="13">
        <v>7.9000000000000008E-3</v>
      </c>
      <c r="J2998" s="23">
        <f t="shared" si="92"/>
        <v>6.7079356409663839E-5</v>
      </c>
      <c r="K2998" s="41">
        <f t="shared" si="93"/>
        <v>67.079356409663845</v>
      </c>
    </row>
    <row r="2999" spans="1:11" ht="15.6" thickBot="1">
      <c r="A2999" s="10">
        <v>2998</v>
      </c>
      <c r="B2999" s="11" t="s">
        <v>3146</v>
      </c>
      <c r="C2999" s="38">
        <v>11959</v>
      </c>
      <c r="D2999" s="13">
        <v>5.3999999999999999E-2</v>
      </c>
      <c r="E2999" s="13">
        <v>3.5999999999999999E-3</v>
      </c>
      <c r="F2999" s="13">
        <v>0.37419999999999998</v>
      </c>
      <c r="G2999" s="13">
        <v>3.7000000000000002E-3</v>
      </c>
      <c r="H2999" s="13">
        <v>3.0599999999999999E-2</v>
      </c>
      <c r="I2999" s="13">
        <v>0.53390000000000004</v>
      </c>
      <c r="J2999" s="23">
        <f t="shared" si="92"/>
        <v>6.7068140063804863E-5</v>
      </c>
      <c r="K2999" s="41">
        <f t="shared" si="93"/>
        <v>67.068140063804861</v>
      </c>
    </row>
    <row r="3000" spans="1:11" ht="15.6" thickBot="1">
      <c r="A3000" s="10">
        <v>2999</v>
      </c>
      <c r="B3000" s="11" t="s">
        <v>3147</v>
      </c>
      <c r="C3000" s="38">
        <v>11958</v>
      </c>
      <c r="D3000" s="13">
        <v>0.73060000000000003</v>
      </c>
      <c r="E3000" s="13">
        <v>0.20019999999999999</v>
      </c>
      <c r="F3000" s="13">
        <v>3.0999999999999999E-3</v>
      </c>
      <c r="G3000" s="13">
        <v>1.66E-2</v>
      </c>
      <c r="H3000" s="13">
        <v>2.5899999999999999E-2</v>
      </c>
      <c r="I3000" s="13">
        <v>2.3599999999999999E-2</v>
      </c>
      <c r="J3000" s="23">
        <f t="shared" si="92"/>
        <v>6.7062531890875368E-5</v>
      </c>
      <c r="K3000" s="41">
        <f t="shared" si="93"/>
        <v>67.062531890875363</v>
      </c>
    </row>
    <row r="3001" spans="1:11" ht="15" thickBot="1">
      <c r="A3001" s="15">
        <v>3000</v>
      </c>
      <c r="B3001" s="11" t="s">
        <v>3148</v>
      </c>
      <c r="C3001" s="39">
        <v>11956</v>
      </c>
      <c r="D3001" s="17">
        <v>0.1022</v>
      </c>
      <c r="E3001" s="17">
        <v>0.2054</v>
      </c>
      <c r="F3001" s="17">
        <v>0.51829999999999998</v>
      </c>
      <c r="G3001" s="17">
        <v>3.6999999999999998E-2</v>
      </c>
      <c r="H3001" s="17">
        <v>8.9399999999999993E-2</v>
      </c>
      <c r="I3001" s="17">
        <v>4.7699999999999999E-2</v>
      </c>
      <c r="J3001" s="23">
        <f t="shared" si="92"/>
        <v>6.7051315545016378E-5</v>
      </c>
      <c r="K3001" s="41">
        <f t="shared" si="93"/>
        <v>67.051315545016379</v>
      </c>
    </row>
    <row r="3002" spans="1:11" ht="15" thickBot="1">
      <c r="A3002" s="15">
        <v>3001</v>
      </c>
      <c r="B3002" s="11" t="s">
        <v>3149</v>
      </c>
      <c r="C3002" s="39">
        <v>11951</v>
      </c>
      <c r="D3002" s="17">
        <v>0.94340000000000002</v>
      </c>
      <c r="E3002" s="17">
        <v>3.8E-3</v>
      </c>
      <c r="F3002" s="17">
        <v>5.4000000000000003E-3</v>
      </c>
      <c r="G3002" s="17">
        <v>7.1000000000000004E-3</v>
      </c>
      <c r="H3002" s="17">
        <v>1.66E-2</v>
      </c>
      <c r="I3002" s="17">
        <v>2.3599999999999999E-2</v>
      </c>
      <c r="J3002" s="23">
        <f t="shared" si="92"/>
        <v>6.7023274680368916E-5</v>
      </c>
      <c r="K3002" s="41">
        <f t="shared" si="93"/>
        <v>67.023274680368914</v>
      </c>
    </row>
    <row r="3003" spans="1:11" ht="15" thickBot="1">
      <c r="A3003" s="15">
        <v>3001</v>
      </c>
      <c r="B3003" s="11" t="s">
        <v>3150</v>
      </c>
      <c r="C3003" s="39">
        <v>11951</v>
      </c>
      <c r="D3003" s="17">
        <v>0.89929999999999999</v>
      </c>
      <c r="E3003" s="17">
        <v>5.4100000000000002E-2</v>
      </c>
      <c r="F3003" s="17">
        <v>3.8999999999999998E-3</v>
      </c>
      <c r="G3003" s="17">
        <v>8.5000000000000006E-3</v>
      </c>
      <c r="H3003" s="17">
        <v>1.77E-2</v>
      </c>
      <c r="I3003" s="17">
        <v>1.6500000000000001E-2</v>
      </c>
      <c r="J3003" s="23">
        <f t="shared" si="92"/>
        <v>6.7023274680368916E-5</v>
      </c>
      <c r="K3003" s="41">
        <f t="shared" si="93"/>
        <v>67.023274680368914</v>
      </c>
    </row>
    <row r="3004" spans="1:11" ht="15" thickBot="1">
      <c r="A3004" s="15">
        <v>3003</v>
      </c>
      <c r="B3004" s="11" t="s">
        <v>3151</v>
      </c>
      <c r="C3004" s="39">
        <v>11946</v>
      </c>
      <c r="D3004" s="17">
        <v>0.93020000000000003</v>
      </c>
      <c r="E3004" s="17">
        <v>1.0500000000000001E-2</v>
      </c>
      <c r="F3004" s="17">
        <v>1.06E-2</v>
      </c>
      <c r="G3004" s="17">
        <v>8.9999999999999993E-3</v>
      </c>
      <c r="H3004" s="17">
        <v>1.9800000000000002E-2</v>
      </c>
      <c r="I3004" s="17">
        <v>1.9900000000000001E-2</v>
      </c>
      <c r="J3004" s="23">
        <f t="shared" si="92"/>
        <v>6.6995233815721455E-5</v>
      </c>
      <c r="K3004" s="41">
        <f t="shared" si="93"/>
        <v>66.995233815721448</v>
      </c>
    </row>
    <row r="3005" spans="1:11" ht="15" thickBot="1">
      <c r="A3005" s="15">
        <v>3004</v>
      </c>
      <c r="B3005" s="11" t="s">
        <v>3152</v>
      </c>
      <c r="C3005" s="39">
        <v>11941</v>
      </c>
      <c r="D3005" s="17">
        <v>0.90549999999999997</v>
      </c>
      <c r="E3005" s="17">
        <v>3.8300000000000001E-2</v>
      </c>
      <c r="F3005" s="17">
        <v>1.09E-2</v>
      </c>
      <c r="G3005" s="17">
        <v>7.1999999999999998E-3</v>
      </c>
      <c r="H3005" s="17">
        <v>1.47E-2</v>
      </c>
      <c r="I3005" s="17">
        <v>2.3400000000000001E-2</v>
      </c>
      <c r="J3005" s="23">
        <f t="shared" si="92"/>
        <v>6.696719295107398E-5</v>
      </c>
      <c r="K3005" s="41">
        <f t="shared" si="93"/>
        <v>66.967192951073983</v>
      </c>
    </row>
    <row r="3006" spans="1:11" ht="15" thickBot="1">
      <c r="A3006" s="15">
        <v>3005</v>
      </c>
      <c r="B3006" s="11" t="s">
        <v>3153</v>
      </c>
      <c r="C3006" s="39">
        <v>11937</v>
      </c>
      <c r="D3006" s="17">
        <v>0.76880000000000004</v>
      </c>
      <c r="E3006" s="17">
        <v>0.16980000000000001</v>
      </c>
      <c r="F3006" s="17">
        <v>8.6E-3</v>
      </c>
      <c r="G3006" s="17">
        <v>7.4000000000000003E-3</v>
      </c>
      <c r="H3006" s="17">
        <v>2.18E-2</v>
      </c>
      <c r="I3006" s="17">
        <v>2.3599999999999999E-2</v>
      </c>
      <c r="J3006" s="23">
        <f t="shared" si="92"/>
        <v>6.6944760259356014E-5</v>
      </c>
      <c r="K3006" s="41">
        <f t="shared" si="93"/>
        <v>66.944760259356016</v>
      </c>
    </row>
    <row r="3007" spans="1:11" ht="15" thickBot="1">
      <c r="A3007" s="15">
        <v>3005</v>
      </c>
      <c r="B3007" s="11" t="s">
        <v>3154</v>
      </c>
      <c r="C3007" s="39">
        <v>11937</v>
      </c>
      <c r="D3007" s="17">
        <v>0.83030000000000004</v>
      </c>
      <c r="E3007" s="17">
        <v>0.1153</v>
      </c>
      <c r="F3007" s="17">
        <v>4.7999999999999996E-3</v>
      </c>
      <c r="G3007" s="17">
        <v>7.1999999999999998E-3</v>
      </c>
      <c r="H3007" s="17">
        <v>1.95E-2</v>
      </c>
      <c r="I3007" s="17">
        <v>2.3E-2</v>
      </c>
      <c r="J3007" s="23">
        <f t="shared" si="92"/>
        <v>6.6944760259356014E-5</v>
      </c>
      <c r="K3007" s="41">
        <f t="shared" si="93"/>
        <v>66.944760259356016</v>
      </c>
    </row>
    <row r="3008" spans="1:11" ht="15" thickBot="1">
      <c r="A3008" s="15">
        <v>3007</v>
      </c>
      <c r="B3008" s="11" t="s">
        <v>3155</v>
      </c>
      <c r="C3008" s="39">
        <v>11922</v>
      </c>
      <c r="D3008" s="17">
        <v>0.8629</v>
      </c>
      <c r="E3008" s="17">
        <v>8.8999999999999996E-2</v>
      </c>
      <c r="F3008" s="17">
        <v>7.1999999999999998E-3</v>
      </c>
      <c r="G3008" s="17">
        <v>2.8E-3</v>
      </c>
      <c r="H3008" s="17">
        <v>1.54E-2</v>
      </c>
      <c r="I3008" s="17">
        <v>2.2599999999999999E-2</v>
      </c>
      <c r="J3008" s="23">
        <f t="shared" si="92"/>
        <v>6.6860637665413616E-5</v>
      </c>
      <c r="K3008" s="41">
        <f t="shared" si="93"/>
        <v>66.86063766541362</v>
      </c>
    </row>
    <row r="3009" spans="1:11" ht="15" thickBot="1">
      <c r="A3009" s="15">
        <v>3008</v>
      </c>
      <c r="B3009" s="11" t="s">
        <v>3156</v>
      </c>
      <c r="C3009" s="39">
        <v>11908</v>
      </c>
      <c r="D3009" s="17">
        <v>0.91290000000000004</v>
      </c>
      <c r="E3009" s="17">
        <v>2.7799999999999998E-2</v>
      </c>
      <c r="F3009" s="17">
        <v>5.4999999999999997E-3</v>
      </c>
      <c r="G3009" s="17">
        <v>9.7999999999999997E-3</v>
      </c>
      <c r="H3009" s="17">
        <v>2.06E-2</v>
      </c>
      <c r="I3009" s="17">
        <v>2.3400000000000001E-2</v>
      </c>
      <c r="J3009" s="23">
        <f t="shared" si="92"/>
        <v>6.6782123244400727E-5</v>
      </c>
      <c r="K3009" s="41">
        <f t="shared" si="93"/>
        <v>66.782123244400722</v>
      </c>
    </row>
    <row r="3010" spans="1:11" ht="15" thickBot="1">
      <c r="A3010" s="15">
        <v>3008</v>
      </c>
      <c r="B3010" s="11" t="s">
        <v>3157</v>
      </c>
      <c r="C3010" s="39">
        <v>11908</v>
      </c>
      <c r="D3010" s="17">
        <v>0.81230000000000002</v>
      </c>
      <c r="E3010" s="17">
        <v>0.13339999999999999</v>
      </c>
      <c r="F3010" s="17">
        <v>5.5999999999999999E-3</v>
      </c>
      <c r="G3010" s="17">
        <v>6.0000000000000001E-3</v>
      </c>
      <c r="H3010" s="17">
        <v>1.9699999999999999E-2</v>
      </c>
      <c r="I3010" s="17">
        <v>2.29E-2</v>
      </c>
      <c r="J3010" s="23">
        <f t="shared" si="92"/>
        <v>6.6782123244400727E-5</v>
      </c>
      <c r="K3010" s="41">
        <f t="shared" si="93"/>
        <v>66.782123244400722</v>
      </c>
    </row>
    <row r="3011" spans="1:11" ht="15" thickBot="1">
      <c r="A3011" s="15">
        <v>3010</v>
      </c>
      <c r="B3011" s="11" t="s">
        <v>3158</v>
      </c>
      <c r="C3011" s="39">
        <v>11904</v>
      </c>
      <c r="D3011" s="17">
        <v>0.94520000000000004</v>
      </c>
      <c r="E3011" s="17">
        <v>7.1000000000000004E-3</v>
      </c>
      <c r="F3011" s="17">
        <v>7.4999999999999997E-3</v>
      </c>
      <c r="G3011" s="17">
        <v>5.4000000000000003E-3</v>
      </c>
      <c r="H3011" s="17">
        <v>1.35E-2</v>
      </c>
      <c r="I3011" s="17">
        <v>2.1299999999999999E-2</v>
      </c>
      <c r="J3011" s="23">
        <f t="shared" ref="J3011:J3074" si="94">C3011/$C$5002</f>
        <v>6.6759690552682747E-5</v>
      </c>
      <c r="K3011" s="41">
        <f t="shared" ref="K3011:K3074" si="95">J3011*$L$1</f>
        <v>66.759690552682741</v>
      </c>
    </row>
    <row r="3012" spans="1:11" ht="15" thickBot="1">
      <c r="A3012" s="15">
        <v>3011</v>
      </c>
      <c r="B3012" s="11" t="s">
        <v>3159</v>
      </c>
      <c r="C3012" s="39">
        <v>11903</v>
      </c>
      <c r="D3012" s="17">
        <v>0.88619999999999999</v>
      </c>
      <c r="E3012" s="17">
        <v>4.3900000000000002E-2</v>
      </c>
      <c r="F3012" s="17">
        <v>1.49E-2</v>
      </c>
      <c r="G3012" s="17">
        <v>8.6E-3</v>
      </c>
      <c r="H3012" s="17">
        <v>1.8200000000000001E-2</v>
      </c>
      <c r="I3012" s="17">
        <v>2.8199999999999999E-2</v>
      </c>
      <c r="J3012" s="23">
        <f t="shared" si="94"/>
        <v>6.6754082379753252E-5</v>
      </c>
      <c r="K3012" s="41">
        <f t="shared" si="95"/>
        <v>66.754082379753257</v>
      </c>
    </row>
    <row r="3013" spans="1:11" ht="15" thickBot="1">
      <c r="A3013" s="15">
        <v>3012</v>
      </c>
      <c r="B3013" s="11" t="s">
        <v>3160</v>
      </c>
      <c r="C3013" s="39">
        <v>11901</v>
      </c>
      <c r="D3013" s="17">
        <v>0.83540000000000003</v>
      </c>
      <c r="E3013" s="17">
        <v>9.6600000000000005E-2</v>
      </c>
      <c r="F3013" s="17">
        <v>6.3E-3</v>
      </c>
      <c r="G3013" s="17">
        <v>3.8E-3</v>
      </c>
      <c r="H3013" s="17">
        <v>1.7500000000000002E-2</v>
      </c>
      <c r="I3013" s="17">
        <v>4.0399999999999998E-2</v>
      </c>
      <c r="J3013" s="23">
        <f t="shared" si="94"/>
        <v>6.6742866033894275E-5</v>
      </c>
      <c r="K3013" s="41">
        <f t="shared" si="95"/>
        <v>66.742866033894273</v>
      </c>
    </row>
    <row r="3014" spans="1:11" ht="15" thickBot="1">
      <c r="A3014" s="15">
        <v>3012</v>
      </c>
      <c r="B3014" s="11" t="s">
        <v>3161</v>
      </c>
      <c r="C3014" s="39">
        <v>11901</v>
      </c>
      <c r="D3014" s="17">
        <v>4.2999999999999997E-2</v>
      </c>
      <c r="E3014" s="17">
        <v>5.3E-3</v>
      </c>
      <c r="F3014" s="17">
        <v>5.5999999999999999E-3</v>
      </c>
      <c r="G3014" s="17">
        <v>8.9999999999999998E-4</v>
      </c>
      <c r="H3014" s="17">
        <v>1E-3</v>
      </c>
      <c r="I3014" s="17">
        <v>0.94410000000000005</v>
      </c>
      <c r="J3014" s="23">
        <f t="shared" si="94"/>
        <v>6.6742866033894275E-5</v>
      </c>
      <c r="K3014" s="41">
        <f t="shared" si="95"/>
        <v>66.742866033894273</v>
      </c>
    </row>
    <row r="3015" spans="1:11" ht="15" thickBot="1">
      <c r="A3015" s="15">
        <v>3014</v>
      </c>
      <c r="B3015" s="11" t="s">
        <v>3162</v>
      </c>
      <c r="C3015" s="39">
        <v>11895</v>
      </c>
      <c r="D3015" s="17">
        <v>0.87409999999999999</v>
      </c>
      <c r="E3015" s="17">
        <v>4.7800000000000002E-2</v>
      </c>
      <c r="F3015" s="17">
        <v>1.34E-2</v>
      </c>
      <c r="G3015" s="17">
        <v>4.7999999999999996E-3</v>
      </c>
      <c r="H3015" s="17">
        <v>1.8800000000000001E-2</v>
      </c>
      <c r="I3015" s="17">
        <v>4.1200000000000001E-2</v>
      </c>
      <c r="J3015" s="23">
        <f t="shared" si="94"/>
        <v>6.6709216996317319E-5</v>
      </c>
      <c r="K3015" s="41">
        <f t="shared" si="95"/>
        <v>66.709216996317323</v>
      </c>
    </row>
    <row r="3016" spans="1:11" ht="15" thickBot="1">
      <c r="A3016" s="15">
        <v>3015</v>
      </c>
      <c r="B3016" s="11" t="s">
        <v>3163</v>
      </c>
      <c r="C3016" s="39">
        <v>11894</v>
      </c>
      <c r="D3016" s="17">
        <v>0.84009999999999996</v>
      </c>
      <c r="E3016" s="17">
        <v>0.1086</v>
      </c>
      <c r="F3016" s="17">
        <v>5.5999999999999999E-3</v>
      </c>
      <c r="G3016" s="17">
        <v>4.4999999999999997E-3</v>
      </c>
      <c r="H3016" s="17">
        <v>1.5699999999999999E-2</v>
      </c>
      <c r="I3016" s="17">
        <v>2.5499999999999998E-2</v>
      </c>
      <c r="J3016" s="23">
        <f t="shared" si="94"/>
        <v>6.6703608823387824E-5</v>
      </c>
      <c r="K3016" s="41">
        <f t="shared" si="95"/>
        <v>66.703608823387825</v>
      </c>
    </row>
    <row r="3017" spans="1:11" ht="15" thickBot="1">
      <c r="A3017" s="15">
        <v>3016</v>
      </c>
      <c r="B3017" s="11" t="s">
        <v>3164</v>
      </c>
      <c r="C3017" s="39">
        <v>11893</v>
      </c>
      <c r="D3017" s="17">
        <v>0.85450000000000004</v>
      </c>
      <c r="E3017" s="17">
        <v>9.2499999999999999E-2</v>
      </c>
      <c r="F3017" s="17">
        <v>5.0000000000000001E-3</v>
      </c>
      <c r="G3017" s="17">
        <v>5.1999999999999998E-3</v>
      </c>
      <c r="H3017" s="17">
        <v>1.9400000000000001E-2</v>
      </c>
      <c r="I3017" s="17">
        <v>2.3400000000000001E-2</v>
      </c>
      <c r="J3017" s="23">
        <f t="shared" si="94"/>
        <v>6.6698000650458329E-5</v>
      </c>
      <c r="K3017" s="41">
        <f t="shared" si="95"/>
        <v>66.698000650458326</v>
      </c>
    </row>
    <row r="3018" spans="1:11" ht="15" thickBot="1">
      <c r="A3018" s="15">
        <v>3017</v>
      </c>
      <c r="B3018" s="11" t="s">
        <v>3165</v>
      </c>
      <c r="C3018" s="39">
        <v>11884</v>
      </c>
      <c r="D3018" s="17">
        <v>0.87770000000000004</v>
      </c>
      <c r="E3018" s="17">
        <v>7.2300000000000003E-2</v>
      </c>
      <c r="F3018" s="17">
        <v>5.7999999999999996E-3</v>
      </c>
      <c r="G3018" s="17">
        <v>5.8999999999999999E-3</v>
      </c>
      <c r="H3018" s="17">
        <v>1.5100000000000001E-2</v>
      </c>
      <c r="I3018" s="17">
        <v>2.3199999999999998E-2</v>
      </c>
      <c r="J3018" s="23">
        <f t="shared" si="94"/>
        <v>6.6647527094092888E-5</v>
      </c>
      <c r="K3018" s="41">
        <f t="shared" si="95"/>
        <v>66.647527094092894</v>
      </c>
    </row>
    <row r="3019" spans="1:11" ht="15" thickBot="1">
      <c r="A3019" s="15">
        <v>3018</v>
      </c>
      <c r="B3019" s="11" t="s">
        <v>3166</v>
      </c>
      <c r="C3019" s="39">
        <v>11882</v>
      </c>
      <c r="D3019" s="17">
        <v>0.84870000000000001</v>
      </c>
      <c r="E3019" s="17">
        <v>4.3099999999999999E-2</v>
      </c>
      <c r="F3019" s="17">
        <v>8.6E-3</v>
      </c>
      <c r="G3019" s="17">
        <v>4.4999999999999997E-3</v>
      </c>
      <c r="H3019" s="17">
        <v>1.5599999999999999E-2</v>
      </c>
      <c r="I3019" s="17">
        <v>7.9500000000000001E-2</v>
      </c>
      <c r="J3019" s="23">
        <f t="shared" si="94"/>
        <v>6.6636310748233911E-5</v>
      </c>
      <c r="K3019" s="41">
        <f t="shared" si="95"/>
        <v>66.63631074823391</v>
      </c>
    </row>
    <row r="3020" spans="1:11" ht="15" thickBot="1">
      <c r="A3020" s="15">
        <v>3019</v>
      </c>
      <c r="B3020" s="11" t="s">
        <v>3167</v>
      </c>
      <c r="C3020" s="39">
        <v>11880</v>
      </c>
      <c r="D3020" s="17">
        <v>0.81689999999999996</v>
      </c>
      <c r="E3020" s="17">
        <v>0.12509999999999999</v>
      </c>
      <c r="F3020" s="17">
        <v>6.6E-3</v>
      </c>
      <c r="G3020" s="17">
        <v>6.3E-3</v>
      </c>
      <c r="H3020" s="17">
        <v>1.9599999999999999E-2</v>
      </c>
      <c r="I3020" s="17">
        <v>2.5399999999999999E-2</v>
      </c>
      <c r="J3020" s="23">
        <f t="shared" si="94"/>
        <v>6.6625094402374921E-5</v>
      </c>
      <c r="K3020" s="41">
        <f t="shared" si="95"/>
        <v>66.625094402374927</v>
      </c>
    </row>
    <row r="3021" spans="1:11" ht="15" thickBot="1">
      <c r="A3021" s="15">
        <v>3020</v>
      </c>
      <c r="B3021" s="11" t="s">
        <v>3168</v>
      </c>
      <c r="C3021" s="39">
        <v>11876</v>
      </c>
      <c r="D3021" s="17">
        <v>0.91849999999999998</v>
      </c>
      <c r="E3021" s="17">
        <v>3.7199999999999997E-2</v>
      </c>
      <c r="F3021" s="17">
        <v>4.5999999999999999E-3</v>
      </c>
      <c r="G3021" s="17">
        <v>5.7999999999999996E-3</v>
      </c>
      <c r="H3021" s="17">
        <v>1.5599999999999999E-2</v>
      </c>
      <c r="I3021" s="17">
        <v>1.83E-2</v>
      </c>
      <c r="J3021" s="23">
        <f t="shared" si="94"/>
        <v>6.6602661710656955E-5</v>
      </c>
      <c r="K3021" s="41">
        <f t="shared" si="95"/>
        <v>66.60266171065696</v>
      </c>
    </row>
    <row r="3022" spans="1:11" ht="15" thickBot="1">
      <c r="A3022" s="15">
        <v>3020</v>
      </c>
      <c r="B3022" s="11" t="s">
        <v>3169</v>
      </c>
      <c r="C3022" s="39">
        <v>11876</v>
      </c>
      <c r="D3022" s="17">
        <v>0.82469999999999999</v>
      </c>
      <c r="E3022" s="17">
        <v>0.1239</v>
      </c>
      <c r="F3022" s="17">
        <v>6.7999999999999996E-3</v>
      </c>
      <c r="G3022" s="17">
        <v>5.3E-3</v>
      </c>
      <c r="H3022" s="17">
        <v>2.0500000000000001E-2</v>
      </c>
      <c r="I3022" s="17">
        <v>1.8800000000000001E-2</v>
      </c>
      <c r="J3022" s="23">
        <f t="shared" si="94"/>
        <v>6.6602661710656955E-5</v>
      </c>
      <c r="K3022" s="41">
        <f t="shared" si="95"/>
        <v>66.60266171065696</v>
      </c>
    </row>
    <row r="3023" spans="1:11" ht="15" thickBot="1">
      <c r="A3023" s="15">
        <v>3022</v>
      </c>
      <c r="B3023" s="11" t="s">
        <v>3170</v>
      </c>
      <c r="C3023" s="39">
        <v>11867</v>
      </c>
      <c r="D3023" s="17">
        <v>0.84460000000000002</v>
      </c>
      <c r="E3023" s="17">
        <v>6.4500000000000002E-2</v>
      </c>
      <c r="F3023" s="17">
        <v>2.06E-2</v>
      </c>
      <c r="G3023" s="17">
        <v>7.4999999999999997E-3</v>
      </c>
      <c r="H3023" s="17">
        <v>2.4400000000000002E-2</v>
      </c>
      <c r="I3023" s="17">
        <v>3.8300000000000001E-2</v>
      </c>
      <c r="J3023" s="23">
        <f t="shared" si="94"/>
        <v>6.6552188154291514E-5</v>
      </c>
      <c r="K3023" s="41">
        <f t="shared" si="95"/>
        <v>66.552188154291514</v>
      </c>
    </row>
    <row r="3024" spans="1:11" ht="15" thickBot="1">
      <c r="A3024" s="15">
        <v>3023</v>
      </c>
      <c r="B3024" s="11" t="s">
        <v>3171</v>
      </c>
      <c r="C3024" s="39">
        <v>11865</v>
      </c>
      <c r="D3024" s="17">
        <v>0.80120000000000002</v>
      </c>
      <c r="E3024" s="17">
        <v>7.4399999999999994E-2</v>
      </c>
      <c r="F3024" s="17">
        <v>5.1000000000000004E-3</v>
      </c>
      <c r="G3024" s="17">
        <v>9.7000000000000003E-3</v>
      </c>
      <c r="H3024" s="17">
        <v>2.2700000000000001E-2</v>
      </c>
      <c r="I3024" s="17">
        <v>8.6900000000000005E-2</v>
      </c>
      <c r="J3024" s="23">
        <f t="shared" si="94"/>
        <v>6.6540971808432524E-5</v>
      </c>
      <c r="K3024" s="41">
        <f t="shared" si="95"/>
        <v>66.540971808432531</v>
      </c>
    </row>
    <row r="3025" spans="1:11" ht="15" thickBot="1">
      <c r="A3025" s="15">
        <v>3024</v>
      </c>
      <c r="B3025" s="11" t="s">
        <v>3172</v>
      </c>
      <c r="C3025" s="39">
        <v>11861</v>
      </c>
      <c r="D3025" s="17">
        <v>0.1948</v>
      </c>
      <c r="E3025" s="17">
        <v>1.8700000000000001E-2</v>
      </c>
      <c r="F3025" s="17">
        <v>4.5999999999999999E-3</v>
      </c>
      <c r="G3025" s="17">
        <v>1.9E-3</v>
      </c>
      <c r="H3025" s="17">
        <v>7.1000000000000004E-3</v>
      </c>
      <c r="I3025" s="17">
        <v>0.77300000000000002</v>
      </c>
      <c r="J3025" s="23">
        <f t="shared" si="94"/>
        <v>6.6518539116714557E-5</v>
      </c>
      <c r="K3025" s="41">
        <f t="shared" si="95"/>
        <v>66.518539116714564</v>
      </c>
    </row>
    <row r="3026" spans="1:11" ht="15" thickBot="1">
      <c r="A3026" s="15">
        <v>3025</v>
      </c>
      <c r="B3026" s="11" t="s">
        <v>3173</v>
      </c>
      <c r="C3026" s="39">
        <v>11853</v>
      </c>
      <c r="D3026" s="17">
        <v>0.67820000000000003</v>
      </c>
      <c r="E3026" s="17">
        <v>0.26419999999999999</v>
      </c>
      <c r="F3026" s="17">
        <v>5.7000000000000002E-3</v>
      </c>
      <c r="G3026" s="17">
        <v>9.4999999999999998E-3</v>
      </c>
      <c r="H3026" s="17">
        <v>1.8800000000000001E-2</v>
      </c>
      <c r="I3026" s="17">
        <v>2.35E-2</v>
      </c>
      <c r="J3026" s="23">
        <f t="shared" si="94"/>
        <v>6.6473673733278611E-5</v>
      </c>
      <c r="K3026" s="41">
        <f t="shared" si="95"/>
        <v>66.473673733278616</v>
      </c>
    </row>
    <row r="3027" spans="1:11" ht="15" thickBot="1">
      <c r="A3027" s="15">
        <v>3026</v>
      </c>
      <c r="B3027" s="11" t="s">
        <v>3174</v>
      </c>
      <c r="C3027" s="39">
        <v>11846</v>
      </c>
      <c r="D3027" s="17">
        <v>0.67010000000000003</v>
      </c>
      <c r="E3027" s="17">
        <v>0.28410000000000002</v>
      </c>
      <c r="F3027" s="17">
        <v>3.5000000000000001E-3</v>
      </c>
      <c r="G3027" s="17">
        <v>5.7000000000000002E-3</v>
      </c>
      <c r="H3027" s="17">
        <v>1.9199999999999998E-2</v>
      </c>
      <c r="I3027" s="17">
        <v>1.7299999999999999E-2</v>
      </c>
      <c r="J3027" s="23">
        <f t="shared" si="94"/>
        <v>6.6434416522772159E-5</v>
      </c>
      <c r="K3027" s="41">
        <f t="shared" si="95"/>
        <v>66.434416522772153</v>
      </c>
    </row>
    <row r="3028" spans="1:11" ht="15" thickBot="1">
      <c r="A3028" s="15">
        <v>3027</v>
      </c>
      <c r="B3028" s="11" t="s">
        <v>3175</v>
      </c>
      <c r="C3028" s="39">
        <v>11842</v>
      </c>
      <c r="D3028" s="17">
        <v>0.54500000000000004</v>
      </c>
      <c r="E3028" s="17">
        <v>0.41210000000000002</v>
      </c>
      <c r="F3028" s="17">
        <v>3.5999999999999999E-3</v>
      </c>
      <c r="G3028" s="17">
        <v>3.8999999999999998E-3</v>
      </c>
      <c r="H3028" s="17">
        <v>1.6799999999999999E-2</v>
      </c>
      <c r="I3028" s="17">
        <v>1.8599999999999998E-2</v>
      </c>
      <c r="J3028" s="23">
        <f t="shared" si="94"/>
        <v>6.6411983831054193E-5</v>
      </c>
      <c r="K3028" s="41">
        <f t="shared" si="95"/>
        <v>66.411983831054187</v>
      </c>
    </row>
    <row r="3029" spans="1:11" ht="15" thickBot="1">
      <c r="A3029" s="15">
        <v>3028</v>
      </c>
      <c r="B3029" s="11" t="s">
        <v>3176</v>
      </c>
      <c r="C3029" s="39">
        <v>11834</v>
      </c>
      <c r="D3029" s="17">
        <v>0.84379999999999999</v>
      </c>
      <c r="E3029" s="17">
        <v>9.5799999999999996E-2</v>
      </c>
      <c r="F3029" s="17">
        <v>5.3E-3</v>
      </c>
      <c r="G3029" s="17">
        <v>1.18E-2</v>
      </c>
      <c r="H3029" s="17">
        <v>2.1000000000000001E-2</v>
      </c>
      <c r="I3029" s="17">
        <v>2.2100000000000002E-2</v>
      </c>
      <c r="J3029" s="23">
        <f t="shared" si="94"/>
        <v>6.6367118447618247E-5</v>
      </c>
      <c r="K3029" s="41">
        <f t="shared" si="95"/>
        <v>66.367118447618253</v>
      </c>
    </row>
    <row r="3030" spans="1:11" ht="15" thickBot="1">
      <c r="A3030" s="15">
        <v>3029</v>
      </c>
      <c r="B3030" s="11" t="s">
        <v>3177</v>
      </c>
      <c r="C3030" s="39">
        <v>11829</v>
      </c>
      <c r="D3030" s="17">
        <v>0.95440000000000003</v>
      </c>
      <c r="E3030" s="17">
        <v>2.3999999999999998E-3</v>
      </c>
      <c r="F3030" s="17">
        <v>5.7999999999999996E-3</v>
      </c>
      <c r="G3030" s="17">
        <v>4.1000000000000003E-3</v>
      </c>
      <c r="H3030" s="17">
        <v>1.4500000000000001E-2</v>
      </c>
      <c r="I3030" s="17">
        <v>1.8800000000000001E-2</v>
      </c>
      <c r="J3030" s="23">
        <f t="shared" si="94"/>
        <v>6.6339077582970785E-5</v>
      </c>
      <c r="K3030" s="41">
        <f t="shared" si="95"/>
        <v>66.339077582970788</v>
      </c>
    </row>
    <row r="3031" spans="1:11" ht="15" thickBot="1">
      <c r="A3031" s="15">
        <v>3029</v>
      </c>
      <c r="B3031" s="11" t="s">
        <v>3178</v>
      </c>
      <c r="C3031" s="39">
        <v>11829</v>
      </c>
      <c r="D3031" s="17">
        <v>3.9E-2</v>
      </c>
      <c r="E3031" s="17">
        <v>4.1999999999999997E-3</v>
      </c>
      <c r="F3031" s="17">
        <v>1.23E-2</v>
      </c>
      <c r="G3031" s="17">
        <v>8.9999999999999998E-4</v>
      </c>
      <c r="H3031" s="17">
        <v>1.6000000000000001E-3</v>
      </c>
      <c r="I3031" s="17">
        <v>0.94199999999999995</v>
      </c>
      <c r="J3031" s="23">
        <f t="shared" si="94"/>
        <v>6.6339077582970785E-5</v>
      </c>
      <c r="K3031" s="41">
        <f t="shared" si="95"/>
        <v>66.339077582970788</v>
      </c>
    </row>
    <row r="3032" spans="1:11" ht="15" thickBot="1">
      <c r="A3032" s="15">
        <v>3031</v>
      </c>
      <c r="B3032" s="11" t="s">
        <v>3179</v>
      </c>
      <c r="C3032" s="39">
        <v>11822</v>
      </c>
      <c r="D3032" s="17">
        <v>0.78100000000000003</v>
      </c>
      <c r="E3032" s="17">
        <v>0.1605</v>
      </c>
      <c r="F3032" s="17">
        <v>6.1999999999999998E-3</v>
      </c>
      <c r="G3032" s="17">
        <v>7.4999999999999997E-3</v>
      </c>
      <c r="H3032" s="17">
        <v>2.1700000000000001E-2</v>
      </c>
      <c r="I3032" s="17">
        <v>2.3099999999999999E-2</v>
      </c>
      <c r="J3032" s="23">
        <f t="shared" si="94"/>
        <v>6.6299820372464334E-5</v>
      </c>
      <c r="K3032" s="41">
        <f t="shared" si="95"/>
        <v>66.299820372464339</v>
      </c>
    </row>
    <row r="3033" spans="1:11" ht="15" thickBot="1">
      <c r="A3033" s="15">
        <v>3032</v>
      </c>
      <c r="B3033" s="11" t="s">
        <v>3180</v>
      </c>
      <c r="C3033" s="39">
        <v>11818</v>
      </c>
      <c r="D3033" s="17">
        <v>0.93830000000000002</v>
      </c>
      <c r="E3033" s="17">
        <v>1.72E-2</v>
      </c>
      <c r="F3033" s="17">
        <v>7.7000000000000002E-3</v>
      </c>
      <c r="G3033" s="17">
        <v>1.8E-3</v>
      </c>
      <c r="H3033" s="17">
        <v>1.24E-2</v>
      </c>
      <c r="I3033" s="17">
        <v>2.2599999999999999E-2</v>
      </c>
      <c r="J3033" s="23">
        <f t="shared" si="94"/>
        <v>6.6277387680746368E-5</v>
      </c>
      <c r="K3033" s="41">
        <f t="shared" si="95"/>
        <v>66.277387680746372</v>
      </c>
    </row>
    <row r="3034" spans="1:11" ht="15" thickBot="1">
      <c r="A3034" s="15">
        <v>3033</v>
      </c>
      <c r="B3034" s="11" t="s">
        <v>3181</v>
      </c>
      <c r="C3034" s="39">
        <v>11816</v>
      </c>
      <c r="D3034" s="17">
        <v>8.6599999999999996E-2</v>
      </c>
      <c r="E3034" s="17">
        <v>1.37E-2</v>
      </c>
      <c r="F3034" s="17">
        <v>1.2500000000000001E-2</v>
      </c>
      <c r="G3034" s="17">
        <v>1.1999999999999999E-3</v>
      </c>
      <c r="H3034" s="17">
        <v>2.7000000000000001E-3</v>
      </c>
      <c r="I3034" s="17">
        <v>0.88329999999999997</v>
      </c>
      <c r="J3034" s="23">
        <f t="shared" si="94"/>
        <v>6.6266171334887378E-5</v>
      </c>
      <c r="K3034" s="41">
        <f t="shared" si="95"/>
        <v>66.266171334887375</v>
      </c>
    </row>
    <row r="3035" spans="1:11" ht="15" thickBot="1">
      <c r="A3035" s="15">
        <v>3034</v>
      </c>
      <c r="B3035" s="11" t="s">
        <v>3182</v>
      </c>
      <c r="C3035" s="39">
        <v>11810</v>
      </c>
      <c r="D3035" s="17">
        <v>0.85799999999999998</v>
      </c>
      <c r="E3035" s="17">
        <v>9.3899999999999997E-2</v>
      </c>
      <c r="F3035" s="17">
        <v>6.1999999999999998E-3</v>
      </c>
      <c r="G3035" s="17">
        <v>4.4000000000000003E-3</v>
      </c>
      <c r="H3035" s="17">
        <v>1.6299999999999999E-2</v>
      </c>
      <c r="I3035" s="17">
        <v>2.12E-2</v>
      </c>
      <c r="J3035" s="23">
        <f t="shared" si="94"/>
        <v>6.6232522297310421E-5</v>
      </c>
      <c r="K3035" s="41">
        <f t="shared" si="95"/>
        <v>66.232522297310425</v>
      </c>
    </row>
    <row r="3036" spans="1:11" ht="15" thickBot="1">
      <c r="A3036" s="15">
        <v>3035</v>
      </c>
      <c r="B3036" s="11" t="s">
        <v>3183</v>
      </c>
      <c r="C3036" s="39">
        <v>11809</v>
      </c>
      <c r="D3036" s="17">
        <v>5.2699999999999997E-2</v>
      </c>
      <c r="E3036" s="17">
        <v>5.1000000000000004E-3</v>
      </c>
      <c r="F3036" s="17">
        <v>4.87E-2</v>
      </c>
      <c r="G3036" s="17">
        <v>2.5999999999999999E-3</v>
      </c>
      <c r="H3036" s="17">
        <v>4.5999999999999999E-3</v>
      </c>
      <c r="I3036" s="17">
        <v>0.88639999999999997</v>
      </c>
      <c r="J3036" s="23">
        <f t="shared" si="94"/>
        <v>6.6226914124380926E-5</v>
      </c>
      <c r="K3036" s="41">
        <f t="shared" si="95"/>
        <v>66.226914124380926</v>
      </c>
    </row>
    <row r="3037" spans="1:11" ht="15" thickBot="1">
      <c r="A3037" s="15">
        <v>3036</v>
      </c>
      <c r="B3037" s="11" t="s">
        <v>3184</v>
      </c>
      <c r="C3037" s="39">
        <v>11797</v>
      </c>
      <c r="D3037" s="17">
        <v>0.7581</v>
      </c>
      <c r="E3037" s="17">
        <v>0.1908</v>
      </c>
      <c r="F3037" s="17">
        <v>5.3E-3</v>
      </c>
      <c r="G3037" s="17">
        <v>5.1999999999999998E-3</v>
      </c>
      <c r="H3037" s="17">
        <v>2.01E-2</v>
      </c>
      <c r="I3037" s="17">
        <v>2.06E-2</v>
      </c>
      <c r="J3037" s="23">
        <f t="shared" si="94"/>
        <v>6.6159616049227014E-5</v>
      </c>
      <c r="K3037" s="41">
        <f t="shared" si="95"/>
        <v>66.159616049227012</v>
      </c>
    </row>
    <row r="3038" spans="1:11" ht="15" thickBot="1">
      <c r="A3038" s="15">
        <v>3037</v>
      </c>
      <c r="B3038" s="11" t="s">
        <v>3185</v>
      </c>
      <c r="C3038" s="39">
        <v>11791</v>
      </c>
      <c r="D3038" s="17">
        <v>0.82</v>
      </c>
      <c r="E3038" s="17">
        <v>0.1239</v>
      </c>
      <c r="F3038" s="17">
        <v>3.8E-3</v>
      </c>
      <c r="G3038" s="17">
        <v>6.7000000000000002E-3</v>
      </c>
      <c r="H3038" s="17">
        <v>2.1000000000000001E-2</v>
      </c>
      <c r="I3038" s="17">
        <v>2.4500000000000001E-2</v>
      </c>
      <c r="J3038" s="23">
        <f t="shared" si="94"/>
        <v>6.6125967011650057E-5</v>
      </c>
      <c r="K3038" s="41">
        <f t="shared" si="95"/>
        <v>66.125967011650062</v>
      </c>
    </row>
    <row r="3039" spans="1:11" ht="15" thickBot="1">
      <c r="A3039" s="15">
        <v>3038</v>
      </c>
      <c r="B3039" s="11" t="s">
        <v>3186</v>
      </c>
      <c r="C3039" s="39">
        <v>11787</v>
      </c>
      <c r="D3039" s="17">
        <v>0.85319999999999996</v>
      </c>
      <c r="E3039" s="17">
        <v>8.2100000000000006E-2</v>
      </c>
      <c r="F3039" s="17">
        <v>6.4999999999999997E-3</v>
      </c>
      <c r="G3039" s="17">
        <v>8.2000000000000007E-3</v>
      </c>
      <c r="H3039" s="17">
        <v>2.0199999999999999E-2</v>
      </c>
      <c r="I3039" s="17">
        <v>2.9700000000000001E-2</v>
      </c>
      <c r="J3039" s="23">
        <f t="shared" si="94"/>
        <v>6.6103534319932091E-5</v>
      </c>
      <c r="K3039" s="41">
        <f t="shared" si="95"/>
        <v>66.103534319932095</v>
      </c>
    </row>
    <row r="3040" spans="1:11" ht="15" thickBot="1">
      <c r="A3040" s="15">
        <v>3039</v>
      </c>
      <c r="B3040" s="11" t="s">
        <v>3187</v>
      </c>
      <c r="C3040" s="39">
        <v>11786</v>
      </c>
      <c r="D3040" s="17">
        <v>0.41549999999999998</v>
      </c>
      <c r="E3040" s="17">
        <v>0.51349999999999996</v>
      </c>
      <c r="F3040" s="17">
        <v>4.1999999999999997E-3</v>
      </c>
      <c r="G3040" s="17">
        <v>7.7000000000000002E-3</v>
      </c>
      <c r="H3040" s="17">
        <v>2.9899999999999999E-2</v>
      </c>
      <c r="I3040" s="17">
        <v>2.93E-2</v>
      </c>
      <c r="J3040" s="23">
        <f t="shared" si="94"/>
        <v>6.6097926147002596E-5</v>
      </c>
      <c r="K3040" s="41">
        <f t="shared" si="95"/>
        <v>66.097926147002596</v>
      </c>
    </row>
    <row r="3041" spans="1:11" ht="15" thickBot="1">
      <c r="A3041" s="15">
        <v>3040</v>
      </c>
      <c r="B3041" s="11" t="s">
        <v>3188</v>
      </c>
      <c r="C3041" s="39">
        <v>11781</v>
      </c>
      <c r="D3041" s="17">
        <v>0.94730000000000003</v>
      </c>
      <c r="E3041" s="17">
        <v>2.8E-3</v>
      </c>
      <c r="F3041" s="17">
        <v>7.4999999999999997E-3</v>
      </c>
      <c r="G3041" s="17">
        <v>5.7000000000000002E-3</v>
      </c>
      <c r="H3041" s="17">
        <v>1.5800000000000002E-2</v>
      </c>
      <c r="I3041" s="17">
        <v>2.1000000000000001E-2</v>
      </c>
      <c r="J3041" s="23">
        <f t="shared" si="94"/>
        <v>6.6069885282355134E-5</v>
      </c>
      <c r="K3041" s="41">
        <f t="shared" si="95"/>
        <v>66.069885282355131</v>
      </c>
    </row>
    <row r="3042" spans="1:11" ht="15" thickBot="1">
      <c r="A3042" s="15">
        <v>3041</v>
      </c>
      <c r="B3042" s="11" t="s">
        <v>3189</v>
      </c>
      <c r="C3042" s="39">
        <v>11770</v>
      </c>
      <c r="D3042" s="17">
        <v>0.91639999999999999</v>
      </c>
      <c r="E3042" s="17">
        <v>1.78E-2</v>
      </c>
      <c r="F3042" s="17">
        <v>5.8999999999999999E-3</v>
      </c>
      <c r="G3042" s="17">
        <v>6.1000000000000004E-3</v>
      </c>
      <c r="H3042" s="17">
        <v>1.7399999999999999E-2</v>
      </c>
      <c r="I3042" s="17">
        <v>3.6400000000000002E-2</v>
      </c>
      <c r="J3042" s="23">
        <f t="shared" si="94"/>
        <v>6.6008195380130717E-5</v>
      </c>
      <c r="K3042" s="41">
        <f t="shared" si="95"/>
        <v>66.008195380130715</v>
      </c>
    </row>
    <row r="3043" spans="1:11" ht="15" thickBot="1">
      <c r="A3043" s="15">
        <v>3042</v>
      </c>
      <c r="B3043" s="11" t="s">
        <v>3190</v>
      </c>
      <c r="C3043" s="39">
        <v>11769</v>
      </c>
      <c r="D3043" s="17">
        <v>0.1182</v>
      </c>
      <c r="E3043" s="17">
        <v>1.12E-2</v>
      </c>
      <c r="F3043" s="17">
        <v>8.2000000000000007E-3</v>
      </c>
      <c r="G3043" s="17">
        <v>2.5000000000000001E-3</v>
      </c>
      <c r="H3043" s="17">
        <v>3.8999999999999998E-3</v>
      </c>
      <c r="I3043" s="17">
        <v>0.85599999999999998</v>
      </c>
      <c r="J3043" s="23">
        <f t="shared" si="94"/>
        <v>6.6002587207201222E-5</v>
      </c>
      <c r="K3043" s="41">
        <f t="shared" si="95"/>
        <v>66.002587207201216</v>
      </c>
    </row>
    <row r="3044" spans="1:11" ht="15" thickBot="1">
      <c r="A3044" s="15">
        <v>3043</v>
      </c>
      <c r="B3044" s="11" t="s">
        <v>3191</v>
      </c>
      <c r="C3044" s="39">
        <v>11765</v>
      </c>
      <c r="D3044" s="17">
        <v>0.35859999999999997</v>
      </c>
      <c r="E3044" s="17">
        <v>0.57369999999999999</v>
      </c>
      <c r="F3044" s="17">
        <v>2.5999999999999999E-3</v>
      </c>
      <c r="G3044" s="17">
        <v>2.12E-2</v>
      </c>
      <c r="H3044" s="17">
        <v>2.5100000000000001E-2</v>
      </c>
      <c r="I3044" s="17">
        <v>1.89E-2</v>
      </c>
      <c r="J3044" s="23">
        <f t="shared" si="94"/>
        <v>6.5980154515483242E-5</v>
      </c>
      <c r="K3044" s="41">
        <f t="shared" si="95"/>
        <v>65.980154515483235</v>
      </c>
    </row>
    <row r="3045" spans="1:11" ht="15" thickBot="1">
      <c r="A3045" s="15">
        <v>3044</v>
      </c>
      <c r="B3045" s="11" t="s">
        <v>3192</v>
      </c>
      <c r="C3045" s="39">
        <v>11764</v>
      </c>
      <c r="D3045" s="17">
        <v>0.66659999999999997</v>
      </c>
      <c r="E3045" s="17">
        <v>0.28120000000000001</v>
      </c>
      <c r="F3045" s="17">
        <v>5.1000000000000004E-3</v>
      </c>
      <c r="G3045" s="17">
        <v>5.1000000000000004E-3</v>
      </c>
      <c r="H3045" s="17">
        <v>2.0899999999999998E-2</v>
      </c>
      <c r="I3045" s="17">
        <v>2.1100000000000001E-2</v>
      </c>
      <c r="J3045" s="23">
        <f t="shared" si="94"/>
        <v>6.5974546342553747E-5</v>
      </c>
      <c r="K3045" s="41">
        <f t="shared" si="95"/>
        <v>65.974546342553751</v>
      </c>
    </row>
    <row r="3046" spans="1:11" ht="15" thickBot="1">
      <c r="A3046" s="15">
        <v>3045</v>
      </c>
      <c r="B3046" s="11" t="s">
        <v>3193</v>
      </c>
      <c r="C3046" s="39">
        <v>11763</v>
      </c>
      <c r="D3046" s="17">
        <v>0.77049999999999996</v>
      </c>
      <c r="E3046" s="17">
        <v>0.1764</v>
      </c>
      <c r="F3046" s="17">
        <v>5.3E-3</v>
      </c>
      <c r="G3046" s="17">
        <v>4.3E-3</v>
      </c>
      <c r="H3046" s="17">
        <v>1.9400000000000001E-2</v>
      </c>
      <c r="I3046" s="17">
        <v>2.4199999999999999E-2</v>
      </c>
      <c r="J3046" s="23">
        <f t="shared" si="94"/>
        <v>6.5968938169624265E-5</v>
      </c>
      <c r="K3046" s="41">
        <f t="shared" si="95"/>
        <v>65.968938169624266</v>
      </c>
    </row>
    <row r="3047" spans="1:11" ht="15" thickBot="1">
      <c r="A3047" s="15">
        <v>3046</v>
      </c>
      <c r="B3047" s="11" t="s">
        <v>3194</v>
      </c>
      <c r="C3047" s="39">
        <v>11762</v>
      </c>
      <c r="D3047" s="17">
        <v>0.9304</v>
      </c>
      <c r="E3047" s="17">
        <v>1.11E-2</v>
      </c>
      <c r="F3047" s="17">
        <v>5.3E-3</v>
      </c>
      <c r="G3047" s="17">
        <v>8.6999999999999994E-3</v>
      </c>
      <c r="H3047" s="17">
        <v>1.8100000000000002E-2</v>
      </c>
      <c r="I3047" s="17">
        <v>2.6499999999999999E-2</v>
      </c>
      <c r="J3047" s="23">
        <f t="shared" si="94"/>
        <v>6.596332999669477E-5</v>
      </c>
      <c r="K3047" s="41">
        <f t="shared" si="95"/>
        <v>65.963329996694767</v>
      </c>
    </row>
    <row r="3048" spans="1:11" ht="15" thickBot="1">
      <c r="A3048" s="15">
        <v>3047</v>
      </c>
      <c r="B3048" s="11" t="s">
        <v>3195</v>
      </c>
      <c r="C3048" s="39">
        <v>11757</v>
      </c>
      <c r="D3048" s="17">
        <v>0.86799999999999999</v>
      </c>
      <c r="E3048" s="17">
        <v>6.5199999999999994E-2</v>
      </c>
      <c r="F3048" s="17">
        <v>6.3E-3</v>
      </c>
      <c r="G3048" s="17">
        <v>6.1000000000000004E-3</v>
      </c>
      <c r="H3048" s="17">
        <v>2.0299999999999999E-2</v>
      </c>
      <c r="I3048" s="17">
        <v>3.4000000000000002E-2</v>
      </c>
      <c r="J3048" s="23">
        <f t="shared" si="94"/>
        <v>6.5935289132047309E-5</v>
      </c>
      <c r="K3048" s="41">
        <f t="shared" si="95"/>
        <v>65.935289132047302</v>
      </c>
    </row>
    <row r="3049" spans="1:11" ht="15" thickBot="1">
      <c r="A3049" s="15">
        <v>3048</v>
      </c>
      <c r="B3049" s="11" t="s">
        <v>3196</v>
      </c>
      <c r="C3049" s="39">
        <v>11755</v>
      </c>
      <c r="D3049" s="17">
        <v>0.78239999999999998</v>
      </c>
      <c r="E3049" s="17">
        <v>0.1636</v>
      </c>
      <c r="F3049" s="17">
        <v>3.7000000000000002E-3</v>
      </c>
      <c r="G3049" s="17">
        <v>6.6E-3</v>
      </c>
      <c r="H3049" s="17">
        <v>2.2800000000000001E-2</v>
      </c>
      <c r="I3049" s="17">
        <v>2.0899999999999998E-2</v>
      </c>
      <c r="J3049" s="23">
        <f t="shared" si="94"/>
        <v>6.5924072786188319E-5</v>
      </c>
      <c r="K3049" s="41">
        <f t="shared" si="95"/>
        <v>65.924072786188319</v>
      </c>
    </row>
    <row r="3050" spans="1:11" ht="15" thickBot="1">
      <c r="A3050" s="15">
        <v>3049</v>
      </c>
      <c r="B3050" s="11" t="s">
        <v>3197</v>
      </c>
      <c r="C3050" s="39">
        <v>11754</v>
      </c>
      <c r="D3050" s="17">
        <v>0.86180000000000001</v>
      </c>
      <c r="E3050" s="17">
        <v>8.09E-2</v>
      </c>
      <c r="F3050" s="17">
        <v>5.5999999999999999E-3</v>
      </c>
      <c r="G3050" s="17">
        <v>7.3000000000000001E-3</v>
      </c>
      <c r="H3050" s="17">
        <v>2.1399999999999999E-2</v>
      </c>
      <c r="I3050" s="17">
        <v>2.29E-2</v>
      </c>
      <c r="J3050" s="23">
        <f t="shared" si="94"/>
        <v>6.5918464613258824E-5</v>
      </c>
      <c r="K3050" s="41">
        <f t="shared" si="95"/>
        <v>65.91846461325882</v>
      </c>
    </row>
    <row r="3051" spans="1:11" ht="15" thickBot="1">
      <c r="A3051" s="15">
        <v>3050</v>
      </c>
      <c r="B3051" s="11" t="s">
        <v>3198</v>
      </c>
      <c r="C3051" s="39">
        <v>11751</v>
      </c>
      <c r="D3051" s="17">
        <v>0.81279999999999997</v>
      </c>
      <c r="E3051" s="17">
        <v>8.1500000000000003E-2</v>
      </c>
      <c r="F3051" s="17">
        <v>1.6500000000000001E-2</v>
      </c>
      <c r="G3051" s="17">
        <v>5.5999999999999999E-3</v>
      </c>
      <c r="H3051" s="17">
        <v>2.0400000000000001E-2</v>
      </c>
      <c r="I3051" s="17">
        <v>6.3100000000000003E-2</v>
      </c>
      <c r="J3051" s="23">
        <f t="shared" si="94"/>
        <v>6.5901640094470352E-5</v>
      </c>
      <c r="K3051" s="41">
        <f t="shared" si="95"/>
        <v>65.901640094470352</v>
      </c>
    </row>
    <row r="3052" spans="1:11" ht="15" thickBot="1">
      <c r="A3052" s="15">
        <v>3051</v>
      </c>
      <c r="B3052" s="11" t="s">
        <v>3199</v>
      </c>
      <c r="C3052" s="39">
        <v>11748</v>
      </c>
      <c r="D3052" s="17">
        <v>0.56830000000000003</v>
      </c>
      <c r="E3052" s="17">
        <v>0.36809999999999998</v>
      </c>
      <c r="F3052" s="17">
        <v>7.4000000000000003E-3</v>
      </c>
      <c r="G3052" s="17">
        <v>9.4999999999999998E-3</v>
      </c>
      <c r="H3052" s="17">
        <v>2.4899999999999999E-2</v>
      </c>
      <c r="I3052" s="17">
        <v>2.1899999999999999E-2</v>
      </c>
      <c r="J3052" s="23">
        <f t="shared" si="94"/>
        <v>6.5884815575681868E-5</v>
      </c>
      <c r="K3052" s="41">
        <f t="shared" si="95"/>
        <v>65.88481557568187</v>
      </c>
    </row>
    <row r="3053" spans="1:11" ht="15" thickBot="1">
      <c r="A3053" s="15">
        <v>3052</v>
      </c>
      <c r="B3053" s="11" t="s">
        <v>3200</v>
      </c>
      <c r="C3053" s="39">
        <v>11740</v>
      </c>
      <c r="D3053" s="17">
        <v>0.92779999999999996</v>
      </c>
      <c r="E3053" s="17">
        <v>2.12E-2</v>
      </c>
      <c r="F3053" s="17">
        <v>1.0800000000000001E-2</v>
      </c>
      <c r="G3053" s="17">
        <v>4.3E-3</v>
      </c>
      <c r="H3053" s="17">
        <v>1.47E-2</v>
      </c>
      <c r="I3053" s="17">
        <v>2.12E-2</v>
      </c>
      <c r="J3053" s="23">
        <f t="shared" si="94"/>
        <v>6.5839950192245921E-5</v>
      </c>
      <c r="K3053" s="41">
        <f t="shared" si="95"/>
        <v>65.839950192245922</v>
      </c>
    </row>
    <row r="3054" spans="1:11" ht="15" thickBot="1">
      <c r="A3054" s="15">
        <v>3053</v>
      </c>
      <c r="B3054" s="11" t="s">
        <v>3201</v>
      </c>
      <c r="C3054" s="39">
        <v>11739</v>
      </c>
      <c r="D3054" s="17">
        <v>0.89080000000000004</v>
      </c>
      <c r="E3054" s="17">
        <v>5.3800000000000001E-2</v>
      </c>
      <c r="F3054" s="17">
        <v>5.4999999999999997E-3</v>
      </c>
      <c r="G3054" s="17">
        <v>8.8999999999999999E-3</v>
      </c>
      <c r="H3054" s="17">
        <v>1.8200000000000001E-2</v>
      </c>
      <c r="I3054" s="17">
        <v>2.29E-2</v>
      </c>
      <c r="J3054" s="23">
        <f t="shared" si="94"/>
        <v>6.5834342019316426E-5</v>
      </c>
      <c r="K3054" s="41">
        <f t="shared" si="95"/>
        <v>65.834342019316423</v>
      </c>
    </row>
    <row r="3055" spans="1:11" ht="15" thickBot="1">
      <c r="A3055" s="15">
        <v>3053</v>
      </c>
      <c r="B3055" s="11" t="s">
        <v>3202</v>
      </c>
      <c r="C3055" s="39">
        <v>11739</v>
      </c>
      <c r="D3055" s="17">
        <v>0.84360000000000002</v>
      </c>
      <c r="E3055" s="17">
        <v>0.1089</v>
      </c>
      <c r="F3055" s="17">
        <v>6.8999999999999999E-3</v>
      </c>
      <c r="G3055" s="17">
        <v>4.1000000000000003E-3</v>
      </c>
      <c r="H3055" s="17">
        <v>1.55E-2</v>
      </c>
      <c r="I3055" s="17">
        <v>2.1000000000000001E-2</v>
      </c>
      <c r="J3055" s="23">
        <f t="shared" si="94"/>
        <v>6.5834342019316426E-5</v>
      </c>
      <c r="K3055" s="41">
        <f t="shared" si="95"/>
        <v>65.834342019316423</v>
      </c>
    </row>
    <row r="3056" spans="1:11" ht="15" thickBot="1">
      <c r="A3056" s="15">
        <v>3055</v>
      </c>
      <c r="B3056" s="11" t="s">
        <v>3203</v>
      </c>
      <c r="C3056" s="39">
        <v>11737</v>
      </c>
      <c r="D3056" s="17">
        <v>0.91039999999999999</v>
      </c>
      <c r="E3056" s="17">
        <v>2.2200000000000001E-2</v>
      </c>
      <c r="F3056" s="17">
        <v>6.8999999999999999E-3</v>
      </c>
      <c r="G3056" s="17">
        <v>1.2500000000000001E-2</v>
      </c>
      <c r="H3056" s="17">
        <v>1.7600000000000001E-2</v>
      </c>
      <c r="I3056" s="17">
        <v>3.04E-2</v>
      </c>
      <c r="J3056" s="23">
        <f t="shared" si="94"/>
        <v>6.582312567345745E-5</v>
      </c>
      <c r="K3056" s="41">
        <f t="shared" si="95"/>
        <v>65.823125673457454</v>
      </c>
    </row>
    <row r="3057" spans="1:11" ht="15" thickBot="1">
      <c r="A3057" s="15">
        <v>3055</v>
      </c>
      <c r="B3057" s="11" t="s">
        <v>3204</v>
      </c>
      <c r="C3057" s="39">
        <v>11737</v>
      </c>
      <c r="D3057" s="17">
        <v>0.84840000000000004</v>
      </c>
      <c r="E3057" s="17">
        <v>9.4200000000000006E-2</v>
      </c>
      <c r="F3057" s="17">
        <v>5.4999999999999997E-3</v>
      </c>
      <c r="G3057" s="17">
        <v>8.0000000000000002E-3</v>
      </c>
      <c r="H3057" s="17">
        <v>2.01E-2</v>
      </c>
      <c r="I3057" s="17">
        <v>2.3800000000000002E-2</v>
      </c>
      <c r="J3057" s="23">
        <f t="shared" si="94"/>
        <v>6.582312567345745E-5</v>
      </c>
      <c r="K3057" s="41">
        <f t="shared" si="95"/>
        <v>65.823125673457454</v>
      </c>
    </row>
    <row r="3058" spans="1:11" ht="15" thickBot="1">
      <c r="A3058" s="15">
        <v>3057</v>
      </c>
      <c r="B3058" s="11" t="s">
        <v>3205</v>
      </c>
      <c r="C3058" s="39">
        <v>11733</v>
      </c>
      <c r="D3058" s="17">
        <v>0.51139999999999997</v>
      </c>
      <c r="E3058" s="17">
        <v>0.39090000000000003</v>
      </c>
      <c r="F3058" s="17">
        <v>8.6E-3</v>
      </c>
      <c r="G3058" s="17">
        <v>5.1000000000000004E-3</v>
      </c>
      <c r="H3058" s="17">
        <v>2.5700000000000001E-2</v>
      </c>
      <c r="I3058" s="17">
        <v>5.8200000000000002E-2</v>
      </c>
      <c r="J3058" s="23">
        <f t="shared" si="94"/>
        <v>6.580069298173947E-5</v>
      </c>
      <c r="K3058" s="41">
        <f t="shared" si="95"/>
        <v>65.800692981739473</v>
      </c>
    </row>
    <row r="3059" spans="1:11" ht="15" thickBot="1">
      <c r="A3059" s="15">
        <v>3058</v>
      </c>
      <c r="B3059" s="11" t="s">
        <v>3206</v>
      </c>
      <c r="C3059" s="39">
        <v>11731</v>
      </c>
      <c r="D3059" s="17">
        <v>0.78849999999999998</v>
      </c>
      <c r="E3059" s="17">
        <v>0.15939999999999999</v>
      </c>
      <c r="F3059" s="17">
        <v>6.1000000000000004E-3</v>
      </c>
      <c r="G3059" s="17">
        <v>3.2000000000000002E-3</v>
      </c>
      <c r="H3059" s="17">
        <v>1.7399999999999999E-2</v>
      </c>
      <c r="I3059" s="17">
        <v>2.5399999999999999E-2</v>
      </c>
      <c r="J3059" s="23">
        <f t="shared" si="94"/>
        <v>6.5789476635880493E-5</v>
      </c>
      <c r="K3059" s="41">
        <f t="shared" si="95"/>
        <v>65.78947663588049</v>
      </c>
    </row>
    <row r="3060" spans="1:11" ht="15" thickBot="1">
      <c r="A3060" s="15">
        <v>3059</v>
      </c>
      <c r="B3060" s="11" t="s">
        <v>3207</v>
      </c>
      <c r="C3060" s="39">
        <v>11730</v>
      </c>
      <c r="D3060" s="17">
        <v>0.84830000000000005</v>
      </c>
      <c r="E3060" s="17">
        <v>8.8999999999999996E-2</v>
      </c>
      <c r="F3060" s="17">
        <v>1.03E-2</v>
      </c>
      <c r="G3060" s="17">
        <v>1.04E-2</v>
      </c>
      <c r="H3060" s="17">
        <v>2.1899999999999999E-2</v>
      </c>
      <c r="I3060" s="17">
        <v>2.01E-2</v>
      </c>
      <c r="J3060" s="23">
        <f t="shared" si="94"/>
        <v>6.5783868462950998E-5</v>
      </c>
      <c r="K3060" s="41">
        <f t="shared" si="95"/>
        <v>65.783868462950991</v>
      </c>
    </row>
    <row r="3061" spans="1:11" ht="15" thickBot="1">
      <c r="A3061" s="15">
        <v>3060</v>
      </c>
      <c r="B3061" s="11" t="s">
        <v>3208</v>
      </c>
      <c r="C3061" s="39">
        <v>11726</v>
      </c>
      <c r="D3061" s="17">
        <v>0.94069999999999998</v>
      </c>
      <c r="E3061" s="17">
        <v>1.2999999999999999E-2</v>
      </c>
      <c r="F3061" s="17">
        <v>6.6E-3</v>
      </c>
      <c r="G3061" s="17">
        <v>5.1000000000000004E-3</v>
      </c>
      <c r="H3061" s="17">
        <v>1.5800000000000002E-2</v>
      </c>
      <c r="I3061" s="17">
        <v>1.8800000000000001E-2</v>
      </c>
      <c r="J3061" s="23">
        <f t="shared" si="94"/>
        <v>6.5761435771233018E-5</v>
      </c>
      <c r="K3061" s="41">
        <f t="shared" si="95"/>
        <v>65.761435771233025</v>
      </c>
    </row>
    <row r="3062" spans="1:11" ht="15" thickBot="1">
      <c r="A3062" s="15">
        <v>3061</v>
      </c>
      <c r="B3062" s="11" t="s">
        <v>3209</v>
      </c>
      <c r="C3062" s="39">
        <v>11717</v>
      </c>
      <c r="D3062" s="17">
        <v>4.4999999999999997E-3</v>
      </c>
      <c r="E3062" s="15" t="s">
        <v>874</v>
      </c>
      <c r="F3062" s="17">
        <v>0.97829999999999995</v>
      </c>
      <c r="G3062" s="15" t="s">
        <v>874</v>
      </c>
      <c r="H3062" s="17">
        <v>1.0500000000000001E-2</v>
      </c>
      <c r="I3062" s="17">
        <v>5.7000000000000002E-3</v>
      </c>
      <c r="J3062" s="23">
        <f t="shared" si="94"/>
        <v>6.5710962214867591E-5</v>
      </c>
      <c r="K3062" s="41">
        <f t="shared" si="95"/>
        <v>65.710962214867592</v>
      </c>
    </row>
    <row r="3063" spans="1:11" ht="15" thickBot="1">
      <c r="A3063" s="15">
        <v>3062</v>
      </c>
      <c r="B3063" s="11" t="s">
        <v>3210</v>
      </c>
      <c r="C3063" s="39">
        <v>11716</v>
      </c>
      <c r="D3063" s="17">
        <v>0.94430000000000003</v>
      </c>
      <c r="E3063" s="17">
        <v>1.14E-2</v>
      </c>
      <c r="F3063" s="17">
        <v>7.3000000000000001E-3</v>
      </c>
      <c r="G3063" s="17">
        <v>4.5999999999999999E-3</v>
      </c>
      <c r="H3063" s="17">
        <v>1.09E-2</v>
      </c>
      <c r="I3063" s="17">
        <v>2.1399999999999999E-2</v>
      </c>
      <c r="J3063" s="23">
        <f t="shared" si="94"/>
        <v>6.5705354041938096E-5</v>
      </c>
      <c r="K3063" s="41">
        <f t="shared" si="95"/>
        <v>65.705354041938094</v>
      </c>
    </row>
    <row r="3064" spans="1:11" ht="15" thickBot="1">
      <c r="A3064" s="15">
        <v>3063</v>
      </c>
      <c r="B3064" s="11" t="s">
        <v>3211</v>
      </c>
      <c r="C3064" s="39">
        <v>11706</v>
      </c>
      <c r="D3064" s="17">
        <v>0.93820000000000003</v>
      </c>
      <c r="E3064" s="17">
        <v>1.67E-2</v>
      </c>
      <c r="F3064" s="17">
        <v>5.3E-3</v>
      </c>
      <c r="G3064" s="17">
        <v>5.0000000000000001E-3</v>
      </c>
      <c r="H3064" s="17">
        <v>1.54E-2</v>
      </c>
      <c r="I3064" s="17">
        <v>1.9400000000000001E-2</v>
      </c>
      <c r="J3064" s="23">
        <f t="shared" si="94"/>
        <v>6.5649272312643173E-5</v>
      </c>
      <c r="K3064" s="41">
        <f t="shared" si="95"/>
        <v>65.649272312643177</v>
      </c>
    </row>
    <row r="3065" spans="1:11" ht="15" thickBot="1">
      <c r="A3065" s="15">
        <v>3064</v>
      </c>
      <c r="B3065" s="11" t="s">
        <v>3212</v>
      </c>
      <c r="C3065" s="39">
        <v>11705</v>
      </c>
      <c r="D3065" s="17">
        <v>0.94689999999999996</v>
      </c>
      <c r="E3065" s="17">
        <v>3.8E-3</v>
      </c>
      <c r="F3065" s="17">
        <v>6.4000000000000003E-3</v>
      </c>
      <c r="G3065" s="17">
        <v>7.7000000000000002E-3</v>
      </c>
      <c r="H3065" s="17">
        <v>1.4E-2</v>
      </c>
      <c r="I3065" s="17">
        <v>2.12E-2</v>
      </c>
      <c r="J3065" s="23">
        <f t="shared" si="94"/>
        <v>6.5643664139713678E-5</v>
      </c>
      <c r="K3065" s="41">
        <f t="shared" si="95"/>
        <v>65.643664139713678</v>
      </c>
    </row>
    <row r="3066" spans="1:11" ht="15" thickBot="1">
      <c r="A3066" s="15">
        <v>3065</v>
      </c>
      <c r="B3066" s="11" t="s">
        <v>3213</v>
      </c>
      <c r="C3066" s="39">
        <v>11700</v>
      </c>
      <c r="D3066" s="17">
        <v>0.83520000000000005</v>
      </c>
      <c r="E3066" s="17">
        <v>9.2399999999999996E-2</v>
      </c>
      <c r="F3066" s="17">
        <v>6.4000000000000003E-3</v>
      </c>
      <c r="G3066" s="17">
        <v>7.3000000000000001E-3</v>
      </c>
      <c r="H3066" s="17">
        <v>1.7899999999999999E-2</v>
      </c>
      <c r="I3066" s="17">
        <v>4.0800000000000003E-2</v>
      </c>
      <c r="J3066" s="23">
        <f t="shared" si="94"/>
        <v>6.5615623275066217E-5</v>
      </c>
      <c r="K3066" s="41">
        <f t="shared" si="95"/>
        <v>65.615623275066213</v>
      </c>
    </row>
    <row r="3067" spans="1:11" ht="15" thickBot="1">
      <c r="A3067" s="15">
        <v>3066</v>
      </c>
      <c r="B3067" s="11" t="s">
        <v>3214</v>
      </c>
      <c r="C3067" s="39">
        <v>11699</v>
      </c>
      <c r="D3067" s="17">
        <v>0.93279999999999996</v>
      </c>
      <c r="E3067" s="17">
        <v>1.06E-2</v>
      </c>
      <c r="F3067" s="17">
        <v>5.3E-3</v>
      </c>
      <c r="G3067" s="17">
        <v>5.3E-3</v>
      </c>
      <c r="H3067" s="17">
        <v>1.7899999999999999E-2</v>
      </c>
      <c r="I3067" s="17">
        <v>2.81E-2</v>
      </c>
      <c r="J3067" s="23">
        <f t="shared" si="94"/>
        <v>6.5610015102136722E-5</v>
      </c>
      <c r="K3067" s="41">
        <f t="shared" si="95"/>
        <v>65.610015102136728</v>
      </c>
    </row>
    <row r="3068" spans="1:11" ht="15" thickBot="1">
      <c r="A3068" s="15">
        <v>3067</v>
      </c>
      <c r="B3068" s="11" t="s">
        <v>3215</v>
      </c>
      <c r="C3068" s="39">
        <v>11697</v>
      </c>
      <c r="D3068" s="17">
        <v>0.48089999999999999</v>
      </c>
      <c r="E3068" s="17">
        <v>0.45090000000000002</v>
      </c>
      <c r="F3068" s="17">
        <v>5.1999999999999998E-3</v>
      </c>
      <c r="G3068" s="17">
        <v>5.3E-3</v>
      </c>
      <c r="H3068" s="17">
        <v>2.7699999999999999E-2</v>
      </c>
      <c r="I3068" s="17">
        <v>0.03</v>
      </c>
      <c r="J3068" s="23">
        <f t="shared" si="94"/>
        <v>6.5598798756277732E-5</v>
      </c>
      <c r="K3068" s="41">
        <f t="shared" si="95"/>
        <v>65.598798756277731</v>
      </c>
    </row>
    <row r="3069" spans="1:11" ht="15" thickBot="1">
      <c r="A3069" s="15">
        <v>3068</v>
      </c>
      <c r="B3069" s="11" t="s">
        <v>3216</v>
      </c>
      <c r="C3069" s="39">
        <v>11695</v>
      </c>
      <c r="D3069" s="17">
        <v>0.95220000000000005</v>
      </c>
      <c r="E3069" s="17">
        <v>4.4999999999999997E-3</v>
      </c>
      <c r="F3069" s="17">
        <v>7.4000000000000003E-3</v>
      </c>
      <c r="G3069" s="17">
        <v>1.1000000000000001E-3</v>
      </c>
      <c r="H3069" s="17">
        <v>1.3100000000000001E-2</v>
      </c>
      <c r="I3069" s="17">
        <v>2.1600000000000001E-2</v>
      </c>
      <c r="J3069" s="23">
        <f t="shared" si="94"/>
        <v>6.5587582410418742E-5</v>
      </c>
      <c r="K3069" s="41">
        <f t="shared" si="95"/>
        <v>65.587582410418747</v>
      </c>
    </row>
    <row r="3070" spans="1:11" ht="15" thickBot="1">
      <c r="A3070" s="15">
        <v>3069</v>
      </c>
      <c r="B3070" s="11" t="s">
        <v>3217</v>
      </c>
      <c r="C3070" s="39">
        <v>11694</v>
      </c>
      <c r="D3070" s="17">
        <v>0.74299999999999999</v>
      </c>
      <c r="E3070" s="17">
        <v>8.4099999999999994E-2</v>
      </c>
      <c r="F3070" s="17">
        <v>4.1399999999999999E-2</v>
      </c>
      <c r="G3070" s="17">
        <v>3.7000000000000002E-3</v>
      </c>
      <c r="H3070" s="17">
        <v>4.7300000000000002E-2</v>
      </c>
      <c r="I3070" s="17">
        <v>8.0600000000000005E-2</v>
      </c>
      <c r="J3070" s="23">
        <f t="shared" si="94"/>
        <v>6.558197423748926E-5</v>
      </c>
      <c r="K3070" s="41">
        <f t="shared" si="95"/>
        <v>65.581974237489263</v>
      </c>
    </row>
    <row r="3071" spans="1:11" ht="15" thickBot="1">
      <c r="A3071" s="15">
        <v>3070</v>
      </c>
      <c r="B3071" s="11" t="s">
        <v>3218</v>
      </c>
      <c r="C3071" s="39">
        <v>11690</v>
      </c>
      <c r="D3071" s="17">
        <v>6.6699999999999995E-2</v>
      </c>
      <c r="E3071" s="17">
        <v>1.09E-2</v>
      </c>
      <c r="F3071" s="17">
        <v>2.87E-2</v>
      </c>
      <c r="G3071" s="17">
        <v>3.3E-3</v>
      </c>
      <c r="H3071" s="17">
        <v>4.1000000000000003E-3</v>
      </c>
      <c r="I3071" s="17">
        <v>0.88629999999999998</v>
      </c>
      <c r="J3071" s="23">
        <f t="shared" si="94"/>
        <v>6.555954154577128E-5</v>
      </c>
      <c r="K3071" s="41">
        <f t="shared" si="95"/>
        <v>65.559541545771282</v>
      </c>
    </row>
    <row r="3072" spans="1:11" ht="15" thickBot="1">
      <c r="A3072" s="15">
        <v>3071</v>
      </c>
      <c r="B3072" s="11" t="s">
        <v>3219</v>
      </c>
      <c r="C3072" s="39">
        <v>11689</v>
      </c>
      <c r="D3072" s="17">
        <v>0.88119999999999998</v>
      </c>
      <c r="E3072" s="17">
        <v>0.04</v>
      </c>
      <c r="F3072" s="17">
        <v>1.4E-2</v>
      </c>
      <c r="G3072" s="17">
        <v>2.0899999999999998E-2</v>
      </c>
      <c r="H3072" s="17">
        <v>1.61E-2</v>
      </c>
      <c r="I3072" s="17">
        <v>2.7900000000000001E-2</v>
      </c>
      <c r="J3072" s="23">
        <f t="shared" si="94"/>
        <v>6.5553933372841785E-5</v>
      </c>
      <c r="K3072" s="41">
        <f t="shared" si="95"/>
        <v>65.553933372841783</v>
      </c>
    </row>
    <row r="3073" spans="1:11" ht="15" thickBot="1">
      <c r="A3073" s="15">
        <v>3072</v>
      </c>
      <c r="B3073" s="11" t="s">
        <v>3220</v>
      </c>
      <c r="C3073" s="39">
        <v>11687</v>
      </c>
      <c r="D3073" s="17">
        <v>0.94289999999999996</v>
      </c>
      <c r="E3073" s="17">
        <v>6.6E-3</v>
      </c>
      <c r="F3073" s="17">
        <v>5.1999999999999998E-3</v>
      </c>
      <c r="G3073" s="17">
        <v>6.7999999999999996E-3</v>
      </c>
      <c r="H3073" s="17">
        <v>1.29E-2</v>
      </c>
      <c r="I3073" s="17">
        <v>2.5600000000000001E-2</v>
      </c>
      <c r="J3073" s="23">
        <f t="shared" si="94"/>
        <v>6.5542717026982809E-5</v>
      </c>
      <c r="K3073" s="41">
        <f t="shared" si="95"/>
        <v>65.542717026982814</v>
      </c>
    </row>
    <row r="3074" spans="1:11" ht="15" thickBot="1">
      <c r="A3074" s="15">
        <v>3073</v>
      </c>
      <c r="B3074" s="11" t="s">
        <v>3221</v>
      </c>
      <c r="C3074" s="39">
        <v>11684</v>
      </c>
      <c r="D3074" s="17">
        <v>8.43E-2</v>
      </c>
      <c r="E3074" s="17">
        <v>2.8E-3</v>
      </c>
      <c r="F3074" s="17">
        <v>1.5699999999999999E-2</v>
      </c>
      <c r="G3074" s="17">
        <v>5.1999999999999998E-3</v>
      </c>
      <c r="H3074" s="17">
        <v>2.0999999999999999E-3</v>
      </c>
      <c r="I3074" s="17">
        <v>0.88980000000000004</v>
      </c>
      <c r="J3074" s="23">
        <f t="shared" si="94"/>
        <v>6.5525892508194324E-5</v>
      </c>
      <c r="K3074" s="41">
        <f t="shared" si="95"/>
        <v>65.525892508194318</v>
      </c>
    </row>
    <row r="3075" spans="1:11" ht="15" thickBot="1">
      <c r="A3075" s="15">
        <v>3074</v>
      </c>
      <c r="B3075" s="11" t="s">
        <v>3222</v>
      </c>
      <c r="C3075" s="39">
        <v>11679</v>
      </c>
      <c r="D3075" s="17">
        <v>0.52849999999999997</v>
      </c>
      <c r="E3075" s="17">
        <v>0.41599999999999998</v>
      </c>
      <c r="F3075" s="17">
        <v>3.8999999999999998E-3</v>
      </c>
      <c r="G3075" s="17">
        <v>5.1999999999999998E-3</v>
      </c>
      <c r="H3075" s="17">
        <v>2.4799999999999999E-2</v>
      </c>
      <c r="I3075" s="17">
        <v>2.1600000000000001E-2</v>
      </c>
      <c r="J3075" s="23">
        <f t="shared" ref="J3075:J3138" si="96">C3075/$C$5002</f>
        <v>6.5497851643546862E-5</v>
      </c>
      <c r="K3075" s="41">
        <f t="shared" ref="K3075:K3138" si="97">J3075*$L$1</f>
        <v>65.497851643546866</v>
      </c>
    </row>
    <row r="3076" spans="1:11" ht="15" thickBot="1">
      <c r="A3076" s="15">
        <v>3075</v>
      </c>
      <c r="B3076" s="11" t="s">
        <v>3223</v>
      </c>
      <c r="C3076" s="39">
        <v>11672</v>
      </c>
      <c r="D3076" s="17">
        <v>0.17019999999999999</v>
      </c>
      <c r="E3076" s="17">
        <v>2.7000000000000001E-3</v>
      </c>
      <c r="F3076" s="17">
        <v>0.78549999999999998</v>
      </c>
      <c r="G3076" s="17">
        <v>1.6000000000000001E-3</v>
      </c>
      <c r="H3076" s="17">
        <v>2.9100000000000001E-2</v>
      </c>
      <c r="I3076" s="17">
        <v>1.09E-2</v>
      </c>
      <c r="J3076" s="23">
        <f t="shared" si="96"/>
        <v>6.5458594433040411E-5</v>
      </c>
      <c r="K3076" s="41">
        <f t="shared" si="97"/>
        <v>65.458594433040417</v>
      </c>
    </row>
    <row r="3077" spans="1:11" ht="15" thickBot="1">
      <c r="A3077" s="15">
        <v>3076</v>
      </c>
      <c r="B3077" s="11" t="s">
        <v>3224</v>
      </c>
      <c r="C3077" s="39">
        <v>11670</v>
      </c>
      <c r="D3077" s="17">
        <v>0.89559999999999995</v>
      </c>
      <c r="E3077" s="17">
        <v>9.9000000000000008E-3</v>
      </c>
      <c r="F3077" s="17">
        <v>8.3000000000000001E-3</v>
      </c>
      <c r="G3077" s="17">
        <v>3.0000000000000001E-3</v>
      </c>
      <c r="H3077" s="17">
        <v>1.7100000000000001E-2</v>
      </c>
      <c r="I3077" s="17">
        <v>6.6199999999999995E-2</v>
      </c>
      <c r="J3077" s="23">
        <f t="shared" si="96"/>
        <v>6.5447378087181421E-5</v>
      </c>
      <c r="K3077" s="41">
        <f t="shared" si="97"/>
        <v>65.44737808718142</v>
      </c>
    </row>
    <row r="3078" spans="1:11" ht="15" thickBot="1">
      <c r="A3078" s="15">
        <v>3077</v>
      </c>
      <c r="B3078" s="11" t="s">
        <v>3225</v>
      </c>
      <c r="C3078" s="39">
        <v>11669</v>
      </c>
      <c r="D3078" s="17">
        <v>0.628</v>
      </c>
      <c r="E3078" s="17">
        <v>0.30640000000000001</v>
      </c>
      <c r="F3078" s="17">
        <v>4.5999999999999999E-3</v>
      </c>
      <c r="G3078" s="17">
        <v>5.1999999999999998E-3</v>
      </c>
      <c r="H3078" s="17">
        <v>2.75E-2</v>
      </c>
      <c r="I3078" s="17">
        <v>2.8299999999999999E-2</v>
      </c>
      <c r="J3078" s="23">
        <f t="shared" si="96"/>
        <v>6.544176991425194E-5</v>
      </c>
      <c r="K3078" s="41">
        <f t="shared" si="97"/>
        <v>65.441769914251935</v>
      </c>
    </row>
    <row r="3079" spans="1:11" ht="15" thickBot="1">
      <c r="A3079" s="15">
        <v>3078</v>
      </c>
      <c r="B3079" s="11" t="s">
        <v>3226</v>
      </c>
      <c r="C3079" s="39">
        <v>11665</v>
      </c>
      <c r="D3079" s="17">
        <v>0.83109999999999995</v>
      </c>
      <c r="E3079" s="17">
        <v>0.1163</v>
      </c>
      <c r="F3079" s="17">
        <v>3.2000000000000002E-3</v>
      </c>
      <c r="G3079" s="17">
        <v>7.4000000000000003E-3</v>
      </c>
      <c r="H3079" s="17">
        <v>1.9E-2</v>
      </c>
      <c r="I3079" s="17">
        <v>2.3E-2</v>
      </c>
      <c r="J3079" s="23">
        <f t="shared" si="96"/>
        <v>6.541933722253396E-5</v>
      </c>
      <c r="K3079" s="41">
        <f t="shared" si="97"/>
        <v>65.419337222533954</v>
      </c>
    </row>
    <row r="3080" spans="1:11" ht="15" thickBot="1">
      <c r="A3080" s="15">
        <v>3079</v>
      </c>
      <c r="B3080" s="11" t="s">
        <v>3227</v>
      </c>
      <c r="C3080" s="39">
        <v>11664</v>
      </c>
      <c r="D3080" s="17">
        <v>0.88600000000000001</v>
      </c>
      <c r="E3080" s="17">
        <v>3.7999999999999999E-2</v>
      </c>
      <c r="F3080" s="17">
        <v>1.47E-2</v>
      </c>
      <c r="G3080" s="17">
        <v>8.9999999999999993E-3</v>
      </c>
      <c r="H3080" s="17">
        <v>2.7300000000000001E-2</v>
      </c>
      <c r="I3080" s="17">
        <v>2.5100000000000001E-2</v>
      </c>
      <c r="J3080" s="23">
        <f t="shared" si="96"/>
        <v>6.5413729049604465E-5</v>
      </c>
      <c r="K3080" s="41">
        <f t="shared" si="97"/>
        <v>65.41372904960447</v>
      </c>
    </row>
    <row r="3081" spans="1:11" ht="15" thickBot="1">
      <c r="A3081" s="15">
        <v>3080</v>
      </c>
      <c r="B3081" s="11" t="s">
        <v>3228</v>
      </c>
      <c r="C3081" s="39">
        <v>11662</v>
      </c>
      <c r="D3081" s="17">
        <v>0.90480000000000005</v>
      </c>
      <c r="E3081" s="17">
        <v>4.1599999999999998E-2</v>
      </c>
      <c r="F3081" s="17">
        <v>6.3E-3</v>
      </c>
      <c r="G3081" s="17">
        <v>8.0999999999999996E-3</v>
      </c>
      <c r="H3081" s="17">
        <v>1.95E-2</v>
      </c>
      <c r="I3081" s="17">
        <v>1.9599999999999999E-2</v>
      </c>
      <c r="J3081" s="23">
        <f t="shared" si="96"/>
        <v>6.5402512703745488E-5</v>
      </c>
      <c r="K3081" s="41">
        <f t="shared" si="97"/>
        <v>65.402512703745487</v>
      </c>
    </row>
    <row r="3082" spans="1:11" ht="15" thickBot="1">
      <c r="A3082" s="15">
        <v>3080</v>
      </c>
      <c r="B3082" s="11" t="s">
        <v>3229</v>
      </c>
      <c r="C3082" s="39">
        <v>11662</v>
      </c>
      <c r="D3082" s="17">
        <v>0.94669999999999999</v>
      </c>
      <c r="E3082" s="17">
        <v>2.8E-3</v>
      </c>
      <c r="F3082" s="17">
        <v>7.3000000000000001E-3</v>
      </c>
      <c r="G3082" s="17">
        <v>6.3E-3</v>
      </c>
      <c r="H3082" s="17">
        <v>1.29E-2</v>
      </c>
      <c r="I3082" s="17">
        <v>2.4E-2</v>
      </c>
      <c r="J3082" s="23">
        <f t="shared" si="96"/>
        <v>6.5402512703745488E-5</v>
      </c>
      <c r="K3082" s="41">
        <f t="shared" si="97"/>
        <v>65.402512703745487</v>
      </c>
    </row>
    <row r="3083" spans="1:11" ht="15" thickBot="1">
      <c r="A3083" s="15">
        <v>3082</v>
      </c>
      <c r="B3083" s="11" t="s">
        <v>3230</v>
      </c>
      <c r="C3083" s="39">
        <v>11660</v>
      </c>
      <c r="D3083" s="17">
        <v>0.7681</v>
      </c>
      <c r="E3083" s="17">
        <v>0.1696</v>
      </c>
      <c r="F3083" s="17">
        <v>5.1000000000000004E-3</v>
      </c>
      <c r="G3083" s="17">
        <v>1.01E-2</v>
      </c>
      <c r="H3083" s="17">
        <v>2.3400000000000001E-2</v>
      </c>
      <c r="I3083" s="17">
        <v>2.3699999999999999E-2</v>
      </c>
      <c r="J3083" s="23">
        <f t="shared" si="96"/>
        <v>6.5391296357886498E-5</v>
      </c>
      <c r="K3083" s="41">
        <f t="shared" si="97"/>
        <v>65.391296357886503</v>
      </c>
    </row>
    <row r="3084" spans="1:11" ht="15" thickBot="1">
      <c r="A3084" s="15">
        <v>3083</v>
      </c>
      <c r="B3084" s="11" t="s">
        <v>3231</v>
      </c>
      <c r="C3084" s="39">
        <v>11657</v>
      </c>
      <c r="D3084" s="17">
        <v>0.64439999999999997</v>
      </c>
      <c r="E3084" s="17">
        <v>0.30209999999999998</v>
      </c>
      <c r="F3084" s="17">
        <v>4.8999999999999998E-3</v>
      </c>
      <c r="G3084" s="17">
        <v>6.8999999999999999E-3</v>
      </c>
      <c r="H3084" s="17">
        <v>2.1299999999999999E-2</v>
      </c>
      <c r="I3084" s="17">
        <v>2.0400000000000001E-2</v>
      </c>
      <c r="J3084" s="23">
        <f t="shared" si="96"/>
        <v>6.5374471839098013E-5</v>
      </c>
      <c r="K3084" s="41">
        <f t="shared" si="97"/>
        <v>65.374471839098007</v>
      </c>
    </row>
    <row r="3085" spans="1:11" ht="15" thickBot="1">
      <c r="A3085" s="15">
        <v>3084</v>
      </c>
      <c r="B3085" s="11" t="s">
        <v>3232</v>
      </c>
      <c r="C3085" s="39">
        <v>11656</v>
      </c>
      <c r="D3085" s="17">
        <v>0.70240000000000002</v>
      </c>
      <c r="E3085" s="17">
        <v>0.24979999999999999</v>
      </c>
      <c r="F3085" s="17">
        <v>3.2000000000000002E-3</v>
      </c>
      <c r="G3085" s="17">
        <v>6.8999999999999999E-3</v>
      </c>
      <c r="H3085" s="17">
        <v>1.8800000000000001E-2</v>
      </c>
      <c r="I3085" s="17">
        <v>1.9E-2</v>
      </c>
      <c r="J3085" s="23">
        <f t="shared" si="96"/>
        <v>6.5368863666168532E-5</v>
      </c>
      <c r="K3085" s="41">
        <f t="shared" si="97"/>
        <v>65.368863666168536</v>
      </c>
    </row>
    <row r="3086" spans="1:11" ht="15" thickBot="1">
      <c r="A3086" s="15">
        <v>3084</v>
      </c>
      <c r="B3086" s="11" t="s">
        <v>3233</v>
      </c>
      <c r="C3086" s="39">
        <v>11656</v>
      </c>
      <c r="D3086" s="17">
        <v>0.73319999999999996</v>
      </c>
      <c r="E3086" s="17">
        <v>0.20030000000000001</v>
      </c>
      <c r="F3086" s="17">
        <v>7.4999999999999997E-3</v>
      </c>
      <c r="G3086" s="17">
        <v>4.4999999999999997E-3</v>
      </c>
      <c r="H3086" s="17">
        <v>2.63E-2</v>
      </c>
      <c r="I3086" s="17">
        <v>2.81E-2</v>
      </c>
      <c r="J3086" s="23">
        <f t="shared" si="96"/>
        <v>6.5368863666168532E-5</v>
      </c>
      <c r="K3086" s="41">
        <f t="shared" si="97"/>
        <v>65.368863666168536</v>
      </c>
    </row>
    <row r="3087" spans="1:11" ht="15" thickBot="1">
      <c r="A3087" s="15">
        <v>3086</v>
      </c>
      <c r="B3087" s="11" t="s">
        <v>3234</v>
      </c>
      <c r="C3087" s="39">
        <v>11650</v>
      </c>
      <c r="D3087" s="17">
        <v>0.86760000000000004</v>
      </c>
      <c r="E3087" s="17">
        <v>7.7899999999999997E-2</v>
      </c>
      <c r="F3087" s="17">
        <v>7.9000000000000008E-3</v>
      </c>
      <c r="G3087" s="17">
        <v>4.4999999999999997E-3</v>
      </c>
      <c r="H3087" s="17">
        <v>2.1399999999999999E-2</v>
      </c>
      <c r="I3087" s="17">
        <v>2.07E-2</v>
      </c>
      <c r="J3087" s="23">
        <f t="shared" si="96"/>
        <v>6.5335214628591576E-5</v>
      </c>
      <c r="K3087" s="41">
        <f t="shared" si="97"/>
        <v>65.335214628591572</v>
      </c>
    </row>
    <row r="3088" spans="1:11" ht="15" thickBot="1">
      <c r="A3088" s="15">
        <v>3087</v>
      </c>
      <c r="B3088" s="11" t="s">
        <v>3235</v>
      </c>
      <c r="C3088" s="39">
        <v>11649</v>
      </c>
      <c r="D3088" s="17">
        <v>0.8639</v>
      </c>
      <c r="E3088" s="17">
        <v>7.5800000000000006E-2</v>
      </c>
      <c r="F3088" s="17">
        <v>8.6E-3</v>
      </c>
      <c r="G3088" s="17">
        <v>6.3E-3</v>
      </c>
      <c r="H3088" s="17">
        <v>2.4199999999999999E-2</v>
      </c>
      <c r="I3088" s="17">
        <v>2.12E-2</v>
      </c>
      <c r="J3088" s="23">
        <f t="shared" si="96"/>
        <v>6.5329606455662081E-5</v>
      </c>
      <c r="K3088" s="41">
        <f t="shared" si="97"/>
        <v>65.329606455662088</v>
      </c>
    </row>
    <row r="3089" spans="1:11" ht="15" thickBot="1">
      <c r="A3089" s="15">
        <v>3088</v>
      </c>
      <c r="B3089" s="11" t="s">
        <v>3236</v>
      </c>
      <c r="C3089" s="39">
        <v>11646</v>
      </c>
      <c r="D3089" s="17">
        <v>0.86119999999999997</v>
      </c>
      <c r="E3089" s="17">
        <v>8.2900000000000001E-2</v>
      </c>
      <c r="F3089" s="17">
        <v>6.1999999999999998E-3</v>
      </c>
      <c r="G3089" s="17">
        <v>1.1900000000000001E-2</v>
      </c>
      <c r="H3089" s="17">
        <v>1.23E-2</v>
      </c>
      <c r="I3089" s="17">
        <v>2.5399999999999999E-2</v>
      </c>
      <c r="J3089" s="23">
        <f t="shared" si="96"/>
        <v>6.5312781936873596E-5</v>
      </c>
      <c r="K3089" s="41">
        <f t="shared" si="97"/>
        <v>65.312781936873591</v>
      </c>
    </row>
    <row r="3090" spans="1:11" ht="15" thickBot="1">
      <c r="A3090" s="15">
        <v>3089</v>
      </c>
      <c r="B3090" s="11" t="s">
        <v>3237</v>
      </c>
      <c r="C3090" s="39">
        <v>11644</v>
      </c>
      <c r="D3090" s="17">
        <v>0.65969999999999995</v>
      </c>
      <c r="E3090" s="17">
        <v>0.29310000000000003</v>
      </c>
      <c r="F3090" s="17">
        <v>2.5999999999999999E-3</v>
      </c>
      <c r="G3090" s="17">
        <v>4.3E-3</v>
      </c>
      <c r="H3090" s="17">
        <v>2.0400000000000001E-2</v>
      </c>
      <c r="I3090" s="17">
        <v>1.9900000000000001E-2</v>
      </c>
      <c r="J3090" s="23">
        <f t="shared" si="96"/>
        <v>6.5301565591014606E-5</v>
      </c>
      <c r="K3090" s="41">
        <f t="shared" si="97"/>
        <v>65.301565591014608</v>
      </c>
    </row>
    <row r="3091" spans="1:11" ht="15" thickBot="1">
      <c r="A3091" s="15">
        <v>3089</v>
      </c>
      <c r="B3091" s="11" t="s">
        <v>3238</v>
      </c>
      <c r="C3091" s="39">
        <v>11644</v>
      </c>
      <c r="D3091" s="17">
        <v>2.23E-2</v>
      </c>
      <c r="E3091" s="15" t="s">
        <v>874</v>
      </c>
      <c r="F3091" s="17">
        <v>0.95609999999999995</v>
      </c>
      <c r="G3091" s="15" t="s">
        <v>874</v>
      </c>
      <c r="H3091" s="17">
        <v>1.41E-2</v>
      </c>
      <c r="I3091" s="17">
        <v>5.7999999999999996E-3</v>
      </c>
      <c r="J3091" s="23">
        <f t="shared" si="96"/>
        <v>6.5301565591014606E-5</v>
      </c>
      <c r="K3091" s="41">
        <f t="shared" si="97"/>
        <v>65.301565591014608</v>
      </c>
    </row>
    <row r="3092" spans="1:11" ht="15" thickBot="1">
      <c r="A3092" s="15">
        <v>3091</v>
      </c>
      <c r="B3092" s="11" t="s">
        <v>3239</v>
      </c>
      <c r="C3092" s="39">
        <v>11635</v>
      </c>
      <c r="D3092" s="17">
        <v>0.1182</v>
      </c>
      <c r="E3092" s="17">
        <v>8.6E-3</v>
      </c>
      <c r="F3092" s="17">
        <v>8.9200000000000002E-2</v>
      </c>
      <c r="G3092" s="17">
        <v>2.0999999999999999E-3</v>
      </c>
      <c r="H3092" s="17">
        <v>9.7999999999999997E-3</v>
      </c>
      <c r="I3092" s="17">
        <v>0.77210000000000001</v>
      </c>
      <c r="J3092" s="23">
        <f t="shared" si="96"/>
        <v>6.5251092034649178E-5</v>
      </c>
      <c r="K3092" s="41">
        <f t="shared" si="97"/>
        <v>65.251092034649176</v>
      </c>
    </row>
    <row r="3093" spans="1:11" ht="15" thickBot="1">
      <c r="A3093" s="15">
        <v>3092</v>
      </c>
      <c r="B3093" s="11" t="s">
        <v>3240</v>
      </c>
      <c r="C3093" s="39">
        <v>11631</v>
      </c>
      <c r="D3093" s="17">
        <v>0.91700000000000004</v>
      </c>
      <c r="E3093" s="17">
        <v>2.18E-2</v>
      </c>
      <c r="F3093" s="17">
        <v>8.6E-3</v>
      </c>
      <c r="G3093" s="17">
        <v>4.3E-3</v>
      </c>
      <c r="H3093" s="17">
        <v>1.5100000000000001E-2</v>
      </c>
      <c r="I3093" s="17">
        <v>3.3099999999999997E-2</v>
      </c>
      <c r="J3093" s="23">
        <f t="shared" si="96"/>
        <v>6.5228659342931211E-5</v>
      </c>
      <c r="K3093" s="41">
        <f t="shared" si="97"/>
        <v>65.228659342931209</v>
      </c>
    </row>
    <row r="3094" spans="1:11" ht="15" thickBot="1">
      <c r="A3094" s="15">
        <v>3093</v>
      </c>
      <c r="B3094" s="11" t="s">
        <v>3241</v>
      </c>
      <c r="C3094" s="39">
        <v>11628</v>
      </c>
      <c r="D3094" s="17">
        <v>0.73070000000000002</v>
      </c>
      <c r="E3094" s="17">
        <v>0.2006</v>
      </c>
      <c r="F3094" s="17">
        <v>6.4000000000000003E-3</v>
      </c>
      <c r="G3094" s="17">
        <v>1.01E-2</v>
      </c>
      <c r="H3094" s="17">
        <v>2.46E-2</v>
      </c>
      <c r="I3094" s="17">
        <v>2.7400000000000001E-2</v>
      </c>
      <c r="J3094" s="23">
        <f t="shared" si="96"/>
        <v>6.5211834824142726E-5</v>
      </c>
      <c r="K3094" s="41">
        <f t="shared" si="97"/>
        <v>65.211834824142727</v>
      </c>
    </row>
    <row r="3095" spans="1:11" ht="15" thickBot="1">
      <c r="A3095" s="15">
        <v>3094</v>
      </c>
      <c r="B3095" s="11" t="s">
        <v>3242</v>
      </c>
      <c r="C3095" s="39">
        <v>11626</v>
      </c>
      <c r="D3095" s="17">
        <v>3.5400000000000001E-2</v>
      </c>
      <c r="E3095" s="17">
        <v>2.5000000000000001E-3</v>
      </c>
      <c r="F3095" s="17">
        <v>0.9335</v>
      </c>
      <c r="G3095" s="17">
        <v>3.3999999999999998E-3</v>
      </c>
      <c r="H3095" s="17">
        <v>1.7399999999999999E-2</v>
      </c>
      <c r="I3095" s="17">
        <v>7.9000000000000008E-3</v>
      </c>
      <c r="J3095" s="23">
        <f t="shared" si="96"/>
        <v>6.5200618478283737E-5</v>
      </c>
      <c r="K3095" s="41">
        <f t="shared" si="97"/>
        <v>65.200618478283729</v>
      </c>
    </row>
    <row r="3096" spans="1:11" ht="15" thickBot="1">
      <c r="A3096" s="15">
        <v>3095</v>
      </c>
      <c r="B3096" s="11" t="s">
        <v>3243</v>
      </c>
      <c r="C3096" s="39">
        <v>11621</v>
      </c>
      <c r="D3096" s="17">
        <v>0.81220000000000003</v>
      </c>
      <c r="E3096" s="17">
        <v>0.14219999999999999</v>
      </c>
      <c r="F3096" s="17">
        <v>3.0000000000000001E-3</v>
      </c>
      <c r="G3096" s="17">
        <v>5.5999999999999999E-3</v>
      </c>
      <c r="H3096" s="17">
        <v>1.9400000000000001E-2</v>
      </c>
      <c r="I3096" s="17">
        <v>1.77E-2</v>
      </c>
      <c r="J3096" s="23">
        <f t="shared" si="96"/>
        <v>6.5172577613636275E-5</v>
      </c>
      <c r="K3096" s="41">
        <f t="shared" si="97"/>
        <v>65.172577613636278</v>
      </c>
    </row>
    <row r="3097" spans="1:11" ht="15" thickBot="1">
      <c r="A3097" s="15">
        <v>3096</v>
      </c>
      <c r="B3097" s="11" t="s">
        <v>3244</v>
      </c>
      <c r="C3097" s="39">
        <v>11619</v>
      </c>
      <c r="D3097" s="17">
        <v>0.79120000000000001</v>
      </c>
      <c r="E3097" s="17">
        <v>0.156</v>
      </c>
      <c r="F3097" s="17">
        <v>4.7999999999999996E-3</v>
      </c>
      <c r="G3097" s="17">
        <v>7.1000000000000004E-3</v>
      </c>
      <c r="H3097" s="17">
        <v>2.01E-2</v>
      </c>
      <c r="I3097" s="17">
        <v>2.07E-2</v>
      </c>
      <c r="J3097" s="23">
        <f t="shared" si="96"/>
        <v>6.5161361267777285E-5</v>
      </c>
      <c r="K3097" s="41">
        <f t="shared" si="97"/>
        <v>65.161361267777281</v>
      </c>
    </row>
    <row r="3098" spans="1:11" ht="15" thickBot="1">
      <c r="A3098" s="15">
        <v>3097</v>
      </c>
      <c r="B3098" s="11" t="s">
        <v>3245</v>
      </c>
      <c r="C3098" s="39">
        <v>11618</v>
      </c>
      <c r="D3098" s="17">
        <v>0.91710000000000003</v>
      </c>
      <c r="E3098" s="17">
        <v>2.01E-2</v>
      </c>
      <c r="F3098" s="17">
        <v>1.67E-2</v>
      </c>
      <c r="G3098" s="17">
        <v>6.4999999999999997E-3</v>
      </c>
      <c r="H3098" s="17">
        <v>1.6400000000000001E-2</v>
      </c>
      <c r="I3098" s="17">
        <v>2.3199999999999998E-2</v>
      </c>
      <c r="J3098" s="23">
        <f t="shared" si="96"/>
        <v>6.5155753094847804E-5</v>
      </c>
      <c r="K3098" s="41">
        <f t="shared" si="97"/>
        <v>65.15575309484781</v>
      </c>
    </row>
    <row r="3099" spans="1:11" ht="15" thickBot="1">
      <c r="A3099" s="15">
        <v>3098</v>
      </c>
      <c r="B3099" s="11" t="s">
        <v>3246</v>
      </c>
      <c r="C3099" s="39">
        <v>11616</v>
      </c>
      <c r="D3099" s="17">
        <v>3.1899999999999998E-2</v>
      </c>
      <c r="E3099" s="17">
        <v>2.0999999999999999E-3</v>
      </c>
      <c r="F3099" s="17">
        <v>3.3700000000000001E-2</v>
      </c>
      <c r="G3099" s="17">
        <v>2.3E-3</v>
      </c>
      <c r="H3099" s="17">
        <v>2.2000000000000001E-3</v>
      </c>
      <c r="I3099" s="17">
        <v>0.92769999999999997</v>
      </c>
      <c r="J3099" s="23">
        <f t="shared" si="96"/>
        <v>6.5144536748988814E-5</v>
      </c>
      <c r="K3099" s="41">
        <f t="shared" si="97"/>
        <v>65.144536748988813</v>
      </c>
    </row>
    <row r="3100" spans="1:11" ht="15" thickBot="1">
      <c r="A3100" s="15">
        <v>3099</v>
      </c>
      <c r="B3100" s="11" t="s">
        <v>3247</v>
      </c>
      <c r="C3100" s="39">
        <v>11613</v>
      </c>
      <c r="D3100" s="17">
        <v>0.66490000000000005</v>
      </c>
      <c r="E3100" s="17">
        <v>0.27710000000000001</v>
      </c>
      <c r="F3100" s="17">
        <v>4.7999999999999996E-3</v>
      </c>
      <c r="G3100" s="17">
        <v>1.0200000000000001E-2</v>
      </c>
      <c r="H3100" s="17">
        <v>2.5100000000000001E-2</v>
      </c>
      <c r="I3100" s="17">
        <v>1.7899999999999999E-2</v>
      </c>
      <c r="J3100" s="23">
        <f t="shared" si="96"/>
        <v>6.5127712230200329E-5</v>
      </c>
      <c r="K3100" s="41">
        <f t="shared" si="97"/>
        <v>65.127712230200331</v>
      </c>
    </row>
    <row r="3101" spans="1:11" ht="15" thickBot="1">
      <c r="A3101" s="15">
        <v>3100</v>
      </c>
      <c r="B3101" s="11" t="s">
        <v>3248</v>
      </c>
      <c r="C3101" s="39">
        <v>11612</v>
      </c>
      <c r="D3101" s="17">
        <v>0.94399999999999995</v>
      </c>
      <c r="E3101" s="17">
        <v>1.2699999999999999E-2</v>
      </c>
      <c r="F3101" s="17">
        <v>4.7000000000000002E-3</v>
      </c>
      <c r="G3101" s="17">
        <v>6.1999999999999998E-3</v>
      </c>
      <c r="H3101" s="17">
        <v>1.0699999999999999E-2</v>
      </c>
      <c r="I3101" s="17">
        <v>2.1700000000000001E-2</v>
      </c>
      <c r="J3101" s="23">
        <f t="shared" si="96"/>
        <v>6.5122104057270847E-5</v>
      </c>
      <c r="K3101" s="41">
        <f t="shared" si="97"/>
        <v>65.122104057270846</v>
      </c>
    </row>
    <row r="3102" spans="1:11" ht="15" thickBot="1">
      <c r="A3102" s="15">
        <v>3101</v>
      </c>
      <c r="B3102" s="11" t="s">
        <v>3249</v>
      </c>
      <c r="C3102" s="39">
        <v>11610</v>
      </c>
      <c r="D3102" s="17">
        <v>0.95409999999999995</v>
      </c>
      <c r="E3102" s="17">
        <v>4.1999999999999997E-3</v>
      </c>
      <c r="F3102" s="17">
        <v>7.4999999999999997E-3</v>
      </c>
      <c r="G3102" s="17">
        <v>2.2000000000000001E-3</v>
      </c>
      <c r="H3102" s="17">
        <v>1.11E-2</v>
      </c>
      <c r="I3102" s="17">
        <v>2.0899999999999998E-2</v>
      </c>
      <c r="J3102" s="23">
        <f t="shared" si="96"/>
        <v>6.5110887711411857E-5</v>
      </c>
      <c r="K3102" s="41">
        <f t="shared" si="97"/>
        <v>65.110887711411863</v>
      </c>
    </row>
    <row r="3103" spans="1:11" ht="15" thickBot="1">
      <c r="A3103" s="15">
        <v>3102</v>
      </c>
      <c r="B3103" s="11" t="s">
        <v>3250</v>
      </c>
      <c r="C3103" s="39">
        <v>11609</v>
      </c>
      <c r="D3103" s="17">
        <v>3.85E-2</v>
      </c>
      <c r="E3103" s="17">
        <v>3.3E-3</v>
      </c>
      <c r="F3103" s="17">
        <v>5.3100000000000001E-2</v>
      </c>
      <c r="G3103" s="17">
        <v>1.1000000000000001E-3</v>
      </c>
      <c r="H3103" s="17">
        <v>4.8999999999999998E-3</v>
      </c>
      <c r="I3103" s="17">
        <v>0.89910000000000001</v>
      </c>
      <c r="J3103" s="23">
        <f t="shared" si="96"/>
        <v>6.5105279538482362E-5</v>
      </c>
      <c r="K3103" s="41">
        <f t="shared" si="97"/>
        <v>65.105279538482364</v>
      </c>
    </row>
    <row r="3104" spans="1:11" ht="15" thickBot="1">
      <c r="A3104" s="15">
        <v>3102</v>
      </c>
      <c r="B3104" s="11" t="s">
        <v>3251</v>
      </c>
      <c r="C3104" s="39">
        <v>11609</v>
      </c>
      <c r="D3104" s="17">
        <v>0.1234</v>
      </c>
      <c r="E3104" s="17">
        <v>1.1299999999999999E-2</v>
      </c>
      <c r="F3104" s="17">
        <v>3.3E-3</v>
      </c>
      <c r="G3104" s="17">
        <v>4.0000000000000002E-4</v>
      </c>
      <c r="H3104" s="17">
        <v>1.9E-3</v>
      </c>
      <c r="I3104" s="17">
        <v>0.85980000000000001</v>
      </c>
      <c r="J3104" s="23">
        <f t="shared" si="96"/>
        <v>6.5105279538482362E-5</v>
      </c>
      <c r="K3104" s="41">
        <f t="shared" si="97"/>
        <v>65.105279538482364</v>
      </c>
    </row>
    <row r="3105" spans="1:11" ht="15" thickBot="1">
      <c r="A3105" s="15">
        <v>3104</v>
      </c>
      <c r="B3105" s="11" t="s">
        <v>3252</v>
      </c>
      <c r="C3105" s="39">
        <v>11594</v>
      </c>
      <c r="D3105" s="17">
        <v>0.90410000000000001</v>
      </c>
      <c r="E3105" s="17">
        <v>2.75E-2</v>
      </c>
      <c r="F3105" s="17">
        <v>7.7999999999999996E-3</v>
      </c>
      <c r="G3105" s="17">
        <v>1.26E-2</v>
      </c>
      <c r="H3105" s="17">
        <v>1.8200000000000001E-2</v>
      </c>
      <c r="I3105" s="17">
        <v>2.98E-2</v>
      </c>
      <c r="J3105" s="23">
        <f t="shared" si="96"/>
        <v>6.5021156944539965E-5</v>
      </c>
      <c r="K3105" s="41">
        <f t="shared" si="97"/>
        <v>65.021156944539968</v>
      </c>
    </row>
    <row r="3106" spans="1:11" ht="15" thickBot="1">
      <c r="A3106" s="15">
        <v>3105</v>
      </c>
      <c r="B3106" s="11" t="s">
        <v>3253</v>
      </c>
      <c r="C3106" s="39">
        <v>11590</v>
      </c>
      <c r="D3106" s="17">
        <v>2.93E-2</v>
      </c>
      <c r="E3106" s="17">
        <v>1.8E-3</v>
      </c>
      <c r="F3106" s="17">
        <v>7.7000000000000002E-3</v>
      </c>
      <c r="G3106" s="17">
        <v>2.2000000000000001E-3</v>
      </c>
      <c r="H3106" s="17">
        <v>2.0999999999999999E-3</v>
      </c>
      <c r="I3106" s="17">
        <v>0.95689999999999997</v>
      </c>
      <c r="J3106" s="23">
        <f t="shared" si="96"/>
        <v>6.4998724252821998E-5</v>
      </c>
      <c r="K3106" s="41">
        <f t="shared" si="97"/>
        <v>64.998724252822001</v>
      </c>
    </row>
    <row r="3107" spans="1:11" ht="15" thickBot="1">
      <c r="A3107" s="15">
        <v>3106</v>
      </c>
      <c r="B3107" s="11" t="s">
        <v>3254</v>
      </c>
      <c r="C3107" s="39">
        <v>11587</v>
      </c>
      <c r="D3107" s="17">
        <v>0.85029999999999994</v>
      </c>
      <c r="E3107" s="17">
        <v>8.8200000000000001E-2</v>
      </c>
      <c r="F3107" s="17">
        <v>5.1000000000000004E-3</v>
      </c>
      <c r="G3107" s="17">
        <v>7.7000000000000002E-3</v>
      </c>
      <c r="H3107" s="17">
        <v>2.0899999999999998E-2</v>
      </c>
      <c r="I3107" s="17">
        <v>2.7799999999999998E-2</v>
      </c>
      <c r="J3107" s="23">
        <f t="shared" si="96"/>
        <v>6.4981899734033527E-5</v>
      </c>
      <c r="K3107" s="41">
        <f t="shared" si="97"/>
        <v>64.981899734033533</v>
      </c>
    </row>
    <row r="3108" spans="1:11" ht="15" thickBot="1">
      <c r="A3108" s="15">
        <v>3107</v>
      </c>
      <c r="B3108" s="11" t="s">
        <v>3255</v>
      </c>
      <c r="C3108" s="39">
        <v>11585</v>
      </c>
      <c r="D3108" s="17">
        <v>0.64800000000000002</v>
      </c>
      <c r="E3108" s="17">
        <v>0.30099999999999999</v>
      </c>
      <c r="F3108" s="17">
        <v>4.1000000000000003E-3</v>
      </c>
      <c r="G3108" s="17">
        <v>4.1999999999999997E-3</v>
      </c>
      <c r="H3108" s="17">
        <v>2.4299999999999999E-2</v>
      </c>
      <c r="I3108" s="17">
        <v>1.84E-2</v>
      </c>
      <c r="J3108" s="23">
        <f t="shared" si="96"/>
        <v>6.4970683388174537E-5</v>
      </c>
      <c r="K3108" s="41">
        <f t="shared" si="97"/>
        <v>64.970683388174535</v>
      </c>
    </row>
    <row r="3109" spans="1:11" ht="15" thickBot="1">
      <c r="A3109" s="15">
        <v>3108</v>
      </c>
      <c r="B3109" s="11" t="s">
        <v>3256</v>
      </c>
      <c r="C3109" s="39">
        <v>11582</v>
      </c>
      <c r="D3109" s="17">
        <v>0.10829999999999999</v>
      </c>
      <c r="E3109" s="17">
        <v>1.2500000000000001E-2</v>
      </c>
      <c r="F3109" s="17">
        <v>1.29E-2</v>
      </c>
      <c r="G3109" s="17">
        <v>3.0700000000000002E-2</v>
      </c>
      <c r="H3109" s="17">
        <v>4.1999999999999997E-3</v>
      </c>
      <c r="I3109" s="17">
        <v>0.83150000000000002</v>
      </c>
      <c r="J3109" s="23">
        <f t="shared" si="96"/>
        <v>6.4953858869386052E-5</v>
      </c>
      <c r="K3109" s="41">
        <f t="shared" si="97"/>
        <v>64.953858869386053</v>
      </c>
    </row>
    <row r="3110" spans="1:11" ht="15" thickBot="1">
      <c r="A3110" s="15">
        <v>3109</v>
      </c>
      <c r="B3110" s="11" t="s">
        <v>3257</v>
      </c>
      <c r="C3110" s="39">
        <v>11579</v>
      </c>
      <c r="D3110" s="17">
        <v>0.69440000000000002</v>
      </c>
      <c r="E3110" s="17">
        <v>0.2296</v>
      </c>
      <c r="F3110" s="17">
        <v>4.1999999999999997E-3</v>
      </c>
      <c r="G3110" s="17">
        <v>5.4999999999999997E-3</v>
      </c>
      <c r="H3110" s="17">
        <v>2.07E-2</v>
      </c>
      <c r="I3110" s="17">
        <v>4.5499999999999999E-2</v>
      </c>
      <c r="J3110" s="23">
        <f t="shared" si="96"/>
        <v>6.4937034350597581E-5</v>
      </c>
      <c r="K3110" s="41">
        <f t="shared" si="97"/>
        <v>64.937034350597585</v>
      </c>
    </row>
    <row r="3111" spans="1:11" ht="15" thickBot="1">
      <c r="A3111" s="15">
        <v>3110</v>
      </c>
      <c r="B3111" s="11" t="s">
        <v>3258</v>
      </c>
      <c r="C3111" s="39">
        <v>11577</v>
      </c>
      <c r="D3111" s="17">
        <v>0.95589999999999997</v>
      </c>
      <c r="E3111" s="17">
        <v>4.1000000000000003E-3</v>
      </c>
      <c r="F3111" s="17">
        <v>5.4000000000000003E-3</v>
      </c>
      <c r="G3111" s="17">
        <v>2.2000000000000001E-3</v>
      </c>
      <c r="H3111" s="17">
        <v>1.18E-2</v>
      </c>
      <c r="I3111" s="17">
        <v>2.06E-2</v>
      </c>
      <c r="J3111" s="23">
        <f t="shared" si="96"/>
        <v>6.4925818004738591E-5</v>
      </c>
      <c r="K3111" s="41">
        <f t="shared" si="97"/>
        <v>64.925818004738588</v>
      </c>
    </row>
    <row r="3112" spans="1:11" ht="15" thickBot="1">
      <c r="A3112" s="15">
        <v>3111</v>
      </c>
      <c r="B3112" s="11" t="s">
        <v>3259</v>
      </c>
      <c r="C3112" s="39">
        <v>11576</v>
      </c>
      <c r="D3112" s="17">
        <v>3.6999999999999998E-2</v>
      </c>
      <c r="E3112" s="17">
        <v>3.5000000000000001E-3</v>
      </c>
      <c r="F3112" s="17">
        <v>3.2000000000000002E-3</v>
      </c>
      <c r="G3112" s="17">
        <v>1.4E-3</v>
      </c>
      <c r="H3112" s="17">
        <v>1.6999999999999999E-3</v>
      </c>
      <c r="I3112" s="17">
        <v>0.95330000000000004</v>
      </c>
      <c r="J3112" s="23">
        <f t="shared" si="96"/>
        <v>6.4920209831809096E-5</v>
      </c>
      <c r="K3112" s="41">
        <f t="shared" si="97"/>
        <v>64.920209831809089</v>
      </c>
    </row>
    <row r="3113" spans="1:11" ht="15" thickBot="1">
      <c r="A3113" s="15">
        <v>3112</v>
      </c>
      <c r="B3113" s="11" t="s">
        <v>3260</v>
      </c>
      <c r="C3113" s="39">
        <v>11572</v>
      </c>
      <c r="D3113" s="17">
        <v>3.9399999999999998E-2</v>
      </c>
      <c r="E3113" s="17">
        <v>1.0699999999999999E-2</v>
      </c>
      <c r="F3113" s="17">
        <v>3.32E-2</v>
      </c>
      <c r="G3113" s="15" t="s">
        <v>874</v>
      </c>
      <c r="H3113" s="15" t="s">
        <v>874</v>
      </c>
      <c r="I3113" s="17">
        <v>0.90720000000000001</v>
      </c>
      <c r="J3113" s="23">
        <f t="shared" si="96"/>
        <v>6.4897777140091129E-5</v>
      </c>
      <c r="K3113" s="41">
        <f t="shared" si="97"/>
        <v>64.897777140091122</v>
      </c>
    </row>
    <row r="3114" spans="1:11" ht="15" thickBot="1">
      <c r="A3114" s="15">
        <v>3113</v>
      </c>
      <c r="B3114" s="11" t="s">
        <v>3261</v>
      </c>
      <c r="C3114" s="39">
        <v>11569</v>
      </c>
      <c r="D3114" s="17">
        <v>0.83560000000000001</v>
      </c>
      <c r="E3114" s="17">
        <v>0.10879999999999999</v>
      </c>
      <c r="F3114" s="17">
        <v>5.5999999999999999E-3</v>
      </c>
      <c r="G3114" s="17">
        <v>7.4000000000000003E-3</v>
      </c>
      <c r="H3114" s="17">
        <v>2.0500000000000001E-2</v>
      </c>
      <c r="I3114" s="17">
        <v>2.1999999999999999E-2</v>
      </c>
      <c r="J3114" s="23">
        <f t="shared" si="96"/>
        <v>6.4880952621302644E-5</v>
      </c>
      <c r="K3114" s="41">
        <f t="shared" si="97"/>
        <v>64.88095262130264</v>
      </c>
    </row>
    <row r="3115" spans="1:11" ht="15" thickBot="1">
      <c r="A3115" s="15">
        <v>3113</v>
      </c>
      <c r="B3115" s="11" t="s">
        <v>3262</v>
      </c>
      <c r="C3115" s="39">
        <v>11569</v>
      </c>
      <c r="D3115" s="17">
        <v>6.4100000000000004E-2</v>
      </c>
      <c r="E3115" s="17">
        <v>1.6000000000000001E-3</v>
      </c>
      <c r="F3115" s="17">
        <v>1.2999999999999999E-3</v>
      </c>
      <c r="G3115" s="17">
        <v>2.0999999999999999E-3</v>
      </c>
      <c r="H3115" s="17">
        <v>1.6999999999999999E-3</v>
      </c>
      <c r="I3115" s="17">
        <v>0.92920000000000003</v>
      </c>
      <c r="J3115" s="23">
        <f t="shared" si="96"/>
        <v>6.4880952621302644E-5</v>
      </c>
      <c r="K3115" s="41">
        <f t="shared" si="97"/>
        <v>64.88095262130264</v>
      </c>
    </row>
    <row r="3116" spans="1:11" ht="15" thickBot="1">
      <c r="A3116" s="15">
        <v>3115</v>
      </c>
      <c r="B3116" s="11" t="s">
        <v>3263</v>
      </c>
      <c r="C3116" s="39">
        <v>11568</v>
      </c>
      <c r="D3116" s="17">
        <v>0.80169999999999997</v>
      </c>
      <c r="E3116" s="17">
        <v>0.14180000000000001</v>
      </c>
      <c r="F3116" s="17">
        <v>7.4999999999999997E-3</v>
      </c>
      <c r="G3116" s="17">
        <v>4.3E-3</v>
      </c>
      <c r="H3116" s="17">
        <v>1.7500000000000002E-2</v>
      </c>
      <c r="I3116" s="17">
        <v>2.7199999999999998E-2</v>
      </c>
      <c r="J3116" s="23">
        <f t="shared" si="96"/>
        <v>6.4875344448373163E-5</v>
      </c>
      <c r="K3116" s="41">
        <f t="shared" si="97"/>
        <v>64.87534444837317</v>
      </c>
    </row>
    <row r="3117" spans="1:11" ht="15" thickBot="1">
      <c r="A3117" s="15">
        <v>3116</v>
      </c>
      <c r="B3117" s="11" t="s">
        <v>3264</v>
      </c>
      <c r="C3117" s="39">
        <v>11563</v>
      </c>
      <c r="D3117" s="17">
        <v>0.78029999999999999</v>
      </c>
      <c r="E3117" s="17">
        <v>0.16819999999999999</v>
      </c>
      <c r="F3117" s="17">
        <v>3.5999999999999999E-3</v>
      </c>
      <c r="G3117" s="17">
        <v>6.6E-3</v>
      </c>
      <c r="H3117" s="17">
        <v>1.8599999999999998E-2</v>
      </c>
      <c r="I3117" s="17">
        <v>2.2700000000000001E-2</v>
      </c>
      <c r="J3117" s="23">
        <f t="shared" si="96"/>
        <v>6.4847303583725688E-5</v>
      </c>
      <c r="K3117" s="41">
        <f t="shared" si="97"/>
        <v>64.84730358372569</v>
      </c>
    </row>
    <row r="3118" spans="1:11" ht="15" thickBot="1">
      <c r="A3118" s="15">
        <v>3117</v>
      </c>
      <c r="B3118" s="11" t="s">
        <v>3265</v>
      </c>
      <c r="C3118" s="39">
        <v>11560</v>
      </c>
      <c r="D3118" s="17">
        <v>6.25E-2</v>
      </c>
      <c r="E3118" s="17">
        <v>3.5000000000000001E-3</v>
      </c>
      <c r="F3118" s="17">
        <v>3.0000000000000001E-3</v>
      </c>
      <c r="G3118" s="17">
        <v>1.6999999999999999E-3</v>
      </c>
      <c r="H3118" s="17">
        <v>2.3999999999999998E-3</v>
      </c>
      <c r="I3118" s="17">
        <v>0.92679999999999996</v>
      </c>
      <c r="J3118" s="23">
        <f t="shared" si="96"/>
        <v>6.4830479064937216E-5</v>
      </c>
      <c r="K3118" s="41">
        <f t="shared" si="97"/>
        <v>64.830479064937222</v>
      </c>
    </row>
    <row r="3119" spans="1:11" ht="15" thickBot="1">
      <c r="A3119" s="15">
        <v>3117</v>
      </c>
      <c r="B3119" s="11" t="s">
        <v>3266</v>
      </c>
      <c r="C3119" s="39">
        <v>11560</v>
      </c>
      <c r="D3119" s="17">
        <v>0.94120000000000004</v>
      </c>
      <c r="E3119" s="17">
        <v>1.11E-2</v>
      </c>
      <c r="F3119" s="17">
        <v>6.4000000000000003E-3</v>
      </c>
      <c r="G3119" s="17">
        <v>3.5999999999999999E-3</v>
      </c>
      <c r="H3119" s="17">
        <v>1.6E-2</v>
      </c>
      <c r="I3119" s="17">
        <v>2.1700000000000001E-2</v>
      </c>
      <c r="J3119" s="23">
        <f t="shared" si="96"/>
        <v>6.4830479064937216E-5</v>
      </c>
      <c r="K3119" s="41">
        <f t="shared" si="97"/>
        <v>64.830479064937222</v>
      </c>
    </row>
    <row r="3120" spans="1:11" ht="15" thickBot="1">
      <c r="A3120" s="15">
        <v>3119</v>
      </c>
      <c r="B3120" s="11" t="s">
        <v>3267</v>
      </c>
      <c r="C3120" s="39">
        <v>11556</v>
      </c>
      <c r="D3120" s="17">
        <v>0.8075</v>
      </c>
      <c r="E3120" s="17">
        <v>0.13489999999999999</v>
      </c>
      <c r="F3120" s="17">
        <v>3.8999999999999998E-3</v>
      </c>
      <c r="G3120" s="17">
        <v>1.15E-2</v>
      </c>
      <c r="H3120" s="17">
        <v>0.02</v>
      </c>
      <c r="I3120" s="17">
        <v>2.2200000000000001E-2</v>
      </c>
      <c r="J3120" s="23">
        <f t="shared" si="96"/>
        <v>6.4808046373219236E-5</v>
      </c>
      <c r="K3120" s="41">
        <f t="shared" si="97"/>
        <v>64.808046373219241</v>
      </c>
    </row>
    <row r="3121" spans="1:11" ht="15" thickBot="1">
      <c r="A3121" s="15">
        <v>3120</v>
      </c>
      <c r="B3121" s="11" t="s">
        <v>3268</v>
      </c>
      <c r="C3121" s="39">
        <v>11554</v>
      </c>
      <c r="D3121" s="17">
        <v>0.28860000000000002</v>
      </c>
      <c r="E3121" s="17">
        <v>3.7000000000000002E-3</v>
      </c>
      <c r="F3121" s="17">
        <v>4.1000000000000003E-3</v>
      </c>
      <c r="G3121" s="17">
        <v>1.14E-2</v>
      </c>
      <c r="H3121" s="17">
        <v>6.8999999999999999E-3</v>
      </c>
      <c r="I3121" s="17">
        <v>0.68530000000000002</v>
      </c>
      <c r="J3121" s="23">
        <f t="shared" si="96"/>
        <v>6.479683002736026E-5</v>
      </c>
      <c r="K3121" s="41">
        <f t="shared" si="97"/>
        <v>64.796830027360258</v>
      </c>
    </row>
    <row r="3122" spans="1:11" ht="15" thickBot="1">
      <c r="A3122" s="15">
        <v>3121</v>
      </c>
      <c r="B3122" s="11" t="s">
        <v>3269</v>
      </c>
      <c r="C3122" s="39">
        <v>11550</v>
      </c>
      <c r="D3122" s="17">
        <v>0.80640000000000001</v>
      </c>
      <c r="E3122" s="17">
        <v>0.13869999999999999</v>
      </c>
      <c r="F3122" s="17">
        <v>7.4999999999999997E-3</v>
      </c>
      <c r="G3122" s="17">
        <v>5.7999999999999996E-3</v>
      </c>
      <c r="H3122" s="17">
        <v>2.3300000000000001E-2</v>
      </c>
      <c r="I3122" s="17">
        <v>1.83E-2</v>
      </c>
      <c r="J3122" s="23">
        <f t="shared" si="96"/>
        <v>6.477439733564228E-5</v>
      </c>
      <c r="K3122" s="41">
        <f t="shared" si="97"/>
        <v>64.774397335642277</v>
      </c>
    </row>
    <row r="3123" spans="1:11" ht="15" thickBot="1">
      <c r="A3123" s="15">
        <v>3122</v>
      </c>
      <c r="B3123" s="11" t="s">
        <v>3270</v>
      </c>
      <c r="C3123" s="39">
        <v>11547</v>
      </c>
      <c r="D3123" s="17">
        <v>0.86309999999999998</v>
      </c>
      <c r="E3123" s="17">
        <v>8.5900000000000004E-2</v>
      </c>
      <c r="F3123" s="17">
        <v>4.5999999999999999E-3</v>
      </c>
      <c r="G3123" s="17">
        <v>7.1999999999999998E-3</v>
      </c>
      <c r="H3123" s="17">
        <v>1.8599999999999998E-2</v>
      </c>
      <c r="I3123" s="17">
        <v>2.06E-2</v>
      </c>
      <c r="J3123" s="23">
        <f t="shared" si="96"/>
        <v>6.4757572816853809E-5</v>
      </c>
      <c r="K3123" s="41">
        <f t="shared" si="97"/>
        <v>64.757572816853809</v>
      </c>
    </row>
    <row r="3124" spans="1:11" ht="15" thickBot="1">
      <c r="A3124" s="15">
        <v>3122</v>
      </c>
      <c r="B3124" s="11" t="s">
        <v>3271</v>
      </c>
      <c r="C3124" s="39">
        <v>11547</v>
      </c>
      <c r="D3124" s="17">
        <v>8.6199999999999999E-2</v>
      </c>
      <c r="E3124" s="17">
        <v>5.7000000000000002E-3</v>
      </c>
      <c r="F3124" s="17">
        <v>0.01</v>
      </c>
      <c r="G3124" s="17">
        <v>2.2000000000000001E-3</v>
      </c>
      <c r="H3124" s="17">
        <v>3.0000000000000001E-3</v>
      </c>
      <c r="I3124" s="17">
        <v>0.89300000000000002</v>
      </c>
      <c r="J3124" s="23">
        <f t="shared" si="96"/>
        <v>6.4757572816853809E-5</v>
      </c>
      <c r="K3124" s="41">
        <f t="shared" si="97"/>
        <v>64.757572816853809</v>
      </c>
    </row>
    <row r="3125" spans="1:11" ht="15" thickBot="1">
      <c r="A3125" s="15">
        <v>3124</v>
      </c>
      <c r="B3125" s="11" t="s">
        <v>3272</v>
      </c>
      <c r="C3125" s="39">
        <v>11546</v>
      </c>
      <c r="D3125" s="17">
        <v>0.9052</v>
      </c>
      <c r="E3125" s="17">
        <v>3.5099999999999999E-2</v>
      </c>
      <c r="F3125" s="17">
        <v>7.7000000000000002E-3</v>
      </c>
      <c r="G3125" s="17">
        <v>8.8000000000000005E-3</v>
      </c>
      <c r="H3125" s="17">
        <v>1.9800000000000002E-2</v>
      </c>
      <c r="I3125" s="17">
        <v>2.3300000000000001E-2</v>
      </c>
      <c r="J3125" s="23">
        <f t="shared" si="96"/>
        <v>6.4751964643924314E-5</v>
      </c>
      <c r="K3125" s="41">
        <f t="shared" si="97"/>
        <v>64.75196464392431</v>
      </c>
    </row>
    <row r="3126" spans="1:11" ht="15" thickBot="1">
      <c r="A3126" s="15">
        <v>3124</v>
      </c>
      <c r="B3126" s="11" t="s">
        <v>3273</v>
      </c>
      <c r="C3126" s="39">
        <v>11546</v>
      </c>
      <c r="D3126" s="17">
        <v>0.10829999999999999</v>
      </c>
      <c r="E3126" s="17">
        <v>4.1999999999999997E-3</v>
      </c>
      <c r="F3126" s="17">
        <v>1.9699999999999999E-2</v>
      </c>
      <c r="G3126" s="17">
        <v>8.8999999999999999E-3</v>
      </c>
      <c r="H3126" s="17">
        <v>3.5999999999999999E-3</v>
      </c>
      <c r="I3126" s="17">
        <v>0.85540000000000005</v>
      </c>
      <c r="J3126" s="23">
        <f t="shared" si="96"/>
        <v>6.4751964643924314E-5</v>
      </c>
      <c r="K3126" s="41">
        <f t="shared" si="97"/>
        <v>64.75196464392431</v>
      </c>
    </row>
    <row r="3127" spans="1:11" ht="15" thickBot="1">
      <c r="A3127" s="15">
        <v>3126</v>
      </c>
      <c r="B3127" s="11" t="s">
        <v>3274</v>
      </c>
      <c r="C3127" s="39">
        <v>11543</v>
      </c>
      <c r="D3127" s="17">
        <v>0.8548</v>
      </c>
      <c r="E3127" s="17">
        <v>8.0699999999999994E-2</v>
      </c>
      <c r="F3127" s="17">
        <v>5.1999999999999998E-3</v>
      </c>
      <c r="G3127" s="17">
        <v>1.72E-2</v>
      </c>
      <c r="H3127" s="17">
        <v>1.3899999999999999E-2</v>
      </c>
      <c r="I3127" s="17">
        <v>2.8199999999999999E-2</v>
      </c>
      <c r="J3127" s="23">
        <f t="shared" si="96"/>
        <v>6.4735140125135842E-5</v>
      </c>
      <c r="K3127" s="41">
        <f t="shared" si="97"/>
        <v>64.735140125135842</v>
      </c>
    </row>
    <row r="3128" spans="1:11" ht="15" thickBot="1">
      <c r="A3128" s="15">
        <v>3127</v>
      </c>
      <c r="B3128" s="11" t="s">
        <v>3275</v>
      </c>
      <c r="C3128" s="39">
        <v>11534</v>
      </c>
      <c r="D3128" s="17">
        <v>0.93020000000000003</v>
      </c>
      <c r="E3128" s="17">
        <v>5.1000000000000004E-3</v>
      </c>
      <c r="F3128" s="17">
        <v>6.1000000000000004E-3</v>
      </c>
      <c r="G3128" s="17">
        <v>1.2999999999999999E-3</v>
      </c>
      <c r="H3128" s="17">
        <v>9.4000000000000004E-3</v>
      </c>
      <c r="I3128" s="17">
        <v>4.7899999999999998E-2</v>
      </c>
      <c r="J3128" s="23">
        <f t="shared" si="96"/>
        <v>6.4684666568770401E-5</v>
      </c>
      <c r="K3128" s="41">
        <f t="shared" si="97"/>
        <v>64.684666568770396</v>
      </c>
    </row>
    <row r="3129" spans="1:11" ht="15" thickBot="1">
      <c r="A3129" s="15">
        <v>3128</v>
      </c>
      <c r="B3129" s="11" t="s">
        <v>3276</v>
      </c>
      <c r="C3129" s="39">
        <v>11532</v>
      </c>
      <c r="D3129" s="17">
        <v>0.97550000000000003</v>
      </c>
      <c r="E3129" s="17">
        <v>2.8E-3</v>
      </c>
      <c r="F3129" s="17">
        <v>3.2000000000000002E-3</v>
      </c>
      <c r="G3129" s="17">
        <v>1.4E-3</v>
      </c>
      <c r="H3129" s="17">
        <v>6.1999999999999998E-3</v>
      </c>
      <c r="I3129" s="17">
        <v>1.09E-2</v>
      </c>
      <c r="J3129" s="23">
        <f t="shared" si="96"/>
        <v>6.4673450222911411E-5</v>
      </c>
      <c r="K3129" s="41">
        <f t="shared" si="97"/>
        <v>64.673450222911413</v>
      </c>
    </row>
    <row r="3130" spans="1:11" ht="15" thickBot="1">
      <c r="A3130" s="15">
        <v>3129</v>
      </c>
      <c r="B3130" s="11" t="s">
        <v>3277</v>
      </c>
      <c r="C3130" s="39">
        <v>11531</v>
      </c>
      <c r="D3130" s="17">
        <v>0.51490000000000002</v>
      </c>
      <c r="E3130" s="17">
        <v>0.4158</v>
      </c>
      <c r="F3130" s="17">
        <v>4.0000000000000001E-3</v>
      </c>
      <c r="G3130" s="17">
        <v>9.4999999999999998E-3</v>
      </c>
      <c r="H3130" s="17">
        <v>3.44E-2</v>
      </c>
      <c r="I3130" s="17">
        <v>2.1399999999999999E-2</v>
      </c>
      <c r="J3130" s="23">
        <f t="shared" si="96"/>
        <v>6.4667842049981916E-5</v>
      </c>
      <c r="K3130" s="41">
        <f t="shared" si="97"/>
        <v>64.667842049981914</v>
      </c>
    </row>
    <row r="3131" spans="1:11" ht="15" thickBot="1">
      <c r="A3131" s="15">
        <v>3130</v>
      </c>
      <c r="B3131" s="11" t="s">
        <v>3278</v>
      </c>
      <c r="C3131" s="39">
        <v>11525</v>
      </c>
      <c r="D3131" s="17">
        <v>0.9536</v>
      </c>
      <c r="E3131" s="17">
        <v>3.0000000000000001E-3</v>
      </c>
      <c r="F3131" s="17">
        <v>6.7000000000000002E-3</v>
      </c>
      <c r="G3131" s="17">
        <v>3.0000000000000001E-3</v>
      </c>
      <c r="H3131" s="17">
        <v>1.4500000000000001E-2</v>
      </c>
      <c r="I3131" s="17">
        <v>1.9199999999999998E-2</v>
      </c>
      <c r="J3131" s="23">
        <f t="shared" si="96"/>
        <v>6.463419301240496E-5</v>
      </c>
      <c r="K3131" s="41">
        <f t="shared" si="97"/>
        <v>64.634193012404964</v>
      </c>
    </row>
    <row r="3132" spans="1:11" ht="15" thickBot="1">
      <c r="A3132" s="15">
        <v>3130</v>
      </c>
      <c r="B3132" s="11" t="s">
        <v>3279</v>
      </c>
      <c r="C3132" s="39">
        <v>11525</v>
      </c>
      <c r="D3132" s="17">
        <v>0.77310000000000001</v>
      </c>
      <c r="E3132" s="17">
        <v>0.1711</v>
      </c>
      <c r="F3132" s="17">
        <v>5.1000000000000004E-3</v>
      </c>
      <c r="G3132" s="17">
        <v>8.9999999999999993E-3</v>
      </c>
      <c r="H3132" s="17">
        <v>2.1299999999999999E-2</v>
      </c>
      <c r="I3132" s="17">
        <v>2.0299999999999999E-2</v>
      </c>
      <c r="J3132" s="23">
        <f t="shared" si="96"/>
        <v>6.463419301240496E-5</v>
      </c>
      <c r="K3132" s="41">
        <f t="shared" si="97"/>
        <v>64.634193012404964</v>
      </c>
    </row>
    <row r="3133" spans="1:11" ht="15" thickBot="1">
      <c r="A3133" s="15">
        <v>3132</v>
      </c>
      <c r="B3133" s="11" t="s">
        <v>3280</v>
      </c>
      <c r="C3133" s="39">
        <v>11522</v>
      </c>
      <c r="D3133" s="17">
        <v>0.62739999999999996</v>
      </c>
      <c r="E3133" s="17">
        <v>0.31</v>
      </c>
      <c r="F3133" s="17">
        <v>4.8999999999999998E-3</v>
      </c>
      <c r="G3133" s="17">
        <v>4.3E-3</v>
      </c>
      <c r="H3133" s="17">
        <v>2.2499999999999999E-2</v>
      </c>
      <c r="I3133" s="17">
        <v>3.09E-2</v>
      </c>
      <c r="J3133" s="23">
        <f t="shared" si="96"/>
        <v>6.4617368493616488E-5</v>
      </c>
      <c r="K3133" s="41">
        <f t="shared" si="97"/>
        <v>64.617368493616482</v>
      </c>
    </row>
    <row r="3134" spans="1:11" ht="15" thickBot="1">
      <c r="A3134" s="15">
        <v>3133</v>
      </c>
      <c r="B3134" s="11" t="s">
        <v>3281</v>
      </c>
      <c r="C3134" s="39">
        <v>11521</v>
      </c>
      <c r="D3134" s="17">
        <v>0.95040000000000002</v>
      </c>
      <c r="E3134" s="17">
        <v>5.7999999999999996E-3</v>
      </c>
      <c r="F3134" s="17">
        <v>6.4999999999999997E-3</v>
      </c>
      <c r="G3134" s="17">
        <v>3.0000000000000001E-3</v>
      </c>
      <c r="H3134" s="17">
        <v>1.26E-2</v>
      </c>
      <c r="I3134" s="17">
        <v>2.1600000000000001E-2</v>
      </c>
      <c r="J3134" s="23">
        <f t="shared" si="96"/>
        <v>6.4611760320686993E-5</v>
      </c>
      <c r="K3134" s="41">
        <f t="shared" si="97"/>
        <v>64.611760320686997</v>
      </c>
    </row>
    <row r="3135" spans="1:11" ht="15" thickBot="1">
      <c r="A3135" s="15">
        <v>3133</v>
      </c>
      <c r="B3135" s="11" t="s">
        <v>3282</v>
      </c>
      <c r="C3135" s="39">
        <v>11521</v>
      </c>
      <c r="D3135" s="17">
        <v>0.51229999999999998</v>
      </c>
      <c r="E3135" s="17">
        <v>0.41520000000000001</v>
      </c>
      <c r="F3135" s="17">
        <v>4.4000000000000003E-3</v>
      </c>
      <c r="G3135" s="17">
        <v>1.4800000000000001E-2</v>
      </c>
      <c r="H3135" s="17">
        <v>3.2000000000000001E-2</v>
      </c>
      <c r="I3135" s="17">
        <v>2.1299999999999999E-2</v>
      </c>
      <c r="J3135" s="23">
        <f t="shared" si="96"/>
        <v>6.4611760320686993E-5</v>
      </c>
      <c r="K3135" s="41">
        <f t="shared" si="97"/>
        <v>64.611760320686997</v>
      </c>
    </row>
    <row r="3136" spans="1:11" ht="15" thickBot="1">
      <c r="A3136" s="15">
        <v>3135</v>
      </c>
      <c r="B3136" s="11" t="s">
        <v>3283</v>
      </c>
      <c r="C3136" s="39">
        <v>11519</v>
      </c>
      <c r="D3136" s="17">
        <v>0.79800000000000004</v>
      </c>
      <c r="E3136" s="17">
        <v>0.15640000000000001</v>
      </c>
      <c r="F3136" s="17">
        <v>4.4000000000000003E-3</v>
      </c>
      <c r="G3136" s="17">
        <v>6.1999999999999998E-3</v>
      </c>
      <c r="H3136" s="17">
        <v>1.6799999999999999E-2</v>
      </c>
      <c r="I3136" s="17">
        <v>1.8200000000000001E-2</v>
      </c>
      <c r="J3136" s="23">
        <f t="shared" si="96"/>
        <v>6.4600543974828003E-5</v>
      </c>
      <c r="K3136" s="41">
        <f t="shared" si="97"/>
        <v>64.600543974828</v>
      </c>
    </row>
    <row r="3137" spans="1:11" ht="15" thickBot="1">
      <c r="A3137" s="15">
        <v>3136</v>
      </c>
      <c r="B3137" s="11" t="s">
        <v>3284</v>
      </c>
      <c r="C3137" s="39">
        <v>11512</v>
      </c>
      <c r="D3137" s="17">
        <v>8.5400000000000004E-2</v>
      </c>
      <c r="E3137" s="17">
        <v>5.7999999999999996E-3</v>
      </c>
      <c r="F3137" s="17">
        <v>6.8999999999999999E-3</v>
      </c>
      <c r="G3137" s="17">
        <v>2.3E-3</v>
      </c>
      <c r="H3137" s="17">
        <v>3.0000000000000001E-3</v>
      </c>
      <c r="I3137" s="17">
        <v>0.89649999999999996</v>
      </c>
      <c r="J3137" s="23">
        <f t="shared" si="96"/>
        <v>6.4561286764321552E-5</v>
      </c>
      <c r="K3137" s="41">
        <f t="shared" si="97"/>
        <v>64.561286764321551</v>
      </c>
    </row>
    <row r="3138" spans="1:11" ht="15" thickBot="1">
      <c r="A3138" s="15">
        <v>3137</v>
      </c>
      <c r="B3138" s="11" t="s">
        <v>3285</v>
      </c>
      <c r="C3138" s="39">
        <v>11511</v>
      </c>
      <c r="D3138" s="17">
        <v>0.93879999999999997</v>
      </c>
      <c r="E3138" s="17">
        <v>7.7999999999999996E-3</v>
      </c>
      <c r="F3138" s="17">
        <v>7.1999999999999998E-3</v>
      </c>
      <c r="G3138" s="17">
        <v>5.7999999999999996E-3</v>
      </c>
      <c r="H3138" s="17">
        <v>1.43E-2</v>
      </c>
      <c r="I3138" s="17">
        <v>2.5999999999999999E-2</v>
      </c>
      <c r="J3138" s="23">
        <f t="shared" si="96"/>
        <v>6.455567859139207E-5</v>
      </c>
      <c r="K3138" s="41">
        <f t="shared" si="97"/>
        <v>64.555678591392066</v>
      </c>
    </row>
    <row r="3139" spans="1:11" ht="15" thickBot="1">
      <c r="A3139" s="15">
        <v>3138</v>
      </c>
      <c r="B3139" s="11" t="s">
        <v>3286</v>
      </c>
      <c r="C3139" s="39">
        <v>11506</v>
      </c>
      <c r="D3139" s="17">
        <v>0.81989999999999996</v>
      </c>
      <c r="E3139" s="17">
        <v>0.12620000000000001</v>
      </c>
      <c r="F3139" s="17">
        <v>6.1000000000000004E-3</v>
      </c>
      <c r="G3139" s="17">
        <v>5.4000000000000003E-3</v>
      </c>
      <c r="H3139" s="17">
        <v>1.7399999999999999E-2</v>
      </c>
      <c r="I3139" s="17">
        <v>2.5000000000000001E-2</v>
      </c>
      <c r="J3139" s="23">
        <f t="shared" ref="J3139:J3202" si="98">C3139/$C$5002</f>
        <v>6.4527637726744595E-5</v>
      </c>
      <c r="K3139" s="41">
        <f t="shared" ref="K3139:K3202" si="99">J3139*$L$1</f>
        <v>64.527637726744601</v>
      </c>
    </row>
    <row r="3140" spans="1:11" ht="15" thickBot="1">
      <c r="A3140" s="15">
        <v>3138</v>
      </c>
      <c r="B3140" s="11" t="s">
        <v>3287</v>
      </c>
      <c r="C3140" s="39">
        <v>11506</v>
      </c>
      <c r="D3140" s="17">
        <v>0.50960000000000005</v>
      </c>
      <c r="E3140" s="17">
        <v>0.44190000000000002</v>
      </c>
      <c r="F3140" s="17">
        <v>4.1999999999999997E-3</v>
      </c>
      <c r="G3140" s="17">
        <v>3.5000000000000001E-3</v>
      </c>
      <c r="H3140" s="17">
        <v>2.12E-2</v>
      </c>
      <c r="I3140" s="17">
        <v>1.9599999999999999E-2</v>
      </c>
      <c r="J3140" s="23">
        <f t="shared" si="98"/>
        <v>6.4527637726744595E-5</v>
      </c>
      <c r="K3140" s="41">
        <f t="shared" si="99"/>
        <v>64.527637726744601</v>
      </c>
    </row>
    <row r="3141" spans="1:11" ht="15" thickBot="1">
      <c r="A3141" s="15">
        <v>3140</v>
      </c>
      <c r="B3141" s="11" t="s">
        <v>3288</v>
      </c>
      <c r="C3141" s="39">
        <v>11505</v>
      </c>
      <c r="D3141" s="17">
        <v>3.2300000000000002E-2</v>
      </c>
      <c r="E3141" s="17">
        <v>1.4E-3</v>
      </c>
      <c r="F3141" s="17">
        <v>6.1999999999999998E-3</v>
      </c>
      <c r="G3141" s="17">
        <v>3.8999999999999998E-3</v>
      </c>
      <c r="H3141" s="17">
        <v>1.6999999999999999E-3</v>
      </c>
      <c r="I3141" s="17">
        <v>0.95450000000000002</v>
      </c>
      <c r="J3141" s="23">
        <f t="shared" si="98"/>
        <v>6.4522029553815114E-5</v>
      </c>
      <c r="K3141" s="41">
        <f t="shared" si="99"/>
        <v>64.522029553815116</v>
      </c>
    </row>
    <row r="3142" spans="1:11" ht="15" thickBot="1">
      <c r="A3142" s="15">
        <v>3141</v>
      </c>
      <c r="B3142" s="11" t="s">
        <v>3289</v>
      </c>
      <c r="C3142" s="39">
        <v>11501</v>
      </c>
      <c r="D3142" s="17">
        <v>0.68479999999999996</v>
      </c>
      <c r="E3142" s="17">
        <v>0.24279999999999999</v>
      </c>
      <c r="F3142" s="17">
        <v>6.1000000000000004E-3</v>
      </c>
      <c r="G3142" s="17">
        <v>1.41E-2</v>
      </c>
      <c r="H3142" s="17">
        <v>2.76E-2</v>
      </c>
      <c r="I3142" s="17">
        <v>2.46E-2</v>
      </c>
      <c r="J3142" s="23">
        <f t="shared" si="98"/>
        <v>6.4499596862097134E-5</v>
      </c>
      <c r="K3142" s="41">
        <f t="shared" si="99"/>
        <v>64.499596862097135</v>
      </c>
    </row>
    <row r="3143" spans="1:11" ht="15" thickBot="1">
      <c r="A3143" s="15">
        <v>3142</v>
      </c>
      <c r="B3143" s="11" t="s">
        <v>3290</v>
      </c>
      <c r="C3143" s="39">
        <v>11500</v>
      </c>
      <c r="D3143" s="17">
        <v>0.10249999999999999</v>
      </c>
      <c r="E3143" s="17">
        <v>1.38E-2</v>
      </c>
      <c r="F3143" s="17">
        <v>7.8299999999999995E-2</v>
      </c>
      <c r="G3143" s="17">
        <v>1.2999999999999999E-3</v>
      </c>
      <c r="H3143" s="17">
        <v>1.4E-2</v>
      </c>
      <c r="I3143" s="17">
        <v>0.79</v>
      </c>
      <c r="J3143" s="23">
        <f t="shared" si="98"/>
        <v>6.4493988689167639E-5</v>
      </c>
      <c r="K3143" s="41">
        <f t="shared" si="99"/>
        <v>64.493988689167637</v>
      </c>
    </row>
    <row r="3144" spans="1:11" ht="15" thickBot="1">
      <c r="A3144" s="15">
        <v>3142</v>
      </c>
      <c r="B3144" s="11" t="s">
        <v>3291</v>
      </c>
      <c r="C3144" s="39">
        <v>11500</v>
      </c>
      <c r="D3144" s="17">
        <v>0.1782</v>
      </c>
      <c r="E3144" s="17">
        <v>5.4999999999999997E-3</v>
      </c>
      <c r="F3144" s="17">
        <v>2.3E-3</v>
      </c>
      <c r="G3144" s="17">
        <v>1.6000000000000001E-3</v>
      </c>
      <c r="H3144" s="17">
        <v>4.1000000000000003E-3</v>
      </c>
      <c r="I3144" s="17">
        <v>0.80830000000000002</v>
      </c>
      <c r="J3144" s="23">
        <f t="shared" si="98"/>
        <v>6.4493988689167639E-5</v>
      </c>
      <c r="K3144" s="41">
        <f t="shared" si="99"/>
        <v>64.493988689167637</v>
      </c>
    </row>
    <row r="3145" spans="1:11" ht="15" thickBot="1">
      <c r="A3145" s="15">
        <v>3144</v>
      </c>
      <c r="B3145" s="11" t="s">
        <v>3292</v>
      </c>
      <c r="C3145" s="39">
        <v>11494</v>
      </c>
      <c r="D3145" s="17">
        <v>0.95579999999999998</v>
      </c>
      <c r="E3145" s="17">
        <v>3.0000000000000001E-3</v>
      </c>
      <c r="F3145" s="17">
        <v>7.1000000000000004E-3</v>
      </c>
      <c r="G3145" s="17">
        <v>2.3E-3</v>
      </c>
      <c r="H3145" s="17">
        <v>1.24E-2</v>
      </c>
      <c r="I3145" s="17">
        <v>1.9300000000000001E-2</v>
      </c>
      <c r="J3145" s="23">
        <f t="shared" si="98"/>
        <v>6.4460339651590683E-5</v>
      </c>
      <c r="K3145" s="41">
        <f t="shared" si="99"/>
        <v>64.460339651590687</v>
      </c>
    </row>
    <row r="3146" spans="1:11" ht="15" thickBot="1">
      <c r="A3146" s="15">
        <v>3145</v>
      </c>
      <c r="B3146" s="11" t="s">
        <v>3293</v>
      </c>
      <c r="C3146" s="39">
        <v>11493</v>
      </c>
      <c r="D3146" s="17">
        <v>0.81559999999999999</v>
      </c>
      <c r="E3146" s="17">
        <v>0.12759999999999999</v>
      </c>
      <c r="F3146" s="17">
        <v>3.0000000000000001E-3</v>
      </c>
      <c r="G3146" s="17">
        <v>1.5699999999999999E-2</v>
      </c>
      <c r="H3146" s="17">
        <v>1.5699999999999999E-2</v>
      </c>
      <c r="I3146" s="17">
        <v>2.24E-2</v>
      </c>
      <c r="J3146" s="23">
        <f t="shared" si="98"/>
        <v>6.4454731478661188E-5</v>
      </c>
      <c r="K3146" s="41">
        <f t="shared" si="99"/>
        <v>64.454731478661188</v>
      </c>
    </row>
    <row r="3147" spans="1:11" ht="15" thickBot="1">
      <c r="A3147" s="15">
        <v>3146</v>
      </c>
      <c r="B3147" s="11" t="s">
        <v>3294</v>
      </c>
      <c r="C3147" s="39">
        <v>11490</v>
      </c>
      <c r="D3147" s="17">
        <v>0.94410000000000005</v>
      </c>
      <c r="E3147" s="17">
        <v>8.5000000000000006E-3</v>
      </c>
      <c r="F3147" s="17">
        <v>5.8999999999999999E-3</v>
      </c>
      <c r="G3147" s="17">
        <v>5.1999999999999998E-3</v>
      </c>
      <c r="H3147" s="17">
        <v>1.49E-2</v>
      </c>
      <c r="I3147" s="17">
        <v>2.1299999999999999E-2</v>
      </c>
      <c r="J3147" s="23">
        <f t="shared" si="98"/>
        <v>6.4437906959872716E-5</v>
      </c>
      <c r="K3147" s="41">
        <f t="shared" si="99"/>
        <v>64.43790695987272</v>
      </c>
    </row>
    <row r="3148" spans="1:11" ht="15" thickBot="1">
      <c r="A3148" s="15">
        <v>3147</v>
      </c>
      <c r="B3148" s="11" t="s">
        <v>3295</v>
      </c>
      <c r="C3148" s="39">
        <v>11489</v>
      </c>
      <c r="D3148" s="17">
        <v>0.90069999999999995</v>
      </c>
      <c r="E3148" s="17">
        <v>4.3299999999999998E-2</v>
      </c>
      <c r="F3148" s="17">
        <v>5.7000000000000002E-3</v>
      </c>
      <c r="G3148" s="17">
        <v>7.4000000000000003E-3</v>
      </c>
      <c r="H3148" s="17">
        <v>1.6899999999999998E-2</v>
      </c>
      <c r="I3148" s="17">
        <v>2.5999999999999999E-2</v>
      </c>
      <c r="J3148" s="23">
        <f t="shared" si="98"/>
        <v>6.4432298786943221E-5</v>
      </c>
      <c r="K3148" s="41">
        <f t="shared" si="99"/>
        <v>64.432298786943221</v>
      </c>
    </row>
    <row r="3149" spans="1:11" ht="15" thickBot="1">
      <c r="A3149" s="15">
        <v>3148</v>
      </c>
      <c r="B3149" s="11" t="s">
        <v>3296</v>
      </c>
      <c r="C3149" s="39">
        <v>11483</v>
      </c>
      <c r="D3149" s="17">
        <v>0.70630000000000004</v>
      </c>
      <c r="E3149" s="17">
        <v>0.23760000000000001</v>
      </c>
      <c r="F3149" s="17">
        <v>5.7000000000000002E-3</v>
      </c>
      <c r="G3149" s="17">
        <v>6.6E-3</v>
      </c>
      <c r="H3149" s="17">
        <v>2.2800000000000001E-2</v>
      </c>
      <c r="I3149" s="17">
        <v>2.1000000000000001E-2</v>
      </c>
      <c r="J3149" s="23">
        <f t="shared" si="98"/>
        <v>6.4398649749366265E-5</v>
      </c>
      <c r="K3149" s="41">
        <f t="shared" si="99"/>
        <v>64.398649749366271</v>
      </c>
    </row>
    <row r="3150" spans="1:11" ht="15" thickBot="1">
      <c r="A3150" s="15">
        <v>3149</v>
      </c>
      <c r="B3150" s="11" t="s">
        <v>3297</v>
      </c>
      <c r="C3150" s="39">
        <v>11479</v>
      </c>
      <c r="D3150" s="17">
        <v>1.4E-2</v>
      </c>
      <c r="E3150" s="15" t="s">
        <v>874</v>
      </c>
      <c r="F3150" s="17">
        <v>0.96589999999999998</v>
      </c>
      <c r="G3150" s="15" t="s">
        <v>874</v>
      </c>
      <c r="H3150" s="17">
        <v>1.14E-2</v>
      </c>
      <c r="I3150" s="17">
        <v>6.0000000000000001E-3</v>
      </c>
      <c r="J3150" s="23">
        <f t="shared" si="98"/>
        <v>6.4376217057648299E-5</v>
      </c>
      <c r="K3150" s="41">
        <f t="shared" si="99"/>
        <v>64.376217057648304</v>
      </c>
    </row>
    <row r="3151" spans="1:11" ht="15" thickBot="1">
      <c r="A3151" s="15">
        <v>3150</v>
      </c>
      <c r="B3151" s="11" t="s">
        <v>3298</v>
      </c>
      <c r="C3151" s="39">
        <v>11471</v>
      </c>
      <c r="D3151" s="17">
        <v>0.68430000000000002</v>
      </c>
      <c r="E3151" s="17">
        <v>0.2525</v>
      </c>
      <c r="F3151" s="17">
        <v>6.6E-3</v>
      </c>
      <c r="G3151" s="17">
        <v>4.5999999999999999E-3</v>
      </c>
      <c r="H3151" s="17">
        <v>2.4400000000000002E-2</v>
      </c>
      <c r="I3151" s="17">
        <v>2.75E-2</v>
      </c>
      <c r="J3151" s="23">
        <f t="shared" si="98"/>
        <v>6.4331351674212352E-5</v>
      </c>
      <c r="K3151" s="41">
        <f t="shared" si="99"/>
        <v>64.331351674212357</v>
      </c>
    </row>
    <row r="3152" spans="1:11" ht="15" thickBot="1">
      <c r="A3152" s="15">
        <v>3151</v>
      </c>
      <c r="B3152" s="11" t="s">
        <v>3299</v>
      </c>
      <c r="C3152" s="39">
        <v>11470</v>
      </c>
      <c r="D3152" s="17">
        <v>0.71340000000000003</v>
      </c>
      <c r="E3152" s="17">
        <v>0.23039999999999999</v>
      </c>
      <c r="F3152" s="17">
        <v>4.7000000000000002E-3</v>
      </c>
      <c r="G3152" s="17">
        <v>6.8999999999999999E-3</v>
      </c>
      <c r="H3152" s="17">
        <v>2.29E-2</v>
      </c>
      <c r="I3152" s="17">
        <v>2.1600000000000001E-2</v>
      </c>
      <c r="J3152" s="23">
        <f t="shared" si="98"/>
        <v>6.4325743501282857E-5</v>
      </c>
      <c r="K3152" s="41">
        <f t="shared" si="99"/>
        <v>64.325743501282858</v>
      </c>
    </row>
    <row r="3153" spans="1:11" ht="15" thickBot="1">
      <c r="A3153" s="15">
        <v>3152</v>
      </c>
      <c r="B3153" s="11" t="s">
        <v>3300</v>
      </c>
      <c r="C3153" s="39">
        <v>11468</v>
      </c>
      <c r="D3153" s="17">
        <v>0.90890000000000004</v>
      </c>
      <c r="E3153" s="17">
        <v>3.1399999999999997E-2</v>
      </c>
      <c r="F3153" s="17">
        <v>7.6E-3</v>
      </c>
      <c r="G3153" s="17">
        <v>9.4999999999999998E-3</v>
      </c>
      <c r="H3153" s="17">
        <v>2.1399999999999999E-2</v>
      </c>
      <c r="I3153" s="17">
        <v>2.1299999999999999E-2</v>
      </c>
      <c r="J3153" s="23">
        <f t="shared" si="98"/>
        <v>6.4314527155423867E-5</v>
      </c>
      <c r="K3153" s="41">
        <f t="shared" si="99"/>
        <v>64.31452715542386</v>
      </c>
    </row>
    <row r="3154" spans="1:11" ht="15" thickBot="1">
      <c r="A3154" s="15">
        <v>3153</v>
      </c>
      <c r="B3154" s="11" t="s">
        <v>3301</v>
      </c>
      <c r="C3154" s="39">
        <v>11462</v>
      </c>
      <c r="D3154" s="17">
        <v>0.94040000000000001</v>
      </c>
      <c r="E3154" s="17">
        <v>3.8E-3</v>
      </c>
      <c r="F3154" s="17">
        <v>9.9000000000000008E-3</v>
      </c>
      <c r="G3154" s="17">
        <v>3.2000000000000002E-3</v>
      </c>
      <c r="H3154" s="17">
        <v>1.0200000000000001E-2</v>
      </c>
      <c r="I3154" s="17">
        <v>3.2500000000000001E-2</v>
      </c>
      <c r="J3154" s="23">
        <f t="shared" si="98"/>
        <v>6.4280878117846911E-5</v>
      </c>
      <c r="K3154" s="41">
        <f t="shared" si="99"/>
        <v>64.28087811784691</v>
      </c>
    </row>
    <row r="3155" spans="1:11" ht="15" thickBot="1">
      <c r="A3155" s="15">
        <v>3154</v>
      </c>
      <c r="B3155" s="11" t="s">
        <v>3302</v>
      </c>
      <c r="C3155" s="39">
        <v>11459</v>
      </c>
      <c r="D3155" s="17">
        <v>0.92659999999999998</v>
      </c>
      <c r="E3155" s="17">
        <v>1.55E-2</v>
      </c>
      <c r="F3155" s="17">
        <v>1.34E-2</v>
      </c>
      <c r="G3155" s="17">
        <v>1.6999999999999999E-3</v>
      </c>
      <c r="H3155" s="17">
        <v>1.6799999999999999E-2</v>
      </c>
      <c r="I3155" s="17">
        <v>2.58E-2</v>
      </c>
      <c r="J3155" s="23">
        <f t="shared" si="98"/>
        <v>6.4264053599058439E-5</v>
      </c>
      <c r="K3155" s="41">
        <f t="shared" si="99"/>
        <v>64.264053599058443</v>
      </c>
    </row>
    <row r="3156" spans="1:11" ht="15" thickBot="1">
      <c r="A3156" s="15">
        <v>3155</v>
      </c>
      <c r="B3156" s="11" t="s">
        <v>3303</v>
      </c>
      <c r="C3156" s="39">
        <v>11453</v>
      </c>
      <c r="D3156" s="17">
        <v>0.75319999999999998</v>
      </c>
      <c r="E3156" s="17">
        <v>0.1951</v>
      </c>
      <c r="F3156" s="17">
        <v>8.8000000000000005E-3</v>
      </c>
      <c r="G3156" s="17">
        <v>5.1999999999999998E-3</v>
      </c>
      <c r="H3156" s="17">
        <v>1.7299999999999999E-2</v>
      </c>
      <c r="I3156" s="17">
        <v>2.0400000000000001E-2</v>
      </c>
      <c r="J3156" s="23">
        <f t="shared" si="98"/>
        <v>6.4230404561481483E-5</v>
      </c>
      <c r="K3156" s="41">
        <f t="shared" si="99"/>
        <v>64.230404561481478</v>
      </c>
    </row>
    <row r="3157" spans="1:11" ht="15" thickBot="1">
      <c r="A3157" s="15">
        <v>3156</v>
      </c>
      <c r="B3157" s="11" t="s">
        <v>3304</v>
      </c>
      <c r="C3157" s="39">
        <v>11448</v>
      </c>
      <c r="D3157" s="17">
        <v>0.95130000000000003</v>
      </c>
      <c r="E3157" s="17">
        <v>4.5999999999999999E-3</v>
      </c>
      <c r="F3157" s="17">
        <v>6.4999999999999997E-3</v>
      </c>
      <c r="G3157" s="17">
        <v>3.7000000000000002E-3</v>
      </c>
      <c r="H3157" s="17">
        <v>1.46E-2</v>
      </c>
      <c r="I3157" s="17">
        <v>1.9400000000000001E-2</v>
      </c>
      <c r="J3157" s="23">
        <f t="shared" si="98"/>
        <v>6.4202363696834022E-5</v>
      </c>
      <c r="K3157" s="41">
        <f t="shared" si="99"/>
        <v>64.202363696834027</v>
      </c>
    </row>
    <row r="3158" spans="1:11" ht="15" thickBot="1">
      <c r="A3158" s="15">
        <v>3157</v>
      </c>
      <c r="B3158" s="11" t="s">
        <v>3305</v>
      </c>
      <c r="C3158" s="39">
        <v>11445</v>
      </c>
      <c r="D3158" s="17">
        <v>0.86009999999999998</v>
      </c>
      <c r="E3158" s="17">
        <v>6.4699999999999994E-2</v>
      </c>
      <c r="F3158" s="17">
        <v>5.3E-3</v>
      </c>
      <c r="G3158" s="17">
        <v>1.14E-2</v>
      </c>
      <c r="H3158" s="17">
        <v>1.7299999999999999E-2</v>
      </c>
      <c r="I3158" s="17">
        <v>4.1200000000000001E-2</v>
      </c>
      <c r="J3158" s="23">
        <f t="shared" si="98"/>
        <v>6.4185539178045537E-5</v>
      </c>
      <c r="K3158" s="41">
        <f t="shared" si="99"/>
        <v>64.185539178045531</v>
      </c>
    </row>
    <row r="3159" spans="1:11" ht="15" thickBot="1">
      <c r="A3159" s="15">
        <v>3158</v>
      </c>
      <c r="B3159" s="11" t="s">
        <v>3306</v>
      </c>
      <c r="C3159" s="39">
        <v>11436</v>
      </c>
      <c r="D3159" s="17">
        <v>0.61909999999999998</v>
      </c>
      <c r="E3159" s="17">
        <v>0.32679999999999998</v>
      </c>
      <c r="F3159" s="17">
        <v>5.3E-3</v>
      </c>
      <c r="G3159" s="17">
        <v>2.8E-3</v>
      </c>
      <c r="H3159" s="17">
        <v>1.72E-2</v>
      </c>
      <c r="I3159" s="17">
        <v>2.8799999999999999E-2</v>
      </c>
      <c r="J3159" s="23">
        <f t="shared" si="98"/>
        <v>6.4135065621680095E-5</v>
      </c>
      <c r="K3159" s="41">
        <f t="shared" si="99"/>
        <v>64.135065621680099</v>
      </c>
    </row>
    <row r="3160" spans="1:11" ht="15" thickBot="1">
      <c r="A3160" s="15">
        <v>3159</v>
      </c>
      <c r="B3160" s="11" t="s">
        <v>3307</v>
      </c>
      <c r="C3160" s="39">
        <v>11432</v>
      </c>
      <c r="D3160" s="17">
        <v>0.95489999999999997</v>
      </c>
      <c r="E3160" s="17">
        <v>3.3999999999999998E-3</v>
      </c>
      <c r="F3160" s="17">
        <v>6.7999999999999996E-3</v>
      </c>
      <c r="G3160" s="17">
        <v>2.3E-3</v>
      </c>
      <c r="H3160" s="17">
        <v>1.1599999999999999E-2</v>
      </c>
      <c r="I3160" s="17">
        <v>2.1000000000000001E-2</v>
      </c>
      <c r="J3160" s="23">
        <f t="shared" si="98"/>
        <v>6.4112632929962129E-5</v>
      </c>
      <c r="K3160" s="41">
        <f t="shared" si="99"/>
        <v>64.112632929962132</v>
      </c>
    </row>
    <row r="3161" spans="1:11" ht="15" thickBot="1">
      <c r="A3161" s="15">
        <v>3160</v>
      </c>
      <c r="B3161" s="11" t="s">
        <v>3308</v>
      </c>
      <c r="C3161" s="39">
        <v>11423</v>
      </c>
      <c r="D3161" s="17">
        <v>0.95330000000000004</v>
      </c>
      <c r="E3161" s="17">
        <v>2.8E-3</v>
      </c>
      <c r="F3161" s="17">
        <v>6.4000000000000003E-3</v>
      </c>
      <c r="G3161" s="17">
        <v>3.3E-3</v>
      </c>
      <c r="H3161" s="17">
        <v>1.1299999999999999E-2</v>
      </c>
      <c r="I3161" s="17">
        <v>2.29E-2</v>
      </c>
      <c r="J3161" s="23">
        <f t="shared" si="98"/>
        <v>6.4062159373596701E-5</v>
      </c>
      <c r="K3161" s="41">
        <f t="shared" si="99"/>
        <v>64.0621593735967</v>
      </c>
    </row>
    <row r="3162" spans="1:11" ht="15" thickBot="1">
      <c r="A3162" s="15">
        <v>3161</v>
      </c>
      <c r="B3162" s="11" t="s">
        <v>3309</v>
      </c>
      <c r="C3162" s="39">
        <v>11414</v>
      </c>
      <c r="D3162" s="17">
        <v>0.95720000000000005</v>
      </c>
      <c r="E3162" s="17">
        <v>3.0000000000000001E-3</v>
      </c>
      <c r="F3162" s="17">
        <v>6.8999999999999999E-3</v>
      </c>
      <c r="G3162" s="17">
        <v>1.2999999999999999E-3</v>
      </c>
      <c r="H3162" s="17">
        <v>1.04E-2</v>
      </c>
      <c r="I3162" s="17">
        <v>2.12E-2</v>
      </c>
      <c r="J3162" s="23">
        <f t="shared" si="98"/>
        <v>6.401168581723126E-5</v>
      </c>
      <c r="K3162" s="41">
        <f t="shared" si="99"/>
        <v>64.011685817231253</v>
      </c>
    </row>
    <row r="3163" spans="1:11" ht="15" thickBot="1">
      <c r="A3163" s="15">
        <v>3162</v>
      </c>
      <c r="B3163" s="11" t="s">
        <v>3310</v>
      </c>
      <c r="C3163" s="39">
        <v>11412</v>
      </c>
      <c r="D3163" s="17">
        <v>0.61480000000000001</v>
      </c>
      <c r="E3163" s="17">
        <v>0.33179999999999998</v>
      </c>
      <c r="F3163" s="17">
        <v>4.4999999999999997E-3</v>
      </c>
      <c r="G3163" s="17">
        <v>3.8E-3</v>
      </c>
      <c r="H3163" s="17">
        <v>2.2599999999999999E-2</v>
      </c>
      <c r="I3163" s="17">
        <v>2.2599999999999999E-2</v>
      </c>
      <c r="J3163" s="23">
        <f t="shared" si="98"/>
        <v>6.400046947137227E-5</v>
      </c>
      <c r="K3163" s="41">
        <f t="shared" si="99"/>
        <v>64.00046947137227</v>
      </c>
    </row>
    <row r="3164" spans="1:11" ht="15" thickBot="1">
      <c r="A3164" s="15">
        <v>3163</v>
      </c>
      <c r="B3164" s="11" t="s">
        <v>3311</v>
      </c>
      <c r="C3164" s="39">
        <v>11410</v>
      </c>
      <c r="D3164" s="17">
        <v>0.65959999999999996</v>
      </c>
      <c r="E3164" s="17">
        <v>0.28439999999999999</v>
      </c>
      <c r="F3164" s="17">
        <v>3.8999999999999998E-3</v>
      </c>
      <c r="G3164" s="17">
        <v>3.7000000000000002E-3</v>
      </c>
      <c r="H3164" s="17">
        <v>2.0299999999999999E-2</v>
      </c>
      <c r="I3164" s="17">
        <v>2.8000000000000001E-2</v>
      </c>
      <c r="J3164" s="23">
        <f t="shared" si="98"/>
        <v>6.3989253125513294E-5</v>
      </c>
      <c r="K3164" s="41">
        <f t="shared" si="99"/>
        <v>63.989253125513294</v>
      </c>
    </row>
    <row r="3165" spans="1:11" ht="15" thickBot="1">
      <c r="A3165" s="15">
        <v>3164</v>
      </c>
      <c r="B3165" s="11" t="s">
        <v>3312</v>
      </c>
      <c r="C3165" s="39">
        <v>11405</v>
      </c>
      <c r="D3165" s="17">
        <v>0.91290000000000004</v>
      </c>
      <c r="E3165" s="17">
        <v>3.7199999999999997E-2</v>
      </c>
      <c r="F3165" s="17">
        <v>3.0999999999999999E-3</v>
      </c>
      <c r="G3165" s="17">
        <v>1.03E-2</v>
      </c>
      <c r="H3165" s="17">
        <v>1.5299999999999999E-2</v>
      </c>
      <c r="I3165" s="17">
        <v>2.1299999999999999E-2</v>
      </c>
      <c r="J3165" s="23">
        <f t="shared" si="98"/>
        <v>6.3961212260865819E-5</v>
      </c>
      <c r="K3165" s="41">
        <f t="shared" si="99"/>
        <v>63.961212260865821</v>
      </c>
    </row>
    <row r="3166" spans="1:11" ht="15" thickBot="1">
      <c r="A3166" s="15">
        <v>3165</v>
      </c>
      <c r="B3166" s="11" t="s">
        <v>3313</v>
      </c>
      <c r="C3166" s="39">
        <v>11400</v>
      </c>
      <c r="D3166" s="17">
        <v>0.95469999999999999</v>
      </c>
      <c r="E3166" s="17">
        <v>2.3E-3</v>
      </c>
      <c r="F3166" s="17">
        <v>8.3999999999999995E-3</v>
      </c>
      <c r="G3166" s="17">
        <v>3.5999999999999999E-3</v>
      </c>
      <c r="H3166" s="17">
        <v>1.15E-2</v>
      </c>
      <c r="I3166" s="17">
        <v>1.95E-2</v>
      </c>
      <c r="J3166" s="23">
        <f t="shared" si="98"/>
        <v>6.3933171396218357E-5</v>
      </c>
      <c r="K3166" s="41">
        <f t="shared" si="99"/>
        <v>63.933171396218356</v>
      </c>
    </row>
    <row r="3167" spans="1:11" ht="15" thickBot="1">
      <c r="A3167" s="15">
        <v>3165</v>
      </c>
      <c r="B3167" s="11" t="s">
        <v>3314</v>
      </c>
      <c r="C3167" s="39">
        <v>11400</v>
      </c>
      <c r="D3167" s="17">
        <v>0.878</v>
      </c>
      <c r="E3167" s="17">
        <v>7.2800000000000004E-2</v>
      </c>
      <c r="F3167" s="17">
        <v>5.5999999999999999E-3</v>
      </c>
      <c r="G3167" s="17">
        <v>5.7999999999999996E-3</v>
      </c>
      <c r="H3167" s="17">
        <v>1.6899999999999998E-2</v>
      </c>
      <c r="I3167" s="17">
        <v>2.0899999999999998E-2</v>
      </c>
      <c r="J3167" s="23">
        <f t="shared" si="98"/>
        <v>6.3933171396218357E-5</v>
      </c>
      <c r="K3167" s="41">
        <f t="shared" si="99"/>
        <v>63.933171396218356</v>
      </c>
    </row>
    <row r="3168" spans="1:11" ht="15" thickBot="1">
      <c r="A3168" s="15">
        <v>3167</v>
      </c>
      <c r="B3168" s="11" t="s">
        <v>3315</v>
      </c>
      <c r="C3168" s="39">
        <v>11399</v>
      </c>
      <c r="D3168" s="17">
        <v>0.95309999999999995</v>
      </c>
      <c r="E3168" s="17">
        <v>3.3999999999999998E-3</v>
      </c>
      <c r="F3168" s="17">
        <v>6.8999999999999999E-3</v>
      </c>
      <c r="G3168" s="17">
        <v>2.3E-3</v>
      </c>
      <c r="H3168" s="17">
        <v>1.29E-2</v>
      </c>
      <c r="I3168" s="17">
        <v>2.1399999999999999E-2</v>
      </c>
      <c r="J3168" s="23">
        <f t="shared" si="98"/>
        <v>6.3927563223288862E-5</v>
      </c>
      <c r="K3168" s="41">
        <f t="shared" si="99"/>
        <v>63.927563223288864</v>
      </c>
    </row>
    <row r="3169" spans="1:11" ht="15" thickBot="1">
      <c r="A3169" s="15">
        <v>3168</v>
      </c>
      <c r="B3169" s="11" t="s">
        <v>3316</v>
      </c>
      <c r="C3169" s="39">
        <v>11396</v>
      </c>
      <c r="D3169" s="17">
        <v>0.95099999999999996</v>
      </c>
      <c r="E3169" s="17">
        <v>3.7000000000000002E-3</v>
      </c>
      <c r="F3169" s="17">
        <v>6.7999999999999996E-3</v>
      </c>
      <c r="G3169" s="17">
        <v>1.4E-3</v>
      </c>
      <c r="H3169" s="17">
        <v>1.2200000000000001E-2</v>
      </c>
      <c r="I3169" s="17">
        <v>2.4799999999999999E-2</v>
      </c>
      <c r="J3169" s="23">
        <f t="shared" si="98"/>
        <v>6.3910738704500391E-5</v>
      </c>
      <c r="K3169" s="41">
        <f t="shared" si="99"/>
        <v>63.910738704500389</v>
      </c>
    </row>
    <row r="3170" spans="1:11" ht="15" thickBot="1">
      <c r="A3170" s="15">
        <v>3169</v>
      </c>
      <c r="B3170" s="11" t="s">
        <v>3317</v>
      </c>
      <c r="C3170" s="39">
        <v>11395</v>
      </c>
      <c r="D3170" s="17">
        <v>0.88819999999999999</v>
      </c>
      <c r="E3170" s="17">
        <v>6.2799999999999995E-2</v>
      </c>
      <c r="F3170" s="17">
        <v>4.1999999999999997E-3</v>
      </c>
      <c r="G3170" s="17">
        <v>5.8999999999999999E-3</v>
      </c>
      <c r="H3170" s="17">
        <v>2.0299999999999999E-2</v>
      </c>
      <c r="I3170" s="17">
        <v>1.8599999999999998E-2</v>
      </c>
      <c r="J3170" s="23">
        <f t="shared" si="98"/>
        <v>6.3905130531570896E-5</v>
      </c>
      <c r="K3170" s="41">
        <f t="shared" si="99"/>
        <v>63.905130531570897</v>
      </c>
    </row>
    <row r="3171" spans="1:11" ht="15" thickBot="1">
      <c r="A3171" s="15">
        <v>3170</v>
      </c>
      <c r="B3171" s="11" t="s">
        <v>3318</v>
      </c>
      <c r="C3171" s="39">
        <v>11389</v>
      </c>
      <c r="D3171" s="17">
        <v>0.86919999999999997</v>
      </c>
      <c r="E3171" s="17">
        <v>7.7700000000000005E-2</v>
      </c>
      <c r="F3171" s="17">
        <v>3.7000000000000002E-3</v>
      </c>
      <c r="G3171" s="17">
        <v>7.6E-3</v>
      </c>
      <c r="H3171" s="17">
        <v>1.8100000000000002E-2</v>
      </c>
      <c r="I3171" s="17">
        <v>2.3800000000000002E-2</v>
      </c>
      <c r="J3171" s="23">
        <f t="shared" si="98"/>
        <v>6.3871481493993939E-5</v>
      </c>
      <c r="K3171" s="41">
        <f t="shared" si="99"/>
        <v>63.87148149399394</v>
      </c>
    </row>
    <row r="3172" spans="1:11" ht="15" thickBot="1">
      <c r="A3172" s="15">
        <v>3171</v>
      </c>
      <c r="B3172" s="11" t="s">
        <v>3319</v>
      </c>
      <c r="C3172" s="39">
        <v>11387</v>
      </c>
      <c r="D3172" s="17">
        <v>0.74299999999999999</v>
      </c>
      <c r="E3172" s="17">
        <v>0.21629999999999999</v>
      </c>
      <c r="F3172" s="17">
        <v>3.8999999999999998E-3</v>
      </c>
      <c r="G3172" s="17">
        <v>3.8999999999999998E-3</v>
      </c>
      <c r="H3172" s="17">
        <v>1.6899999999999998E-2</v>
      </c>
      <c r="I3172" s="17">
        <v>1.6E-2</v>
      </c>
      <c r="J3172" s="23">
        <f t="shared" si="98"/>
        <v>6.3860265148134949E-5</v>
      </c>
      <c r="K3172" s="41">
        <f t="shared" si="99"/>
        <v>63.86026514813495</v>
      </c>
    </row>
    <row r="3173" spans="1:11" ht="15" thickBot="1">
      <c r="A3173" s="15">
        <v>3171</v>
      </c>
      <c r="B3173" s="11" t="s">
        <v>3320</v>
      </c>
      <c r="C3173" s="39">
        <v>11387</v>
      </c>
      <c r="D3173" s="17">
        <v>0.85519999999999996</v>
      </c>
      <c r="E3173" s="17">
        <v>9.06E-2</v>
      </c>
      <c r="F3173" s="17">
        <v>5.7999999999999996E-3</v>
      </c>
      <c r="G3173" s="17">
        <v>8.3000000000000001E-3</v>
      </c>
      <c r="H3173" s="17">
        <v>1.8700000000000001E-2</v>
      </c>
      <c r="I3173" s="17">
        <v>2.1399999999999999E-2</v>
      </c>
      <c r="J3173" s="23">
        <f t="shared" si="98"/>
        <v>6.3860265148134949E-5</v>
      </c>
      <c r="K3173" s="41">
        <f t="shared" si="99"/>
        <v>63.86026514813495</v>
      </c>
    </row>
    <row r="3174" spans="1:11" ht="15" thickBot="1">
      <c r="A3174" s="15">
        <v>3173</v>
      </c>
      <c r="B3174" s="11" t="s">
        <v>3321</v>
      </c>
      <c r="C3174" s="39">
        <v>11386</v>
      </c>
      <c r="D3174" s="17">
        <v>0.96440000000000003</v>
      </c>
      <c r="E3174" s="17">
        <v>2.5999999999999999E-3</v>
      </c>
      <c r="F3174" s="17">
        <v>5.1000000000000004E-3</v>
      </c>
      <c r="G3174" s="17">
        <v>3.0000000000000001E-3</v>
      </c>
      <c r="H3174" s="17">
        <v>1.26E-2</v>
      </c>
      <c r="I3174" s="17">
        <v>1.2200000000000001E-2</v>
      </c>
      <c r="J3174" s="23">
        <f t="shared" si="98"/>
        <v>6.3854656975205454E-5</v>
      </c>
      <c r="K3174" s="41">
        <f t="shared" si="99"/>
        <v>63.854656975205451</v>
      </c>
    </row>
    <row r="3175" spans="1:11" ht="15" thickBot="1">
      <c r="A3175" s="15">
        <v>3174</v>
      </c>
      <c r="B3175" s="11" t="s">
        <v>3322</v>
      </c>
      <c r="C3175" s="39">
        <v>11384</v>
      </c>
      <c r="D3175" s="17">
        <v>4.3499999999999997E-2</v>
      </c>
      <c r="E3175" s="17">
        <v>1.4E-3</v>
      </c>
      <c r="F3175" s="17">
        <v>5.7999999999999996E-3</v>
      </c>
      <c r="G3175" s="17">
        <v>1.2999999999999999E-3</v>
      </c>
      <c r="H3175" s="17">
        <v>1.1999999999999999E-3</v>
      </c>
      <c r="I3175" s="17">
        <v>0.94679999999999997</v>
      </c>
      <c r="J3175" s="23">
        <f t="shared" si="98"/>
        <v>6.3843440629346478E-5</v>
      </c>
      <c r="K3175" s="41">
        <f t="shared" si="99"/>
        <v>63.843440629346475</v>
      </c>
    </row>
    <row r="3176" spans="1:11" ht="15" thickBot="1">
      <c r="A3176" s="15">
        <v>3175</v>
      </c>
      <c r="B3176" s="11" t="s">
        <v>3323</v>
      </c>
      <c r="C3176" s="39">
        <v>11382</v>
      </c>
      <c r="D3176" s="17">
        <v>0.94679999999999997</v>
      </c>
      <c r="E3176" s="17">
        <v>3.8999999999999998E-3</v>
      </c>
      <c r="F3176" s="17">
        <v>5.1999999999999998E-3</v>
      </c>
      <c r="G3176" s="17">
        <v>1E-3</v>
      </c>
      <c r="H3176" s="17">
        <v>8.2000000000000007E-3</v>
      </c>
      <c r="I3176" s="17">
        <v>3.5000000000000003E-2</v>
      </c>
      <c r="J3176" s="23">
        <f t="shared" si="98"/>
        <v>6.3832224283487488E-5</v>
      </c>
      <c r="K3176" s="41">
        <f t="shared" si="99"/>
        <v>63.832224283487491</v>
      </c>
    </row>
    <row r="3177" spans="1:11" ht="15" thickBot="1">
      <c r="A3177" s="15">
        <v>3176</v>
      </c>
      <c r="B3177" s="11" t="s">
        <v>3324</v>
      </c>
      <c r="C3177" s="39">
        <v>11381</v>
      </c>
      <c r="D3177" s="17">
        <v>0.73809999999999998</v>
      </c>
      <c r="E3177" s="17">
        <v>0.20469999999999999</v>
      </c>
      <c r="F3177" s="17">
        <v>6.1999999999999998E-3</v>
      </c>
      <c r="G3177" s="17">
        <v>5.1999999999999998E-3</v>
      </c>
      <c r="H3177" s="17">
        <v>2.1700000000000001E-2</v>
      </c>
      <c r="I3177" s="17">
        <v>2.41E-2</v>
      </c>
      <c r="J3177" s="23">
        <f t="shared" si="98"/>
        <v>6.3826616110557993E-5</v>
      </c>
      <c r="K3177" s="41">
        <f t="shared" si="99"/>
        <v>63.826616110557993</v>
      </c>
    </row>
    <row r="3178" spans="1:11" ht="15" thickBot="1">
      <c r="A3178" s="15">
        <v>3177</v>
      </c>
      <c r="B3178" s="11" t="s">
        <v>3325</v>
      </c>
      <c r="C3178" s="39">
        <v>11380</v>
      </c>
      <c r="D3178" s="17">
        <v>0.90480000000000005</v>
      </c>
      <c r="E3178" s="17">
        <v>4.1599999999999998E-2</v>
      </c>
      <c r="F3178" s="17">
        <v>5.8999999999999999E-3</v>
      </c>
      <c r="G3178" s="17">
        <v>7.7000000000000002E-3</v>
      </c>
      <c r="H3178" s="17">
        <v>1.9199999999999998E-2</v>
      </c>
      <c r="I3178" s="17">
        <v>2.07E-2</v>
      </c>
      <c r="J3178" s="23">
        <f t="shared" si="98"/>
        <v>6.3821007937628498E-5</v>
      </c>
      <c r="K3178" s="41">
        <f t="shared" si="99"/>
        <v>63.821007937628501</v>
      </c>
    </row>
    <row r="3179" spans="1:11" ht="15" thickBot="1">
      <c r="A3179" s="15">
        <v>3178</v>
      </c>
      <c r="B3179" s="11" t="s">
        <v>3326</v>
      </c>
      <c r="C3179" s="39">
        <v>11374</v>
      </c>
      <c r="D3179" s="17">
        <v>0.89090000000000003</v>
      </c>
      <c r="E3179" s="17">
        <v>5.1499999999999997E-2</v>
      </c>
      <c r="F3179" s="17">
        <v>7.1000000000000004E-3</v>
      </c>
      <c r="G3179" s="17">
        <v>6.1999999999999998E-3</v>
      </c>
      <c r="H3179" s="17">
        <v>1.9E-2</v>
      </c>
      <c r="I3179" s="17">
        <v>2.53E-2</v>
      </c>
      <c r="J3179" s="23">
        <f t="shared" si="98"/>
        <v>6.3787358900051542E-5</v>
      </c>
      <c r="K3179" s="41">
        <f t="shared" si="99"/>
        <v>63.787358900051544</v>
      </c>
    </row>
    <row r="3180" spans="1:11" ht="15" thickBot="1">
      <c r="A3180" s="15">
        <v>3179</v>
      </c>
      <c r="B3180" s="11" t="s">
        <v>3327</v>
      </c>
      <c r="C3180" s="39">
        <v>11372</v>
      </c>
      <c r="D3180" s="17">
        <v>0.89690000000000003</v>
      </c>
      <c r="E3180" s="17">
        <v>3.15E-2</v>
      </c>
      <c r="F3180" s="17">
        <v>6.0000000000000001E-3</v>
      </c>
      <c r="G3180" s="17">
        <v>1.7600000000000001E-2</v>
      </c>
      <c r="H3180" s="17">
        <v>2.3199999999999998E-2</v>
      </c>
      <c r="I3180" s="17">
        <v>2.4899999999999999E-2</v>
      </c>
      <c r="J3180" s="23">
        <f t="shared" si="98"/>
        <v>6.3776142554192565E-5</v>
      </c>
      <c r="K3180" s="41">
        <f t="shared" si="99"/>
        <v>63.776142554192568</v>
      </c>
    </row>
    <row r="3181" spans="1:11" ht="15" thickBot="1">
      <c r="A3181" s="15">
        <v>3180</v>
      </c>
      <c r="B3181" s="11" t="s">
        <v>3328</v>
      </c>
      <c r="C3181" s="39">
        <v>11371</v>
      </c>
      <c r="D3181" s="17">
        <v>5.4600000000000003E-2</v>
      </c>
      <c r="E3181" s="17">
        <v>5.5999999999999999E-3</v>
      </c>
      <c r="F3181" s="17">
        <v>0.44259999999999999</v>
      </c>
      <c r="G3181" s="17">
        <v>1.1000000000000001E-3</v>
      </c>
      <c r="H3181" s="17">
        <v>4.4900000000000002E-2</v>
      </c>
      <c r="I3181" s="17">
        <v>0.45119999999999999</v>
      </c>
      <c r="J3181" s="23">
        <f t="shared" si="98"/>
        <v>6.377053438126307E-5</v>
      </c>
      <c r="K3181" s="41">
        <f t="shared" si="99"/>
        <v>63.770534381263069</v>
      </c>
    </row>
    <row r="3182" spans="1:11" ht="15" thickBot="1">
      <c r="A3182" s="15">
        <v>3181</v>
      </c>
      <c r="B3182" s="11" t="s">
        <v>3329</v>
      </c>
      <c r="C3182" s="39">
        <v>11363</v>
      </c>
      <c r="D3182" s="17">
        <v>0.95069999999999999</v>
      </c>
      <c r="E3182" s="17">
        <v>3.8999999999999998E-3</v>
      </c>
      <c r="F3182" s="17">
        <v>6.7999999999999996E-3</v>
      </c>
      <c r="G3182" s="17">
        <v>2E-3</v>
      </c>
      <c r="H3182" s="17">
        <v>1.2200000000000001E-2</v>
      </c>
      <c r="I3182" s="17">
        <v>2.4400000000000002E-2</v>
      </c>
      <c r="J3182" s="23">
        <f t="shared" si="98"/>
        <v>6.3725668997827124E-5</v>
      </c>
      <c r="K3182" s="41">
        <f t="shared" si="99"/>
        <v>63.725668997827121</v>
      </c>
    </row>
    <row r="3183" spans="1:11" ht="15" thickBot="1">
      <c r="A3183" s="15">
        <v>3182</v>
      </c>
      <c r="B3183" s="11" t="s">
        <v>3330</v>
      </c>
      <c r="C3183" s="39">
        <v>11354</v>
      </c>
      <c r="D3183" s="17">
        <v>2.9700000000000001E-2</v>
      </c>
      <c r="E3183" s="15" t="s">
        <v>874</v>
      </c>
      <c r="F3183" s="17">
        <v>0.94059999999999999</v>
      </c>
      <c r="G3183" s="15" t="s">
        <v>874</v>
      </c>
      <c r="H3183" s="17">
        <v>1.0699999999999999E-2</v>
      </c>
      <c r="I3183" s="17">
        <v>1.3299999999999999E-2</v>
      </c>
      <c r="J3183" s="23">
        <f t="shared" si="98"/>
        <v>6.3675195441461683E-5</v>
      </c>
      <c r="K3183" s="41">
        <f t="shared" si="99"/>
        <v>63.675195441461682</v>
      </c>
    </row>
    <row r="3184" spans="1:11" ht="15" thickBot="1">
      <c r="A3184" s="15">
        <v>3183</v>
      </c>
      <c r="B3184" s="11" t="s">
        <v>3331</v>
      </c>
      <c r="C3184" s="39">
        <v>11350</v>
      </c>
      <c r="D3184" s="17">
        <v>0.84030000000000005</v>
      </c>
      <c r="E3184" s="17">
        <v>0.1065</v>
      </c>
      <c r="F3184" s="17">
        <v>5.4999999999999997E-3</v>
      </c>
      <c r="G3184" s="17">
        <v>5.7000000000000002E-3</v>
      </c>
      <c r="H3184" s="17">
        <v>1.9599999999999999E-2</v>
      </c>
      <c r="I3184" s="17">
        <v>2.2499999999999999E-2</v>
      </c>
      <c r="J3184" s="23">
        <f t="shared" si="98"/>
        <v>6.3652762749743716E-5</v>
      </c>
      <c r="K3184" s="41">
        <f t="shared" si="99"/>
        <v>63.652762749743715</v>
      </c>
    </row>
    <row r="3185" spans="1:11" ht="15" thickBot="1">
      <c r="A3185" s="15">
        <v>3184</v>
      </c>
      <c r="B3185" s="11" t="s">
        <v>3332</v>
      </c>
      <c r="C3185" s="39">
        <v>11348</v>
      </c>
      <c r="D3185" s="17">
        <v>5.2999999999999999E-2</v>
      </c>
      <c r="E3185" s="17">
        <v>3.0000000000000001E-3</v>
      </c>
      <c r="F3185" s="17">
        <v>3.56E-2</v>
      </c>
      <c r="G3185" s="17">
        <v>4.0000000000000001E-3</v>
      </c>
      <c r="H3185" s="17">
        <v>3.3999999999999998E-3</v>
      </c>
      <c r="I3185" s="17">
        <v>0.90100000000000002</v>
      </c>
      <c r="J3185" s="23">
        <f t="shared" si="98"/>
        <v>6.3641546403884726E-5</v>
      </c>
      <c r="K3185" s="41">
        <f t="shared" si="99"/>
        <v>63.641546403884725</v>
      </c>
    </row>
    <row r="3186" spans="1:11" ht="15" thickBot="1">
      <c r="A3186" s="15">
        <v>3185</v>
      </c>
      <c r="B3186" s="11" t="s">
        <v>3333</v>
      </c>
      <c r="C3186" s="39">
        <v>11347</v>
      </c>
      <c r="D3186" s="17">
        <v>0.53520000000000001</v>
      </c>
      <c r="E3186" s="17">
        <v>0.40579999999999999</v>
      </c>
      <c r="F3186" s="17">
        <v>3.8E-3</v>
      </c>
      <c r="G3186" s="17">
        <v>4.0000000000000001E-3</v>
      </c>
      <c r="H3186" s="17">
        <v>2.6800000000000001E-2</v>
      </c>
      <c r="I3186" s="17">
        <v>2.4400000000000002E-2</v>
      </c>
      <c r="J3186" s="23">
        <f t="shared" si="98"/>
        <v>6.3635938230955245E-5</v>
      </c>
      <c r="K3186" s="41">
        <f t="shared" si="99"/>
        <v>63.635938230955247</v>
      </c>
    </row>
    <row r="3187" spans="1:11" ht="15" thickBot="1">
      <c r="A3187" s="15">
        <v>3186</v>
      </c>
      <c r="B3187" s="11" t="s">
        <v>3334</v>
      </c>
      <c r="C3187" s="39">
        <v>11344</v>
      </c>
      <c r="D3187" s="17">
        <v>0.58169999999999999</v>
      </c>
      <c r="E3187" s="17">
        <v>0.37419999999999998</v>
      </c>
      <c r="F3187" s="17">
        <v>5.7000000000000002E-3</v>
      </c>
      <c r="G3187" s="17">
        <v>3.0999999999999999E-3</v>
      </c>
      <c r="H3187" s="17">
        <v>1.7399999999999999E-2</v>
      </c>
      <c r="I3187" s="17">
        <v>1.7899999999999999E-2</v>
      </c>
      <c r="J3187" s="23">
        <f t="shared" si="98"/>
        <v>6.361911371216676E-5</v>
      </c>
      <c r="K3187" s="41">
        <f t="shared" si="99"/>
        <v>63.619113712166758</v>
      </c>
    </row>
    <row r="3188" spans="1:11" ht="15" thickBot="1">
      <c r="A3188" s="15">
        <v>3187</v>
      </c>
      <c r="B3188" s="11" t="s">
        <v>3335</v>
      </c>
      <c r="C3188" s="39">
        <v>11342</v>
      </c>
      <c r="D3188" s="17">
        <v>0.85050000000000003</v>
      </c>
      <c r="E3188" s="17">
        <v>0.10340000000000001</v>
      </c>
      <c r="F3188" s="17">
        <v>3.3999999999999998E-3</v>
      </c>
      <c r="G3188" s="17">
        <v>5.1999999999999998E-3</v>
      </c>
      <c r="H3188" s="17">
        <v>1.9900000000000001E-2</v>
      </c>
      <c r="I3188" s="17">
        <v>1.7600000000000001E-2</v>
      </c>
      <c r="J3188" s="23">
        <f t="shared" si="98"/>
        <v>6.360789736630777E-5</v>
      </c>
      <c r="K3188" s="41">
        <f t="shared" si="99"/>
        <v>63.607897366307768</v>
      </c>
    </row>
    <row r="3189" spans="1:11" ht="15" thickBot="1">
      <c r="A3189" s="15">
        <v>3188</v>
      </c>
      <c r="B3189" s="11" t="s">
        <v>3336</v>
      </c>
      <c r="C3189" s="39">
        <v>11339</v>
      </c>
      <c r="D3189" s="17">
        <v>0.83720000000000006</v>
      </c>
      <c r="E3189" s="17">
        <v>8.5400000000000004E-2</v>
      </c>
      <c r="F3189" s="17">
        <v>9.2999999999999992E-3</v>
      </c>
      <c r="G3189" s="17">
        <v>2.0899999999999998E-2</v>
      </c>
      <c r="H3189" s="17">
        <v>2.0500000000000001E-2</v>
      </c>
      <c r="I3189" s="17">
        <v>2.6599999999999999E-2</v>
      </c>
      <c r="J3189" s="23">
        <f t="shared" si="98"/>
        <v>6.3591072847519298E-5</v>
      </c>
      <c r="K3189" s="41">
        <f t="shared" si="99"/>
        <v>63.5910728475193</v>
      </c>
    </row>
    <row r="3190" spans="1:11" ht="15" thickBot="1">
      <c r="A3190" s="15">
        <v>3189</v>
      </c>
      <c r="B3190" s="11" t="s">
        <v>3337</v>
      </c>
      <c r="C3190" s="39">
        <v>11337</v>
      </c>
      <c r="D3190" s="17">
        <v>0.94399999999999995</v>
      </c>
      <c r="E3190" s="17">
        <v>7.4999999999999997E-3</v>
      </c>
      <c r="F3190" s="17">
        <v>7.3000000000000001E-3</v>
      </c>
      <c r="G3190" s="17">
        <v>4.3E-3</v>
      </c>
      <c r="H3190" s="17">
        <v>1.6799999999999999E-2</v>
      </c>
      <c r="I3190" s="17">
        <v>2.01E-2</v>
      </c>
      <c r="J3190" s="23">
        <f t="shared" si="98"/>
        <v>6.3579856501660308E-5</v>
      </c>
      <c r="K3190" s="41">
        <f t="shared" si="99"/>
        <v>63.579856501660309</v>
      </c>
    </row>
    <row r="3191" spans="1:11" ht="15" thickBot="1">
      <c r="A3191" s="15">
        <v>3190</v>
      </c>
      <c r="B3191" s="11" t="s">
        <v>3338</v>
      </c>
      <c r="C3191" s="39">
        <v>11335</v>
      </c>
      <c r="D3191" s="17">
        <v>0.31869999999999998</v>
      </c>
      <c r="E3191" s="17">
        <v>0.61990000000000001</v>
      </c>
      <c r="F3191" s="17">
        <v>3.0000000000000001E-3</v>
      </c>
      <c r="G3191" s="17">
        <v>1.09E-2</v>
      </c>
      <c r="H3191" s="17">
        <v>2.3E-2</v>
      </c>
      <c r="I3191" s="17">
        <v>2.4500000000000001E-2</v>
      </c>
      <c r="J3191" s="23">
        <f t="shared" si="98"/>
        <v>6.3568640155801319E-5</v>
      </c>
      <c r="K3191" s="41">
        <f t="shared" si="99"/>
        <v>63.568640155801319</v>
      </c>
    </row>
    <row r="3192" spans="1:11" ht="15" thickBot="1">
      <c r="A3192" s="15">
        <v>3191</v>
      </c>
      <c r="B3192" s="11" t="s">
        <v>3339</v>
      </c>
      <c r="C3192" s="39">
        <v>11334</v>
      </c>
      <c r="D3192" s="17">
        <v>0.64219999999999999</v>
      </c>
      <c r="E3192" s="17">
        <v>0.29370000000000002</v>
      </c>
      <c r="F3192" s="17">
        <v>6.3E-3</v>
      </c>
      <c r="G3192" s="17">
        <v>3.8999999999999998E-3</v>
      </c>
      <c r="H3192" s="17">
        <v>2.7799999999999998E-2</v>
      </c>
      <c r="I3192" s="17">
        <v>2.6100000000000002E-2</v>
      </c>
      <c r="J3192" s="23">
        <f t="shared" si="98"/>
        <v>6.3563031982871837E-5</v>
      </c>
      <c r="K3192" s="41">
        <f t="shared" si="99"/>
        <v>63.563031982871834</v>
      </c>
    </row>
    <row r="3193" spans="1:11" ht="15" thickBot="1">
      <c r="A3193" s="15">
        <v>3192</v>
      </c>
      <c r="B3193" s="11" t="s">
        <v>3340</v>
      </c>
      <c r="C3193" s="39">
        <v>11331</v>
      </c>
      <c r="D3193" s="17">
        <v>0.85540000000000005</v>
      </c>
      <c r="E3193" s="17">
        <v>9.1200000000000003E-2</v>
      </c>
      <c r="F3193" s="17">
        <v>6.0000000000000001E-3</v>
      </c>
      <c r="G3193" s="17">
        <v>4.7000000000000002E-3</v>
      </c>
      <c r="H3193" s="17">
        <v>1.7100000000000001E-2</v>
      </c>
      <c r="I3193" s="17">
        <v>2.5600000000000001E-2</v>
      </c>
      <c r="J3193" s="23">
        <f t="shared" si="98"/>
        <v>6.3546207464083352E-5</v>
      </c>
      <c r="K3193" s="41">
        <f t="shared" si="99"/>
        <v>63.546207464083352</v>
      </c>
    </row>
    <row r="3194" spans="1:11" ht="15" thickBot="1">
      <c r="A3194" s="15">
        <v>3193</v>
      </c>
      <c r="B3194" s="11" t="s">
        <v>3341</v>
      </c>
      <c r="C3194" s="39">
        <v>11327</v>
      </c>
      <c r="D3194" s="17">
        <v>7.1199999999999999E-2</v>
      </c>
      <c r="E3194" s="17">
        <v>3.8999999999999998E-3</v>
      </c>
      <c r="F3194" s="17">
        <v>7.4000000000000003E-3</v>
      </c>
      <c r="G3194" s="17">
        <v>1.2999999999999999E-3</v>
      </c>
      <c r="H3194" s="17">
        <v>2.5000000000000001E-3</v>
      </c>
      <c r="I3194" s="17">
        <v>0.91369999999999996</v>
      </c>
      <c r="J3194" s="23">
        <f t="shared" si="98"/>
        <v>6.3523774772365386E-5</v>
      </c>
      <c r="K3194" s="41">
        <f t="shared" si="99"/>
        <v>63.523774772365385</v>
      </c>
    </row>
    <row r="3195" spans="1:11" ht="15" thickBot="1">
      <c r="A3195" s="15">
        <v>3194</v>
      </c>
      <c r="B3195" s="11" t="s">
        <v>3342</v>
      </c>
      <c r="C3195" s="39">
        <v>11320</v>
      </c>
      <c r="D3195" s="17">
        <v>0.88719999999999999</v>
      </c>
      <c r="E3195" s="17">
        <v>6.3500000000000001E-2</v>
      </c>
      <c r="F3195" s="17">
        <v>4.8999999999999998E-3</v>
      </c>
      <c r="G3195" s="17">
        <v>3.5999999999999999E-3</v>
      </c>
      <c r="H3195" s="17">
        <v>1.7299999999999999E-2</v>
      </c>
      <c r="I3195" s="17">
        <v>2.3400000000000001E-2</v>
      </c>
      <c r="J3195" s="23">
        <f t="shared" si="98"/>
        <v>6.3484517561858934E-5</v>
      </c>
      <c r="K3195" s="41">
        <f t="shared" si="99"/>
        <v>63.484517561858937</v>
      </c>
    </row>
    <row r="3196" spans="1:11" ht="15" thickBot="1">
      <c r="A3196" s="15">
        <v>3195</v>
      </c>
      <c r="B3196" s="11" t="s">
        <v>3343</v>
      </c>
      <c r="C3196" s="39">
        <v>11315</v>
      </c>
      <c r="D3196" s="17">
        <v>0.6976</v>
      </c>
      <c r="E3196" s="17">
        <v>0.26019999999999999</v>
      </c>
      <c r="F3196" s="17">
        <v>3.8E-3</v>
      </c>
      <c r="G3196" s="17">
        <v>5.4000000000000003E-3</v>
      </c>
      <c r="H3196" s="17">
        <v>1.5100000000000001E-2</v>
      </c>
      <c r="I3196" s="17">
        <v>1.7899999999999999E-2</v>
      </c>
      <c r="J3196" s="23">
        <f t="shared" si="98"/>
        <v>6.3456476697211473E-5</v>
      </c>
      <c r="K3196" s="41">
        <f t="shared" si="99"/>
        <v>63.456476697211471</v>
      </c>
    </row>
    <row r="3197" spans="1:11" ht="15" thickBot="1">
      <c r="A3197" s="15">
        <v>3196</v>
      </c>
      <c r="B3197" s="11" t="s">
        <v>3344</v>
      </c>
      <c r="C3197" s="39">
        <v>11307</v>
      </c>
      <c r="D3197" s="17">
        <v>0.89629999999999999</v>
      </c>
      <c r="E3197" s="17">
        <v>5.2400000000000002E-2</v>
      </c>
      <c r="F3197" s="17">
        <v>8.6E-3</v>
      </c>
      <c r="G3197" s="17">
        <v>3.2000000000000002E-3</v>
      </c>
      <c r="H3197" s="17">
        <v>1.4800000000000001E-2</v>
      </c>
      <c r="I3197" s="17">
        <v>2.47E-2</v>
      </c>
      <c r="J3197" s="23">
        <f t="shared" si="98"/>
        <v>6.3411611313775527E-5</v>
      </c>
      <c r="K3197" s="41">
        <f t="shared" si="99"/>
        <v>63.411611313775524</v>
      </c>
    </row>
    <row r="3198" spans="1:11" ht="15" thickBot="1">
      <c r="A3198" s="15">
        <v>3197</v>
      </c>
      <c r="B3198" s="11" t="s">
        <v>3345</v>
      </c>
      <c r="C3198" s="39">
        <v>11304</v>
      </c>
      <c r="D3198" s="17">
        <v>0.33529999999999999</v>
      </c>
      <c r="E3198" s="17">
        <v>6.0199999999999997E-2</v>
      </c>
      <c r="F3198" s="17">
        <v>9.5999999999999992E-3</v>
      </c>
      <c r="G3198" s="17">
        <v>1.4E-3</v>
      </c>
      <c r="H3198" s="17">
        <v>6.7999999999999996E-3</v>
      </c>
      <c r="I3198" s="17">
        <v>0.58660000000000001</v>
      </c>
      <c r="J3198" s="23">
        <f t="shared" si="98"/>
        <v>6.3394786794987042E-5</v>
      </c>
      <c r="K3198" s="41">
        <f t="shared" si="99"/>
        <v>63.394786794987041</v>
      </c>
    </row>
    <row r="3199" spans="1:11" ht="15" thickBot="1">
      <c r="A3199" s="15">
        <v>3198</v>
      </c>
      <c r="B3199" s="11" t="s">
        <v>3346</v>
      </c>
      <c r="C3199" s="39">
        <v>11302</v>
      </c>
      <c r="D3199" s="17">
        <v>0.89970000000000006</v>
      </c>
      <c r="E3199" s="17">
        <v>2.6499999999999999E-2</v>
      </c>
      <c r="F3199" s="17">
        <v>8.8999999999999999E-3</v>
      </c>
      <c r="G3199" s="17">
        <v>1.34E-2</v>
      </c>
      <c r="H3199" s="17">
        <v>0.02</v>
      </c>
      <c r="I3199" s="17">
        <v>3.15E-2</v>
      </c>
      <c r="J3199" s="23">
        <f t="shared" si="98"/>
        <v>6.3383570449128065E-5</v>
      </c>
      <c r="K3199" s="41">
        <f t="shared" si="99"/>
        <v>63.383570449128065</v>
      </c>
    </row>
    <row r="3200" spans="1:11" ht="15" thickBot="1">
      <c r="A3200" s="15">
        <v>3198</v>
      </c>
      <c r="B3200" s="11" t="s">
        <v>3347</v>
      </c>
      <c r="C3200" s="39">
        <v>11302</v>
      </c>
      <c r="D3200" s="17">
        <v>0.57079999999999997</v>
      </c>
      <c r="E3200" s="17">
        <v>0.38300000000000001</v>
      </c>
      <c r="F3200" s="17">
        <v>3.5999999999999999E-3</v>
      </c>
      <c r="G3200" s="17">
        <v>4.0000000000000001E-3</v>
      </c>
      <c r="H3200" s="17">
        <v>1.9400000000000001E-2</v>
      </c>
      <c r="I3200" s="17">
        <v>1.9199999999999998E-2</v>
      </c>
      <c r="J3200" s="23">
        <f t="shared" si="98"/>
        <v>6.3383570449128065E-5</v>
      </c>
      <c r="K3200" s="41">
        <f t="shared" si="99"/>
        <v>63.383570449128065</v>
      </c>
    </row>
    <row r="3201" spans="1:11" ht="15" thickBot="1">
      <c r="A3201" s="15">
        <v>3200</v>
      </c>
      <c r="B3201" s="11" t="s">
        <v>3348</v>
      </c>
      <c r="C3201" s="39">
        <v>11284</v>
      </c>
      <c r="D3201" s="17">
        <v>0.87729999999999997</v>
      </c>
      <c r="E3201" s="17">
        <v>7.1300000000000002E-2</v>
      </c>
      <c r="F3201" s="17">
        <v>3.3E-3</v>
      </c>
      <c r="G3201" s="17">
        <v>7.9000000000000008E-3</v>
      </c>
      <c r="H3201" s="17">
        <v>1.7100000000000001E-2</v>
      </c>
      <c r="I3201" s="17">
        <v>2.3199999999999998E-2</v>
      </c>
      <c r="J3201" s="23">
        <f t="shared" si="98"/>
        <v>6.3282623336397196E-5</v>
      </c>
      <c r="K3201" s="41">
        <f t="shared" si="99"/>
        <v>63.282623336397194</v>
      </c>
    </row>
    <row r="3202" spans="1:11" ht="15" thickBot="1">
      <c r="A3202" s="15">
        <v>3201</v>
      </c>
      <c r="B3202" s="11" t="s">
        <v>3349</v>
      </c>
      <c r="C3202" s="39">
        <v>11282</v>
      </c>
      <c r="D3202" s="17">
        <v>3.0499999999999999E-2</v>
      </c>
      <c r="E3202" s="17">
        <v>2.3E-3</v>
      </c>
      <c r="F3202" s="17">
        <v>2.18E-2</v>
      </c>
      <c r="G3202" s="17">
        <v>5.9999999999999995E-4</v>
      </c>
      <c r="H3202" s="17">
        <v>4.5999999999999999E-3</v>
      </c>
      <c r="I3202" s="17">
        <v>0.94020000000000004</v>
      </c>
      <c r="J3202" s="23">
        <f t="shared" si="98"/>
        <v>6.3271406990538206E-5</v>
      </c>
      <c r="K3202" s="41">
        <f t="shared" si="99"/>
        <v>63.271406990538203</v>
      </c>
    </row>
    <row r="3203" spans="1:11" ht="15" thickBot="1">
      <c r="A3203" s="15">
        <v>3202</v>
      </c>
      <c r="B3203" s="11" t="s">
        <v>3350</v>
      </c>
      <c r="C3203" s="39">
        <v>11280</v>
      </c>
      <c r="D3203" s="17">
        <v>0.125</v>
      </c>
      <c r="E3203" s="17">
        <v>2.5999999999999999E-3</v>
      </c>
      <c r="F3203" s="17">
        <v>4.4000000000000003E-3</v>
      </c>
      <c r="G3203" s="17">
        <v>1.24E-2</v>
      </c>
      <c r="H3203" s="17">
        <v>5.1999999999999998E-3</v>
      </c>
      <c r="I3203" s="17">
        <v>0.85040000000000004</v>
      </c>
      <c r="J3203" s="23">
        <f t="shared" ref="J3203:J3266" si="100">C3203/$C$5002</f>
        <v>6.3260190644679216E-5</v>
      </c>
      <c r="K3203" s="41">
        <f t="shared" ref="K3203:K3266" si="101">J3203*$L$1</f>
        <v>63.260190644679213</v>
      </c>
    </row>
    <row r="3204" spans="1:11" ht="15" thickBot="1">
      <c r="A3204" s="15">
        <v>3203</v>
      </c>
      <c r="B3204" s="11" t="s">
        <v>3351</v>
      </c>
      <c r="C3204" s="39">
        <v>11279</v>
      </c>
      <c r="D3204" s="17">
        <v>0.92400000000000004</v>
      </c>
      <c r="E3204" s="17">
        <v>2.8799999999999999E-2</v>
      </c>
      <c r="F3204" s="17">
        <v>5.7999999999999996E-3</v>
      </c>
      <c r="G3204" s="17">
        <v>4.7999999999999996E-3</v>
      </c>
      <c r="H3204" s="17">
        <v>1.35E-2</v>
      </c>
      <c r="I3204" s="17">
        <v>2.3099999999999999E-2</v>
      </c>
      <c r="J3204" s="23">
        <f t="shared" si="100"/>
        <v>6.3254582471749721E-5</v>
      </c>
      <c r="K3204" s="41">
        <f t="shared" si="101"/>
        <v>63.254582471749721</v>
      </c>
    </row>
    <row r="3205" spans="1:11" ht="15" thickBot="1">
      <c r="A3205" s="15">
        <v>3204</v>
      </c>
      <c r="B3205" s="11" t="s">
        <v>3352</v>
      </c>
      <c r="C3205" s="39">
        <v>11278</v>
      </c>
      <c r="D3205" s="17">
        <v>0.93159999999999998</v>
      </c>
      <c r="E3205" s="17">
        <v>1.6299999999999999E-2</v>
      </c>
      <c r="F3205" s="17">
        <v>8.0000000000000002E-3</v>
      </c>
      <c r="G3205" s="17">
        <v>4.7000000000000002E-3</v>
      </c>
      <c r="H3205" s="17">
        <v>1.7000000000000001E-2</v>
      </c>
      <c r="I3205" s="17">
        <v>2.23E-2</v>
      </c>
      <c r="J3205" s="23">
        <f t="shared" si="100"/>
        <v>6.324897429882024E-5</v>
      </c>
      <c r="K3205" s="41">
        <f t="shared" si="101"/>
        <v>63.248974298820237</v>
      </c>
    </row>
    <row r="3206" spans="1:11" ht="15" thickBot="1">
      <c r="A3206" s="15">
        <v>3205</v>
      </c>
      <c r="B3206" s="11" t="s">
        <v>3353</v>
      </c>
      <c r="C3206" s="39">
        <v>11276</v>
      </c>
      <c r="D3206" s="17">
        <v>0.8508</v>
      </c>
      <c r="E3206" s="17">
        <v>8.8599999999999998E-2</v>
      </c>
      <c r="F3206" s="17">
        <v>7.3000000000000001E-3</v>
      </c>
      <c r="G3206" s="17">
        <v>6.1000000000000004E-3</v>
      </c>
      <c r="H3206" s="17">
        <v>1.95E-2</v>
      </c>
      <c r="I3206" s="17">
        <v>2.7699999999999999E-2</v>
      </c>
      <c r="J3206" s="23">
        <f t="shared" si="100"/>
        <v>6.323775795296125E-5</v>
      </c>
      <c r="K3206" s="41">
        <f t="shared" si="101"/>
        <v>63.237757952961253</v>
      </c>
    </row>
    <row r="3207" spans="1:11" ht="15" thickBot="1">
      <c r="A3207" s="15">
        <v>3206</v>
      </c>
      <c r="B3207" s="11" t="s">
        <v>3354</v>
      </c>
      <c r="C3207" s="39">
        <v>11273</v>
      </c>
      <c r="D3207" s="17">
        <v>0.84560000000000002</v>
      </c>
      <c r="E3207" s="17">
        <v>9.0999999999999998E-2</v>
      </c>
      <c r="F3207" s="17">
        <v>3.3E-3</v>
      </c>
      <c r="G3207" s="17">
        <v>1.7500000000000002E-2</v>
      </c>
      <c r="H3207" s="17">
        <v>2.1499999999999998E-2</v>
      </c>
      <c r="I3207" s="17">
        <v>2.12E-2</v>
      </c>
      <c r="J3207" s="23">
        <f t="shared" si="100"/>
        <v>6.3220933434172765E-5</v>
      </c>
      <c r="K3207" s="41">
        <f t="shared" si="101"/>
        <v>63.220933434172764</v>
      </c>
    </row>
    <row r="3208" spans="1:11" ht="15" thickBot="1">
      <c r="A3208" s="15">
        <v>3207</v>
      </c>
      <c r="B3208" s="11" t="s">
        <v>3355</v>
      </c>
      <c r="C3208" s="39">
        <v>11272</v>
      </c>
      <c r="D3208" s="17">
        <v>0.78139999999999998</v>
      </c>
      <c r="E3208" s="17">
        <v>0.15029999999999999</v>
      </c>
      <c r="F3208" s="17">
        <v>3.5000000000000001E-3</v>
      </c>
      <c r="G3208" s="17">
        <v>1.67E-2</v>
      </c>
      <c r="H3208" s="17">
        <v>2.0500000000000001E-2</v>
      </c>
      <c r="I3208" s="17">
        <v>2.76E-2</v>
      </c>
      <c r="J3208" s="23">
        <f t="shared" si="100"/>
        <v>6.321532526124327E-5</v>
      </c>
      <c r="K3208" s="41">
        <f t="shared" si="101"/>
        <v>63.215325261243272</v>
      </c>
    </row>
    <row r="3209" spans="1:11" ht="15" thickBot="1">
      <c r="A3209" s="15">
        <v>3208</v>
      </c>
      <c r="B3209" s="11" t="s">
        <v>3356</v>
      </c>
      <c r="C3209" s="39">
        <v>11260</v>
      </c>
      <c r="D3209" s="17">
        <v>0.92210000000000003</v>
      </c>
      <c r="E3209" s="17">
        <v>3.27E-2</v>
      </c>
      <c r="F3209" s="17">
        <v>4.0000000000000001E-3</v>
      </c>
      <c r="G3209" s="17">
        <v>6.7000000000000002E-3</v>
      </c>
      <c r="H3209" s="17">
        <v>1.43E-2</v>
      </c>
      <c r="I3209" s="17">
        <v>2.0199999999999999E-2</v>
      </c>
      <c r="J3209" s="23">
        <f t="shared" si="100"/>
        <v>6.3148027186089357E-5</v>
      </c>
      <c r="K3209" s="41">
        <f t="shared" si="101"/>
        <v>63.148027186089358</v>
      </c>
    </row>
    <row r="3210" spans="1:11" ht="15" thickBot="1">
      <c r="A3210" s="15">
        <v>3209</v>
      </c>
      <c r="B3210" s="11" t="s">
        <v>3357</v>
      </c>
      <c r="C3210" s="39">
        <v>11258</v>
      </c>
      <c r="D3210" s="17">
        <v>0.66100000000000003</v>
      </c>
      <c r="E3210" s="17">
        <v>0.27510000000000001</v>
      </c>
      <c r="F3210" s="17">
        <v>6.0000000000000001E-3</v>
      </c>
      <c r="G3210" s="17">
        <v>8.3999999999999995E-3</v>
      </c>
      <c r="H3210" s="17">
        <v>2.07E-2</v>
      </c>
      <c r="I3210" s="17">
        <v>2.8899999999999999E-2</v>
      </c>
      <c r="J3210" s="23">
        <f t="shared" si="100"/>
        <v>6.3136810840230381E-5</v>
      </c>
      <c r="K3210" s="41">
        <f t="shared" si="101"/>
        <v>63.136810840230382</v>
      </c>
    </row>
    <row r="3211" spans="1:11" ht="15" thickBot="1">
      <c r="A3211" s="15">
        <v>3210</v>
      </c>
      <c r="B3211" s="11" t="s">
        <v>3358</v>
      </c>
      <c r="C3211" s="39">
        <v>11251</v>
      </c>
      <c r="D3211" s="17">
        <v>0.25900000000000001</v>
      </c>
      <c r="E3211" s="17">
        <v>6.7999999999999996E-3</v>
      </c>
      <c r="F3211" s="17">
        <v>0.06</v>
      </c>
      <c r="G3211" s="17">
        <v>3.3E-3</v>
      </c>
      <c r="H3211" s="17">
        <v>1.67E-2</v>
      </c>
      <c r="I3211" s="17">
        <v>0.6542</v>
      </c>
      <c r="J3211" s="23">
        <f t="shared" si="100"/>
        <v>6.3097553629723929E-5</v>
      </c>
      <c r="K3211" s="41">
        <f t="shared" si="101"/>
        <v>63.097553629723926</v>
      </c>
    </row>
    <row r="3212" spans="1:11" ht="15" thickBot="1">
      <c r="A3212" s="15">
        <v>3211</v>
      </c>
      <c r="B3212" s="11" t="s">
        <v>3359</v>
      </c>
      <c r="C3212" s="39">
        <v>11243</v>
      </c>
      <c r="D3212" s="17">
        <v>0.94450000000000001</v>
      </c>
      <c r="E3212" s="17">
        <v>3.5999999999999999E-3</v>
      </c>
      <c r="F3212" s="17">
        <v>8.3000000000000001E-3</v>
      </c>
      <c r="G3212" s="17">
        <v>7.1000000000000004E-3</v>
      </c>
      <c r="H3212" s="17">
        <v>1.43E-2</v>
      </c>
      <c r="I3212" s="17">
        <v>2.2100000000000002E-2</v>
      </c>
      <c r="J3212" s="23">
        <f t="shared" si="100"/>
        <v>6.3052688246287983E-5</v>
      </c>
      <c r="K3212" s="41">
        <f t="shared" si="101"/>
        <v>63.052688246287985</v>
      </c>
    </row>
    <row r="3213" spans="1:11" ht="15" thickBot="1">
      <c r="A3213" s="15">
        <v>3212</v>
      </c>
      <c r="B3213" s="11" t="s">
        <v>3360</v>
      </c>
      <c r="C3213" s="39">
        <v>11238</v>
      </c>
      <c r="D3213" s="17">
        <v>0.92030000000000001</v>
      </c>
      <c r="E3213" s="17">
        <v>1.2500000000000001E-2</v>
      </c>
      <c r="F3213" s="17">
        <v>5.4000000000000003E-3</v>
      </c>
      <c r="G3213" s="17">
        <v>1.7100000000000001E-2</v>
      </c>
      <c r="H3213" s="17">
        <v>1.46E-2</v>
      </c>
      <c r="I3213" s="17">
        <v>3.0200000000000001E-2</v>
      </c>
      <c r="J3213" s="23">
        <f t="shared" si="100"/>
        <v>6.3024647381640522E-5</v>
      </c>
      <c r="K3213" s="41">
        <f t="shared" si="101"/>
        <v>63.02464738164052</v>
      </c>
    </row>
    <row r="3214" spans="1:11" ht="15" thickBot="1">
      <c r="A3214" s="15">
        <v>3212</v>
      </c>
      <c r="B3214" s="11" t="s">
        <v>3361</v>
      </c>
      <c r="C3214" s="39">
        <v>11238</v>
      </c>
      <c r="D3214" s="17">
        <v>0.51380000000000003</v>
      </c>
      <c r="E3214" s="17">
        <v>4.1999999999999997E-3</v>
      </c>
      <c r="F3214" s="17">
        <v>2.6800000000000001E-2</v>
      </c>
      <c r="G3214" s="17">
        <v>1.5E-3</v>
      </c>
      <c r="H3214" s="17">
        <v>1.1599999999999999E-2</v>
      </c>
      <c r="I3214" s="17">
        <v>0.44219999999999998</v>
      </c>
      <c r="J3214" s="23">
        <f t="shared" si="100"/>
        <v>6.3024647381640522E-5</v>
      </c>
      <c r="K3214" s="41">
        <f t="shared" si="101"/>
        <v>63.02464738164052</v>
      </c>
    </row>
    <row r="3215" spans="1:11" ht="15" thickBot="1">
      <c r="A3215" s="15">
        <v>3214</v>
      </c>
      <c r="B3215" s="11" t="s">
        <v>3362</v>
      </c>
      <c r="C3215" s="39">
        <v>11234</v>
      </c>
      <c r="D3215" s="17">
        <v>0.46960000000000002</v>
      </c>
      <c r="E3215" s="17">
        <v>0.30969999999999998</v>
      </c>
      <c r="F3215" s="17">
        <v>4.8399999999999999E-2</v>
      </c>
      <c r="G3215" s="17">
        <v>3.1199999999999999E-2</v>
      </c>
      <c r="H3215" s="17">
        <v>2.58E-2</v>
      </c>
      <c r="I3215" s="17">
        <v>0.1152</v>
      </c>
      <c r="J3215" s="23">
        <f t="shared" si="100"/>
        <v>6.3002214689922555E-5</v>
      </c>
      <c r="K3215" s="41">
        <f t="shared" si="101"/>
        <v>63.002214689922553</v>
      </c>
    </row>
    <row r="3216" spans="1:11" ht="15" thickBot="1">
      <c r="A3216" s="15">
        <v>3215</v>
      </c>
      <c r="B3216" s="11" t="s">
        <v>3363</v>
      </c>
      <c r="C3216" s="39">
        <v>11229</v>
      </c>
      <c r="D3216" s="17">
        <v>0.80469999999999997</v>
      </c>
      <c r="E3216" s="17">
        <v>0.13969999999999999</v>
      </c>
      <c r="F3216" s="17">
        <v>6.1000000000000004E-3</v>
      </c>
      <c r="G3216" s="17">
        <v>4.7000000000000002E-3</v>
      </c>
      <c r="H3216" s="17">
        <v>1.9699999999999999E-2</v>
      </c>
      <c r="I3216" s="17">
        <v>2.5000000000000001E-2</v>
      </c>
      <c r="J3216" s="23">
        <f t="shared" si="100"/>
        <v>6.297417382527508E-5</v>
      </c>
      <c r="K3216" s="41">
        <f t="shared" si="101"/>
        <v>62.974173825275081</v>
      </c>
    </row>
    <row r="3217" spans="1:11" ht="15" thickBot="1">
      <c r="A3217" s="15">
        <v>3215</v>
      </c>
      <c r="B3217" s="11" t="s">
        <v>3364</v>
      </c>
      <c r="C3217" s="39">
        <v>11229</v>
      </c>
      <c r="D3217" s="17">
        <v>0.75690000000000002</v>
      </c>
      <c r="E3217" s="17">
        <v>0.1827</v>
      </c>
      <c r="F3217" s="17">
        <v>6.8999999999999999E-3</v>
      </c>
      <c r="G3217" s="17">
        <v>6.3E-3</v>
      </c>
      <c r="H3217" s="17">
        <v>2.1399999999999999E-2</v>
      </c>
      <c r="I3217" s="17">
        <v>2.5899999999999999E-2</v>
      </c>
      <c r="J3217" s="23">
        <f t="shared" si="100"/>
        <v>6.297417382527508E-5</v>
      </c>
      <c r="K3217" s="41">
        <f t="shared" si="101"/>
        <v>62.974173825275081</v>
      </c>
    </row>
    <row r="3218" spans="1:11" ht="15" thickBot="1">
      <c r="A3218" s="15">
        <v>3217</v>
      </c>
      <c r="B3218" s="11" t="s">
        <v>3365</v>
      </c>
      <c r="C3218" s="39">
        <v>11220</v>
      </c>
      <c r="D3218" s="17">
        <v>1.6799999999999999E-2</v>
      </c>
      <c r="E3218" s="17">
        <v>8.0000000000000004E-4</v>
      </c>
      <c r="F3218" s="17">
        <v>8.0000000000000004E-4</v>
      </c>
      <c r="G3218" s="17">
        <v>1.5E-3</v>
      </c>
      <c r="H3218" s="17">
        <v>5.9999999999999995E-4</v>
      </c>
      <c r="I3218" s="17">
        <v>0.97950000000000004</v>
      </c>
      <c r="J3218" s="23">
        <f t="shared" si="100"/>
        <v>6.2923700268909652E-5</v>
      </c>
      <c r="K3218" s="41">
        <f t="shared" si="101"/>
        <v>62.923700268909656</v>
      </c>
    </row>
    <row r="3219" spans="1:11" ht="15" thickBot="1">
      <c r="A3219" s="15">
        <v>3218</v>
      </c>
      <c r="B3219" s="11" t="s">
        <v>3366</v>
      </c>
      <c r="C3219" s="39">
        <v>11218</v>
      </c>
      <c r="D3219" s="17">
        <v>0.75309999999999999</v>
      </c>
      <c r="E3219" s="17">
        <v>0.18240000000000001</v>
      </c>
      <c r="F3219" s="17">
        <v>6.3E-3</v>
      </c>
      <c r="G3219" s="17">
        <v>8.3999999999999995E-3</v>
      </c>
      <c r="H3219" s="17">
        <v>2.2700000000000001E-2</v>
      </c>
      <c r="I3219" s="17">
        <v>2.7099999999999999E-2</v>
      </c>
      <c r="J3219" s="23">
        <f t="shared" si="100"/>
        <v>6.2912483923050662E-5</v>
      </c>
      <c r="K3219" s="41">
        <f t="shared" si="101"/>
        <v>62.912483923050665</v>
      </c>
    </row>
    <row r="3220" spans="1:11" ht="15" thickBot="1">
      <c r="A3220" s="15">
        <v>3219</v>
      </c>
      <c r="B3220" s="11" t="s">
        <v>3367</v>
      </c>
      <c r="C3220" s="39">
        <v>11217</v>
      </c>
      <c r="D3220" s="17">
        <v>0.69699999999999995</v>
      </c>
      <c r="E3220" s="17">
        <v>0.24790000000000001</v>
      </c>
      <c r="F3220" s="17">
        <v>5.4000000000000003E-3</v>
      </c>
      <c r="G3220" s="17">
        <v>6.4000000000000003E-3</v>
      </c>
      <c r="H3220" s="17">
        <v>2.12E-2</v>
      </c>
      <c r="I3220" s="17">
        <v>2.1999999999999999E-2</v>
      </c>
      <c r="J3220" s="23">
        <f t="shared" si="100"/>
        <v>6.2906875750121167E-5</v>
      </c>
      <c r="K3220" s="41">
        <f t="shared" si="101"/>
        <v>62.906875750121166</v>
      </c>
    </row>
    <row r="3221" spans="1:11" ht="15" thickBot="1">
      <c r="A3221" s="15">
        <v>3220</v>
      </c>
      <c r="B3221" s="11" t="s">
        <v>3368</v>
      </c>
      <c r="C3221" s="39">
        <v>11211</v>
      </c>
      <c r="D3221" s="17">
        <v>0.75970000000000004</v>
      </c>
      <c r="E3221" s="17">
        <v>0.18099999999999999</v>
      </c>
      <c r="F3221" s="17">
        <v>6.1999999999999998E-3</v>
      </c>
      <c r="G3221" s="17">
        <v>7.1000000000000004E-3</v>
      </c>
      <c r="H3221" s="17">
        <v>2.1899999999999999E-2</v>
      </c>
      <c r="I3221" s="17">
        <v>2.41E-2</v>
      </c>
      <c r="J3221" s="23">
        <f t="shared" si="100"/>
        <v>6.2873226712544211E-5</v>
      </c>
      <c r="K3221" s="41">
        <f t="shared" si="101"/>
        <v>62.873226712544209</v>
      </c>
    </row>
    <row r="3222" spans="1:11" ht="15" thickBot="1">
      <c r="A3222" s="15">
        <v>3220</v>
      </c>
      <c r="B3222" s="11" t="s">
        <v>3369</v>
      </c>
      <c r="C3222" s="39">
        <v>11211</v>
      </c>
      <c r="D3222" s="17">
        <v>1.7100000000000001E-2</v>
      </c>
      <c r="E3222" s="17">
        <v>8.8000000000000005E-3</v>
      </c>
      <c r="F3222" s="17">
        <v>0.94369999999999998</v>
      </c>
      <c r="G3222" s="17">
        <v>8.0000000000000004E-4</v>
      </c>
      <c r="H3222" s="17">
        <v>1.9199999999999998E-2</v>
      </c>
      <c r="I3222" s="17">
        <v>1.03E-2</v>
      </c>
      <c r="J3222" s="23">
        <f t="shared" si="100"/>
        <v>6.2873226712544211E-5</v>
      </c>
      <c r="K3222" s="41">
        <f t="shared" si="101"/>
        <v>62.873226712544209</v>
      </c>
    </row>
    <row r="3223" spans="1:11" ht="15" thickBot="1">
      <c r="A3223" s="15">
        <v>3222</v>
      </c>
      <c r="B3223" s="11" t="s">
        <v>3370</v>
      </c>
      <c r="C3223" s="39">
        <v>11207</v>
      </c>
      <c r="D3223" s="17">
        <v>0.89419999999999999</v>
      </c>
      <c r="E3223" s="17">
        <v>1.5299999999999999E-2</v>
      </c>
      <c r="F3223" s="17">
        <v>8.5000000000000006E-3</v>
      </c>
      <c r="G3223" s="17">
        <v>3.2300000000000002E-2</v>
      </c>
      <c r="H3223" s="17">
        <v>1.9599999999999999E-2</v>
      </c>
      <c r="I3223" s="17">
        <v>3.0200000000000001E-2</v>
      </c>
      <c r="J3223" s="23">
        <f t="shared" si="100"/>
        <v>6.2850794020826245E-5</v>
      </c>
      <c r="K3223" s="41">
        <f t="shared" si="101"/>
        <v>62.850794020826243</v>
      </c>
    </row>
    <row r="3224" spans="1:11" ht="15" thickBot="1">
      <c r="A3224" s="15">
        <v>3223</v>
      </c>
      <c r="B3224" s="11" t="s">
        <v>3371</v>
      </c>
      <c r="C3224" s="39">
        <v>11204</v>
      </c>
      <c r="D3224" s="17">
        <v>0.87090000000000001</v>
      </c>
      <c r="E3224" s="17">
        <v>7.9100000000000004E-2</v>
      </c>
      <c r="F3224" s="17">
        <v>6.4000000000000003E-3</v>
      </c>
      <c r="G3224" s="17">
        <v>5.1999999999999998E-3</v>
      </c>
      <c r="H3224" s="17">
        <v>1.6199999999999999E-2</v>
      </c>
      <c r="I3224" s="17">
        <v>2.2200000000000001E-2</v>
      </c>
      <c r="J3224" s="23">
        <f t="shared" si="100"/>
        <v>6.283396950203776E-5</v>
      </c>
      <c r="K3224" s="41">
        <f t="shared" si="101"/>
        <v>62.83396950203776</v>
      </c>
    </row>
    <row r="3225" spans="1:11" ht="15" thickBot="1">
      <c r="A3225" s="15">
        <v>3224</v>
      </c>
      <c r="B3225" s="11" t="s">
        <v>3372</v>
      </c>
      <c r="C3225" s="39">
        <v>11202</v>
      </c>
      <c r="D3225" s="17">
        <v>8.3699999999999997E-2</v>
      </c>
      <c r="E3225" s="17">
        <v>5.4000000000000003E-3</v>
      </c>
      <c r="F3225" s="17">
        <v>1.9900000000000001E-2</v>
      </c>
      <c r="G3225" s="17">
        <v>2.7000000000000001E-3</v>
      </c>
      <c r="H3225" s="17">
        <v>3.8E-3</v>
      </c>
      <c r="I3225" s="17">
        <v>0.88449999999999995</v>
      </c>
      <c r="J3225" s="23">
        <f t="shared" si="100"/>
        <v>6.2822753156178783E-5</v>
      </c>
      <c r="K3225" s="41">
        <f t="shared" si="101"/>
        <v>62.822753156178784</v>
      </c>
    </row>
    <row r="3226" spans="1:11" ht="15" thickBot="1">
      <c r="A3226" s="15">
        <v>3225</v>
      </c>
      <c r="B3226" s="11" t="s">
        <v>3373</v>
      </c>
      <c r="C3226" s="39">
        <v>11193</v>
      </c>
      <c r="D3226" s="17">
        <v>0.92700000000000005</v>
      </c>
      <c r="E3226" s="17">
        <v>1.9E-2</v>
      </c>
      <c r="F3226" s="17">
        <v>7.4000000000000003E-3</v>
      </c>
      <c r="G3226" s="17">
        <v>8.8999999999999999E-3</v>
      </c>
      <c r="H3226" s="17">
        <v>1.77E-2</v>
      </c>
      <c r="I3226" s="17">
        <v>1.9900000000000001E-2</v>
      </c>
      <c r="J3226" s="23">
        <f t="shared" si="100"/>
        <v>6.2772279599813342E-5</v>
      </c>
      <c r="K3226" s="41">
        <f t="shared" si="101"/>
        <v>62.772279599813345</v>
      </c>
    </row>
    <row r="3227" spans="1:11" ht="15" thickBot="1">
      <c r="A3227" s="15">
        <v>3226</v>
      </c>
      <c r="B3227" s="11" t="s">
        <v>3374</v>
      </c>
      <c r="C3227" s="39">
        <v>11191</v>
      </c>
      <c r="D3227" s="17">
        <v>0.94620000000000004</v>
      </c>
      <c r="E3227" s="17">
        <v>4.7999999999999996E-3</v>
      </c>
      <c r="F3227" s="17">
        <v>7.4000000000000003E-3</v>
      </c>
      <c r="G3227" s="17">
        <v>3.0999999999999999E-3</v>
      </c>
      <c r="H3227" s="17">
        <v>1.26E-2</v>
      </c>
      <c r="I3227" s="17">
        <v>2.58E-2</v>
      </c>
      <c r="J3227" s="23">
        <f t="shared" si="100"/>
        <v>6.2761063253954352E-5</v>
      </c>
      <c r="K3227" s="41">
        <f t="shared" si="101"/>
        <v>62.761063253954354</v>
      </c>
    </row>
    <row r="3228" spans="1:11" ht="15" thickBot="1">
      <c r="A3228" s="15">
        <v>3227</v>
      </c>
      <c r="B3228" s="11" t="s">
        <v>3375</v>
      </c>
      <c r="C3228" s="39">
        <v>11186</v>
      </c>
      <c r="D3228" s="17">
        <v>0.94379999999999997</v>
      </c>
      <c r="E3228" s="17">
        <v>8.3999999999999995E-3</v>
      </c>
      <c r="F3228" s="17">
        <v>5.8999999999999999E-3</v>
      </c>
      <c r="G3228" s="17">
        <v>5.0000000000000001E-3</v>
      </c>
      <c r="H3228" s="17">
        <v>1.43E-2</v>
      </c>
      <c r="I3228" s="17">
        <v>2.2599999999999999E-2</v>
      </c>
      <c r="J3228" s="23">
        <f t="shared" si="100"/>
        <v>6.2733022389306891E-5</v>
      </c>
      <c r="K3228" s="41">
        <f t="shared" si="101"/>
        <v>62.733022389306889</v>
      </c>
    </row>
    <row r="3229" spans="1:11" ht="15" thickBot="1">
      <c r="A3229" s="15">
        <v>3228</v>
      </c>
      <c r="B3229" s="11" t="s">
        <v>3376</v>
      </c>
      <c r="C3229" s="39">
        <v>11184</v>
      </c>
      <c r="D3229" s="17">
        <v>0.92520000000000002</v>
      </c>
      <c r="E3229" s="17">
        <v>2.07E-2</v>
      </c>
      <c r="F3229" s="17">
        <v>5.0000000000000001E-3</v>
      </c>
      <c r="G3229" s="17">
        <v>7.6E-3</v>
      </c>
      <c r="H3229" s="17">
        <v>1.6899999999999998E-2</v>
      </c>
      <c r="I3229" s="17">
        <v>2.46E-2</v>
      </c>
      <c r="J3229" s="23">
        <f t="shared" si="100"/>
        <v>6.2721806043447901E-5</v>
      </c>
      <c r="K3229" s="41">
        <f t="shared" si="101"/>
        <v>62.721806043447899</v>
      </c>
    </row>
    <row r="3230" spans="1:11" ht="15" thickBot="1">
      <c r="A3230" s="15">
        <v>3229</v>
      </c>
      <c r="B3230" s="11" t="s">
        <v>3377</v>
      </c>
      <c r="C3230" s="39">
        <v>11182</v>
      </c>
      <c r="D3230" s="17">
        <v>0.90869999999999995</v>
      </c>
      <c r="E3230" s="17">
        <v>7.7999999999999996E-3</v>
      </c>
      <c r="F3230" s="17">
        <v>1.8200000000000001E-2</v>
      </c>
      <c r="G3230" s="17">
        <v>5.4999999999999997E-3</v>
      </c>
      <c r="H3230" s="17">
        <v>1.7100000000000001E-2</v>
      </c>
      <c r="I3230" s="17">
        <v>4.2700000000000002E-2</v>
      </c>
      <c r="J3230" s="23">
        <f t="shared" si="100"/>
        <v>6.2710589697588924E-5</v>
      </c>
      <c r="K3230" s="41">
        <f t="shared" si="101"/>
        <v>62.710589697588922</v>
      </c>
    </row>
    <row r="3231" spans="1:11" ht="15" thickBot="1">
      <c r="A3231" s="15">
        <v>3230</v>
      </c>
      <c r="B3231" s="11" t="s">
        <v>3378</v>
      </c>
      <c r="C3231" s="39">
        <v>11180</v>
      </c>
      <c r="D3231" s="17">
        <v>0.80500000000000005</v>
      </c>
      <c r="E3231" s="17">
        <v>0.1409</v>
      </c>
      <c r="F3231" s="17">
        <v>1.04E-2</v>
      </c>
      <c r="G3231" s="17">
        <v>5.4999999999999997E-3</v>
      </c>
      <c r="H3231" s="17">
        <v>2.0799999999999999E-2</v>
      </c>
      <c r="I3231" s="17">
        <v>1.7399999999999999E-2</v>
      </c>
      <c r="J3231" s="23">
        <f t="shared" si="100"/>
        <v>6.2699373351729934E-5</v>
      </c>
      <c r="K3231" s="41">
        <f t="shared" si="101"/>
        <v>62.699373351729932</v>
      </c>
    </row>
    <row r="3232" spans="1:11" ht="15" thickBot="1">
      <c r="A3232" s="15">
        <v>3231</v>
      </c>
      <c r="B3232" s="11" t="s">
        <v>3379</v>
      </c>
      <c r="C3232" s="39">
        <v>11178</v>
      </c>
      <c r="D3232" s="17">
        <v>0.88149999999999995</v>
      </c>
      <c r="E3232" s="17">
        <v>6.0299999999999999E-2</v>
      </c>
      <c r="F3232" s="17">
        <v>8.6999999999999994E-3</v>
      </c>
      <c r="G3232" s="17">
        <v>4.8999999999999998E-3</v>
      </c>
      <c r="H3232" s="17">
        <v>1.8700000000000001E-2</v>
      </c>
      <c r="I3232" s="17">
        <v>2.5899999999999999E-2</v>
      </c>
      <c r="J3232" s="23">
        <f t="shared" si="100"/>
        <v>6.2688157005870944E-5</v>
      </c>
      <c r="K3232" s="41">
        <f t="shared" si="101"/>
        <v>62.688157005870941</v>
      </c>
    </row>
    <row r="3233" spans="1:11" ht="15" thickBot="1">
      <c r="A3233" s="15">
        <v>3232</v>
      </c>
      <c r="B3233" s="11" t="s">
        <v>3380</v>
      </c>
      <c r="C3233" s="39">
        <v>11175</v>
      </c>
      <c r="D3233" s="17">
        <v>0.95699999999999996</v>
      </c>
      <c r="E3233" s="17">
        <v>2.0999999999999999E-3</v>
      </c>
      <c r="F3233" s="17">
        <v>6.6E-3</v>
      </c>
      <c r="G3233" s="17">
        <v>2.3E-3</v>
      </c>
      <c r="H3233" s="17">
        <v>1.37E-2</v>
      </c>
      <c r="I3233" s="17">
        <v>1.83E-2</v>
      </c>
      <c r="J3233" s="23">
        <f t="shared" si="100"/>
        <v>6.2671332487082473E-5</v>
      </c>
      <c r="K3233" s="41">
        <f t="shared" si="101"/>
        <v>62.671332487082474</v>
      </c>
    </row>
    <row r="3234" spans="1:11" ht="15" thickBot="1">
      <c r="A3234" s="15">
        <v>3233</v>
      </c>
      <c r="B3234" s="11" t="s">
        <v>3381</v>
      </c>
      <c r="C3234" s="39">
        <v>11171</v>
      </c>
      <c r="D3234" s="17">
        <v>0.59770000000000001</v>
      </c>
      <c r="E3234" s="17">
        <v>0.34379999999999999</v>
      </c>
      <c r="F3234" s="17">
        <v>3.5000000000000001E-3</v>
      </c>
      <c r="G3234" s="17">
        <v>4.7999999999999996E-3</v>
      </c>
      <c r="H3234" s="17">
        <v>2.98E-2</v>
      </c>
      <c r="I3234" s="17">
        <v>2.0299999999999999E-2</v>
      </c>
      <c r="J3234" s="23">
        <f t="shared" si="100"/>
        <v>6.2648899795364493E-5</v>
      </c>
      <c r="K3234" s="41">
        <f t="shared" si="101"/>
        <v>62.648899795364493</v>
      </c>
    </row>
    <row r="3235" spans="1:11" ht="15" thickBot="1">
      <c r="A3235" s="15">
        <v>3234</v>
      </c>
      <c r="B3235" s="11" t="s">
        <v>3382</v>
      </c>
      <c r="C3235" s="39">
        <v>11158</v>
      </c>
      <c r="D3235" s="17">
        <v>0.65510000000000002</v>
      </c>
      <c r="E3235" s="17">
        <v>1.8499999999999999E-2</v>
      </c>
      <c r="F3235" s="17">
        <v>6.3E-3</v>
      </c>
      <c r="G3235" s="17">
        <v>2.8899999999999999E-2</v>
      </c>
      <c r="H3235" s="17">
        <v>1.7600000000000001E-2</v>
      </c>
      <c r="I3235" s="17">
        <v>0.2737</v>
      </c>
      <c r="J3235" s="23">
        <f t="shared" si="100"/>
        <v>6.2575993547281099E-5</v>
      </c>
      <c r="K3235" s="41">
        <f t="shared" si="101"/>
        <v>62.575993547281101</v>
      </c>
    </row>
    <row r="3236" spans="1:11" ht="15" thickBot="1">
      <c r="A3236" s="15">
        <v>3234</v>
      </c>
      <c r="B3236" s="11" t="s">
        <v>3383</v>
      </c>
      <c r="C3236" s="39">
        <v>11158</v>
      </c>
      <c r="D3236" s="17">
        <v>0.95009999999999994</v>
      </c>
      <c r="E3236" s="17">
        <v>1.34E-2</v>
      </c>
      <c r="F3236" s="17">
        <v>5.0000000000000001E-3</v>
      </c>
      <c r="G3236" s="17">
        <v>3.2000000000000002E-3</v>
      </c>
      <c r="H3236" s="17">
        <v>9.9000000000000008E-3</v>
      </c>
      <c r="I3236" s="17">
        <v>1.83E-2</v>
      </c>
      <c r="J3236" s="23">
        <f t="shared" si="100"/>
        <v>6.2575993547281099E-5</v>
      </c>
      <c r="K3236" s="41">
        <f t="shared" si="101"/>
        <v>62.575993547281101</v>
      </c>
    </row>
    <row r="3237" spans="1:11" ht="15" thickBot="1">
      <c r="A3237" s="15">
        <v>3236</v>
      </c>
      <c r="B3237" s="11" t="s">
        <v>3384</v>
      </c>
      <c r="C3237" s="39">
        <v>11156</v>
      </c>
      <c r="D3237" s="17">
        <v>0.88</v>
      </c>
      <c r="E3237" s="17">
        <v>6.1400000000000003E-2</v>
      </c>
      <c r="F3237" s="17">
        <v>7.6E-3</v>
      </c>
      <c r="G3237" s="17">
        <v>6.4000000000000003E-3</v>
      </c>
      <c r="H3237" s="17">
        <v>2.23E-2</v>
      </c>
      <c r="I3237" s="17">
        <v>2.23E-2</v>
      </c>
      <c r="J3237" s="23">
        <f t="shared" si="100"/>
        <v>6.2564777201422109E-5</v>
      </c>
      <c r="K3237" s="41">
        <f t="shared" si="101"/>
        <v>62.56477720142211</v>
      </c>
    </row>
    <row r="3238" spans="1:11" ht="15" thickBot="1">
      <c r="A3238" s="15">
        <v>3237</v>
      </c>
      <c r="B3238" s="11" t="s">
        <v>3385</v>
      </c>
      <c r="C3238" s="39">
        <v>11154</v>
      </c>
      <c r="D3238" s="17">
        <v>3.6900000000000002E-2</v>
      </c>
      <c r="E3238" s="17">
        <v>1.6999999999999999E-3</v>
      </c>
      <c r="F3238" s="17">
        <v>1.6999999999999999E-3</v>
      </c>
      <c r="G3238" s="17">
        <v>1.9E-3</v>
      </c>
      <c r="H3238" s="17">
        <v>1.6999999999999999E-3</v>
      </c>
      <c r="I3238" s="17">
        <v>0.95609999999999995</v>
      </c>
      <c r="J3238" s="23">
        <f t="shared" si="100"/>
        <v>6.2553560855563119E-5</v>
      </c>
      <c r="K3238" s="41">
        <f t="shared" si="101"/>
        <v>62.55356085556312</v>
      </c>
    </row>
    <row r="3239" spans="1:11" ht="15" thickBot="1">
      <c r="A3239" s="15">
        <v>3238</v>
      </c>
      <c r="B3239" s="11" t="s">
        <v>3386</v>
      </c>
      <c r="C3239" s="39">
        <v>11150</v>
      </c>
      <c r="D3239" s="17">
        <v>0.8508</v>
      </c>
      <c r="E3239" s="17">
        <v>2.92E-2</v>
      </c>
      <c r="F3239" s="17">
        <v>7.4499999999999997E-2</v>
      </c>
      <c r="G3239" s="17">
        <v>3.8999999999999998E-3</v>
      </c>
      <c r="H3239" s="17">
        <v>2.2200000000000001E-2</v>
      </c>
      <c r="I3239" s="17">
        <v>1.9400000000000001E-2</v>
      </c>
      <c r="J3239" s="23">
        <f t="shared" si="100"/>
        <v>6.2531128163845152E-5</v>
      </c>
      <c r="K3239" s="41">
        <f t="shared" si="101"/>
        <v>62.531128163845153</v>
      </c>
    </row>
    <row r="3240" spans="1:11" ht="15" thickBot="1">
      <c r="A3240" s="15">
        <v>3239</v>
      </c>
      <c r="B3240" s="11" t="s">
        <v>3387</v>
      </c>
      <c r="C3240" s="39">
        <v>11146</v>
      </c>
      <c r="D3240" s="17">
        <v>0.95750000000000002</v>
      </c>
      <c r="E3240" s="17">
        <v>3.7000000000000002E-3</v>
      </c>
      <c r="F3240" s="17">
        <v>4.8999999999999998E-3</v>
      </c>
      <c r="G3240" s="17">
        <v>1.2999999999999999E-3</v>
      </c>
      <c r="H3240" s="17">
        <v>1.09E-2</v>
      </c>
      <c r="I3240" s="17">
        <v>2.1700000000000001E-2</v>
      </c>
      <c r="J3240" s="23">
        <f t="shared" si="100"/>
        <v>6.2508695472127172E-5</v>
      </c>
      <c r="K3240" s="41">
        <f t="shared" si="101"/>
        <v>62.508695472127172</v>
      </c>
    </row>
    <row r="3241" spans="1:11" ht="15" thickBot="1">
      <c r="A3241" s="15">
        <v>3240</v>
      </c>
      <c r="B3241" s="11" t="s">
        <v>3388</v>
      </c>
      <c r="C3241" s="39">
        <v>11141</v>
      </c>
      <c r="D3241" s="17">
        <v>0.95069999999999999</v>
      </c>
      <c r="E3241" s="17">
        <v>2.0999999999999999E-3</v>
      </c>
      <c r="F3241" s="17">
        <v>6.7000000000000002E-3</v>
      </c>
      <c r="G3241" s="17">
        <v>2.2000000000000001E-3</v>
      </c>
      <c r="H3241" s="17">
        <v>1.2800000000000001E-2</v>
      </c>
      <c r="I3241" s="17">
        <v>2.5499999999999998E-2</v>
      </c>
      <c r="J3241" s="23">
        <f t="shared" si="100"/>
        <v>6.2480654607479711E-5</v>
      </c>
      <c r="K3241" s="41">
        <f t="shared" si="101"/>
        <v>62.480654607479714</v>
      </c>
    </row>
    <row r="3242" spans="1:11" ht="15" thickBot="1">
      <c r="A3242" s="15">
        <v>3241</v>
      </c>
      <c r="B3242" s="11" t="s">
        <v>3389</v>
      </c>
      <c r="C3242" s="39">
        <v>11139</v>
      </c>
      <c r="D3242" s="17">
        <v>0.86339999999999995</v>
      </c>
      <c r="E3242" s="17">
        <v>8.4400000000000003E-2</v>
      </c>
      <c r="F3242" s="17">
        <v>5.4000000000000003E-3</v>
      </c>
      <c r="G3242" s="17">
        <v>6.0000000000000001E-3</v>
      </c>
      <c r="H3242" s="17">
        <v>1.9099999999999999E-2</v>
      </c>
      <c r="I3242" s="17">
        <v>2.1700000000000001E-2</v>
      </c>
      <c r="J3242" s="23">
        <f t="shared" si="100"/>
        <v>6.2469438261620735E-5</v>
      </c>
      <c r="K3242" s="41">
        <f t="shared" si="101"/>
        <v>62.469438261620738</v>
      </c>
    </row>
    <row r="3243" spans="1:11" ht="15" thickBot="1">
      <c r="A3243" s="15">
        <v>3241</v>
      </c>
      <c r="B3243" s="11" t="s">
        <v>3390</v>
      </c>
      <c r="C3243" s="39">
        <v>11139</v>
      </c>
      <c r="D3243" s="17">
        <v>0.88449999999999995</v>
      </c>
      <c r="E3243" s="17">
        <v>5.8500000000000003E-2</v>
      </c>
      <c r="F3243" s="17">
        <v>6.0000000000000001E-3</v>
      </c>
      <c r="G3243" s="17">
        <v>4.0000000000000001E-3</v>
      </c>
      <c r="H3243" s="17">
        <v>1.9099999999999999E-2</v>
      </c>
      <c r="I3243" s="17">
        <v>2.7799999999999998E-2</v>
      </c>
      <c r="J3243" s="23">
        <f t="shared" si="100"/>
        <v>6.2469438261620735E-5</v>
      </c>
      <c r="K3243" s="41">
        <f t="shared" si="101"/>
        <v>62.469438261620738</v>
      </c>
    </row>
    <row r="3244" spans="1:11" ht="15" thickBot="1">
      <c r="A3244" s="15">
        <v>3243</v>
      </c>
      <c r="B3244" s="11" t="s">
        <v>3391</v>
      </c>
      <c r="C3244" s="39">
        <v>11137</v>
      </c>
      <c r="D3244" s="17">
        <v>0.15279999999999999</v>
      </c>
      <c r="E3244" s="17">
        <v>7.3300000000000004E-2</v>
      </c>
      <c r="F3244" s="17">
        <v>0.70930000000000004</v>
      </c>
      <c r="G3244" s="17">
        <v>2.5000000000000001E-3</v>
      </c>
      <c r="H3244" s="17">
        <v>4.4600000000000001E-2</v>
      </c>
      <c r="I3244" s="17">
        <v>1.7500000000000002E-2</v>
      </c>
      <c r="J3244" s="23">
        <f t="shared" si="100"/>
        <v>6.2458221915761745E-5</v>
      </c>
      <c r="K3244" s="41">
        <f t="shared" si="101"/>
        <v>62.458221915761747</v>
      </c>
    </row>
    <row r="3245" spans="1:11" ht="15" thickBot="1">
      <c r="A3245" s="15">
        <v>3244</v>
      </c>
      <c r="B3245" s="11" t="s">
        <v>3392</v>
      </c>
      <c r="C3245" s="39">
        <v>11135</v>
      </c>
      <c r="D3245" s="17">
        <v>0.87739999999999996</v>
      </c>
      <c r="E3245" s="17">
        <v>5.33E-2</v>
      </c>
      <c r="F3245" s="17">
        <v>5.1000000000000004E-3</v>
      </c>
      <c r="G3245" s="17">
        <v>9.1000000000000004E-3</v>
      </c>
      <c r="H3245" s="17">
        <v>2.5100000000000001E-2</v>
      </c>
      <c r="I3245" s="17">
        <v>0.03</v>
      </c>
      <c r="J3245" s="23">
        <f t="shared" si="100"/>
        <v>6.2447005569902755E-5</v>
      </c>
      <c r="K3245" s="41">
        <f t="shared" si="101"/>
        <v>62.447005569902757</v>
      </c>
    </row>
    <row r="3246" spans="1:11" ht="15" thickBot="1">
      <c r="A3246" s="15">
        <v>3245</v>
      </c>
      <c r="B3246" s="11" t="s">
        <v>3393</v>
      </c>
      <c r="C3246" s="39">
        <v>11130</v>
      </c>
      <c r="D3246" s="17">
        <v>0.8831</v>
      </c>
      <c r="E3246" s="17">
        <v>5.7599999999999998E-2</v>
      </c>
      <c r="F3246" s="17">
        <v>8.3000000000000001E-3</v>
      </c>
      <c r="G3246" s="17">
        <v>4.5999999999999999E-3</v>
      </c>
      <c r="H3246" s="17">
        <v>1.52E-2</v>
      </c>
      <c r="I3246" s="17">
        <v>3.1300000000000001E-2</v>
      </c>
      <c r="J3246" s="23">
        <f t="shared" si="100"/>
        <v>6.2418964705255293E-5</v>
      </c>
      <c r="K3246" s="41">
        <f t="shared" si="101"/>
        <v>62.418964705255291</v>
      </c>
    </row>
    <row r="3247" spans="1:11" ht="15" thickBot="1">
      <c r="A3247" s="15">
        <v>3246</v>
      </c>
      <c r="B3247" s="11" t="s">
        <v>3394</v>
      </c>
      <c r="C3247" s="39">
        <v>11123</v>
      </c>
      <c r="D3247" s="17">
        <v>0.62880000000000003</v>
      </c>
      <c r="E3247" s="17">
        <v>0.09</v>
      </c>
      <c r="F3247" s="17">
        <v>0.2072</v>
      </c>
      <c r="G3247" s="17">
        <v>7.6E-3</v>
      </c>
      <c r="H3247" s="17">
        <v>3.39E-2</v>
      </c>
      <c r="I3247" s="17">
        <v>3.2500000000000001E-2</v>
      </c>
      <c r="J3247" s="23">
        <f t="shared" si="100"/>
        <v>6.2379707494748842E-5</v>
      </c>
      <c r="K3247" s="41">
        <f t="shared" si="101"/>
        <v>62.379707494748843</v>
      </c>
    </row>
    <row r="3248" spans="1:11" ht="15" thickBot="1">
      <c r="A3248" s="15">
        <v>3247</v>
      </c>
      <c r="B3248" s="11" t="s">
        <v>3395</v>
      </c>
      <c r="C3248" s="39">
        <v>11121</v>
      </c>
      <c r="D3248" s="17">
        <v>0.68959999999999999</v>
      </c>
      <c r="E3248" s="17">
        <v>0.26500000000000001</v>
      </c>
      <c r="F3248" s="17">
        <v>3.0999999999999999E-3</v>
      </c>
      <c r="G3248" s="17">
        <v>5.7000000000000002E-3</v>
      </c>
      <c r="H3248" s="17">
        <v>1.83E-2</v>
      </c>
      <c r="I3248" s="17">
        <v>1.84E-2</v>
      </c>
      <c r="J3248" s="23">
        <f t="shared" si="100"/>
        <v>6.2368491148889852E-5</v>
      </c>
      <c r="K3248" s="41">
        <f t="shared" si="101"/>
        <v>62.368491148889852</v>
      </c>
    </row>
    <row r="3249" spans="1:11" ht="15" thickBot="1">
      <c r="A3249" s="15">
        <v>3248</v>
      </c>
      <c r="B3249" s="11" t="s">
        <v>3396</v>
      </c>
      <c r="C3249" s="39">
        <v>11114</v>
      </c>
      <c r="D3249" s="17">
        <v>0.90959999999999996</v>
      </c>
      <c r="E3249" s="17">
        <v>3.6499999999999998E-2</v>
      </c>
      <c r="F3249" s="17">
        <v>6.7000000000000002E-3</v>
      </c>
      <c r="G3249" s="17">
        <v>4.3E-3</v>
      </c>
      <c r="H3249" s="17">
        <v>1.66E-2</v>
      </c>
      <c r="I3249" s="17">
        <v>2.63E-2</v>
      </c>
      <c r="J3249" s="23">
        <f t="shared" si="100"/>
        <v>6.2329233938383414E-5</v>
      </c>
      <c r="K3249" s="41">
        <f t="shared" si="101"/>
        <v>62.329233938383418</v>
      </c>
    </row>
    <row r="3250" spans="1:11" ht="15" thickBot="1">
      <c r="A3250" s="15">
        <v>3249</v>
      </c>
      <c r="B3250" s="11" t="s">
        <v>3397</v>
      </c>
      <c r="C3250" s="39">
        <v>11104</v>
      </c>
      <c r="D3250" s="17">
        <v>0.20480000000000001</v>
      </c>
      <c r="E3250" s="17">
        <v>1.52E-2</v>
      </c>
      <c r="F3250" s="17">
        <v>1.8800000000000001E-2</v>
      </c>
      <c r="G3250" s="17">
        <v>1.4E-3</v>
      </c>
      <c r="H3250" s="17">
        <v>5.1000000000000004E-3</v>
      </c>
      <c r="I3250" s="17">
        <v>0.75460000000000005</v>
      </c>
      <c r="J3250" s="23">
        <f t="shared" si="100"/>
        <v>6.2273152209088478E-5</v>
      </c>
      <c r="K3250" s="41">
        <f t="shared" si="101"/>
        <v>62.273152209088479</v>
      </c>
    </row>
    <row r="3251" spans="1:11" ht="15" thickBot="1">
      <c r="A3251" s="15">
        <v>3250</v>
      </c>
      <c r="B3251" s="11" t="s">
        <v>3398</v>
      </c>
      <c r="C3251" s="39">
        <v>11103</v>
      </c>
      <c r="D3251" s="17">
        <v>0.91439999999999999</v>
      </c>
      <c r="E3251" s="17">
        <v>3.1399999999999997E-2</v>
      </c>
      <c r="F3251" s="17">
        <v>4.5999999999999999E-3</v>
      </c>
      <c r="G3251" s="17">
        <v>8.0999999999999996E-3</v>
      </c>
      <c r="H3251" s="17">
        <v>1.8599999999999998E-2</v>
      </c>
      <c r="I3251" s="17">
        <v>2.29E-2</v>
      </c>
      <c r="J3251" s="23">
        <f t="shared" si="100"/>
        <v>6.2267544036158983E-5</v>
      </c>
      <c r="K3251" s="41">
        <f t="shared" si="101"/>
        <v>62.267544036158981</v>
      </c>
    </row>
    <row r="3252" spans="1:11" ht="15" thickBot="1">
      <c r="A3252" s="15">
        <v>3250</v>
      </c>
      <c r="B3252" s="11" t="s">
        <v>3399</v>
      </c>
      <c r="C3252" s="39">
        <v>11103</v>
      </c>
      <c r="D3252" s="17">
        <v>0.93569999999999998</v>
      </c>
      <c r="E3252" s="17">
        <v>1.4800000000000001E-2</v>
      </c>
      <c r="F3252" s="17">
        <v>5.4000000000000003E-3</v>
      </c>
      <c r="G3252" s="17">
        <v>9.7999999999999997E-3</v>
      </c>
      <c r="H3252" s="17">
        <v>1.41E-2</v>
      </c>
      <c r="I3252" s="17">
        <v>2.0199999999999999E-2</v>
      </c>
      <c r="J3252" s="23">
        <f t="shared" si="100"/>
        <v>6.2267544036158983E-5</v>
      </c>
      <c r="K3252" s="41">
        <f t="shared" si="101"/>
        <v>62.267544036158981</v>
      </c>
    </row>
    <row r="3253" spans="1:11" ht="15" thickBot="1">
      <c r="A3253" s="15">
        <v>3252</v>
      </c>
      <c r="B3253" s="11" t="s">
        <v>3400</v>
      </c>
      <c r="C3253" s="39">
        <v>11102</v>
      </c>
      <c r="D3253" s="17">
        <v>0.1459</v>
      </c>
      <c r="E3253" s="17">
        <v>3.8999999999999998E-3</v>
      </c>
      <c r="F3253" s="17">
        <v>4.07E-2</v>
      </c>
      <c r="G3253" s="17">
        <v>1.2999999999999999E-3</v>
      </c>
      <c r="H3253" s="17">
        <v>2.5999999999999999E-3</v>
      </c>
      <c r="I3253" s="17">
        <v>0.80559999999999998</v>
      </c>
      <c r="J3253" s="23">
        <f t="shared" si="100"/>
        <v>6.2261935863229488E-5</v>
      </c>
      <c r="K3253" s="41">
        <f t="shared" si="101"/>
        <v>62.261935863229489</v>
      </c>
    </row>
    <row r="3254" spans="1:11" ht="15" thickBot="1">
      <c r="A3254" s="15">
        <v>3253</v>
      </c>
      <c r="B3254" s="11" t="s">
        <v>3401</v>
      </c>
      <c r="C3254" s="39">
        <v>11098</v>
      </c>
      <c r="D3254" s="17">
        <v>0.94499999999999995</v>
      </c>
      <c r="E3254" s="17">
        <v>4.1999999999999997E-3</v>
      </c>
      <c r="F3254" s="17">
        <v>8.0999999999999996E-3</v>
      </c>
      <c r="G3254" s="17">
        <v>3.5000000000000001E-3</v>
      </c>
      <c r="H3254" s="17">
        <v>1.55E-2</v>
      </c>
      <c r="I3254" s="17">
        <v>2.3599999999999999E-2</v>
      </c>
      <c r="J3254" s="23">
        <f t="shared" si="100"/>
        <v>6.2239503171511521E-5</v>
      </c>
      <c r="K3254" s="41">
        <f t="shared" si="101"/>
        <v>62.239503171511522</v>
      </c>
    </row>
    <row r="3255" spans="1:11" ht="15" thickBot="1">
      <c r="A3255" s="15">
        <v>3254</v>
      </c>
      <c r="B3255" s="11" t="s">
        <v>3402</v>
      </c>
      <c r="C3255" s="39">
        <v>11096</v>
      </c>
      <c r="D3255" s="17">
        <v>9.0200000000000002E-2</v>
      </c>
      <c r="E3255" s="17">
        <v>7.7999999999999996E-3</v>
      </c>
      <c r="F3255" s="17">
        <v>2.1399999999999999E-2</v>
      </c>
      <c r="G3255" s="17">
        <v>1E-3</v>
      </c>
      <c r="H3255" s="17">
        <v>3.5000000000000001E-3</v>
      </c>
      <c r="I3255" s="17">
        <v>0.87609999999999999</v>
      </c>
      <c r="J3255" s="23">
        <f t="shared" si="100"/>
        <v>6.2228286825652531E-5</v>
      </c>
      <c r="K3255" s="41">
        <f t="shared" si="101"/>
        <v>62.228286825652532</v>
      </c>
    </row>
    <row r="3256" spans="1:11" ht="15" thickBot="1">
      <c r="A3256" s="15">
        <v>3255</v>
      </c>
      <c r="B3256" s="11" t="s">
        <v>3403</v>
      </c>
      <c r="C3256" s="39">
        <v>11093</v>
      </c>
      <c r="D3256" s="17">
        <v>6.08E-2</v>
      </c>
      <c r="E3256" s="17">
        <v>4.7999999999999996E-3</v>
      </c>
      <c r="F3256" s="17">
        <v>4.1000000000000003E-3</v>
      </c>
      <c r="G3256" s="17">
        <v>2.8E-3</v>
      </c>
      <c r="H3256" s="17">
        <v>3.0999999999999999E-3</v>
      </c>
      <c r="I3256" s="17">
        <v>0.9244</v>
      </c>
      <c r="J3256" s="23">
        <f t="shared" si="100"/>
        <v>6.221146230686406E-5</v>
      </c>
      <c r="K3256" s="41">
        <f t="shared" si="101"/>
        <v>62.211462306864057</v>
      </c>
    </row>
    <row r="3257" spans="1:11" ht="15" thickBot="1">
      <c r="A3257" s="15">
        <v>3256</v>
      </c>
      <c r="B3257" s="11" t="s">
        <v>3404</v>
      </c>
      <c r="C3257" s="39">
        <v>11087</v>
      </c>
      <c r="D3257" s="17">
        <v>0.95820000000000005</v>
      </c>
      <c r="E3257" s="17">
        <v>3.3E-3</v>
      </c>
      <c r="F3257" s="17">
        <v>5.1999999999999998E-3</v>
      </c>
      <c r="G3257" s="17">
        <v>1.4E-3</v>
      </c>
      <c r="H3257" s="17">
        <v>1.03E-2</v>
      </c>
      <c r="I3257" s="17">
        <v>2.1600000000000001E-2</v>
      </c>
      <c r="J3257" s="23">
        <f t="shared" si="100"/>
        <v>6.2177813269287104E-5</v>
      </c>
      <c r="K3257" s="41">
        <f t="shared" si="101"/>
        <v>62.177813269287107</v>
      </c>
    </row>
    <row r="3258" spans="1:11" ht="15" thickBot="1">
      <c r="A3258" s="15">
        <v>3257</v>
      </c>
      <c r="B3258" s="11" t="s">
        <v>3405</v>
      </c>
      <c r="C3258" s="39">
        <v>11085</v>
      </c>
      <c r="D3258" s="17">
        <v>0.76719999999999999</v>
      </c>
      <c r="E3258" s="17">
        <v>0.1658</v>
      </c>
      <c r="F3258" s="17">
        <v>9.4000000000000004E-3</v>
      </c>
      <c r="G3258" s="17">
        <v>3.8E-3</v>
      </c>
      <c r="H3258" s="17">
        <v>2.1399999999999999E-2</v>
      </c>
      <c r="I3258" s="17">
        <v>3.2500000000000001E-2</v>
      </c>
      <c r="J3258" s="23">
        <f t="shared" si="100"/>
        <v>6.2166596923428114E-5</v>
      </c>
      <c r="K3258" s="41">
        <f t="shared" si="101"/>
        <v>62.166596923428116</v>
      </c>
    </row>
    <row r="3259" spans="1:11" ht="15" thickBot="1">
      <c r="A3259" s="15">
        <v>3258</v>
      </c>
      <c r="B3259" s="11" t="s">
        <v>3406</v>
      </c>
      <c r="C3259" s="39">
        <v>11081</v>
      </c>
      <c r="D3259" s="17">
        <v>0.88480000000000003</v>
      </c>
      <c r="E3259" s="17">
        <v>2.6800000000000001E-2</v>
      </c>
      <c r="F3259" s="17">
        <v>4.1200000000000001E-2</v>
      </c>
      <c r="G3259" s="17">
        <v>5.7999999999999996E-3</v>
      </c>
      <c r="H3259" s="17">
        <v>1.5299999999999999E-2</v>
      </c>
      <c r="I3259" s="17">
        <v>2.6100000000000002E-2</v>
      </c>
      <c r="J3259" s="23">
        <f t="shared" si="100"/>
        <v>6.2144164231710147E-5</v>
      </c>
      <c r="K3259" s="41">
        <f t="shared" si="101"/>
        <v>62.14416423171015</v>
      </c>
    </row>
    <row r="3260" spans="1:11" ht="15" thickBot="1">
      <c r="A3260" s="15">
        <v>3259</v>
      </c>
      <c r="B3260" s="11" t="s">
        <v>3407</v>
      </c>
      <c r="C3260" s="39">
        <v>11079</v>
      </c>
      <c r="D3260" s="17">
        <v>0.52610000000000001</v>
      </c>
      <c r="E3260" s="17">
        <v>0.42759999999999998</v>
      </c>
      <c r="F3260" s="17">
        <v>2.3E-3</v>
      </c>
      <c r="G3260" s="17">
        <v>4.5999999999999999E-3</v>
      </c>
      <c r="H3260" s="17">
        <v>2.1899999999999999E-2</v>
      </c>
      <c r="I3260" s="17">
        <v>1.7399999999999999E-2</v>
      </c>
      <c r="J3260" s="23">
        <f t="shared" si="100"/>
        <v>6.2132947885851157E-5</v>
      </c>
      <c r="K3260" s="41">
        <f t="shared" si="101"/>
        <v>62.132947885851159</v>
      </c>
    </row>
    <row r="3261" spans="1:11" ht="15" thickBot="1">
      <c r="A3261" s="15">
        <v>3260</v>
      </c>
      <c r="B3261" s="11" t="s">
        <v>3408</v>
      </c>
      <c r="C3261" s="39">
        <v>11067</v>
      </c>
      <c r="D3261" s="17">
        <v>0.95840000000000003</v>
      </c>
      <c r="E3261" s="17">
        <v>2.3999999999999998E-3</v>
      </c>
      <c r="F3261" s="17">
        <v>4.7999999999999996E-3</v>
      </c>
      <c r="G3261" s="17">
        <v>2.7000000000000001E-3</v>
      </c>
      <c r="H3261" s="17">
        <v>1.26E-2</v>
      </c>
      <c r="I3261" s="17">
        <v>1.9099999999999999E-2</v>
      </c>
      <c r="J3261" s="23">
        <f t="shared" si="100"/>
        <v>6.2065649810697245E-5</v>
      </c>
      <c r="K3261" s="41">
        <f t="shared" si="101"/>
        <v>62.065649810697245</v>
      </c>
    </row>
    <row r="3262" spans="1:11" ht="15" thickBot="1">
      <c r="A3262" s="15">
        <v>3261</v>
      </c>
      <c r="B3262" s="11" t="s">
        <v>3409</v>
      </c>
      <c r="C3262" s="39">
        <v>11066</v>
      </c>
      <c r="D3262" s="17">
        <v>4.6699999999999998E-2</v>
      </c>
      <c r="E3262" s="17">
        <v>3.2000000000000002E-3</v>
      </c>
      <c r="F3262" s="17">
        <v>2.1000000000000001E-2</v>
      </c>
      <c r="G3262" s="17">
        <v>2E-3</v>
      </c>
      <c r="H3262" s="17">
        <v>5.5999999999999999E-3</v>
      </c>
      <c r="I3262" s="17">
        <v>0.92159999999999997</v>
      </c>
      <c r="J3262" s="23">
        <f t="shared" si="100"/>
        <v>6.206004163776775E-5</v>
      </c>
      <c r="K3262" s="41">
        <f t="shared" si="101"/>
        <v>62.060041637767746</v>
      </c>
    </row>
    <row r="3263" spans="1:11" ht="15" thickBot="1">
      <c r="A3263" s="15">
        <v>3261</v>
      </c>
      <c r="B3263" s="11" t="s">
        <v>3410</v>
      </c>
      <c r="C3263" s="39">
        <v>11066</v>
      </c>
      <c r="D3263" s="17">
        <v>3.5400000000000001E-2</v>
      </c>
      <c r="E3263" s="17">
        <v>5.4000000000000003E-3</v>
      </c>
      <c r="F3263" s="17">
        <v>4.4000000000000003E-3</v>
      </c>
      <c r="G3263" s="17">
        <v>1.6999999999999999E-3</v>
      </c>
      <c r="H3263" s="17">
        <v>1.6999999999999999E-3</v>
      </c>
      <c r="I3263" s="17">
        <v>0.95130000000000003</v>
      </c>
      <c r="J3263" s="23">
        <f t="shared" si="100"/>
        <v>6.206004163776775E-5</v>
      </c>
      <c r="K3263" s="41">
        <f t="shared" si="101"/>
        <v>62.060041637767746</v>
      </c>
    </row>
    <row r="3264" spans="1:11" ht="15" thickBot="1">
      <c r="A3264" s="15">
        <v>3263</v>
      </c>
      <c r="B3264" s="11" t="s">
        <v>3411</v>
      </c>
      <c r="C3264" s="39">
        <v>11062</v>
      </c>
      <c r="D3264" s="17">
        <v>0.84670000000000001</v>
      </c>
      <c r="E3264" s="17">
        <v>0.1011</v>
      </c>
      <c r="F3264" s="17">
        <v>4.4999999999999997E-3</v>
      </c>
      <c r="G3264" s="17">
        <v>5.3E-3</v>
      </c>
      <c r="H3264" s="17">
        <v>0.02</v>
      </c>
      <c r="I3264" s="17">
        <v>2.24E-2</v>
      </c>
      <c r="J3264" s="23">
        <f t="shared" si="100"/>
        <v>6.2037608946049783E-5</v>
      </c>
      <c r="K3264" s="41">
        <f t="shared" si="101"/>
        <v>62.037608946049787</v>
      </c>
    </row>
    <row r="3265" spans="1:11" ht="15" thickBot="1">
      <c r="A3265" s="15">
        <v>3264</v>
      </c>
      <c r="B3265" s="11" t="s">
        <v>3412</v>
      </c>
      <c r="C3265" s="39">
        <v>11061</v>
      </c>
      <c r="D3265" s="17">
        <v>0.92430000000000001</v>
      </c>
      <c r="E3265" s="17">
        <v>1.8700000000000001E-2</v>
      </c>
      <c r="F3265" s="17">
        <v>6.7999999999999996E-3</v>
      </c>
      <c r="G3265" s="17">
        <v>9.2999999999999992E-3</v>
      </c>
      <c r="H3265" s="17">
        <v>1.9800000000000002E-2</v>
      </c>
      <c r="I3265" s="17">
        <v>2.1100000000000001E-2</v>
      </c>
      <c r="J3265" s="23">
        <f t="shared" si="100"/>
        <v>6.2032000773120288E-5</v>
      </c>
      <c r="K3265" s="41">
        <f t="shared" si="101"/>
        <v>62.032000773120288</v>
      </c>
    </row>
    <row r="3266" spans="1:11" ht="15" thickBot="1">
      <c r="A3266" s="15">
        <v>3265</v>
      </c>
      <c r="B3266" s="11" t="s">
        <v>3413</v>
      </c>
      <c r="C3266" s="39">
        <v>11051</v>
      </c>
      <c r="D3266" s="17">
        <v>0.9032</v>
      </c>
      <c r="E3266" s="17">
        <v>4.9399999999999999E-2</v>
      </c>
      <c r="F3266" s="17">
        <v>5.8999999999999999E-3</v>
      </c>
      <c r="G3266" s="17">
        <v>4.3E-3</v>
      </c>
      <c r="H3266" s="17">
        <v>1.6199999999999999E-2</v>
      </c>
      <c r="I3266" s="17">
        <v>2.1000000000000001E-2</v>
      </c>
      <c r="J3266" s="23">
        <f t="shared" si="100"/>
        <v>6.1975919043825365E-5</v>
      </c>
      <c r="K3266" s="41">
        <f t="shared" si="101"/>
        <v>61.975919043825364</v>
      </c>
    </row>
    <row r="3267" spans="1:11" ht="15" thickBot="1">
      <c r="A3267" s="15">
        <v>3265</v>
      </c>
      <c r="B3267" s="11" t="s">
        <v>3414</v>
      </c>
      <c r="C3267" s="39">
        <v>11051</v>
      </c>
      <c r="D3267" s="17">
        <v>0.91369999999999996</v>
      </c>
      <c r="E3267" s="17">
        <v>3.1300000000000001E-2</v>
      </c>
      <c r="F3267" s="17">
        <v>8.0999999999999996E-3</v>
      </c>
      <c r="G3267" s="17">
        <v>8.8999999999999999E-3</v>
      </c>
      <c r="H3267" s="17">
        <v>1.41E-2</v>
      </c>
      <c r="I3267" s="17">
        <v>2.4E-2</v>
      </c>
      <c r="J3267" s="23">
        <f t="shared" ref="J3267:J3330" si="102">C3267/$C$5002</f>
        <v>6.1975919043825365E-5</v>
      </c>
      <c r="K3267" s="41">
        <f t="shared" ref="K3267:K3330" si="103">J3267*$L$1</f>
        <v>61.975919043825364</v>
      </c>
    </row>
    <row r="3268" spans="1:11" ht="15" thickBot="1">
      <c r="A3268" s="15">
        <v>3267</v>
      </c>
      <c r="B3268" s="11" t="s">
        <v>3415</v>
      </c>
      <c r="C3268" s="39">
        <v>11045</v>
      </c>
      <c r="D3268" s="17">
        <v>0.77580000000000005</v>
      </c>
      <c r="E3268" s="17">
        <v>0.1719</v>
      </c>
      <c r="F3268" s="17">
        <v>3.0000000000000001E-3</v>
      </c>
      <c r="G3268" s="17">
        <v>1.29E-2</v>
      </c>
      <c r="H3268" s="17">
        <v>2.18E-2</v>
      </c>
      <c r="I3268" s="17">
        <v>1.4500000000000001E-2</v>
      </c>
      <c r="J3268" s="23">
        <f t="shared" si="102"/>
        <v>6.1942270006248395E-5</v>
      </c>
      <c r="K3268" s="41">
        <f t="shared" si="103"/>
        <v>61.942270006248393</v>
      </c>
    </row>
    <row r="3269" spans="1:11" ht="15" thickBot="1">
      <c r="A3269" s="15">
        <v>3268</v>
      </c>
      <c r="B3269" s="11" t="s">
        <v>3416</v>
      </c>
      <c r="C3269" s="39">
        <v>11043</v>
      </c>
      <c r="D3269" s="17">
        <v>0.94599999999999995</v>
      </c>
      <c r="E3269" s="17">
        <v>3.3999999999999998E-3</v>
      </c>
      <c r="F3269" s="17">
        <v>5.4000000000000003E-3</v>
      </c>
      <c r="G3269" s="17">
        <v>4.3E-3</v>
      </c>
      <c r="H3269" s="17">
        <v>1.6299999999999999E-2</v>
      </c>
      <c r="I3269" s="17">
        <v>2.4500000000000001E-2</v>
      </c>
      <c r="J3269" s="23">
        <f t="shared" si="102"/>
        <v>6.1931053660389419E-5</v>
      </c>
      <c r="K3269" s="41">
        <f t="shared" si="103"/>
        <v>61.931053660389416</v>
      </c>
    </row>
    <row r="3270" spans="1:11" ht="15" thickBot="1">
      <c r="A3270" s="15">
        <v>3268</v>
      </c>
      <c r="B3270" s="11" t="s">
        <v>3417</v>
      </c>
      <c r="C3270" s="39">
        <v>11043</v>
      </c>
      <c r="D3270" s="17">
        <v>0.19359999999999999</v>
      </c>
      <c r="E3270" s="17">
        <v>4.4999999999999997E-3</v>
      </c>
      <c r="F3270" s="17">
        <v>3.6900000000000002E-2</v>
      </c>
      <c r="G3270" s="17">
        <v>8.9999999999999998E-4</v>
      </c>
      <c r="H3270" s="17">
        <v>5.3E-3</v>
      </c>
      <c r="I3270" s="17">
        <v>0.75870000000000004</v>
      </c>
      <c r="J3270" s="23">
        <f t="shared" si="102"/>
        <v>6.1931053660389419E-5</v>
      </c>
      <c r="K3270" s="41">
        <f t="shared" si="103"/>
        <v>61.931053660389416</v>
      </c>
    </row>
    <row r="3271" spans="1:11" ht="15" thickBot="1">
      <c r="A3271" s="15">
        <v>3270</v>
      </c>
      <c r="B3271" s="11" t="s">
        <v>3418</v>
      </c>
      <c r="C3271" s="39">
        <v>11041</v>
      </c>
      <c r="D3271" s="17">
        <v>0.80169999999999997</v>
      </c>
      <c r="E3271" s="17">
        <v>1.77E-2</v>
      </c>
      <c r="F3271" s="17">
        <v>3.5999999999999997E-2</v>
      </c>
      <c r="G3271" s="17">
        <v>2.5999999999999999E-3</v>
      </c>
      <c r="H3271" s="17">
        <v>5.9799999999999999E-2</v>
      </c>
      <c r="I3271" s="17">
        <v>8.2100000000000006E-2</v>
      </c>
      <c r="J3271" s="23">
        <f t="shared" si="102"/>
        <v>6.1919837314530429E-5</v>
      </c>
      <c r="K3271" s="41">
        <f t="shared" si="103"/>
        <v>61.919837314530426</v>
      </c>
    </row>
    <row r="3272" spans="1:11" ht="15" thickBot="1">
      <c r="A3272" s="15">
        <v>3271</v>
      </c>
      <c r="B3272" s="11" t="s">
        <v>3419</v>
      </c>
      <c r="C3272" s="39">
        <v>11039</v>
      </c>
      <c r="D3272" s="17">
        <v>0.95330000000000004</v>
      </c>
      <c r="E3272" s="17">
        <v>5.1000000000000004E-3</v>
      </c>
      <c r="F3272" s="17">
        <v>6.0000000000000001E-3</v>
      </c>
      <c r="G3272" s="17">
        <v>3.3999999999999998E-3</v>
      </c>
      <c r="H3272" s="17">
        <v>1.29E-2</v>
      </c>
      <c r="I3272" s="17">
        <v>1.95E-2</v>
      </c>
      <c r="J3272" s="23">
        <f t="shared" si="102"/>
        <v>6.1908620968671439E-5</v>
      </c>
      <c r="K3272" s="41">
        <f t="shared" si="103"/>
        <v>61.908620968671443</v>
      </c>
    </row>
    <row r="3273" spans="1:11" ht="15" thickBot="1">
      <c r="A3273" s="15">
        <v>3272</v>
      </c>
      <c r="B3273" s="11" t="s">
        <v>3420</v>
      </c>
      <c r="C3273" s="39">
        <v>11037</v>
      </c>
      <c r="D3273" s="17">
        <v>0.93879999999999997</v>
      </c>
      <c r="E3273" s="17">
        <v>8.5000000000000006E-3</v>
      </c>
      <c r="F3273" s="17">
        <v>0.01</v>
      </c>
      <c r="G3273" s="17">
        <v>7.3000000000000001E-3</v>
      </c>
      <c r="H3273" s="17">
        <v>1.61E-2</v>
      </c>
      <c r="I3273" s="17">
        <v>1.9300000000000001E-2</v>
      </c>
      <c r="J3273" s="23">
        <f t="shared" si="102"/>
        <v>6.1897404622812463E-5</v>
      </c>
      <c r="K3273" s="41">
        <f t="shared" si="103"/>
        <v>61.897404622812459</v>
      </c>
    </row>
    <row r="3274" spans="1:11" ht="15" thickBot="1">
      <c r="A3274" s="15">
        <v>3273</v>
      </c>
      <c r="B3274" s="11" t="s">
        <v>3421</v>
      </c>
      <c r="C3274" s="39">
        <v>11032</v>
      </c>
      <c r="D3274" s="17">
        <v>5.5500000000000001E-2</v>
      </c>
      <c r="E3274" s="17">
        <v>4.4000000000000003E-3</v>
      </c>
      <c r="F3274" s="17">
        <v>3.8E-3</v>
      </c>
      <c r="G3274" s="17">
        <v>5.0000000000000001E-4</v>
      </c>
      <c r="H3274" s="17">
        <v>1.6000000000000001E-3</v>
      </c>
      <c r="I3274" s="17">
        <v>0.93420000000000003</v>
      </c>
      <c r="J3274" s="23">
        <f t="shared" si="102"/>
        <v>6.1869363758165001E-5</v>
      </c>
      <c r="K3274" s="41">
        <f t="shared" si="103"/>
        <v>61.869363758165001</v>
      </c>
    </row>
    <row r="3275" spans="1:11" ht="15" thickBot="1">
      <c r="A3275" s="15">
        <v>3274</v>
      </c>
      <c r="B3275" s="11" t="s">
        <v>3422</v>
      </c>
      <c r="C3275" s="39">
        <v>11029</v>
      </c>
      <c r="D3275" s="17">
        <v>4.65E-2</v>
      </c>
      <c r="E3275" s="17">
        <v>2.8E-3</v>
      </c>
      <c r="F3275" s="17">
        <v>2.8999999999999998E-3</v>
      </c>
      <c r="G3275" s="17">
        <v>1.6000000000000001E-3</v>
      </c>
      <c r="H3275" s="17">
        <v>1.1999999999999999E-3</v>
      </c>
      <c r="I3275" s="17">
        <v>0.94499999999999995</v>
      </c>
      <c r="J3275" s="23">
        <f t="shared" si="102"/>
        <v>6.1852539239376516E-5</v>
      </c>
      <c r="K3275" s="41">
        <f t="shared" si="103"/>
        <v>61.852539239376519</v>
      </c>
    </row>
    <row r="3276" spans="1:11" ht="15" thickBot="1">
      <c r="A3276" s="15">
        <v>3275</v>
      </c>
      <c r="B3276" s="11" t="s">
        <v>3423</v>
      </c>
      <c r="C3276" s="39">
        <v>11028</v>
      </c>
      <c r="D3276" s="17">
        <v>0.91239999999999999</v>
      </c>
      <c r="E3276" s="17">
        <v>3.3599999999999998E-2</v>
      </c>
      <c r="F3276" s="17">
        <v>6.3E-3</v>
      </c>
      <c r="G3276" s="17">
        <v>4.7999999999999996E-3</v>
      </c>
      <c r="H3276" s="17">
        <v>1.4E-2</v>
      </c>
      <c r="I3276" s="17">
        <v>2.8899999999999999E-2</v>
      </c>
      <c r="J3276" s="23">
        <f t="shared" si="102"/>
        <v>6.1846931066447021E-5</v>
      </c>
      <c r="K3276" s="41">
        <f t="shared" si="103"/>
        <v>61.84693106644702</v>
      </c>
    </row>
    <row r="3277" spans="1:11" ht="15" thickBot="1">
      <c r="A3277" s="15">
        <v>3275</v>
      </c>
      <c r="B3277" s="11" t="s">
        <v>3424</v>
      </c>
      <c r="C3277" s="39">
        <v>11028</v>
      </c>
      <c r="D3277" s="17">
        <v>0.95450000000000002</v>
      </c>
      <c r="E3277" s="17">
        <v>2.5999999999999999E-3</v>
      </c>
      <c r="F3277" s="17">
        <v>6.7999999999999996E-3</v>
      </c>
      <c r="G3277" s="17">
        <v>2.8E-3</v>
      </c>
      <c r="H3277" s="17">
        <v>1.3100000000000001E-2</v>
      </c>
      <c r="I3277" s="17">
        <v>2.01E-2</v>
      </c>
      <c r="J3277" s="23">
        <f t="shared" si="102"/>
        <v>6.1846931066447021E-5</v>
      </c>
      <c r="K3277" s="41">
        <f t="shared" si="103"/>
        <v>61.84693106644702</v>
      </c>
    </row>
    <row r="3278" spans="1:11" ht="15" thickBot="1">
      <c r="A3278" s="15">
        <v>3275</v>
      </c>
      <c r="B3278" s="11" t="s">
        <v>3425</v>
      </c>
      <c r="C3278" s="39">
        <v>11028</v>
      </c>
      <c r="D3278" s="17">
        <v>4.3299999999999998E-2</v>
      </c>
      <c r="E3278" s="17">
        <v>2.8E-3</v>
      </c>
      <c r="F3278" s="17">
        <v>3.78E-2</v>
      </c>
      <c r="G3278" s="17">
        <v>6.9999999999999999E-4</v>
      </c>
      <c r="H3278" s="17">
        <v>2.3999999999999998E-3</v>
      </c>
      <c r="I3278" s="17">
        <v>0.91290000000000004</v>
      </c>
      <c r="J3278" s="23">
        <f t="shared" si="102"/>
        <v>6.1846931066447021E-5</v>
      </c>
      <c r="K3278" s="41">
        <f t="shared" si="103"/>
        <v>61.84693106644702</v>
      </c>
    </row>
    <row r="3279" spans="1:11" ht="15" thickBot="1">
      <c r="A3279" s="15">
        <v>3278</v>
      </c>
      <c r="B3279" s="11" t="s">
        <v>3426</v>
      </c>
      <c r="C3279" s="39">
        <v>11027</v>
      </c>
      <c r="D3279" s="17">
        <v>0.83240000000000003</v>
      </c>
      <c r="E3279" s="17">
        <v>0.1069</v>
      </c>
      <c r="F3279" s="17">
        <v>5.3E-3</v>
      </c>
      <c r="G3279" s="17">
        <v>1.29E-2</v>
      </c>
      <c r="H3279" s="17">
        <v>2.0299999999999999E-2</v>
      </c>
      <c r="I3279" s="17">
        <v>2.2200000000000001E-2</v>
      </c>
      <c r="J3279" s="23">
        <f t="shared" si="102"/>
        <v>6.1841322893517526E-5</v>
      </c>
      <c r="K3279" s="41">
        <f t="shared" si="103"/>
        <v>61.841322893517528</v>
      </c>
    </row>
    <row r="3280" spans="1:11" ht="15" thickBot="1">
      <c r="A3280" s="15">
        <v>3279</v>
      </c>
      <c r="B3280" s="11" t="s">
        <v>3427</v>
      </c>
      <c r="C3280" s="39">
        <v>11026</v>
      </c>
      <c r="D3280" s="17">
        <v>0.87929999999999997</v>
      </c>
      <c r="E3280" s="17">
        <v>6.7900000000000002E-2</v>
      </c>
      <c r="F3280" s="17">
        <v>5.5999999999999999E-3</v>
      </c>
      <c r="G3280" s="17">
        <v>5.4000000000000003E-3</v>
      </c>
      <c r="H3280" s="17">
        <v>1.84E-2</v>
      </c>
      <c r="I3280" s="17">
        <v>2.3400000000000001E-2</v>
      </c>
      <c r="J3280" s="23">
        <f t="shared" si="102"/>
        <v>6.1835714720588031E-5</v>
      </c>
      <c r="K3280" s="41">
        <f t="shared" si="103"/>
        <v>61.83571472058803</v>
      </c>
    </row>
    <row r="3281" spans="1:11" ht="15" thickBot="1">
      <c r="A3281" s="15">
        <v>3280</v>
      </c>
      <c r="B3281" s="11" t="s">
        <v>3428</v>
      </c>
      <c r="C3281" s="39">
        <v>11014</v>
      </c>
      <c r="D3281" s="17">
        <v>0.95409999999999995</v>
      </c>
      <c r="E3281" s="17">
        <v>3.0000000000000001E-3</v>
      </c>
      <c r="F3281" s="17">
        <v>6.3E-3</v>
      </c>
      <c r="G3281" s="17">
        <v>2.0999999999999999E-3</v>
      </c>
      <c r="H3281" s="17">
        <v>1.21E-2</v>
      </c>
      <c r="I3281" s="17">
        <v>2.24E-2</v>
      </c>
      <c r="J3281" s="23">
        <f t="shared" si="102"/>
        <v>6.1768416645434119E-5</v>
      </c>
      <c r="K3281" s="41">
        <f t="shared" si="103"/>
        <v>61.768416645434115</v>
      </c>
    </row>
    <row r="3282" spans="1:11" ht="15" thickBot="1">
      <c r="A3282" s="15">
        <v>3280</v>
      </c>
      <c r="B3282" s="11" t="s">
        <v>3429</v>
      </c>
      <c r="C3282" s="39">
        <v>11014</v>
      </c>
      <c r="D3282" s="17">
        <v>0.95050000000000001</v>
      </c>
      <c r="E3282" s="17">
        <v>6.4000000000000003E-3</v>
      </c>
      <c r="F3282" s="17">
        <v>9.4999999999999998E-3</v>
      </c>
      <c r="G3282" s="17">
        <v>3.8999999999999998E-3</v>
      </c>
      <c r="H3282" s="17">
        <v>0.01</v>
      </c>
      <c r="I3282" s="17">
        <v>1.9599999999999999E-2</v>
      </c>
      <c r="J3282" s="23">
        <f t="shared" si="102"/>
        <v>6.1768416645434119E-5</v>
      </c>
      <c r="K3282" s="41">
        <f t="shared" si="103"/>
        <v>61.768416645434115</v>
      </c>
    </row>
    <row r="3283" spans="1:11" ht="15" thickBot="1">
      <c r="A3283" s="15">
        <v>3282</v>
      </c>
      <c r="B3283" s="11" t="s">
        <v>3430</v>
      </c>
      <c r="C3283" s="39">
        <v>11013</v>
      </c>
      <c r="D3283" s="17">
        <v>0.93479999999999996</v>
      </c>
      <c r="E3283" s="17">
        <v>3.7000000000000002E-3</v>
      </c>
      <c r="F3283" s="17">
        <v>9.1999999999999998E-3</v>
      </c>
      <c r="G3283" s="17">
        <v>3.0000000000000001E-3</v>
      </c>
      <c r="H3283" s="17">
        <v>1.5299999999999999E-2</v>
      </c>
      <c r="I3283" s="17">
        <v>3.4000000000000002E-2</v>
      </c>
      <c r="J3283" s="23">
        <f t="shared" si="102"/>
        <v>6.1762808472504637E-5</v>
      </c>
      <c r="K3283" s="41">
        <f t="shared" si="103"/>
        <v>61.762808472504638</v>
      </c>
    </row>
    <row r="3284" spans="1:11" ht="15" thickBot="1">
      <c r="A3284" s="15">
        <v>3283</v>
      </c>
      <c r="B3284" s="11" t="s">
        <v>3431</v>
      </c>
      <c r="C3284" s="39">
        <v>11012</v>
      </c>
      <c r="D3284" s="17">
        <v>7.9500000000000001E-2</v>
      </c>
      <c r="E3284" s="17">
        <v>2.2499999999999999E-2</v>
      </c>
      <c r="F3284" s="17">
        <v>0.55379999999999996</v>
      </c>
      <c r="G3284" s="17">
        <v>1.18E-2</v>
      </c>
      <c r="H3284" s="17">
        <v>6.0499999999999998E-2</v>
      </c>
      <c r="I3284" s="17">
        <v>0.27189999999999998</v>
      </c>
      <c r="J3284" s="23">
        <f t="shared" si="102"/>
        <v>6.1757200299575142E-5</v>
      </c>
      <c r="K3284" s="41">
        <f t="shared" si="103"/>
        <v>61.757200299575139</v>
      </c>
    </row>
    <row r="3285" spans="1:11" ht="15" thickBot="1">
      <c r="A3285" s="15">
        <v>3284</v>
      </c>
      <c r="B3285" s="11" t="s">
        <v>3432</v>
      </c>
      <c r="C3285" s="39">
        <v>11007</v>
      </c>
      <c r="D3285" s="17">
        <v>0.88270000000000004</v>
      </c>
      <c r="E3285" s="17">
        <v>6.54E-2</v>
      </c>
      <c r="F3285" s="17">
        <v>4.5999999999999999E-3</v>
      </c>
      <c r="G3285" s="17">
        <v>8.8000000000000005E-3</v>
      </c>
      <c r="H3285" s="17">
        <v>1.84E-2</v>
      </c>
      <c r="I3285" s="17">
        <v>2.01E-2</v>
      </c>
      <c r="J3285" s="23">
        <f t="shared" si="102"/>
        <v>6.1729159434927681E-5</v>
      </c>
      <c r="K3285" s="41">
        <f t="shared" si="103"/>
        <v>61.729159434927681</v>
      </c>
    </row>
    <row r="3286" spans="1:11" ht="15" thickBot="1">
      <c r="A3286" s="15">
        <v>3285</v>
      </c>
      <c r="B3286" s="11" t="s">
        <v>3433</v>
      </c>
      <c r="C3286" s="39">
        <v>11005</v>
      </c>
      <c r="D3286" s="17">
        <v>0.94910000000000005</v>
      </c>
      <c r="E3286" s="17">
        <v>3.2000000000000002E-3</v>
      </c>
      <c r="F3286" s="17">
        <v>6.4999999999999997E-3</v>
      </c>
      <c r="G3286" s="17">
        <v>5.0000000000000001E-4</v>
      </c>
      <c r="H3286" s="17">
        <v>9.7999999999999997E-3</v>
      </c>
      <c r="I3286" s="17">
        <v>3.09E-2</v>
      </c>
      <c r="J3286" s="23">
        <f t="shared" si="102"/>
        <v>6.1717943089068691E-5</v>
      </c>
      <c r="K3286" s="41">
        <f t="shared" si="103"/>
        <v>61.71794308906869</v>
      </c>
    </row>
    <row r="3287" spans="1:11" ht="15" thickBot="1">
      <c r="A3287" s="15">
        <v>3286</v>
      </c>
      <c r="B3287" s="11" t="s">
        <v>3434</v>
      </c>
      <c r="C3287" s="39">
        <v>11000</v>
      </c>
      <c r="D3287" s="17">
        <v>0.95030000000000003</v>
      </c>
      <c r="E3287" s="17">
        <v>3.2000000000000002E-3</v>
      </c>
      <c r="F3287" s="17">
        <v>9.1000000000000004E-3</v>
      </c>
      <c r="G3287" s="17">
        <v>2.2000000000000001E-3</v>
      </c>
      <c r="H3287" s="17">
        <v>1.32E-2</v>
      </c>
      <c r="I3287" s="17">
        <v>2.2100000000000002E-2</v>
      </c>
      <c r="J3287" s="23">
        <f t="shared" si="102"/>
        <v>6.1689902224421229E-5</v>
      </c>
      <c r="K3287" s="41">
        <f t="shared" si="103"/>
        <v>61.689902224421232</v>
      </c>
    </row>
    <row r="3288" spans="1:11" ht="15" thickBot="1">
      <c r="A3288" s="15">
        <v>3287</v>
      </c>
      <c r="B3288" s="11" t="s">
        <v>3435</v>
      </c>
      <c r="C3288" s="39">
        <v>10997</v>
      </c>
      <c r="D3288" s="17">
        <v>0.67349999999999999</v>
      </c>
      <c r="E3288" s="17">
        <v>0.1217</v>
      </c>
      <c r="F3288" s="17">
        <v>1.67E-2</v>
      </c>
      <c r="G3288" s="17">
        <v>9.4799999999999995E-2</v>
      </c>
      <c r="H3288" s="17">
        <v>2.06E-2</v>
      </c>
      <c r="I3288" s="17">
        <v>7.2700000000000001E-2</v>
      </c>
      <c r="J3288" s="23">
        <f t="shared" si="102"/>
        <v>6.1673077705632744E-5</v>
      </c>
      <c r="K3288" s="41">
        <f t="shared" si="103"/>
        <v>61.673077705632743</v>
      </c>
    </row>
    <row r="3289" spans="1:11" ht="15" thickBot="1">
      <c r="A3289" s="15">
        <v>3288</v>
      </c>
      <c r="B3289" s="11" t="s">
        <v>3436</v>
      </c>
      <c r="C3289" s="39">
        <v>10993</v>
      </c>
      <c r="D3289" s="17">
        <v>0.28270000000000001</v>
      </c>
      <c r="E3289" s="17">
        <v>1.54E-2</v>
      </c>
      <c r="F3289" s="17">
        <v>1.8100000000000002E-2</v>
      </c>
      <c r="G3289" s="17">
        <v>7.2800000000000004E-2</v>
      </c>
      <c r="H3289" s="17">
        <v>7.6E-3</v>
      </c>
      <c r="I3289" s="17">
        <v>0.60340000000000005</v>
      </c>
      <c r="J3289" s="23">
        <f t="shared" si="102"/>
        <v>6.1650645013914778E-5</v>
      </c>
      <c r="K3289" s="41">
        <f t="shared" si="103"/>
        <v>61.650645013914776</v>
      </c>
    </row>
    <row r="3290" spans="1:11" ht="15" thickBot="1">
      <c r="A3290" s="15">
        <v>3289</v>
      </c>
      <c r="B3290" s="11" t="s">
        <v>3437</v>
      </c>
      <c r="C3290" s="39">
        <v>10983</v>
      </c>
      <c r="D3290" s="17">
        <v>0.90390000000000004</v>
      </c>
      <c r="E3290" s="17">
        <v>3.4799999999999998E-2</v>
      </c>
      <c r="F3290" s="17">
        <v>9.7000000000000003E-3</v>
      </c>
      <c r="G3290" s="17">
        <v>1.4E-2</v>
      </c>
      <c r="H3290" s="17">
        <v>1.5299999999999999E-2</v>
      </c>
      <c r="I3290" s="17">
        <v>2.23E-2</v>
      </c>
      <c r="J3290" s="23">
        <f t="shared" si="102"/>
        <v>6.1594563284619842E-5</v>
      </c>
      <c r="K3290" s="41">
        <f t="shared" si="103"/>
        <v>61.594563284619845</v>
      </c>
    </row>
    <row r="3291" spans="1:11" ht="15" thickBot="1">
      <c r="A3291" s="15">
        <v>3290</v>
      </c>
      <c r="B3291" s="11" t="s">
        <v>3438</v>
      </c>
      <c r="C3291" s="39">
        <v>10979</v>
      </c>
      <c r="D3291" s="17">
        <v>0.81589999999999996</v>
      </c>
      <c r="E3291" s="17">
        <v>0.1255</v>
      </c>
      <c r="F3291" s="17">
        <v>5.1999999999999998E-3</v>
      </c>
      <c r="G3291" s="17">
        <v>6.1999999999999998E-3</v>
      </c>
      <c r="H3291" s="17">
        <v>2.1899999999999999E-2</v>
      </c>
      <c r="I3291" s="17">
        <v>2.53E-2</v>
      </c>
      <c r="J3291" s="23">
        <f t="shared" si="102"/>
        <v>6.1572130592901875E-5</v>
      </c>
      <c r="K3291" s="41">
        <f t="shared" si="103"/>
        <v>61.572130592901878</v>
      </c>
    </row>
    <row r="3292" spans="1:11" ht="15" thickBot="1">
      <c r="A3292" s="15">
        <v>3291</v>
      </c>
      <c r="B3292" s="11" t="s">
        <v>3439</v>
      </c>
      <c r="C3292" s="39">
        <v>10968</v>
      </c>
      <c r="D3292" s="17">
        <v>1.7500000000000002E-2</v>
      </c>
      <c r="E3292" s="15" t="s">
        <v>874</v>
      </c>
      <c r="F3292" s="17">
        <v>0.94569999999999999</v>
      </c>
      <c r="G3292" s="15" t="s">
        <v>874</v>
      </c>
      <c r="H3292" s="17">
        <v>2.86E-2</v>
      </c>
      <c r="I3292" s="17">
        <v>6.7000000000000002E-3</v>
      </c>
      <c r="J3292" s="23">
        <f t="shared" si="102"/>
        <v>6.1510440690677458E-5</v>
      </c>
      <c r="K3292" s="41">
        <f t="shared" si="103"/>
        <v>61.510440690677456</v>
      </c>
    </row>
    <row r="3293" spans="1:11" ht="15" thickBot="1">
      <c r="A3293" s="15">
        <v>3292</v>
      </c>
      <c r="B3293" s="11" t="s">
        <v>3440</v>
      </c>
      <c r="C3293" s="39">
        <v>10963</v>
      </c>
      <c r="D3293" s="17">
        <v>0.93530000000000002</v>
      </c>
      <c r="E3293" s="17">
        <v>6.8999999999999999E-3</v>
      </c>
      <c r="F3293" s="17">
        <v>2.1299999999999999E-2</v>
      </c>
      <c r="G3293" s="17">
        <v>2E-3</v>
      </c>
      <c r="H3293" s="17">
        <v>1.35E-2</v>
      </c>
      <c r="I3293" s="17">
        <v>2.1000000000000001E-2</v>
      </c>
      <c r="J3293" s="23">
        <f t="shared" si="102"/>
        <v>6.1482399826029983E-5</v>
      </c>
      <c r="K3293" s="41">
        <f t="shared" si="103"/>
        <v>61.482399826029983</v>
      </c>
    </row>
    <row r="3294" spans="1:11" ht="15" thickBot="1">
      <c r="A3294" s="15">
        <v>3293</v>
      </c>
      <c r="B3294" s="11" t="s">
        <v>3441</v>
      </c>
      <c r="C3294" s="39">
        <v>10954</v>
      </c>
      <c r="D3294" s="17">
        <v>4.6300000000000001E-2</v>
      </c>
      <c r="E3294" s="17">
        <v>1.9E-3</v>
      </c>
      <c r="F3294" s="17">
        <v>1.6000000000000001E-3</v>
      </c>
      <c r="G3294" s="17">
        <v>1.5E-3</v>
      </c>
      <c r="H3294" s="17">
        <v>1.5E-3</v>
      </c>
      <c r="I3294" s="17">
        <v>0.94720000000000004</v>
      </c>
      <c r="J3294" s="23">
        <f t="shared" si="102"/>
        <v>6.1431926269664555E-5</v>
      </c>
      <c r="K3294" s="41">
        <f t="shared" si="103"/>
        <v>61.431926269664558</v>
      </c>
    </row>
    <row r="3295" spans="1:11" ht="15" thickBot="1">
      <c r="A3295" s="15">
        <v>3294</v>
      </c>
      <c r="B3295" s="11" t="s">
        <v>3442</v>
      </c>
      <c r="C3295" s="39">
        <v>10944</v>
      </c>
      <c r="D3295" s="17">
        <v>0.93410000000000004</v>
      </c>
      <c r="E3295" s="17">
        <v>1.2E-2</v>
      </c>
      <c r="F3295" s="17">
        <v>6.3E-3</v>
      </c>
      <c r="G3295" s="17">
        <v>6.1999999999999998E-3</v>
      </c>
      <c r="H3295" s="17">
        <v>1.8200000000000001E-2</v>
      </c>
      <c r="I3295" s="17">
        <v>2.3199999999999998E-2</v>
      </c>
      <c r="J3295" s="23">
        <f t="shared" si="102"/>
        <v>6.1375844540369619E-5</v>
      </c>
      <c r="K3295" s="41">
        <f t="shared" si="103"/>
        <v>61.37584454036962</v>
      </c>
    </row>
    <row r="3296" spans="1:11" ht="15" thickBot="1">
      <c r="A3296" s="15">
        <v>3295</v>
      </c>
      <c r="B3296" s="11" t="s">
        <v>3443</v>
      </c>
      <c r="C3296" s="39">
        <v>10934</v>
      </c>
      <c r="D3296" s="17">
        <v>3.5900000000000001E-2</v>
      </c>
      <c r="E3296" s="17">
        <v>1.8E-3</v>
      </c>
      <c r="F3296" s="17">
        <v>1.1000000000000001E-3</v>
      </c>
      <c r="G3296" s="17">
        <v>1.5E-3</v>
      </c>
      <c r="H3296" s="17">
        <v>1.1999999999999999E-3</v>
      </c>
      <c r="I3296" s="17">
        <v>0.95860000000000001</v>
      </c>
      <c r="J3296" s="23">
        <f t="shared" si="102"/>
        <v>6.1319762811074696E-5</v>
      </c>
      <c r="K3296" s="41">
        <f t="shared" si="103"/>
        <v>61.319762811074696</v>
      </c>
    </row>
    <row r="3297" spans="1:11" ht="15" thickBot="1">
      <c r="A3297" s="15">
        <v>3296</v>
      </c>
      <c r="B3297" s="11" t="s">
        <v>3444</v>
      </c>
      <c r="C3297" s="39">
        <v>10920</v>
      </c>
      <c r="D3297" s="17">
        <v>0.81899999999999995</v>
      </c>
      <c r="E3297" s="17">
        <v>0.1229</v>
      </c>
      <c r="F3297" s="17">
        <v>6.1000000000000004E-3</v>
      </c>
      <c r="G3297" s="17">
        <v>3.5999999999999999E-3</v>
      </c>
      <c r="H3297" s="17">
        <v>2.1999999999999999E-2</v>
      </c>
      <c r="I3297" s="17">
        <v>2.64E-2</v>
      </c>
      <c r="J3297" s="23">
        <f t="shared" si="102"/>
        <v>6.1241248390061793E-5</v>
      </c>
      <c r="K3297" s="41">
        <f t="shared" si="103"/>
        <v>61.241248390061791</v>
      </c>
    </row>
    <row r="3298" spans="1:11" ht="15" thickBot="1">
      <c r="A3298" s="15">
        <v>3297</v>
      </c>
      <c r="B3298" s="11" t="s">
        <v>3445</v>
      </c>
      <c r="C3298" s="39">
        <v>10918</v>
      </c>
      <c r="D3298" s="17">
        <v>4.5999999999999999E-2</v>
      </c>
      <c r="E3298" s="17">
        <v>1.8E-3</v>
      </c>
      <c r="F3298" s="17">
        <v>3.3E-3</v>
      </c>
      <c r="G3298" s="17">
        <v>1.4E-3</v>
      </c>
      <c r="H3298" s="17">
        <v>1.6000000000000001E-3</v>
      </c>
      <c r="I3298" s="17">
        <v>0.94589999999999996</v>
      </c>
      <c r="J3298" s="23">
        <f t="shared" si="102"/>
        <v>6.1230032044202817E-5</v>
      </c>
      <c r="K3298" s="41">
        <f t="shared" si="103"/>
        <v>61.230032044202815</v>
      </c>
    </row>
    <row r="3299" spans="1:11" ht="15" thickBot="1">
      <c r="A3299" s="15">
        <v>3298</v>
      </c>
      <c r="B3299" s="11" t="s">
        <v>3446</v>
      </c>
      <c r="C3299" s="39">
        <v>10894</v>
      </c>
      <c r="D3299" s="17">
        <v>0.91080000000000005</v>
      </c>
      <c r="E3299" s="17">
        <v>1.24E-2</v>
      </c>
      <c r="F3299" s="17">
        <v>1.06E-2</v>
      </c>
      <c r="G3299" s="17">
        <v>8.0000000000000002E-3</v>
      </c>
      <c r="H3299" s="17">
        <v>1.54E-2</v>
      </c>
      <c r="I3299" s="17">
        <v>4.2900000000000001E-2</v>
      </c>
      <c r="J3299" s="23">
        <f t="shared" si="102"/>
        <v>6.1095435893894978E-5</v>
      </c>
      <c r="K3299" s="41">
        <f t="shared" si="103"/>
        <v>61.09543589389498</v>
      </c>
    </row>
    <row r="3300" spans="1:11" ht="15" thickBot="1">
      <c r="A3300" s="15">
        <v>3299</v>
      </c>
      <c r="B3300" s="11" t="s">
        <v>3447</v>
      </c>
      <c r="C3300" s="39">
        <v>10887</v>
      </c>
      <c r="D3300" s="17">
        <v>3.6799999999999999E-2</v>
      </c>
      <c r="E3300" s="17">
        <v>1.9E-3</v>
      </c>
      <c r="F3300" s="17">
        <v>4.7999999999999996E-3</v>
      </c>
      <c r="G3300" s="17">
        <v>1.9E-3</v>
      </c>
      <c r="H3300" s="17">
        <v>1.4E-3</v>
      </c>
      <c r="I3300" s="17">
        <v>0.95320000000000005</v>
      </c>
      <c r="J3300" s="23">
        <f t="shared" si="102"/>
        <v>6.105617868338854E-5</v>
      </c>
      <c r="K3300" s="41">
        <f t="shared" si="103"/>
        <v>61.056178683388538</v>
      </c>
    </row>
    <row r="3301" spans="1:11" ht="15" thickBot="1">
      <c r="A3301" s="15">
        <v>3299</v>
      </c>
      <c r="B3301" s="11" t="s">
        <v>3448</v>
      </c>
      <c r="C3301" s="39">
        <v>10887</v>
      </c>
      <c r="D3301" s="17">
        <v>0.7964</v>
      </c>
      <c r="E3301" s="17">
        <v>0.15049999999999999</v>
      </c>
      <c r="F3301" s="17">
        <v>5.1000000000000004E-3</v>
      </c>
      <c r="G3301" s="17">
        <v>1.0999999999999999E-2</v>
      </c>
      <c r="H3301" s="17">
        <v>1.9400000000000001E-2</v>
      </c>
      <c r="I3301" s="17">
        <v>1.7600000000000001E-2</v>
      </c>
      <c r="J3301" s="23">
        <f t="shared" si="102"/>
        <v>6.105617868338854E-5</v>
      </c>
      <c r="K3301" s="41">
        <f t="shared" si="103"/>
        <v>61.056178683388538</v>
      </c>
    </row>
    <row r="3302" spans="1:11" ht="15" thickBot="1">
      <c r="A3302" s="15">
        <v>3301</v>
      </c>
      <c r="B3302" s="11" t="s">
        <v>3449</v>
      </c>
      <c r="C3302" s="39">
        <v>10886</v>
      </c>
      <c r="D3302" s="17">
        <v>0.84819999999999995</v>
      </c>
      <c r="E3302" s="17">
        <v>8.6300000000000002E-2</v>
      </c>
      <c r="F3302" s="17">
        <v>4.5999999999999999E-3</v>
      </c>
      <c r="G3302" s="17">
        <v>2.06E-2</v>
      </c>
      <c r="H3302" s="17">
        <v>1.8100000000000002E-2</v>
      </c>
      <c r="I3302" s="17">
        <v>2.2200000000000001E-2</v>
      </c>
      <c r="J3302" s="23">
        <f t="shared" si="102"/>
        <v>6.1050570510459045E-5</v>
      </c>
      <c r="K3302" s="41">
        <f t="shared" si="103"/>
        <v>61.050570510459046</v>
      </c>
    </row>
    <row r="3303" spans="1:11" ht="15" thickBot="1">
      <c r="A3303" s="15">
        <v>3302</v>
      </c>
      <c r="B3303" s="11" t="s">
        <v>3450</v>
      </c>
      <c r="C3303" s="39">
        <v>10877</v>
      </c>
      <c r="D3303" s="17">
        <v>0.76839999999999997</v>
      </c>
      <c r="E3303" s="17">
        <v>4.9599999999999998E-2</v>
      </c>
      <c r="F3303" s="17">
        <v>4.1200000000000001E-2</v>
      </c>
      <c r="G3303" s="17">
        <v>1.1999999999999999E-3</v>
      </c>
      <c r="H3303" s="17">
        <v>5.3100000000000001E-2</v>
      </c>
      <c r="I3303" s="17">
        <v>8.6400000000000005E-2</v>
      </c>
      <c r="J3303" s="23">
        <f t="shared" si="102"/>
        <v>6.1000096954093603E-5</v>
      </c>
      <c r="K3303" s="41">
        <f t="shared" si="103"/>
        <v>61.000096954093607</v>
      </c>
    </row>
    <row r="3304" spans="1:11" ht="15" thickBot="1">
      <c r="A3304" s="15">
        <v>3303</v>
      </c>
      <c r="B3304" s="11" t="s">
        <v>3451</v>
      </c>
      <c r="C3304" s="39">
        <v>10861</v>
      </c>
      <c r="D3304" s="17">
        <v>0.1331</v>
      </c>
      <c r="E3304" s="17">
        <v>3.1099999999999999E-2</v>
      </c>
      <c r="F3304" s="17">
        <v>0.13719999999999999</v>
      </c>
      <c r="G3304" s="17">
        <v>4.9000000000000002E-2</v>
      </c>
      <c r="H3304" s="17">
        <v>2.7300000000000001E-2</v>
      </c>
      <c r="I3304" s="17">
        <v>0.62229999999999996</v>
      </c>
      <c r="J3304" s="23">
        <f t="shared" si="102"/>
        <v>6.0910366187221718E-5</v>
      </c>
      <c r="K3304" s="41">
        <f t="shared" si="103"/>
        <v>60.910366187221719</v>
      </c>
    </row>
    <row r="3305" spans="1:11" ht="15" thickBot="1">
      <c r="A3305" s="15">
        <v>3304</v>
      </c>
      <c r="B3305" s="11" t="s">
        <v>3452</v>
      </c>
      <c r="C3305" s="39">
        <v>10857</v>
      </c>
      <c r="D3305" s="17">
        <v>0.68959999999999999</v>
      </c>
      <c r="E3305" s="17">
        <v>0.25850000000000001</v>
      </c>
      <c r="F3305" s="17">
        <v>4.1999999999999997E-3</v>
      </c>
      <c r="G3305" s="17">
        <v>4.3E-3</v>
      </c>
      <c r="H3305" s="17">
        <v>2.4899999999999999E-2</v>
      </c>
      <c r="I3305" s="17">
        <v>1.84E-2</v>
      </c>
      <c r="J3305" s="23">
        <f t="shared" si="102"/>
        <v>6.0887933495503751E-5</v>
      </c>
      <c r="K3305" s="41">
        <f t="shared" si="103"/>
        <v>60.887933495503752</v>
      </c>
    </row>
    <row r="3306" spans="1:11" ht="15" thickBot="1">
      <c r="A3306" s="15">
        <v>3305</v>
      </c>
      <c r="B3306" s="11" t="s">
        <v>3453</v>
      </c>
      <c r="C3306" s="39">
        <v>10851</v>
      </c>
      <c r="D3306" s="17">
        <v>0.93530000000000002</v>
      </c>
      <c r="E3306" s="17">
        <v>2.35E-2</v>
      </c>
      <c r="F3306" s="17">
        <v>2.8999999999999998E-3</v>
      </c>
      <c r="G3306" s="17">
        <v>6.8999999999999999E-3</v>
      </c>
      <c r="H3306" s="17">
        <v>1.4200000000000001E-2</v>
      </c>
      <c r="I3306" s="17">
        <v>1.72E-2</v>
      </c>
      <c r="J3306" s="23">
        <f t="shared" si="102"/>
        <v>6.0854284457926788E-5</v>
      </c>
      <c r="K3306" s="41">
        <f t="shared" si="103"/>
        <v>60.854284457926788</v>
      </c>
    </row>
    <row r="3307" spans="1:11" ht="15" thickBot="1">
      <c r="A3307" s="15">
        <v>3306</v>
      </c>
      <c r="B3307" s="11" t="s">
        <v>3454</v>
      </c>
      <c r="C3307" s="39">
        <v>10850</v>
      </c>
      <c r="D3307" s="17">
        <v>0.63439999999999996</v>
      </c>
      <c r="E3307" s="17">
        <v>0.28560000000000002</v>
      </c>
      <c r="F3307" s="17">
        <v>4.3E-3</v>
      </c>
      <c r="G3307" s="17">
        <v>1.8700000000000001E-2</v>
      </c>
      <c r="H3307" s="17">
        <v>3.32E-2</v>
      </c>
      <c r="I3307" s="17">
        <v>2.3800000000000002E-2</v>
      </c>
      <c r="J3307" s="23">
        <f t="shared" si="102"/>
        <v>6.08486762849973E-5</v>
      </c>
      <c r="K3307" s="41">
        <f t="shared" si="103"/>
        <v>60.848676284997303</v>
      </c>
    </row>
    <row r="3308" spans="1:11" ht="15" thickBot="1">
      <c r="A3308" s="15">
        <v>3307</v>
      </c>
      <c r="B3308" s="11" t="s">
        <v>3455</v>
      </c>
      <c r="C3308" s="39">
        <v>10848</v>
      </c>
      <c r="D3308" s="17">
        <v>0.95420000000000005</v>
      </c>
      <c r="E3308" s="17">
        <v>5.1999999999999998E-3</v>
      </c>
      <c r="F3308" s="17">
        <v>5.4999999999999997E-3</v>
      </c>
      <c r="G3308" s="17">
        <v>6.0000000000000001E-3</v>
      </c>
      <c r="H3308" s="17">
        <v>1.24E-2</v>
      </c>
      <c r="I3308" s="17">
        <v>1.67E-2</v>
      </c>
      <c r="J3308" s="23">
        <f t="shared" si="102"/>
        <v>6.083745993913831E-5</v>
      </c>
      <c r="K3308" s="41">
        <f t="shared" si="103"/>
        <v>60.837459939138313</v>
      </c>
    </row>
    <row r="3309" spans="1:11" ht="15" thickBot="1">
      <c r="A3309" s="15">
        <v>3308</v>
      </c>
      <c r="B3309" s="11" t="s">
        <v>3456</v>
      </c>
      <c r="C3309" s="39">
        <v>10846</v>
      </c>
      <c r="D3309" s="17">
        <v>3.78E-2</v>
      </c>
      <c r="E3309" s="15" t="s">
        <v>874</v>
      </c>
      <c r="F3309" s="17">
        <v>0.92020000000000002</v>
      </c>
      <c r="G3309" s="15" t="s">
        <v>874</v>
      </c>
      <c r="H3309" s="17">
        <v>3.1E-2</v>
      </c>
      <c r="I3309" s="17">
        <v>8.8000000000000005E-3</v>
      </c>
      <c r="J3309" s="23">
        <f t="shared" si="102"/>
        <v>6.0826243593279327E-5</v>
      </c>
      <c r="K3309" s="41">
        <f t="shared" si="103"/>
        <v>60.82624359327933</v>
      </c>
    </row>
    <row r="3310" spans="1:11" ht="15" thickBot="1">
      <c r="A3310" s="15">
        <v>3309</v>
      </c>
      <c r="B3310" s="11" t="s">
        <v>3457</v>
      </c>
      <c r="C3310" s="39">
        <v>10842</v>
      </c>
      <c r="D3310" s="17">
        <v>0.95309999999999995</v>
      </c>
      <c r="E3310" s="17">
        <v>4.5999999999999999E-3</v>
      </c>
      <c r="F3310" s="17">
        <v>6.7999999999999996E-3</v>
      </c>
      <c r="G3310" s="17">
        <v>1.5E-3</v>
      </c>
      <c r="H3310" s="17">
        <v>9.7999999999999997E-3</v>
      </c>
      <c r="I3310" s="17">
        <v>2.4299999999999999E-2</v>
      </c>
      <c r="J3310" s="23">
        <f t="shared" si="102"/>
        <v>6.0803810901561353E-5</v>
      </c>
      <c r="K3310" s="41">
        <f t="shared" si="103"/>
        <v>60.803810901561356</v>
      </c>
    </row>
    <row r="3311" spans="1:11" ht="15" thickBot="1">
      <c r="A3311" s="15">
        <v>3310</v>
      </c>
      <c r="B3311" s="11" t="s">
        <v>3458</v>
      </c>
      <c r="C3311" s="39">
        <v>10841</v>
      </c>
      <c r="D3311" s="17">
        <v>0.75119999999999998</v>
      </c>
      <c r="E3311" s="17">
        <v>0.19270000000000001</v>
      </c>
      <c r="F3311" s="17">
        <v>4.7999999999999996E-3</v>
      </c>
      <c r="G3311" s="17">
        <v>9.9000000000000008E-3</v>
      </c>
      <c r="H3311" s="17">
        <v>2.0500000000000001E-2</v>
      </c>
      <c r="I3311" s="17">
        <v>2.0899999999999998E-2</v>
      </c>
      <c r="J3311" s="23">
        <f t="shared" si="102"/>
        <v>6.0798202728631865E-5</v>
      </c>
      <c r="K3311" s="41">
        <f t="shared" si="103"/>
        <v>60.798202728631864</v>
      </c>
    </row>
    <row r="3312" spans="1:11" ht="15" thickBot="1">
      <c r="A3312" s="15">
        <v>3310</v>
      </c>
      <c r="B3312" s="11" t="s">
        <v>3459</v>
      </c>
      <c r="C3312" s="39">
        <v>10841</v>
      </c>
      <c r="D3312" s="17">
        <v>0.92549999999999999</v>
      </c>
      <c r="E3312" s="17">
        <v>2.1399999999999999E-2</v>
      </c>
      <c r="F3312" s="17">
        <v>4.3E-3</v>
      </c>
      <c r="G3312" s="17">
        <v>1.5299999999999999E-2</v>
      </c>
      <c r="H3312" s="17">
        <v>1.35E-2</v>
      </c>
      <c r="I3312" s="17">
        <v>0.02</v>
      </c>
      <c r="J3312" s="23">
        <f t="shared" si="102"/>
        <v>6.0798202728631865E-5</v>
      </c>
      <c r="K3312" s="41">
        <f t="shared" si="103"/>
        <v>60.798202728631864</v>
      </c>
    </row>
    <row r="3313" spans="1:11" ht="15" thickBot="1">
      <c r="A3313" s="15">
        <v>3312</v>
      </c>
      <c r="B3313" s="11" t="s">
        <v>3460</v>
      </c>
      <c r="C3313" s="39">
        <v>10826</v>
      </c>
      <c r="D3313" s="17">
        <v>0.95099999999999996</v>
      </c>
      <c r="E3313" s="17">
        <v>1.0500000000000001E-2</v>
      </c>
      <c r="F3313" s="17">
        <v>5.5999999999999999E-3</v>
      </c>
      <c r="G3313" s="17">
        <v>2.5000000000000001E-3</v>
      </c>
      <c r="H3313" s="17">
        <v>1.03E-2</v>
      </c>
      <c r="I3313" s="17">
        <v>0.02</v>
      </c>
      <c r="J3313" s="23">
        <f t="shared" si="102"/>
        <v>6.0714080134689468E-5</v>
      </c>
      <c r="K3313" s="41">
        <f t="shared" si="103"/>
        <v>60.714080134689468</v>
      </c>
    </row>
    <row r="3314" spans="1:11" ht="15" thickBot="1">
      <c r="A3314" s="15">
        <v>3313</v>
      </c>
      <c r="B3314" s="11" t="s">
        <v>3461</v>
      </c>
      <c r="C3314" s="39">
        <v>10821</v>
      </c>
      <c r="D3314" s="17">
        <v>0.71560000000000001</v>
      </c>
      <c r="E3314" s="17">
        <v>0.22220000000000001</v>
      </c>
      <c r="F3314" s="17">
        <v>9.4999999999999998E-3</v>
      </c>
      <c r="G3314" s="17">
        <v>4.3E-3</v>
      </c>
      <c r="H3314" s="17">
        <v>1.7399999999999999E-2</v>
      </c>
      <c r="I3314" s="17">
        <v>3.1099999999999999E-2</v>
      </c>
      <c r="J3314" s="23">
        <f t="shared" si="102"/>
        <v>6.0686039270042006E-5</v>
      </c>
      <c r="K3314" s="41">
        <f t="shared" si="103"/>
        <v>60.686039270042009</v>
      </c>
    </row>
    <row r="3315" spans="1:11" ht="15" thickBot="1">
      <c r="A3315" s="15">
        <v>3313</v>
      </c>
      <c r="B3315" s="11" t="s">
        <v>3462</v>
      </c>
      <c r="C3315" s="39">
        <v>10821</v>
      </c>
      <c r="D3315" s="17">
        <v>4.8599999999999997E-2</v>
      </c>
      <c r="E3315" s="17">
        <v>2E-3</v>
      </c>
      <c r="F3315" s="17">
        <v>2.5000000000000001E-3</v>
      </c>
      <c r="G3315" s="17">
        <v>3.3E-3</v>
      </c>
      <c r="H3315" s="17">
        <v>1.4E-3</v>
      </c>
      <c r="I3315" s="17">
        <v>0.94210000000000005</v>
      </c>
      <c r="J3315" s="23">
        <f t="shared" si="102"/>
        <v>6.0686039270042006E-5</v>
      </c>
      <c r="K3315" s="41">
        <f t="shared" si="103"/>
        <v>60.686039270042009</v>
      </c>
    </row>
    <row r="3316" spans="1:11" ht="15" thickBot="1">
      <c r="A3316" s="15">
        <v>3315</v>
      </c>
      <c r="B3316" s="11" t="s">
        <v>3463</v>
      </c>
      <c r="C3316" s="39">
        <v>10820</v>
      </c>
      <c r="D3316" s="17">
        <v>0.78190000000000004</v>
      </c>
      <c r="E3316" s="17">
        <v>0.16420000000000001</v>
      </c>
      <c r="F3316" s="17">
        <v>5.8999999999999999E-3</v>
      </c>
      <c r="G3316" s="17">
        <v>5.3E-3</v>
      </c>
      <c r="H3316" s="17">
        <v>2.1700000000000001E-2</v>
      </c>
      <c r="I3316" s="17">
        <v>2.1000000000000001E-2</v>
      </c>
      <c r="J3316" s="23">
        <f t="shared" si="102"/>
        <v>6.0680431097112511E-5</v>
      </c>
      <c r="K3316" s="41">
        <f t="shared" si="103"/>
        <v>60.68043109711251</v>
      </c>
    </row>
    <row r="3317" spans="1:11" ht="15" thickBot="1">
      <c r="A3317" s="15">
        <v>3316</v>
      </c>
      <c r="B3317" s="11" t="s">
        <v>3464</v>
      </c>
      <c r="C3317" s="39">
        <v>10817</v>
      </c>
      <c r="D3317" s="17">
        <v>0.92379999999999995</v>
      </c>
      <c r="E3317" s="17">
        <v>2.24E-2</v>
      </c>
      <c r="F3317" s="17">
        <v>6.7000000000000002E-3</v>
      </c>
      <c r="G3317" s="17">
        <v>4.3E-3</v>
      </c>
      <c r="H3317" s="17">
        <v>1.8800000000000001E-2</v>
      </c>
      <c r="I3317" s="17">
        <v>2.41E-2</v>
      </c>
      <c r="J3317" s="23">
        <f t="shared" si="102"/>
        <v>6.0663606578324033E-5</v>
      </c>
      <c r="K3317" s="41">
        <f t="shared" si="103"/>
        <v>60.663606578324035</v>
      </c>
    </row>
    <row r="3318" spans="1:11" ht="15" thickBot="1">
      <c r="A3318" s="15">
        <v>3317</v>
      </c>
      <c r="B3318" s="11" t="s">
        <v>3465</v>
      </c>
      <c r="C3318" s="39">
        <v>10809</v>
      </c>
      <c r="D3318" s="17">
        <v>0.92449999999999999</v>
      </c>
      <c r="E3318" s="17">
        <v>3.1E-2</v>
      </c>
      <c r="F3318" s="17">
        <v>4.4000000000000003E-3</v>
      </c>
      <c r="G3318" s="17">
        <v>4.7000000000000002E-3</v>
      </c>
      <c r="H3318" s="17">
        <v>1.3299999999999999E-2</v>
      </c>
      <c r="I3318" s="17">
        <v>2.1999999999999999E-2</v>
      </c>
      <c r="J3318" s="23">
        <f t="shared" si="102"/>
        <v>6.0618741194888093E-5</v>
      </c>
      <c r="K3318" s="41">
        <f t="shared" si="103"/>
        <v>60.618741194888095</v>
      </c>
    </row>
    <row r="3319" spans="1:11" ht="15" thickBot="1">
      <c r="A3319" s="15">
        <v>3318</v>
      </c>
      <c r="B3319" s="11" t="s">
        <v>3466</v>
      </c>
      <c r="C3319" s="39">
        <v>10804</v>
      </c>
      <c r="D3319" s="17">
        <v>0.90249999999999997</v>
      </c>
      <c r="E3319" s="17">
        <v>1.0200000000000001E-2</v>
      </c>
      <c r="F3319" s="17">
        <v>8.5000000000000006E-3</v>
      </c>
      <c r="G3319" s="17">
        <v>1.1000000000000001E-3</v>
      </c>
      <c r="H3319" s="17">
        <v>4.0399999999999998E-2</v>
      </c>
      <c r="I3319" s="17">
        <v>3.73E-2</v>
      </c>
      <c r="J3319" s="23">
        <f t="shared" si="102"/>
        <v>6.0590700330240625E-5</v>
      </c>
      <c r="K3319" s="41">
        <f t="shared" si="103"/>
        <v>60.590700330240622</v>
      </c>
    </row>
    <row r="3320" spans="1:11" ht="15" thickBot="1">
      <c r="A3320" s="15">
        <v>3319</v>
      </c>
      <c r="B3320" s="11" t="s">
        <v>3467</v>
      </c>
      <c r="C3320" s="39">
        <v>10802</v>
      </c>
      <c r="D3320" s="17">
        <v>0.94989999999999997</v>
      </c>
      <c r="E3320" s="17">
        <v>2.2000000000000001E-3</v>
      </c>
      <c r="F3320" s="17">
        <v>6.7999999999999996E-3</v>
      </c>
      <c r="G3320" s="17">
        <v>8.0000000000000002E-3</v>
      </c>
      <c r="H3320" s="17">
        <v>1.23E-2</v>
      </c>
      <c r="I3320" s="17">
        <v>2.0799999999999999E-2</v>
      </c>
      <c r="J3320" s="23">
        <f t="shared" si="102"/>
        <v>6.0579483984381642E-5</v>
      </c>
      <c r="K3320" s="41">
        <f t="shared" si="103"/>
        <v>60.579483984381639</v>
      </c>
    </row>
    <row r="3321" spans="1:11" ht="15" thickBot="1">
      <c r="A3321" s="15">
        <v>3320</v>
      </c>
      <c r="B3321" s="11" t="s">
        <v>3468</v>
      </c>
      <c r="C3321" s="39">
        <v>10798</v>
      </c>
      <c r="D3321" s="17">
        <v>0.91200000000000003</v>
      </c>
      <c r="E3321" s="17">
        <v>4.2200000000000001E-2</v>
      </c>
      <c r="F3321" s="17">
        <v>6.4999999999999997E-3</v>
      </c>
      <c r="G3321" s="17">
        <v>3.5999999999999999E-3</v>
      </c>
      <c r="H3321" s="17">
        <v>1.61E-2</v>
      </c>
      <c r="I3321" s="17">
        <v>1.95E-2</v>
      </c>
      <c r="J3321" s="23">
        <f t="shared" si="102"/>
        <v>6.0557051292663669E-5</v>
      </c>
      <c r="K3321" s="41">
        <f t="shared" si="103"/>
        <v>60.557051292663672</v>
      </c>
    </row>
    <row r="3322" spans="1:11" ht="15" thickBot="1">
      <c r="A3322" s="15">
        <v>3320</v>
      </c>
      <c r="B3322" s="11" t="s">
        <v>3469</v>
      </c>
      <c r="C3322" s="39">
        <v>10798</v>
      </c>
      <c r="D3322" s="17">
        <v>0.2218</v>
      </c>
      <c r="E3322" s="17">
        <v>6.3E-2</v>
      </c>
      <c r="F3322" s="17">
        <v>0.67230000000000001</v>
      </c>
      <c r="G3322" s="17">
        <v>3.8999999999999998E-3</v>
      </c>
      <c r="H3322" s="17">
        <v>2.1000000000000001E-2</v>
      </c>
      <c r="I3322" s="17">
        <v>1.8100000000000002E-2</v>
      </c>
      <c r="J3322" s="23">
        <f t="shared" si="102"/>
        <v>6.0557051292663669E-5</v>
      </c>
      <c r="K3322" s="41">
        <f t="shared" si="103"/>
        <v>60.557051292663672</v>
      </c>
    </row>
    <row r="3323" spans="1:11" ht="15" thickBot="1">
      <c r="A3323" s="15">
        <v>3322</v>
      </c>
      <c r="B3323" s="11" t="s">
        <v>3470</v>
      </c>
      <c r="C3323" s="39">
        <v>10797</v>
      </c>
      <c r="D3323" s="17">
        <v>0.75190000000000001</v>
      </c>
      <c r="E3323" s="17">
        <v>0.18779999999999999</v>
      </c>
      <c r="F3323" s="17">
        <v>0.01</v>
      </c>
      <c r="G3323" s="17">
        <v>4.4999999999999997E-3</v>
      </c>
      <c r="H3323" s="17">
        <v>2.3199999999999998E-2</v>
      </c>
      <c r="I3323" s="17">
        <v>2.2599999999999999E-2</v>
      </c>
      <c r="J3323" s="23">
        <f t="shared" si="102"/>
        <v>6.0551443119734181E-5</v>
      </c>
      <c r="K3323" s="41">
        <f t="shared" si="103"/>
        <v>60.551443119734181</v>
      </c>
    </row>
    <row r="3324" spans="1:11" ht="15" thickBot="1">
      <c r="A3324" s="15">
        <v>3323</v>
      </c>
      <c r="B3324" s="11" t="s">
        <v>3471</v>
      </c>
      <c r="C3324" s="39">
        <v>10796</v>
      </c>
      <c r="D3324" s="17">
        <v>0.82920000000000005</v>
      </c>
      <c r="E3324" s="17">
        <v>0.1181</v>
      </c>
      <c r="F3324" s="17">
        <v>4.5999999999999999E-3</v>
      </c>
      <c r="G3324" s="17">
        <v>7.9000000000000008E-3</v>
      </c>
      <c r="H3324" s="17">
        <v>2.0199999999999999E-2</v>
      </c>
      <c r="I3324" s="17">
        <v>0.02</v>
      </c>
      <c r="J3324" s="23">
        <f t="shared" si="102"/>
        <v>6.0545834946804686E-5</v>
      </c>
      <c r="K3324" s="41">
        <f t="shared" si="103"/>
        <v>60.545834946804689</v>
      </c>
    </row>
    <row r="3325" spans="1:11" ht="15" thickBot="1">
      <c r="A3325" s="15">
        <v>3324</v>
      </c>
      <c r="B3325" s="11" t="s">
        <v>3472</v>
      </c>
      <c r="C3325" s="39">
        <v>10790</v>
      </c>
      <c r="D3325" s="17">
        <v>0.93410000000000004</v>
      </c>
      <c r="E3325" s="17">
        <v>1.5699999999999999E-2</v>
      </c>
      <c r="F3325" s="17">
        <v>6.1000000000000004E-3</v>
      </c>
      <c r="G3325" s="17">
        <v>1.01E-2</v>
      </c>
      <c r="H3325" s="17">
        <v>1.49E-2</v>
      </c>
      <c r="I3325" s="17">
        <v>1.9099999999999999E-2</v>
      </c>
      <c r="J3325" s="23">
        <f t="shared" si="102"/>
        <v>6.0512185909227729E-5</v>
      </c>
      <c r="K3325" s="41">
        <f t="shared" si="103"/>
        <v>60.512185909227732</v>
      </c>
    </row>
    <row r="3326" spans="1:11" ht="15" thickBot="1">
      <c r="A3326" s="15">
        <v>3324</v>
      </c>
      <c r="B3326" s="11" t="s">
        <v>3473</v>
      </c>
      <c r="C3326" s="39">
        <v>10790</v>
      </c>
      <c r="D3326" s="17">
        <v>0.55349999999999999</v>
      </c>
      <c r="E3326" s="17">
        <v>0.38569999999999999</v>
      </c>
      <c r="F3326" s="17">
        <v>3.8999999999999998E-3</v>
      </c>
      <c r="G3326" s="17">
        <v>6.4999999999999997E-3</v>
      </c>
      <c r="H3326" s="17">
        <v>2.7E-2</v>
      </c>
      <c r="I3326" s="17">
        <v>2.3400000000000001E-2</v>
      </c>
      <c r="J3326" s="23">
        <f t="shared" si="102"/>
        <v>6.0512185909227729E-5</v>
      </c>
      <c r="K3326" s="41">
        <f t="shared" si="103"/>
        <v>60.512185909227732</v>
      </c>
    </row>
    <row r="3327" spans="1:11" ht="15" thickBot="1">
      <c r="A3327" s="15">
        <v>3326</v>
      </c>
      <c r="B3327" s="11" t="s">
        <v>3474</v>
      </c>
      <c r="C3327" s="39">
        <v>10789</v>
      </c>
      <c r="D3327" s="17">
        <v>0.11070000000000001</v>
      </c>
      <c r="E3327" s="17">
        <v>2.5399999999999999E-2</v>
      </c>
      <c r="F3327" s="17">
        <v>9.5500000000000002E-2</v>
      </c>
      <c r="G3327" s="17">
        <v>2.1100000000000001E-2</v>
      </c>
      <c r="H3327" s="17">
        <v>1.0999999999999999E-2</v>
      </c>
      <c r="I3327" s="17">
        <v>0.73629999999999995</v>
      </c>
      <c r="J3327" s="23">
        <f t="shared" si="102"/>
        <v>6.0506577736298234E-5</v>
      </c>
      <c r="K3327" s="41">
        <f t="shared" si="103"/>
        <v>60.506577736298233</v>
      </c>
    </row>
    <row r="3328" spans="1:11" ht="15" thickBot="1">
      <c r="A3328" s="15">
        <v>3326</v>
      </c>
      <c r="B3328" s="11" t="s">
        <v>3475</v>
      </c>
      <c r="C3328" s="39">
        <v>10789</v>
      </c>
      <c r="D3328" s="17">
        <v>0.91830000000000001</v>
      </c>
      <c r="E3328" s="17">
        <v>3.5099999999999999E-2</v>
      </c>
      <c r="F3328" s="17">
        <v>7.7999999999999996E-3</v>
      </c>
      <c r="G3328" s="17">
        <v>3.8E-3</v>
      </c>
      <c r="H3328" s="17">
        <v>1.5699999999999999E-2</v>
      </c>
      <c r="I3328" s="17">
        <v>1.9300000000000001E-2</v>
      </c>
      <c r="J3328" s="23">
        <f t="shared" si="102"/>
        <v>6.0506577736298234E-5</v>
      </c>
      <c r="K3328" s="41">
        <f t="shared" si="103"/>
        <v>60.506577736298233</v>
      </c>
    </row>
    <row r="3329" spans="1:11" ht="15" thickBot="1">
      <c r="A3329" s="15">
        <v>3328</v>
      </c>
      <c r="B3329" s="11" t="s">
        <v>3476</v>
      </c>
      <c r="C3329" s="39">
        <v>10786</v>
      </c>
      <c r="D3329" s="17">
        <v>0.83909999999999996</v>
      </c>
      <c r="E3329" s="17">
        <v>0.1085</v>
      </c>
      <c r="F3329" s="17">
        <v>5.3E-3</v>
      </c>
      <c r="G3329" s="17">
        <v>4.8999999999999998E-3</v>
      </c>
      <c r="H3329" s="17">
        <v>2.01E-2</v>
      </c>
      <c r="I3329" s="17">
        <v>2.2100000000000002E-2</v>
      </c>
      <c r="J3329" s="23">
        <f t="shared" si="102"/>
        <v>6.0489753217509756E-5</v>
      </c>
      <c r="K3329" s="41">
        <f t="shared" si="103"/>
        <v>60.489753217509758</v>
      </c>
    </row>
    <row r="3330" spans="1:11" ht="15" thickBot="1">
      <c r="A3330" s="15">
        <v>3329</v>
      </c>
      <c r="B3330" s="11" t="s">
        <v>3477</v>
      </c>
      <c r="C3330" s="39">
        <v>10785</v>
      </c>
      <c r="D3330" s="17">
        <v>0.66100000000000003</v>
      </c>
      <c r="E3330" s="17">
        <v>0.2828</v>
      </c>
      <c r="F3330" s="17">
        <v>3.3E-3</v>
      </c>
      <c r="G3330" s="17">
        <v>5.4000000000000003E-3</v>
      </c>
      <c r="H3330" s="17">
        <v>2.12E-2</v>
      </c>
      <c r="I3330" s="17">
        <v>2.6200000000000001E-2</v>
      </c>
      <c r="J3330" s="23">
        <f t="shared" si="102"/>
        <v>6.0484145044580261E-5</v>
      </c>
      <c r="K3330" s="41">
        <f t="shared" si="103"/>
        <v>60.484145044580259</v>
      </c>
    </row>
    <row r="3331" spans="1:11" ht="15" thickBot="1">
      <c r="A3331" s="15">
        <v>3330</v>
      </c>
      <c r="B3331" s="11" t="s">
        <v>3478</v>
      </c>
      <c r="C3331" s="39">
        <v>10784</v>
      </c>
      <c r="D3331" s="17">
        <v>0.80640000000000001</v>
      </c>
      <c r="E3331" s="17">
        <v>0.13819999999999999</v>
      </c>
      <c r="F3331" s="17">
        <v>4.8999999999999998E-3</v>
      </c>
      <c r="G3331" s="17">
        <v>7.0000000000000001E-3</v>
      </c>
      <c r="H3331" s="17">
        <v>2.1000000000000001E-2</v>
      </c>
      <c r="I3331" s="17">
        <v>2.2499999999999999E-2</v>
      </c>
      <c r="J3331" s="23">
        <f t="shared" ref="J3331:J3394" si="104">C3331/$C$5002</f>
        <v>6.0478536871650773E-5</v>
      </c>
      <c r="K3331" s="41">
        <f t="shared" ref="K3331:K3394" si="105">J3331*$L$1</f>
        <v>60.478536871650775</v>
      </c>
    </row>
    <row r="3332" spans="1:11" ht="15" thickBot="1">
      <c r="A3332" s="15">
        <v>3331</v>
      </c>
      <c r="B3332" s="11" t="s">
        <v>3479</v>
      </c>
      <c r="C3332" s="39">
        <v>10776</v>
      </c>
      <c r="D3332" s="17">
        <v>6.59E-2</v>
      </c>
      <c r="E3332" s="17">
        <v>3.2000000000000002E-3</v>
      </c>
      <c r="F3332" s="17">
        <v>2.2000000000000001E-3</v>
      </c>
      <c r="G3332" s="17">
        <v>1.15E-2</v>
      </c>
      <c r="H3332" s="17">
        <v>2.5000000000000001E-3</v>
      </c>
      <c r="I3332" s="17">
        <v>0.91459999999999997</v>
      </c>
      <c r="J3332" s="23">
        <f t="shared" si="104"/>
        <v>6.0433671488214827E-5</v>
      </c>
      <c r="K3332" s="41">
        <f t="shared" si="105"/>
        <v>60.433671488214827</v>
      </c>
    </row>
    <row r="3333" spans="1:11" ht="15" thickBot="1">
      <c r="A3333" s="15">
        <v>3332</v>
      </c>
      <c r="B3333" s="11" t="s">
        <v>3480</v>
      </c>
      <c r="C3333" s="39">
        <v>10766</v>
      </c>
      <c r="D3333" s="17">
        <v>0.94640000000000002</v>
      </c>
      <c r="E3333" s="17">
        <v>6.4000000000000003E-3</v>
      </c>
      <c r="F3333" s="17">
        <v>5.4000000000000003E-3</v>
      </c>
      <c r="G3333" s="17">
        <v>6.7000000000000002E-3</v>
      </c>
      <c r="H3333" s="17">
        <v>1.17E-2</v>
      </c>
      <c r="I3333" s="17">
        <v>2.3400000000000001E-2</v>
      </c>
      <c r="J3333" s="23">
        <f t="shared" si="104"/>
        <v>6.0377589758919897E-5</v>
      </c>
      <c r="K3333" s="41">
        <f t="shared" si="105"/>
        <v>60.377589758919896</v>
      </c>
    </row>
    <row r="3334" spans="1:11" ht="15" thickBot="1">
      <c r="A3334" s="15">
        <v>3333</v>
      </c>
      <c r="B3334" s="11" t="s">
        <v>3481</v>
      </c>
      <c r="C3334" s="39">
        <v>10762</v>
      </c>
      <c r="D3334" s="17">
        <v>0.91290000000000004</v>
      </c>
      <c r="E3334" s="17">
        <v>2.5600000000000001E-2</v>
      </c>
      <c r="F3334" s="17">
        <v>1.2500000000000001E-2</v>
      </c>
      <c r="G3334" s="17">
        <v>4.5999999999999999E-3</v>
      </c>
      <c r="H3334" s="17">
        <v>1.5800000000000002E-2</v>
      </c>
      <c r="I3334" s="17">
        <v>2.8500000000000001E-2</v>
      </c>
      <c r="J3334" s="23">
        <f t="shared" si="104"/>
        <v>6.0355157067201931E-5</v>
      </c>
      <c r="K3334" s="41">
        <f t="shared" si="105"/>
        <v>60.35515706720193</v>
      </c>
    </row>
    <row r="3335" spans="1:11" ht="15" thickBot="1">
      <c r="A3335" s="15">
        <v>3334</v>
      </c>
      <c r="B3335" s="11" t="s">
        <v>3482</v>
      </c>
      <c r="C3335" s="39">
        <v>10759</v>
      </c>
      <c r="D3335" s="17">
        <v>7.6300000000000007E-2</v>
      </c>
      <c r="E3335" s="17">
        <v>1.2999999999999999E-3</v>
      </c>
      <c r="F3335" s="17">
        <v>2.3E-3</v>
      </c>
      <c r="G3335" s="17">
        <v>1.6000000000000001E-3</v>
      </c>
      <c r="H3335" s="17">
        <v>1.6000000000000001E-3</v>
      </c>
      <c r="I3335" s="17">
        <v>0.91690000000000005</v>
      </c>
      <c r="J3335" s="23">
        <f t="shared" si="104"/>
        <v>6.0338332548413452E-5</v>
      </c>
      <c r="K3335" s="41">
        <f t="shared" si="105"/>
        <v>60.338332548413455</v>
      </c>
    </row>
    <row r="3336" spans="1:11" ht="15" thickBot="1">
      <c r="A3336" s="15">
        <v>3335</v>
      </c>
      <c r="B3336" s="11" t="s">
        <v>3483</v>
      </c>
      <c r="C3336" s="39">
        <v>10758</v>
      </c>
      <c r="D3336" s="17">
        <v>0.85340000000000005</v>
      </c>
      <c r="E3336" s="17">
        <v>8.4699999999999998E-2</v>
      </c>
      <c r="F3336" s="17">
        <v>1.1299999999999999E-2</v>
      </c>
      <c r="G3336" s="17">
        <v>5.7999999999999996E-3</v>
      </c>
      <c r="H3336" s="17">
        <v>2.1299999999999999E-2</v>
      </c>
      <c r="I3336" s="17">
        <v>2.35E-2</v>
      </c>
      <c r="J3336" s="23">
        <f t="shared" si="104"/>
        <v>6.0332724375483957E-5</v>
      </c>
      <c r="K3336" s="41">
        <f t="shared" si="105"/>
        <v>60.332724375483956</v>
      </c>
    </row>
    <row r="3337" spans="1:11" ht="15" thickBot="1">
      <c r="A3337" s="15">
        <v>3336</v>
      </c>
      <c r="B3337" s="11" t="s">
        <v>3484</v>
      </c>
      <c r="C3337" s="39">
        <v>10756</v>
      </c>
      <c r="D3337" s="17">
        <v>0.93730000000000002</v>
      </c>
      <c r="E3337" s="17">
        <v>5.7999999999999996E-3</v>
      </c>
      <c r="F3337" s="17">
        <v>6.7000000000000002E-3</v>
      </c>
      <c r="G3337" s="17">
        <v>1.46E-2</v>
      </c>
      <c r="H3337" s="17">
        <v>1.1900000000000001E-2</v>
      </c>
      <c r="I3337" s="17">
        <v>2.3699999999999999E-2</v>
      </c>
      <c r="J3337" s="23">
        <f t="shared" si="104"/>
        <v>6.0321508029624974E-5</v>
      </c>
      <c r="K3337" s="41">
        <f t="shared" si="105"/>
        <v>60.321508029624972</v>
      </c>
    </row>
    <row r="3338" spans="1:11" ht="15" thickBot="1">
      <c r="A3338" s="15">
        <v>3337</v>
      </c>
      <c r="B3338" s="11" t="s">
        <v>3485</v>
      </c>
      <c r="C3338" s="39">
        <v>10752</v>
      </c>
      <c r="D3338" s="17">
        <v>6.6400000000000001E-2</v>
      </c>
      <c r="E3338" s="17">
        <v>3.0999999999999999E-3</v>
      </c>
      <c r="F3338" s="17">
        <v>0.1469</v>
      </c>
      <c r="G3338" s="17">
        <v>1.5E-3</v>
      </c>
      <c r="H3338" s="17">
        <v>3.0200000000000001E-2</v>
      </c>
      <c r="I3338" s="17">
        <v>0.75190000000000001</v>
      </c>
      <c r="J3338" s="23">
        <f t="shared" si="104"/>
        <v>6.0299075337907001E-5</v>
      </c>
      <c r="K3338" s="41">
        <f t="shared" si="105"/>
        <v>60.299075337906999</v>
      </c>
    </row>
    <row r="3339" spans="1:11" ht="15" thickBot="1">
      <c r="A3339" s="15">
        <v>3338</v>
      </c>
      <c r="B3339" s="11" t="s">
        <v>3486</v>
      </c>
      <c r="C3339" s="39">
        <v>10750</v>
      </c>
      <c r="D3339" s="17">
        <v>0.90500000000000003</v>
      </c>
      <c r="E3339" s="17">
        <v>4.7800000000000002E-2</v>
      </c>
      <c r="F3339" s="17">
        <v>2.8E-3</v>
      </c>
      <c r="G3339" s="17">
        <v>6.7999999999999996E-3</v>
      </c>
      <c r="H3339" s="17">
        <v>1.7500000000000002E-2</v>
      </c>
      <c r="I3339" s="17">
        <v>2.01E-2</v>
      </c>
      <c r="J3339" s="23">
        <f t="shared" si="104"/>
        <v>6.0287858992048018E-5</v>
      </c>
      <c r="K3339" s="41">
        <f t="shared" si="105"/>
        <v>60.287858992048015</v>
      </c>
    </row>
    <row r="3340" spans="1:11" ht="15" thickBot="1">
      <c r="A3340" s="15">
        <v>3339</v>
      </c>
      <c r="B3340" s="11" t="s">
        <v>3487</v>
      </c>
      <c r="C3340" s="39">
        <v>10733</v>
      </c>
      <c r="D3340" s="17">
        <v>0.11260000000000001</v>
      </c>
      <c r="E3340" s="17">
        <v>6.0000000000000001E-3</v>
      </c>
      <c r="F3340" s="17">
        <v>3.3700000000000001E-2</v>
      </c>
      <c r="G3340" s="17">
        <v>1.1000000000000001E-3</v>
      </c>
      <c r="H3340" s="17">
        <v>4.7000000000000002E-3</v>
      </c>
      <c r="I3340" s="17">
        <v>0.84189999999999998</v>
      </c>
      <c r="J3340" s="23">
        <f t="shared" si="104"/>
        <v>6.0192520052246637E-5</v>
      </c>
      <c r="K3340" s="41">
        <f t="shared" si="105"/>
        <v>60.192520052246635</v>
      </c>
    </row>
    <row r="3341" spans="1:11" ht="15" thickBot="1">
      <c r="A3341" s="15">
        <v>3340</v>
      </c>
      <c r="B3341" s="11" t="s">
        <v>3488</v>
      </c>
      <c r="C3341" s="39">
        <v>10730</v>
      </c>
      <c r="D3341" s="17">
        <v>0.95809999999999995</v>
      </c>
      <c r="E3341" s="17">
        <v>2.3999999999999998E-3</v>
      </c>
      <c r="F3341" s="17">
        <v>5.5999999999999999E-3</v>
      </c>
      <c r="G3341" s="17">
        <v>3.0000000000000001E-3</v>
      </c>
      <c r="H3341" s="17">
        <v>1.11E-2</v>
      </c>
      <c r="I3341" s="17">
        <v>1.9900000000000001E-2</v>
      </c>
      <c r="J3341" s="23">
        <f t="shared" si="104"/>
        <v>6.0175695533458159E-5</v>
      </c>
      <c r="K3341" s="41">
        <f t="shared" si="105"/>
        <v>60.17569553345816</v>
      </c>
    </row>
    <row r="3342" spans="1:11" ht="15" thickBot="1">
      <c r="A3342" s="15">
        <v>3341</v>
      </c>
      <c r="B3342" s="11" t="s">
        <v>3489</v>
      </c>
      <c r="C3342" s="39">
        <v>10724</v>
      </c>
      <c r="D3342" s="17">
        <v>0.88339999999999996</v>
      </c>
      <c r="E3342" s="17">
        <v>4.2599999999999999E-2</v>
      </c>
      <c r="F3342" s="17">
        <v>1.9099999999999999E-2</v>
      </c>
      <c r="G3342" s="17">
        <v>6.4000000000000003E-3</v>
      </c>
      <c r="H3342" s="17">
        <v>2.0199999999999999E-2</v>
      </c>
      <c r="I3342" s="17">
        <v>2.8199999999999999E-2</v>
      </c>
      <c r="J3342" s="23">
        <f t="shared" si="104"/>
        <v>6.0142046495881202E-5</v>
      </c>
      <c r="K3342" s="41">
        <f t="shared" si="105"/>
        <v>60.142046495881203</v>
      </c>
    </row>
    <row r="3343" spans="1:11" ht="15" thickBot="1">
      <c r="A3343" s="15">
        <v>3342</v>
      </c>
      <c r="B3343" s="11" t="s">
        <v>3490</v>
      </c>
      <c r="C3343" s="39">
        <v>10721</v>
      </c>
      <c r="D3343" s="17">
        <v>0.94730000000000003</v>
      </c>
      <c r="E3343" s="17">
        <v>4.1999999999999997E-3</v>
      </c>
      <c r="F3343" s="17">
        <v>4.4999999999999997E-3</v>
      </c>
      <c r="G3343" s="17">
        <v>6.3E-3</v>
      </c>
      <c r="H3343" s="17">
        <v>1.46E-2</v>
      </c>
      <c r="I3343" s="17">
        <v>2.3E-2</v>
      </c>
      <c r="J3343" s="23">
        <f t="shared" si="104"/>
        <v>6.0125221977092724E-5</v>
      </c>
      <c r="K3343" s="41">
        <f t="shared" si="105"/>
        <v>60.125221977092721</v>
      </c>
    </row>
    <row r="3344" spans="1:11" ht="15" thickBot="1">
      <c r="A3344" s="15">
        <v>3343</v>
      </c>
      <c r="B3344" s="11" t="s">
        <v>3491</v>
      </c>
      <c r="C3344" s="39">
        <v>10720</v>
      </c>
      <c r="D3344" s="17">
        <v>0.79900000000000004</v>
      </c>
      <c r="E3344" s="17">
        <v>0.14499999999999999</v>
      </c>
      <c r="F3344" s="17">
        <v>6.8999999999999999E-3</v>
      </c>
      <c r="G3344" s="17">
        <v>2.8999999999999998E-3</v>
      </c>
      <c r="H3344" s="17">
        <v>1.8599999999999998E-2</v>
      </c>
      <c r="I3344" s="17">
        <v>2.7699999999999999E-2</v>
      </c>
      <c r="J3344" s="23">
        <f t="shared" si="104"/>
        <v>6.0119613804163229E-5</v>
      </c>
      <c r="K3344" s="41">
        <f t="shared" si="105"/>
        <v>60.11961380416323</v>
      </c>
    </row>
    <row r="3345" spans="1:11" ht="15" thickBot="1">
      <c r="A3345" s="15">
        <v>3344</v>
      </c>
      <c r="B3345" s="11" t="s">
        <v>3492</v>
      </c>
      <c r="C3345" s="39">
        <v>10719</v>
      </c>
      <c r="D3345" s="17">
        <v>0.77949999999999997</v>
      </c>
      <c r="E3345" s="17">
        <v>0.16059999999999999</v>
      </c>
      <c r="F3345" s="17">
        <v>6.7999999999999996E-3</v>
      </c>
      <c r="G3345" s="17">
        <v>4.1000000000000003E-3</v>
      </c>
      <c r="H3345" s="17">
        <v>2.1100000000000001E-2</v>
      </c>
      <c r="I3345" s="17">
        <v>2.7900000000000001E-2</v>
      </c>
      <c r="J3345" s="23">
        <f t="shared" si="104"/>
        <v>6.0114005631233734E-5</v>
      </c>
      <c r="K3345" s="41">
        <f t="shared" si="105"/>
        <v>60.114005631233731</v>
      </c>
    </row>
    <row r="3346" spans="1:11" ht="15" thickBot="1">
      <c r="A3346" s="15">
        <v>3345</v>
      </c>
      <c r="B3346" s="11" t="s">
        <v>3493</v>
      </c>
      <c r="C3346" s="39">
        <v>10711</v>
      </c>
      <c r="D3346" s="17">
        <v>0.92400000000000004</v>
      </c>
      <c r="E3346" s="17">
        <v>6.7999999999999996E-3</v>
      </c>
      <c r="F3346" s="17">
        <v>5.4000000000000003E-3</v>
      </c>
      <c r="G3346" s="17">
        <v>1.9E-3</v>
      </c>
      <c r="H3346" s="17">
        <v>1.15E-2</v>
      </c>
      <c r="I3346" s="17">
        <v>5.04E-2</v>
      </c>
      <c r="J3346" s="23">
        <f t="shared" si="104"/>
        <v>6.0069140247797795E-5</v>
      </c>
      <c r="K3346" s="41">
        <f t="shared" si="105"/>
        <v>60.069140247797797</v>
      </c>
    </row>
    <row r="3347" spans="1:11" ht="15" thickBot="1">
      <c r="A3347" s="15">
        <v>3346</v>
      </c>
      <c r="B3347" s="11" t="s">
        <v>3494</v>
      </c>
      <c r="C3347" s="39">
        <v>10707</v>
      </c>
      <c r="D3347" s="17">
        <v>0.94099999999999995</v>
      </c>
      <c r="E3347" s="17">
        <v>5.3E-3</v>
      </c>
      <c r="F3347" s="17">
        <v>6.6E-3</v>
      </c>
      <c r="G3347" s="17">
        <v>6.4000000000000003E-3</v>
      </c>
      <c r="H3347" s="17">
        <v>1.6400000000000001E-2</v>
      </c>
      <c r="I3347" s="17">
        <v>2.4199999999999999E-2</v>
      </c>
      <c r="J3347" s="23">
        <f t="shared" si="104"/>
        <v>6.0046707556079821E-5</v>
      </c>
      <c r="K3347" s="41">
        <f t="shared" si="105"/>
        <v>60.046707556079824</v>
      </c>
    </row>
    <row r="3348" spans="1:11" ht="15" thickBot="1">
      <c r="A3348" s="15">
        <v>3347</v>
      </c>
      <c r="B3348" s="11" t="s">
        <v>3495</v>
      </c>
      <c r="C3348" s="39">
        <v>10698</v>
      </c>
      <c r="D3348" s="17">
        <v>0.12870000000000001</v>
      </c>
      <c r="E3348" s="17">
        <v>1.6199999999999999E-2</v>
      </c>
      <c r="F3348" s="17">
        <v>3.9E-2</v>
      </c>
      <c r="G3348" s="17">
        <v>1E-3</v>
      </c>
      <c r="H3348" s="17">
        <v>1.3899999999999999E-2</v>
      </c>
      <c r="I3348" s="17">
        <v>0.80120000000000002</v>
      </c>
      <c r="J3348" s="23">
        <f t="shared" si="104"/>
        <v>5.9996233999714387E-5</v>
      </c>
      <c r="K3348" s="41">
        <f t="shared" si="105"/>
        <v>59.996233999714384</v>
      </c>
    </row>
    <row r="3349" spans="1:11" ht="15" thickBot="1">
      <c r="A3349" s="15">
        <v>3348</v>
      </c>
      <c r="B3349" s="11" t="s">
        <v>3496</v>
      </c>
      <c r="C3349" s="39">
        <v>10697</v>
      </c>
      <c r="D3349" s="17">
        <v>0.1507</v>
      </c>
      <c r="E3349" s="17">
        <v>2.5600000000000001E-2</v>
      </c>
      <c r="F3349" s="17">
        <v>0.36919999999999997</v>
      </c>
      <c r="G3349" s="17">
        <v>5.9499999999999997E-2</v>
      </c>
      <c r="H3349" s="17">
        <v>2.0899999999999998E-2</v>
      </c>
      <c r="I3349" s="17">
        <v>0.374</v>
      </c>
      <c r="J3349" s="23">
        <f t="shared" si="104"/>
        <v>5.9990625826784892E-5</v>
      </c>
      <c r="K3349" s="41">
        <f t="shared" si="105"/>
        <v>59.990625826784893</v>
      </c>
    </row>
    <row r="3350" spans="1:11" ht="15" thickBot="1">
      <c r="A3350" s="15">
        <v>3349</v>
      </c>
      <c r="B3350" s="11" t="s">
        <v>3497</v>
      </c>
      <c r="C3350" s="39">
        <v>10695</v>
      </c>
      <c r="D3350" s="17">
        <v>0.88749999999999996</v>
      </c>
      <c r="E3350" s="17">
        <v>2.69E-2</v>
      </c>
      <c r="F3350" s="17">
        <v>7.0000000000000001E-3</v>
      </c>
      <c r="G3350" s="17">
        <v>3.9399999999999998E-2</v>
      </c>
      <c r="H3350" s="17">
        <v>1.9599999999999999E-2</v>
      </c>
      <c r="I3350" s="17">
        <v>1.95E-2</v>
      </c>
      <c r="J3350" s="23">
        <f t="shared" si="104"/>
        <v>5.9979409480925909E-5</v>
      </c>
      <c r="K3350" s="41">
        <f t="shared" si="105"/>
        <v>59.979409480925909</v>
      </c>
    </row>
    <row r="3351" spans="1:11" ht="15" thickBot="1">
      <c r="A3351" s="15">
        <v>3350</v>
      </c>
      <c r="B3351" s="11" t="s">
        <v>3498</v>
      </c>
      <c r="C3351" s="39">
        <v>10692</v>
      </c>
      <c r="D3351" s="17">
        <v>0.83819999999999995</v>
      </c>
      <c r="E3351" s="17">
        <v>8.5400000000000004E-2</v>
      </c>
      <c r="F3351" s="17">
        <v>1.03E-2</v>
      </c>
      <c r="G3351" s="17">
        <v>7.1000000000000004E-3</v>
      </c>
      <c r="H3351" s="17">
        <v>1.66E-2</v>
      </c>
      <c r="I3351" s="17">
        <v>4.24E-2</v>
      </c>
      <c r="J3351" s="23">
        <f t="shared" si="104"/>
        <v>5.9962584962137431E-5</v>
      </c>
      <c r="K3351" s="41">
        <f t="shared" si="105"/>
        <v>59.962584962137427</v>
      </c>
    </row>
    <row r="3352" spans="1:11" ht="15" thickBot="1">
      <c r="A3352" s="15">
        <v>3351</v>
      </c>
      <c r="B3352" s="11" t="s">
        <v>3499</v>
      </c>
      <c r="C3352" s="39">
        <v>10687</v>
      </c>
      <c r="D3352" s="17">
        <v>1.89E-2</v>
      </c>
      <c r="E3352" s="15" t="s">
        <v>874</v>
      </c>
      <c r="F3352" s="17">
        <v>0.96399999999999997</v>
      </c>
      <c r="G3352" s="15" t="s">
        <v>874</v>
      </c>
      <c r="H3352" s="17">
        <v>1.06E-2</v>
      </c>
      <c r="I3352" s="17">
        <v>4.1000000000000003E-3</v>
      </c>
      <c r="J3352" s="23">
        <f t="shared" si="104"/>
        <v>5.9934544097489962E-5</v>
      </c>
      <c r="K3352" s="41">
        <f t="shared" si="105"/>
        <v>59.934544097489962</v>
      </c>
    </row>
    <row r="3353" spans="1:11" ht="15" thickBot="1">
      <c r="A3353" s="15">
        <v>3352</v>
      </c>
      <c r="B3353" s="11" t="s">
        <v>3500</v>
      </c>
      <c r="C3353" s="39">
        <v>10682</v>
      </c>
      <c r="D3353" s="17">
        <v>0.13500000000000001</v>
      </c>
      <c r="E3353" s="15" t="s">
        <v>874</v>
      </c>
      <c r="F3353" s="17">
        <v>0.77380000000000004</v>
      </c>
      <c r="G3353" s="15" t="s">
        <v>874</v>
      </c>
      <c r="H3353" s="17">
        <v>5.96E-2</v>
      </c>
      <c r="I3353" s="17">
        <v>2.7900000000000001E-2</v>
      </c>
      <c r="J3353" s="23">
        <f t="shared" si="104"/>
        <v>5.9906503232842501E-5</v>
      </c>
      <c r="K3353" s="41">
        <f t="shared" si="105"/>
        <v>59.906503232842503</v>
      </c>
    </row>
    <row r="3354" spans="1:11" ht="15" thickBot="1">
      <c r="A3354" s="15">
        <v>3353</v>
      </c>
      <c r="B3354" s="11" t="s">
        <v>3501</v>
      </c>
      <c r="C3354" s="39">
        <v>10672</v>
      </c>
      <c r="D3354" s="17">
        <v>0.65939999999999999</v>
      </c>
      <c r="E3354" s="17">
        <v>0.27460000000000001</v>
      </c>
      <c r="F3354" s="17">
        <v>5.1999999999999998E-3</v>
      </c>
      <c r="G3354" s="17">
        <v>1.09E-2</v>
      </c>
      <c r="H3354" s="17">
        <v>2.87E-2</v>
      </c>
      <c r="I3354" s="17">
        <v>2.1299999999999999E-2</v>
      </c>
      <c r="J3354" s="23">
        <f t="shared" si="104"/>
        <v>5.9850421503547571E-5</v>
      </c>
      <c r="K3354" s="41">
        <f t="shared" si="105"/>
        <v>59.850421503547572</v>
      </c>
    </row>
    <row r="3355" spans="1:11" ht="15" thickBot="1">
      <c r="A3355" s="15">
        <v>3354</v>
      </c>
      <c r="B3355" s="11" t="s">
        <v>3502</v>
      </c>
      <c r="C3355" s="39">
        <v>10670</v>
      </c>
      <c r="D3355" s="17">
        <v>3.4299999999999997E-2</v>
      </c>
      <c r="E3355" s="17">
        <v>3.8899999999999997E-2</v>
      </c>
      <c r="F3355" s="17">
        <v>0.87780000000000002</v>
      </c>
      <c r="G3355" s="17">
        <v>4.8999999999999998E-3</v>
      </c>
      <c r="H3355" s="17">
        <v>3.3300000000000003E-2</v>
      </c>
      <c r="I3355" s="17">
        <v>1.09E-2</v>
      </c>
      <c r="J3355" s="23">
        <f t="shared" si="104"/>
        <v>5.9839205157688588E-5</v>
      </c>
      <c r="K3355" s="41">
        <f t="shared" si="105"/>
        <v>59.839205157688589</v>
      </c>
    </row>
    <row r="3356" spans="1:11" ht="15" thickBot="1">
      <c r="A3356" s="15">
        <v>3355</v>
      </c>
      <c r="B3356" s="11" t="s">
        <v>3503</v>
      </c>
      <c r="C3356" s="39">
        <v>10668</v>
      </c>
      <c r="D3356" s="17">
        <v>0.84150000000000003</v>
      </c>
      <c r="E3356" s="17">
        <v>0.10249999999999999</v>
      </c>
      <c r="F3356" s="17">
        <v>6.4000000000000003E-3</v>
      </c>
      <c r="G3356" s="17">
        <v>5.4000000000000003E-3</v>
      </c>
      <c r="H3356" s="17">
        <v>1.84E-2</v>
      </c>
      <c r="I3356" s="17">
        <v>2.58E-2</v>
      </c>
      <c r="J3356" s="23">
        <f t="shared" si="104"/>
        <v>5.9827988811829605E-5</v>
      </c>
      <c r="K3356" s="41">
        <f t="shared" si="105"/>
        <v>59.827988811829606</v>
      </c>
    </row>
    <row r="3357" spans="1:11" ht="15" thickBot="1">
      <c r="A3357" s="15">
        <v>3356</v>
      </c>
      <c r="B3357" s="11" t="s">
        <v>3504</v>
      </c>
      <c r="C3357" s="39">
        <v>10660</v>
      </c>
      <c r="D3357" s="17">
        <v>6.83E-2</v>
      </c>
      <c r="E3357" s="17">
        <v>3.8E-3</v>
      </c>
      <c r="F3357" s="17">
        <v>2.8999999999999998E-3</v>
      </c>
      <c r="G3357" s="17">
        <v>9.9000000000000008E-3</v>
      </c>
      <c r="H3357" s="17">
        <v>3.8E-3</v>
      </c>
      <c r="I3357" s="17">
        <v>0.91120000000000001</v>
      </c>
      <c r="J3357" s="23">
        <f t="shared" si="104"/>
        <v>5.9783123428393659E-5</v>
      </c>
      <c r="K3357" s="41">
        <f t="shared" si="105"/>
        <v>59.783123428393658</v>
      </c>
    </row>
    <row r="3358" spans="1:11" ht="15" thickBot="1">
      <c r="A3358" s="15">
        <v>3357</v>
      </c>
      <c r="B3358" s="11" t="s">
        <v>3505</v>
      </c>
      <c r="C3358" s="39">
        <v>10658</v>
      </c>
      <c r="D3358" s="17">
        <v>0.64459999999999995</v>
      </c>
      <c r="E3358" s="17">
        <v>0.28149999999999997</v>
      </c>
      <c r="F3358" s="17">
        <v>8.0000000000000002E-3</v>
      </c>
      <c r="G3358" s="17">
        <v>6.0000000000000001E-3</v>
      </c>
      <c r="H3358" s="17">
        <v>2.9600000000000001E-2</v>
      </c>
      <c r="I3358" s="17">
        <v>3.04E-2</v>
      </c>
      <c r="J3358" s="23">
        <f t="shared" si="104"/>
        <v>5.9771907082534675E-5</v>
      </c>
      <c r="K3358" s="41">
        <f t="shared" si="105"/>
        <v>59.771907082534675</v>
      </c>
    </row>
    <row r="3359" spans="1:11" ht="15" thickBot="1">
      <c r="A3359" s="15">
        <v>3358</v>
      </c>
      <c r="B3359" s="11" t="s">
        <v>3506</v>
      </c>
      <c r="C3359" s="39">
        <v>10650</v>
      </c>
      <c r="D3359" s="17">
        <v>0.1492</v>
      </c>
      <c r="E3359" s="17">
        <v>1.0800000000000001E-2</v>
      </c>
      <c r="F3359" s="17">
        <v>6.8999999999999999E-3</v>
      </c>
      <c r="G3359" s="17">
        <v>8.6E-3</v>
      </c>
      <c r="H3359" s="17">
        <v>5.5999999999999999E-3</v>
      </c>
      <c r="I3359" s="17">
        <v>0.81879999999999997</v>
      </c>
      <c r="J3359" s="23">
        <f t="shared" si="104"/>
        <v>5.9727041699098729E-5</v>
      </c>
      <c r="K3359" s="41">
        <f t="shared" si="105"/>
        <v>59.727041699098727</v>
      </c>
    </row>
    <row r="3360" spans="1:11" ht="15" thickBot="1">
      <c r="A3360" s="15">
        <v>3359</v>
      </c>
      <c r="B3360" s="11" t="s">
        <v>3507</v>
      </c>
      <c r="C3360" s="39">
        <v>10647</v>
      </c>
      <c r="D3360" s="17">
        <v>0.8276</v>
      </c>
      <c r="E3360" s="17">
        <v>0.12230000000000001</v>
      </c>
      <c r="F3360" s="17">
        <v>4.8999999999999998E-3</v>
      </c>
      <c r="G3360" s="17">
        <v>5.7000000000000002E-3</v>
      </c>
      <c r="H3360" s="17">
        <v>1.7299999999999999E-2</v>
      </c>
      <c r="I3360" s="17">
        <v>2.23E-2</v>
      </c>
      <c r="J3360" s="23">
        <f t="shared" si="104"/>
        <v>5.9710217180310251E-5</v>
      </c>
      <c r="K3360" s="41">
        <f t="shared" si="105"/>
        <v>59.710217180310252</v>
      </c>
    </row>
    <row r="3361" spans="1:11" ht="15" thickBot="1">
      <c r="A3361" s="15">
        <v>3360</v>
      </c>
      <c r="B3361" s="11" t="s">
        <v>3508</v>
      </c>
      <c r="C3361" s="39">
        <v>10631</v>
      </c>
      <c r="D3361" s="17">
        <v>0.94430000000000003</v>
      </c>
      <c r="E3361" s="17">
        <v>8.9999999999999993E-3</v>
      </c>
      <c r="F3361" s="17">
        <v>6.4000000000000003E-3</v>
      </c>
      <c r="G3361" s="17">
        <v>8.3999999999999995E-3</v>
      </c>
      <c r="H3361" s="17">
        <v>1.4800000000000001E-2</v>
      </c>
      <c r="I3361" s="17">
        <v>1.7100000000000001E-2</v>
      </c>
      <c r="J3361" s="23">
        <f t="shared" si="104"/>
        <v>5.9620486413438365E-5</v>
      </c>
      <c r="K3361" s="41">
        <f t="shared" si="105"/>
        <v>59.620486413438364</v>
      </c>
    </row>
    <row r="3362" spans="1:11" ht="15" thickBot="1">
      <c r="A3362" s="15">
        <v>3360</v>
      </c>
      <c r="B3362" s="11" t="s">
        <v>3509</v>
      </c>
      <c r="C3362" s="39">
        <v>10631</v>
      </c>
      <c r="D3362" s="17">
        <v>0.92849999999999999</v>
      </c>
      <c r="E3362" s="17">
        <v>2.3199999999999998E-2</v>
      </c>
      <c r="F3362" s="17">
        <v>5.4000000000000003E-3</v>
      </c>
      <c r="G3362" s="17">
        <v>9.7999999999999997E-3</v>
      </c>
      <c r="H3362" s="17">
        <v>1.38E-2</v>
      </c>
      <c r="I3362" s="17">
        <v>1.9300000000000001E-2</v>
      </c>
      <c r="J3362" s="23">
        <f t="shared" si="104"/>
        <v>5.9620486413438365E-5</v>
      </c>
      <c r="K3362" s="41">
        <f t="shared" si="105"/>
        <v>59.620486413438364</v>
      </c>
    </row>
    <row r="3363" spans="1:11" ht="15" thickBot="1">
      <c r="A3363" s="15">
        <v>3362</v>
      </c>
      <c r="B3363" s="11" t="s">
        <v>3510</v>
      </c>
      <c r="C3363" s="39">
        <v>10621</v>
      </c>
      <c r="D3363" s="17">
        <v>0.8982</v>
      </c>
      <c r="E3363" s="17">
        <v>5.6000000000000001E-2</v>
      </c>
      <c r="F3363" s="17">
        <v>5.5999999999999999E-3</v>
      </c>
      <c r="G3363" s="17">
        <v>3.0999999999999999E-3</v>
      </c>
      <c r="H3363" s="17">
        <v>1.9599999999999999E-2</v>
      </c>
      <c r="I3363" s="17">
        <v>1.7500000000000002E-2</v>
      </c>
      <c r="J3363" s="23">
        <f t="shared" si="104"/>
        <v>5.9564404684143435E-5</v>
      </c>
      <c r="K3363" s="41">
        <f t="shared" si="105"/>
        <v>59.564404684143433</v>
      </c>
    </row>
    <row r="3364" spans="1:11" ht="15" thickBot="1">
      <c r="A3364" s="15">
        <v>3363</v>
      </c>
      <c r="B3364" s="11" t="s">
        <v>3511</v>
      </c>
      <c r="C3364" s="39">
        <v>10620</v>
      </c>
      <c r="D3364" s="17">
        <v>0.6099</v>
      </c>
      <c r="E3364" s="17">
        <v>0.33739999999999998</v>
      </c>
      <c r="F3364" s="17">
        <v>3.8999999999999998E-3</v>
      </c>
      <c r="G3364" s="17">
        <v>4.8999999999999998E-3</v>
      </c>
      <c r="H3364" s="17">
        <v>2.29E-2</v>
      </c>
      <c r="I3364" s="17">
        <v>2.1100000000000001E-2</v>
      </c>
      <c r="J3364" s="23">
        <f t="shared" si="104"/>
        <v>5.9558796511213947E-5</v>
      </c>
      <c r="K3364" s="41">
        <f t="shared" si="105"/>
        <v>59.558796511213949</v>
      </c>
    </row>
    <row r="3365" spans="1:11" ht="15" thickBot="1">
      <c r="A3365" s="15">
        <v>3364</v>
      </c>
      <c r="B3365" s="11" t="s">
        <v>3512</v>
      </c>
      <c r="C3365" s="39">
        <v>10618</v>
      </c>
      <c r="D3365" s="17">
        <v>0.65169999999999995</v>
      </c>
      <c r="E3365" s="17">
        <v>0.29830000000000001</v>
      </c>
      <c r="F3365" s="17">
        <v>4.1000000000000003E-3</v>
      </c>
      <c r="G3365" s="17">
        <v>7.0000000000000001E-3</v>
      </c>
      <c r="H3365" s="17">
        <v>1.7000000000000001E-2</v>
      </c>
      <c r="I3365" s="17">
        <v>2.1899999999999999E-2</v>
      </c>
      <c r="J3365" s="23">
        <f t="shared" si="104"/>
        <v>5.9547580165354957E-5</v>
      </c>
      <c r="K3365" s="41">
        <f t="shared" si="105"/>
        <v>59.547580165354958</v>
      </c>
    </row>
    <row r="3366" spans="1:11" ht="15" thickBot="1">
      <c r="A3366" s="15">
        <v>3365</v>
      </c>
      <c r="B3366" s="11" t="s">
        <v>3513</v>
      </c>
      <c r="C3366" s="39">
        <v>10606</v>
      </c>
      <c r="D3366" s="17">
        <v>6.8900000000000003E-2</v>
      </c>
      <c r="E3366" s="17">
        <v>4.4999999999999997E-3</v>
      </c>
      <c r="F3366" s="17">
        <v>3.4299999999999997E-2</v>
      </c>
      <c r="G3366" s="17">
        <v>1.4E-3</v>
      </c>
      <c r="H3366" s="17">
        <v>5.1000000000000004E-3</v>
      </c>
      <c r="I3366" s="17">
        <v>0.88570000000000004</v>
      </c>
      <c r="J3366" s="23">
        <f t="shared" si="104"/>
        <v>5.9480282090201045E-5</v>
      </c>
      <c r="K3366" s="41">
        <f t="shared" si="105"/>
        <v>59.480282090201044</v>
      </c>
    </row>
    <row r="3367" spans="1:11" ht="15" thickBot="1">
      <c r="A3367" s="15">
        <v>3366</v>
      </c>
      <c r="B3367" s="11" t="s">
        <v>3514</v>
      </c>
      <c r="C3367" s="39">
        <v>10605</v>
      </c>
      <c r="D3367" s="17">
        <v>0.57769999999999999</v>
      </c>
      <c r="E3367" s="17">
        <v>0.37009999999999998</v>
      </c>
      <c r="F3367" s="17">
        <v>3.3999999999999998E-3</v>
      </c>
      <c r="G3367" s="17">
        <v>4.8999999999999998E-3</v>
      </c>
      <c r="H3367" s="17">
        <v>2.3699999999999999E-2</v>
      </c>
      <c r="I3367" s="17">
        <v>2.0299999999999999E-2</v>
      </c>
      <c r="J3367" s="23">
        <f t="shared" si="104"/>
        <v>5.9474673917271556E-5</v>
      </c>
      <c r="K3367" s="41">
        <f t="shared" si="105"/>
        <v>59.474673917271559</v>
      </c>
    </row>
    <row r="3368" spans="1:11" ht="15" thickBot="1">
      <c r="A3368" s="15">
        <v>3367</v>
      </c>
      <c r="B3368" s="11" t="s">
        <v>3515</v>
      </c>
      <c r="C3368" s="39">
        <v>10603</v>
      </c>
      <c r="D3368" s="17">
        <v>0.89039999999999997</v>
      </c>
      <c r="E3368" s="17">
        <v>5.8999999999999997E-2</v>
      </c>
      <c r="F3368" s="17">
        <v>3.5000000000000001E-3</v>
      </c>
      <c r="G3368" s="17">
        <v>8.2000000000000007E-3</v>
      </c>
      <c r="H3368" s="17">
        <v>1.9E-2</v>
      </c>
      <c r="I3368" s="17">
        <v>1.9900000000000001E-2</v>
      </c>
      <c r="J3368" s="23">
        <f t="shared" si="104"/>
        <v>5.9463457571412566E-5</v>
      </c>
      <c r="K3368" s="41">
        <f t="shared" si="105"/>
        <v>59.463457571412569</v>
      </c>
    </row>
    <row r="3369" spans="1:11" ht="15" thickBot="1">
      <c r="A3369" s="15">
        <v>3368</v>
      </c>
      <c r="B3369" s="11" t="s">
        <v>3516</v>
      </c>
      <c r="C3369" s="39">
        <v>10601</v>
      </c>
      <c r="D3369" s="17">
        <v>5.5100000000000003E-2</v>
      </c>
      <c r="E3369" s="17">
        <v>7.4999999999999997E-3</v>
      </c>
      <c r="F3369" s="17">
        <v>3.2000000000000002E-3</v>
      </c>
      <c r="G3369" s="17">
        <v>1.1999999999999999E-3</v>
      </c>
      <c r="H3369" s="17">
        <v>2.5999999999999999E-3</v>
      </c>
      <c r="I3369" s="17">
        <v>0.9304</v>
      </c>
      <c r="J3369" s="23">
        <f t="shared" si="104"/>
        <v>5.9452241225553583E-5</v>
      </c>
      <c r="K3369" s="41">
        <f t="shared" si="105"/>
        <v>59.452241225553585</v>
      </c>
    </row>
    <row r="3370" spans="1:11" ht="15" thickBot="1">
      <c r="A3370" s="15">
        <v>3369</v>
      </c>
      <c r="B3370" s="11" t="s">
        <v>3517</v>
      </c>
      <c r="C3370" s="39">
        <v>10596</v>
      </c>
      <c r="D3370" s="17">
        <v>0.96360000000000001</v>
      </c>
      <c r="E3370" s="17">
        <v>4.0000000000000001E-3</v>
      </c>
      <c r="F3370" s="17">
        <v>4.4999999999999997E-3</v>
      </c>
      <c r="G3370" s="17">
        <v>1.6000000000000001E-3</v>
      </c>
      <c r="H3370" s="17">
        <v>1.04E-2</v>
      </c>
      <c r="I3370" s="17">
        <v>1.5900000000000001E-2</v>
      </c>
      <c r="J3370" s="23">
        <f t="shared" si="104"/>
        <v>5.9424200360906115E-5</v>
      </c>
      <c r="K3370" s="41">
        <f t="shared" si="105"/>
        <v>59.424200360906113</v>
      </c>
    </row>
    <row r="3371" spans="1:11" ht="15" thickBot="1">
      <c r="A3371" s="15">
        <v>3370</v>
      </c>
      <c r="B3371" s="11" t="s">
        <v>3518</v>
      </c>
      <c r="C3371" s="39">
        <v>10595</v>
      </c>
      <c r="D3371" s="17">
        <v>0.94930000000000003</v>
      </c>
      <c r="E3371" s="17">
        <v>5.0000000000000001E-3</v>
      </c>
      <c r="F3371" s="17">
        <v>4.8999999999999998E-3</v>
      </c>
      <c r="G3371" s="17">
        <v>3.5999999999999999E-3</v>
      </c>
      <c r="H3371" s="17">
        <v>1.2800000000000001E-2</v>
      </c>
      <c r="I3371" s="17">
        <v>2.4400000000000002E-2</v>
      </c>
      <c r="J3371" s="23">
        <f t="shared" si="104"/>
        <v>5.9418592187976627E-5</v>
      </c>
      <c r="K3371" s="41">
        <f t="shared" si="105"/>
        <v>59.418592187976628</v>
      </c>
    </row>
    <row r="3372" spans="1:11" ht="15" thickBot="1">
      <c r="A3372" s="15">
        <v>3371</v>
      </c>
      <c r="B3372" s="11" t="s">
        <v>3519</v>
      </c>
      <c r="C3372" s="39">
        <v>10591</v>
      </c>
      <c r="D3372" s="17">
        <v>0.93200000000000005</v>
      </c>
      <c r="E3372" s="17">
        <v>3.7000000000000002E-3</v>
      </c>
      <c r="F3372" s="17">
        <v>5.4000000000000003E-3</v>
      </c>
      <c r="G3372" s="17">
        <v>3.0999999999999999E-3</v>
      </c>
      <c r="H3372" s="17">
        <v>1.03E-2</v>
      </c>
      <c r="I3372" s="17">
        <v>4.5499999999999999E-2</v>
      </c>
      <c r="J3372" s="23">
        <f t="shared" si="104"/>
        <v>5.9396159496258654E-5</v>
      </c>
      <c r="K3372" s="41">
        <f t="shared" si="105"/>
        <v>59.396159496258655</v>
      </c>
    </row>
    <row r="3373" spans="1:11" ht="15" thickBot="1">
      <c r="A3373" s="15">
        <v>3372</v>
      </c>
      <c r="B3373" s="11" t="s">
        <v>3520</v>
      </c>
      <c r="C3373" s="39">
        <v>10584</v>
      </c>
      <c r="D3373" s="17">
        <v>0.73199999999999998</v>
      </c>
      <c r="E3373" s="17">
        <v>0.2036</v>
      </c>
      <c r="F3373" s="17">
        <v>6.4000000000000003E-3</v>
      </c>
      <c r="G3373" s="17">
        <v>9.1000000000000004E-3</v>
      </c>
      <c r="H3373" s="17">
        <v>2.5000000000000001E-2</v>
      </c>
      <c r="I3373" s="17">
        <v>2.3900000000000001E-2</v>
      </c>
      <c r="J3373" s="23">
        <f t="shared" si="104"/>
        <v>5.9356902285752202E-5</v>
      </c>
      <c r="K3373" s="41">
        <f t="shared" si="105"/>
        <v>59.356902285752206</v>
      </c>
    </row>
    <row r="3374" spans="1:11" ht="15" thickBot="1">
      <c r="A3374" s="15">
        <v>3373</v>
      </c>
      <c r="B3374" s="11" t="s">
        <v>3521</v>
      </c>
      <c r="C3374" s="39">
        <v>10579</v>
      </c>
      <c r="D3374" s="17">
        <v>5.1299999999999998E-2</v>
      </c>
      <c r="E3374" s="17">
        <v>6.1999999999999998E-3</v>
      </c>
      <c r="F3374" s="17">
        <v>3.0200000000000001E-2</v>
      </c>
      <c r="G3374" s="17">
        <v>1E-3</v>
      </c>
      <c r="H3374" s="17">
        <v>4.4999999999999997E-3</v>
      </c>
      <c r="I3374" s="17">
        <v>0.90659999999999996</v>
      </c>
      <c r="J3374" s="23">
        <f t="shared" si="104"/>
        <v>5.9328861421104741E-5</v>
      </c>
      <c r="K3374" s="41">
        <f t="shared" si="105"/>
        <v>59.32886142110474</v>
      </c>
    </row>
    <row r="3375" spans="1:11" ht="15" thickBot="1">
      <c r="A3375" s="15">
        <v>3374</v>
      </c>
      <c r="B3375" s="11" t="s">
        <v>3522</v>
      </c>
      <c r="C3375" s="39">
        <v>10575</v>
      </c>
      <c r="D3375" s="17">
        <v>2.6100000000000002E-2</v>
      </c>
      <c r="E3375" s="17">
        <v>3.8E-3</v>
      </c>
      <c r="F3375" s="17">
        <v>0.76039999999999996</v>
      </c>
      <c r="G3375" s="17">
        <v>5.0000000000000001E-4</v>
      </c>
      <c r="H3375" s="17">
        <v>1.24E-2</v>
      </c>
      <c r="I3375" s="17">
        <v>0.19689999999999999</v>
      </c>
      <c r="J3375" s="23">
        <f t="shared" si="104"/>
        <v>5.9306428729386768E-5</v>
      </c>
      <c r="K3375" s="41">
        <f t="shared" si="105"/>
        <v>59.306428729386766</v>
      </c>
    </row>
    <row r="3376" spans="1:11" ht="15" thickBot="1">
      <c r="A3376" s="15">
        <v>3375</v>
      </c>
      <c r="B3376" s="11" t="s">
        <v>3523</v>
      </c>
      <c r="C3376" s="39">
        <v>10572</v>
      </c>
      <c r="D3376" s="17">
        <v>3.4200000000000001E-2</v>
      </c>
      <c r="E3376" s="17">
        <v>5.7999999999999996E-3</v>
      </c>
      <c r="F3376" s="17">
        <v>2.2000000000000001E-3</v>
      </c>
      <c r="G3376" s="17">
        <v>2.0999999999999999E-3</v>
      </c>
      <c r="H3376" s="17">
        <v>8.9999999999999998E-4</v>
      </c>
      <c r="I3376" s="17">
        <v>0.95489999999999997</v>
      </c>
      <c r="J3376" s="23">
        <f t="shared" si="104"/>
        <v>5.9289604210598289E-5</v>
      </c>
      <c r="K3376" s="41">
        <f t="shared" si="105"/>
        <v>59.289604210598291</v>
      </c>
    </row>
    <row r="3377" spans="1:11" ht="15" thickBot="1">
      <c r="A3377" s="15">
        <v>3376</v>
      </c>
      <c r="B3377" s="11" t="s">
        <v>3524</v>
      </c>
      <c r="C3377" s="39">
        <v>10571</v>
      </c>
      <c r="D3377" s="17">
        <v>0.90400000000000003</v>
      </c>
      <c r="E3377" s="17">
        <v>4.7600000000000003E-2</v>
      </c>
      <c r="F3377" s="17">
        <v>4.0000000000000001E-3</v>
      </c>
      <c r="G3377" s="17">
        <v>8.6E-3</v>
      </c>
      <c r="H3377" s="17">
        <v>1.89E-2</v>
      </c>
      <c r="I3377" s="17">
        <v>1.6899999999999998E-2</v>
      </c>
      <c r="J3377" s="23">
        <f t="shared" si="104"/>
        <v>5.9283996037668795E-5</v>
      </c>
      <c r="K3377" s="41">
        <f t="shared" si="105"/>
        <v>59.283996037668793</v>
      </c>
    </row>
    <row r="3378" spans="1:11" ht="15" thickBot="1">
      <c r="A3378" s="15">
        <v>3377</v>
      </c>
      <c r="B3378" s="11" t="s">
        <v>3525</v>
      </c>
      <c r="C3378" s="39">
        <v>10570</v>
      </c>
      <c r="D3378" s="17">
        <v>9.3899999999999997E-2</v>
      </c>
      <c r="E3378" s="17">
        <v>5.5999999999999999E-3</v>
      </c>
      <c r="F3378" s="17">
        <v>8.2000000000000007E-3</v>
      </c>
      <c r="G3378" s="17">
        <v>7.1999999999999998E-3</v>
      </c>
      <c r="H3378" s="17">
        <v>4.4999999999999997E-3</v>
      </c>
      <c r="I3378" s="17">
        <v>0.88049999999999995</v>
      </c>
      <c r="J3378" s="23">
        <f t="shared" si="104"/>
        <v>5.9278387864739306E-5</v>
      </c>
      <c r="K3378" s="41">
        <f t="shared" si="105"/>
        <v>59.278387864739308</v>
      </c>
    </row>
    <row r="3379" spans="1:11" ht="15" thickBot="1">
      <c r="A3379" s="15">
        <v>3378</v>
      </c>
      <c r="B3379" s="11" t="s">
        <v>3526</v>
      </c>
      <c r="C3379" s="39">
        <v>10569</v>
      </c>
      <c r="D3379" s="17">
        <v>5.2900000000000003E-2</v>
      </c>
      <c r="E3379" s="17">
        <v>2.0999999999999999E-3</v>
      </c>
      <c r="F3379" s="17">
        <v>2.5000000000000001E-3</v>
      </c>
      <c r="G3379" s="17">
        <v>4.5999999999999999E-3</v>
      </c>
      <c r="H3379" s="17">
        <v>1.8E-3</v>
      </c>
      <c r="I3379" s="17">
        <v>0.93610000000000004</v>
      </c>
      <c r="J3379" s="23">
        <f t="shared" si="104"/>
        <v>5.9272779691809811E-5</v>
      </c>
      <c r="K3379" s="41">
        <f t="shared" si="105"/>
        <v>59.272779691809809</v>
      </c>
    </row>
    <row r="3380" spans="1:11" ht="15" thickBot="1">
      <c r="A3380" s="15">
        <v>3379</v>
      </c>
      <c r="B3380" s="11" t="s">
        <v>3527</v>
      </c>
      <c r="C3380" s="39">
        <v>10567</v>
      </c>
      <c r="D3380" s="17">
        <v>3.44E-2</v>
      </c>
      <c r="E3380" s="17">
        <v>1.4E-3</v>
      </c>
      <c r="F3380" s="17">
        <v>0.93820000000000003</v>
      </c>
      <c r="G3380" s="17">
        <v>0</v>
      </c>
      <c r="H3380" s="17">
        <v>2.2100000000000002E-2</v>
      </c>
      <c r="I3380" s="17">
        <v>3.8999999999999998E-3</v>
      </c>
      <c r="J3380" s="23">
        <f t="shared" si="104"/>
        <v>5.9261563345950828E-5</v>
      </c>
      <c r="K3380" s="41">
        <f t="shared" si="105"/>
        <v>59.261563345950826</v>
      </c>
    </row>
    <row r="3381" spans="1:11" ht="15" thickBot="1">
      <c r="A3381" s="15">
        <v>3380</v>
      </c>
      <c r="B3381" s="11" t="s">
        <v>3528</v>
      </c>
      <c r="C3381" s="39">
        <v>10566</v>
      </c>
      <c r="D3381" s="17">
        <v>0.92269999999999996</v>
      </c>
      <c r="E3381" s="17">
        <v>2.2800000000000001E-2</v>
      </c>
      <c r="F3381" s="17">
        <v>5.1000000000000004E-3</v>
      </c>
      <c r="G3381" s="17">
        <v>7.9000000000000008E-3</v>
      </c>
      <c r="H3381" s="17">
        <v>1.61E-2</v>
      </c>
      <c r="I3381" s="17">
        <v>2.5499999999999998E-2</v>
      </c>
      <c r="J3381" s="23">
        <f t="shared" si="104"/>
        <v>5.9255955173021333E-5</v>
      </c>
      <c r="K3381" s="41">
        <f t="shared" si="105"/>
        <v>59.255955173021334</v>
      </c>
    </row>
    <row r="3382" spans="1:11" ht="15" thickBot="1">
      <c r="A3382" s="15">
        <v>3381</v>
      </c>
      <c r="B3382" s="11" t="s">
        <v>3529</v>
      </c>
      <c r="C3382" s="39">
        <v>10565</v>
      </c>
      <c r="D3382" s="17">
        <v>0.78029999999999999</v>
      </c>
      <c r="E3382" s="17">
        <v>0.16789999999999999</v>
      </c>
      <c r="F3382" s="17">
        <v>5.0000000000000001E-3</v>
      </c>
      <c r="G3382" s="17">
        <v>5.5999999999999999E-3</v>
      </c>
      <c r="H3382" s="17">
        <v>1.8599999999999998E-2</v>
      </c>
      <c r="I3382" s="17">
        <v>2.2499999999999999E-2</v>
      </c>
      <c r="J3382" s="23">
        <f t="shared" si="104"/>
        <v>5.9250347000091838E-5</v>
      </c>
      <c r="K3382" s="41">
        <f t="shared" si="105"/>
        <v>59.250347000091836</v>
      </c>
    </row>
    <row r="3383" spans="1:11" ht="15" thickBot="1">
      <c r="A3383" s="15">
        <v>3382</v>
      </c>
      <c r="B3383" s="11" t="s">
        <v>3530</v>
      </c>
      <c r="C3383" s="39">
        <v>10562</v>
      </c>
      <c r="D3383" s="17">
        <v>0.92979999999999996</v>
      </c>
      <c r="E3383" s="17">
        <v>1.2999999999999999E-2</v>
      </c>
      <c r="F3383" s="17">
        <v>6.4000000000000003E-3</v>
      </c>
      <c r="G3383" s="17">
        <v>7.7000000000000002E-3</v>
      </c>
      <c r="H3383" s="17">
        <v>1.44E-2</v>
      </c>
      <c r="I3383" s="17">
        <v>2.87E-2</v>
      </c>
      <c r="J3383" s="23">
        <f t="shared" si="104"/>
        <v>5.923352248130336E-5</v>
      </c>
      <c r="K3383" s="41">
        <f t="shared" si="105"/>
        <v>59.233522481303361</v>
      </c>
    </row>
    <row r="3384" spans="1:11" ht="15" thickBot="1">
      <c r="A3384" s="15">
        <v>3383</v>
      </c>
      <c r="B3384" s="11" t="s">
        <v>3531</v>
      </c>
      <c r="C3384" s="39">
        <v>10555</v>
      </c>
      <c r="D3384" s="17">
        <v>0.90790000000000004</v>
      </c>
      <c r="E3384" s="17">
        <v>3.2099999999999997E-2</v>
      </c>
      <c r="F3384" s="17">
        <v>1.15E-2</v>
      </c>
      <c r="G3384" s="17">
        <v>4.1000000000000003E-3</v>
      </c>
      <c r="H3384" s="17">
        <v>1.77E-2</v>
      </c>
      <c r="I3384" s="17">
        <v>2.6700000000000002E-2</v>
      </c>
      <c r="J3384" s="23">
        <f t="shared" si="104"/>
        <v>5.9194265270796909E-5</v>
      </c>
      <c r="K3384" s="41">
        <f t="shared" si="105"/>
        <v>59.194265270796912</v>
      </c>
    </row>
    <row r="3385" spans="1:11" ht="15" thickBot="1">
      <c r="A3385" s="15">
        <v>3383</v>
      </c>
      <c r="B3385" s="11" t="s">
        <v>3532</v>
      </c>
      <c r="C3385" s="39">
        <v>10555</v>
      </c>
      <c r="D3385" s="17">
        <v>0.7964</v>
      </c>
      <c r="E3385" s="17">
        <v>0.1489</v>
      </c>
      <c r="F3385" s="17">
        <v>6.3E-3</v>
      </c>
      <c r="G3385" s="17">
        <v>4.8999999999999998E-3</v>
      </c>
      <c r="H3385" s="17">
        <v>1.9800000000000002E-2</v>
      </c>
      <c r="I3385" s="17">
        <v>2.3699999999999999E-2</v>
      </c>
      <c r="J3385" s="23">
        <f t="shared" si="104"/>
        <v>5.9194265270796909E-5</v>
      </c>
      <c r="K3385" s="41">
        <f t="shared" si="105"/>
        <v>59.194265270796912</v>
      </c>
    </row>
    <row r="3386" spans="1:11" ht="15" thickBot="1">
      <c r="A3386" s="15">
        <v>3385</v>
      </c>
      <c r="B3386" s="11" t="s">
        <v>3533</v>
      </c>
      <c r="C3386" s="39">
        <v>10554</v>
      </c>
      <c r="D3386" s="17">
        <v>0.86419999999999997</v>
      </c>
      <c r="E3386" s="17">
        <v>4.9399999999999999E-2</v>
      </c>
      <c r="F3386" s="17">
        <v>1.0200000000000001E-2</v>
      </c>
      <c r="G3386" s="17">
        <v>4.4000000000000003E-3</v>
      </c>
      <c r="H3386" s="17">
        <v>1.9599999999999999E-2</v>
      </c>
      <c r="I3386" s="17">
        <v>5.2200000000000003E-2</v>
      </c>
      <c r="J3386" s="23">
        <f t="shared" si="104"/>
        <v>5.918865709786742E-5</v>
      </c>
      <c r="K3386" s="41">
        <f t="shared" si="105"/>
        <v>59.18865709786742</v>
      </c>
    </row>
    <row r="3387" spans="1:11" ht="15" thickBot="1">
      <c r="A3387" s="15">
        <v>3386</v>
      </c>
      <c r="B3387" s="11" t="s">
        <v>3534</v>
      </c>
      <c r="C3387" s="39">
        <v>10549</v>
      </c>
      <c r="D3387" s="17">
        <v>0.95940000000000003</v>
      </c>
      <c r="E3387" s="17">
        <v>6.1999999999999998E-3</v>
      </c>
      <c r="F3387" s="17">
        <v>3.7000000000000002E-3</v>
      </c>
      <c r="G3387" s="17">
        <v>4.7000000000000002E-3</v>
      </c>
      <c r="H3387" s="17">
        <v>1.2E-2</v>
      </c>
      <c r="I3387" s="17">
        <v>1.3899999999999999E-2</v>
      </c>
      <c r="J3387" s="23">
        <f t="shared" si="104"/>
        <v>5.9160616233219952E-5</v>
      </c>
      <c r="K3387" s="41">
        <f t="shared" si="105"/>
        <v>59.160616233219955</v>
      </c>
    </row>
    <row r="3388" spans="1:11" ht="15" thickBot="1">
      <c r="A3388" s="15">
        <v>3387</v>
      </c>
      <c r="B3388" s="11" t="s">
        <v>3535</v>
      </c>
      <c r="C3388" s="39">
        <v>10546</v>
      </c>
      <c r="D3388" s="17">
        <v>0.87019999999999997</v>
      </c>
      <c r="E3388" s="17">
        <v>7.9799999999999996E-2</v>
      </c>
      <c r="F3388" s="17">
        <v>4.5999999999999999E-3</v>
      </c>
      <c r="G3388" s="17">
        <v>3.3E-3</v>
      </c>
      <c r="H3388" s="17">
        <v>1.5599999999999999E-2</v>
      </c>
      <c r="I3388" s="17">
        <v>2.64E-2</v>
      </c>
      <c r="J3388" s="23">
        <f t="shared" si="104"/>
        <v>5.9143791714431474E-5</v>
      </c>
      <c r="K3388" s="41">
        <f t="shared" si="105"/>
        <v>59.143791714431472</v>
      </c>
    </row>
    <row r="3389" spans="1:11" ht="15" thickBot="1">
      <c r="A3389" s="15">
        <v>3387</v>
      </c>
      <c r="B3389" s="11" t="s">
        <v>3536</v>
      </c>
      <c r="C3389" s="39">
        <v>10546</v>
      </c>
      <c r="D3389" s="17">
        <v>8.0299999999999996E-2</v>
      </c>
      <c r="E3389" s="17">
        <v>4.4999999999999997E-3</v>
      </c>
      <c r="F3389" s="17">
        <v>3.09E-2</v>
      </c>
      <c r="G3389" s="17">
        <v>8.0000000000000004E-4</v>
      </c>
      <c r="H3389" s="17">
        <v>4.7999999999999996E-3</v>
      </c>
      <c r="I3389" s="17">
        <v>0.87870000000000004</v>
      </c>
      <c r="J3389" s="23">
        <f t="shared" si="104"/>
        <v>5.9143791714431474E-5</v>
      </c>
      <c r="K3389" s="41">
        <f t="shared" si="105"/>
        <v>59.143791714431472</v>
      </c>
    </row>
    <row r="3390" spans="1:11" ht="15" thickBot="1">
      <c r="A3390" s="15">
        <v>3389</v>
      </c>
      <c r="B3390" s="11" t="s">
        <v>3537</v>
      </c>
      <c r="C3390" s="39">
        <v>10544</v>
      </c>
      <c r="D3390" s="17">
        <v>0.94789999999999996</v>
      </c>
      <c r="E3390" s="17">
        <v>6.7999999999999996E-3</v>
      </c>
      <c r="F3390" s="17">
        <v>7.1000000000000004E-3</v>
      </c>
      <c r="G3390" s="17">
        <v>1.1000000000000001E-3</v>
      </c>
      <c r="H3390" s="17">
        <v>9.2999999999999992E-3</v>
      </c>
      <c r="I3390" s="17">
        <v>2.7699999999999999E-2</v>
      </c>
      <c r="J3390" s="23">
        <f t="shared" si="104"/>
        <v>5.9132575368572491E-5</v>
      </c>
      <c r="K3390" s="41">
        <f t="shared" si="105"/>
        <v>59.132575368572489</v>
      </c>
    </row>
    <row r="3391" spans="1:11" ht="15" thickBot="1">
      <c r="A3391" s="15">
        <v>3390</v>
      </c>
      <c r="B3391" s="11" t="s">
        <v>3538</v>
      </c>
      <c r="C3391" s="39">
        <v>10541</v>
      </c>
      <c r="D3391" s="17">
        <v>0.9254</v>
      </c>
      <c r="E3391" s="17">
        <v>2.12E-2</v>
      </c>
      <c r="F3391" s="17">
        <v>1.32E-2</v>
      </c>
      <c r="G3391" s="17">
        <v>3.3E-3</v>
      </c>
      <c r="H3391" s="17">
        <v>1.72E-2</v>
      </c>
      <c r="I3391" s="17">
        <v>1.9699999999999999E-2</v>
      </c>
      <c r="J3391" s="23">
        <f t="shared" si="104"/>
        <v>5.9115750849784013E-5</v>
      </c>
      <c r="K3391" s="41">
        <f t="shared" si="105"/>
        <v>59.115750849784014</v>
      </c>
    </row>
    <row r="3392" spans="1:11" ht="15" thickBot="1">
      <c r="A3392" s="15">
        <v>3391</v>
      </c>
      <c r="B3392" s="11" t="s">
        <v>3539</v>
      </c>
      <c r="C3392" s="39">
        <v>10539</v>
      </c>
      <c r="D3392" s="17">
        <v>0.9032</v>
      </c>
      <c r="E3392" s="17">
        <v>4.7199999999999999E-2</v>
      </c>
      <c r="F3392" s="17">
        <v>7.4000000000000003E-3</v>
      </c>
      <c r="G3392" s="17">
        <v>4.7999999999999996E-3</v>
      </c>
      <c r="H3392" s="17">
        <v>1.4200000000000001E-2</v>
      </c>
      <c r="I3392" s="17">
        <v>2.3199999999999998E-2</v>
      </c>
      <c r="J3392" s="23">
        <f t="shared" si="104"/>
        <v>5.9104534503925023E-5</v>
      </c>
      <c r="K3392" s="41">
        <f t="shared" si="105"/>
        <v>59.104534503925024</v>
      </c>
    </row>
    <row r="3393" spans="1:11" ht="15" thickBot="1">
      <c r="A3393" s="15">
        <v>3392</v>
      </c>
      <c r="B3393" s="11" t="s">
        <v>3540</v>
      </c>
      <c r="C3393" s="39">
        <v>10538</v>
      </c>
      <c r="D3393" s="17">
        <v>0.93</v>
      </c>
      <c r="E3393" s="17">
        <v>2.87E-2</v>
      </c>
      <c r="F3393" s="17">
        <v>4.8999999999999998E-3</v>
      </c>
      <c r="G3393" s="17">
        <v>4.1000000000000003E-3</v>
      </c>
      <c r="H3393" s="17">
        <v>1.5900000000000001E-2</v>
      </c>
      <c r="I3393" s="17">
        <v>1.6400000000000001E-2</v>
      </c>
      <c r="J3393" s="23">
        <f t="shared" si="104"/>
        <v>5.9098926330995534E-5</v>
      </c>
      <c r="K3393" s="41">
        <f t="shared" si="105"/>
        <v>59.098926330995532</v>
      </c>
    </row>
    <row r="3394" spans="1:11" ht="15" thickBot="1">
      <c r="A3394" s="15">
        <v>3392</v>
      </c>
      <c r="B3394" s="11" t="s">
        <v>3541</v>
      </c>
      <c r="C3394" s="39">
        <v>10538</v>
      </c>
      <c r="D3394" s="17">
        <v>3.5499999999999997E-2</v>
      </c>
      <c r="E3394" s="17">
        <v>1.1999999999999999E-3</v>
      </c>
      <c r="F3394" s="17">
        <v>3.8E-3</v>
      </c>
      <c r="G3394" s="17">
        <v>1.4E-3</v>
      </c>
      <c r="H3394" s="17">
        <v>1.5E-3</v>
      </c>
      <c r="I3394" s="17">
        <v>0.95650000000000002</v>
      </c>
      <c r="J3394" s="23">
        <f t="shared" si="104"/>
        <v>5.9098926330995534E-5</v>
      </c>
      <c r="K3394" s="41">
        <f t="shared" si="105"/>
        <v>59.098926330995532</v>
      </c>
    </row>
    <row r="3395" spans="1:11" ht="15" thickBot="1">
      <c r="A3395" s="15">
        <v>3394</v>
      </c>
      <c r="B3395" s="11" t="s">
        <v>3542</v>
      </c>
      <c r="C3395" s="39">
        <v>10535</v>
      </c>
      <c r="D3395" s="17">
        <v>2.52E-2</v>
      </c>
      <c r="E3395" s="17">
        <v>5.4999999999999997E-3</v>
      </c>
      <c r="F3395" s="17">
        <v>2.5000000000000001E-3</v>
      </c>
      <c r="G3395" s="17">
        <v>6.9999999999999999E-4</v>
      </c>
      <c r="H3395" s="17">
        <v>8.9999999999999998E-4</v>
      </c>
      <c r="I3395" s="17">
        <v>0.96519999999999995</v>
      </c>
      <c r="J3395" s="23">
        <f t="shared" ref="J3395:J3458" si="106">C3395/$C$5002</f>
        <v>5.9082101812207056E-5</v>
      </c>
      <c r="K3395" s="41">
        <f t="shared" ref="K3395:K3458" si="107">J3395*$L$1</f>
        <v>59.082101812207057</v>
      </c>
    </row>
    <row r="3396" spans="1:11" ht="15" thickBot="1">
      <c r="A3396" s="15">
        <v>3395</v>
      </c>
      <c r="B3396" s="11" t="s">
        <v>3543</v>
      </c>
      <c r="C3396" s="39">
        <v>10531</v>
      </c>
      <c r="D3396" s="17">
        <v>0.95269999999999999</v>
      </c>
      <c r="E3396" s="17">
        <v>5.5999999999999999E-3</v>
      </c>
      <c r="F3396" s="17">
        <v>6.6E-3</v>
      </c>
      <c r="G3396" s="17">
        <v>1.6000000000000001E-3</v>
      </c>
      <c r="H3396" s="17">
        <v>7.1000000000000004E-3</v>
      </c>
      <c r="I3396" s="17">
        <v>2.64E-2</v>
      </c>
      <c r="J3396" s="23">
        <f t="shared" si="106"/>
        <v>5.9059669120489083E-5</v>
      </c>
      <c r="K3396" s="41">
        <f t="shared" si="107"/>
        <v>59.059669120489083</v>
      </c>
    </row>
    <row r="3397" spans="1:11" ht="15" thickBot="1">
      <c r="A3397" s="15">
        <v>3396</v>
      </c>
      <c r="B3397" s="11" t="s">
        <v>3544</v>
      </c>
      <c r="C3397" s="39">
        <v>10528</v>
      </c>
      <c r="D3397" s="17">
        <v>0.95679999999999998</v>
      </c>
      <c r="E3397" s="17">
        <v>4.3E-3</v>
      </c>
      <c r="F3397" s="17">
        <v>5.7000000000000002E-3</v>
      </c>
      <c r="G3397" s="17">
        <v>3.7000000000000002E-3</v>
      </c>
      <c r="H3397" s="17">
        <v>1.2800000000000001E-2</v>
      </c>
      <c r="I3397" s="17">
        <v>1.67E-2</v>
      </c>
      <c r="J3397" s="23">
        <f t="shared" si="106"/>
        <v>5.9042844601700605E-5</v>
      </c>
      <c r="K3397" s="41">
        <f t="shared" si="107"/>
        <v>59.042844601700608</v>
      </c>
    </row>
    <row r="3398" spans="1:11" ht="15" thickBot="1">
      <c r="A3398" s="15">
        <v>3397</v>
      </c>
      <c r="B3398" s="11" t="s">
        <v>3545</v>
      </c>
      <c r="C3398" s="39">
        <v>10526</v>
      </c>
      <c r="D3398" s="17">
        <v>0.92559999999999998</v>
      </c>
      <c r="E3398" s="17">
        <v>8.0000000000000002E-3</v>
      </c>
      <c r="F3398" s="17">
        <v>1.04E-2</v>
      </c>
      <c r="G3398" s="17">
        <v>1.1999999999999999E-3</v>
      </c>
      <c r="H3398" s="17">
        <v>1.23E-2</v>
      </c>
      <c r="I3398" s="17">
        <v>4.2599999999999999E-2</v>
      </c>
      <c r="J3398" s="23">
        <f t="shared" si="106"/>
        <v>5.9031628255841622E-5</v>
      </c>
      <c r="K3398" s="41">
        <f t="shared" si="107"/>
        <v>59.031628255841625</v>
      </c>
    </row>
    <row r="3399" spans="1:11" ht="15" thickBot="1">
      <c r="A3399" s="15">
        <v>3398</v>
      </c>
      <c r="B3399" s="11" t="s">
        <v>3546</v>
      </c>
      <c r="C3399" s="39">
        <v>10524</v>
      </c>
      <c r="D3399" s="17">
        <v>0.8871</v>
      </c>
      <c r="E3399" s="17">
        <v>5.3400000000000003E-2</v>
      </c>
      <c r="F3399" s="17">
        <v>5.4000000000000003E-3</v>
      </c>
      <c r="G3399" s="17">
        <v>7.6E-3</v>
      </c>
      <c r="H3399" s="17">
        <v>2.0799999999999999E-2</v>
      </c>
      <c r="I3399" s="17">
        <v>2.5700000000000001E-2</v>
      </c>
      <c r="J3399" s="23">
        <f t="shared" si="106"/>
        <v>5.9020411909982632E-5</v>
      </c>
      <c r="K3399" s="41">
        <f t="shared" si="107"/>
        <v>59.020411909982634</v>
      </c>
    </row>
    <row r="3400" spans="1:11" ht="15" thickBot="1">
      <c r="A3400" s="15">
        <v>3398</v>
      </c>
      <c r="B3400" s="11" t="s">
        <v>3547</v>
      </c>
      <c r="C3400" s="39">
        <v>10524</v>
      </c>
      <c r="D3400" s="17">
        <v>0.9395</v>
      </c>
      <c r="E3400" s="17">
        <v>5.0000000000000001E-3</v>
      </c>
      <c r="F3400" s="17">
        <v>6.1000000000000004E-3</v>
      </c>
      <c r="G3400" s="17">
        <v>4.4000000000000003E-3</v>
      </c>
      <c r="H3400" s="17">
        <v>1.0699999999999999E-2</v>
      </c>
      <c r="I3400" s="17">
        <v>3.4299999999999997E-2</v>
      </c>
      <c r="J3400" s="23">
        <f t="shared" si="106"/>
        <v>5.9020411909982632E-5</v>
      </c>
      <c r="K3400" s="41">
        <f t="shared" si="107"/>
        <v>59.020411909982634</v>
      </c>
    </row>
    <row r="3401" spans="1:11" ht="15" thickBot="1">
      <c r="A3401" s="15">
        <v>3400</v>
      </c>
      <c r="B3401" s="11" t="s">
        <v>3548</v>
      </c>
      <c r="C3401" s="39">
        <v>10519</v>
      </c>
      <c r="D3401" s="17">
        <v>0.87019999999999997</v>
      </c>
      <c r="E3401" s="17">
        <v>8.2299999999999998E-2</v>
      </c>
      <c r="F3401" s="17">
        <v>4.7999999999999996E-3</v>
      </c>
      <c r="G3401" s="17">
        <v>4.4999999999999997E-3</v>
      </c>
      <c r="H3401" s="17">
        <v>1.8100000000000002E-2</v>
      </c>
      <c r="I3401" s="17">
        <v>2.0199999999999999E-2</v>
      </c>
      <c r="J3401" s="23">
        <f t="shared" si="106"/>
        <v>5.899237104533517E-5</v>
      </c>
      <c r="K3401" s="41">
        <f t="shared" si="107"/>
        <v>58.992371045335169</v>
      </c>
    </row>
    <row r="3402" spans="1:11" ht="15" thickBot="1">
      <c r="A3402" s="15">
        <v>3401</v>
      </c>
      <c r="B3402" s="11" t="s">
        <v>3549</v>
      </c>
      <c r="C3402" s="39">
        <v>10518</v>
      </c>
      <c r="D3402" s="17">
        <v>0.93740000000000001</v>
      </c>
      <c r="E3402" s="17">
        <v>1.7500000000000002E-2</v>
      </c>
      <c r="F3402" s="17">
        <v>5.3E-3</v>
      </c>
      <c r="G3402" s="17">
        <v>3.0000000000000001E-3</v>
      </c>
      <c r="H3402" s="17">
        <v>1.44E-2</v>
      </c>
      <c r="I3402" s="17">
        <v>2.23E-2</v>
      </c>
      <c r="J3402" s="23">
        <f t="shared" si="106"/>
        <v>5.8986762872405675E-5</v>
      </c>
      <c r="K3402" s="41">
        <f t="shared" si="107"/>
        <v>58.986762872405677</v>
      </c>
    </row>
    <row r="3403" spans="1:11" ht="15" thickBot="1">
      <c r="A3403" s="15">
        <v>3401</v>
      </c>
      <c r="B3403" s="11" t="s">
        <v>3550</v>
      </c>
      <c r="C3403" s="39">
        <v>10518</v>
      </c>
      <c r="D3403" s="17">
        <v>0.89449999999999996</v>
      </c>
      <c r="E3403" s="17">
        <v>5.9499999999999997E-2</v>
      </c>
      <c r="F3403" s="17">
        <v>4.8999999999999998E-3</v>
      </c>
      <c r="G3403" s="17">
        <v>4.1999999999999997E-3</v>
      </c>
      <c r="H3403" s="17">
        <v>1.4999999999999999E-2</v>
      </c>
      <c r="I3403" s="17">
        <v>2.1899999999999999E-2</v>
      </c>
      <c r="J3403" s="23">
        <f t="shared" si="106"/>
        <v>5.8986762872405675E-5</v>
      </c>
      <c r="K3403" s="41">
        <f t="shared" si="107"/>
        <v>58.986762872405677</v>
      </c>
    </row>
    <row r="3404" spans="1:11" ht="15" thickBot="1">
      <c r="A3404" s="15">
        <v>3403</v>
      </c>
      <c r="B3404" s="11" t="s">
        <v>3551</v>
      </c>
      <c r="C3404" s="39">
        <v>10513</v>
      </c>
      <c r="D3404" s="17">
        <v>0.94969999999999999</v>
      </c>
      <c r="E3404" s="17">
        <v>3.3999999999999998E-3</v>
      </c>
      <c r="F3404" s="17">
        <v>5.7000000000000002E-3</v>
      </c>
      <c r="G3404" s="17">
        <v>4.4999999999999997E-3</v>
      </c>
      <c r="H3404" s="17">
        <v>1.35E-2</v>
      </c>
      <c r="I3404" s="17">
        <v>2.3199999999999998E-2</v>
      </c>
      <c r="J3404" s="23">
        <f t="shared" si="106"/>
        <v>5.8958722007758214E-5</v>
      </c>
      <c r="K3404" s="41">
        <f t="shared" si="107"/>
        <v>58.958722007758212</v>
      </c>
    </row>
    <row r="3405" spans="1:11" ht="15" thickBot="1">
      <c r="A3405" s="15">
        <v>3404</v>
      </c>
      <c r="B3405" s="11" t="s">
        <v>3552</v>
      </c>
      <c r="C3405" s="39">
        <v>10504</v>
      </c>
      <c r="D3405" s="17">
        <v>0.90449999999999997</v>
      </c>
      <c r="E3405" s="17">
        <v>4.3900000000000002E-2</v>
      </c>
      <c r="F3405" s="17">
        <v>7.4000000000000003E-3</v>
      </c>
      <c r="G3405" s="17">
        <v>2.3999999999999998E-3</v>
      </c>
      <c r="H3405" s="17">
        <v>1.2E-2</v>
      </c>
      <c r="I3405" s="17">
        <v>2.98E-2</v>
      </c>
      <c r="J3405" s="23">
        <f t="shared" si="106"/>
        <v>5.8908248451392779E-5</v>
      </c>
      <c r="K3405" s="41">
        <f t="shared" si="107"/>
        <v>58.90824845139278</v>
      </c>
    </row>
    <row r="3406" spans="1:11" ht="15" thickBot="1">
      <c r="A3406" s="15">
        <v>3405</v>
      </c>
      <c r="B3406" s="11" t="s">
        <v>3553</v>
      </c>
      <c r="C3406" s="39">
        <v>10503</v>
      </c>
      <c r="D3406" s="17">
        <v>0.93379999999999996</v>
      </c>
      <c r="E3406" s="17">
        <v>2.9000000000000001E-2</v>
      </c>
      <c r="F3406" s="17">
        <v>5.0000000000000001E-3</v>
      </c>
      <c r="G3406" s="17">
        <v>3.3999999999999998E-3</v>
      </c>
      <c r="H3406" s="17">
        <v>1.47E-2</v>
      </c>
      <c r="I3406" s="17">
        <v>1.4E-2</v>
      </c>
      <c r="J3406" s="23">
        <f t="shared" si="106"/>
        <v>5.8902640278463284E-5</v>
      </c>
      <c r="K3406" s="41">
        <f t="shared" si="107"/>
        <v>58.902640278463288</v>
      </c>
    </row>
    <row r="3407" spans="1:11" ht="15" thickBot="1">
      <c r="A3407" s="15">
        <v>3406</v>
      </c>
      <c r="B3407" s="11" t="s">
        <v>3554</v>
      </c>
      <c r="C3407" s="39">
        <v>10501</v>
      </c>
      <c r="D3407" s="17">
        <v>0.9536</v>
      </c>
      <c r="E3407" s="17">
        <v>3.3E-3</v>
      </c>
      <c r="F3407" s="17">
        <v>5.5999999999999999E-3</v>
      </c>
      <c r="G3407" s="17">
        <v>5.1999999999999998E-3</v>
      </c>
      <c r="H3407" s="17">
        <v>1.2999999999999999E-2</v>
      </c>
      <c r="I3407" s="17">
        <v>1.9099999999999999E-2</v>
      </c>
      <c r="J3407" s="23">
        <f t="shared" si="106"/>
        <v>5.8891423932604294E-5</v>
      </c>
      <c r="K3407" s="41">
        <f t="shared" si="107"/>
        <v>58.891423932604297</v>
      </c>
    </row>
    <row r="3408" spans="1:11" ht="15" thickBot="1">
      <c r="A3408" s="15">
        <v>3407</v>
      </c>
      <c r="B3408" s="11" t="s">
        <v>3555</v>
      </c>
      <c r="C3408" s="39">
        <v>10500</v>
      </c>
      <c r="D3408" s="17">
        <v>0.62780000000000002</v>
      </c>
      <c r="E3408" s="17">
        <v>0.31209999999999999</v>
      </c>
      <c r="F3408" s="17">
        <v>5.1000000000000004E-3</v>
      </c>
      <c r="G3408" s="17">
        <v>8.5000000000000006E-3</v>
      </c>
      <c r="H3408" s="17">
        <v>2.7E-2</v>
      </c>
      <c r="I3408" s="17">
        <v>1.95E-2</v>
      </c>
      <c r="J3408" s="23">
        <f t="shared" si="106"/>
        <v>5.8885815759674806E-5</v>
      </c>
      <c r="K3408" s="41">
        <f t="shared" si="107"/>
        <v>58.885815759674806</v>
      </c>
    </row>
    <row r="3409" spans="1:11" ht="15" thickBot="1">
      <c r="A3409" s="15">
        <v>3408</v>
      </c>
      <c r="B3409" s="11" t="s">
        <v>3556</v>
      </c>
      <c r="C3409" s="39">
        <v>10499</v>
      </c>
      <c r="D3409" s="17">
        <v>0.95320000000000005</v>
      </c>
      <c r="E3409" s="17">
        <v>3.3999999999999998E-3</v>
      </c>
      <c r="F3409" s="17">
        <v>5.8999999999999999E-3</v>
      </c>
      <c r="G3409" s="17">
        <v>1.2999999999999999E-3</v>
      </c>
      <c r="H3409" s="17">
        <v>1.0999999999999999E-2</v>
      </c>
      <c r="I3409" s="17">
        <v>2.5100000000000001E-2</v>
      </c>
      <c r="J3409" s="23">
        <f t="shared" si="106"/>
        <v>5.8880207586745311E-5</v>
      </c>
      <c r="K3409" s="41">
        <f t="shared" si="107"/>
        <v>58.880207586745314</v>
      </c>
    </row>
    <row r="3410" spans="1:11" ht="15" thickBot="1">
      <c r="A3410" s="15">
        <v>3409</v>
      </c>
      <c r="B3410" s="11" t="s">
        <v>3557</v>
      </c>
      <c r="C3410" s="39">
        <v>10497</v>
      </c>
      <c r="D3410" s="17">
        <v>0.73939999999999995</v>
      </c>
      <c r="E3410" s="17">
        <v>0.20319999999999999</v>
      </c>
      <c r="F3410" s="17">
        <v>4.4999999999999997E-3</v>
      </c>
      <c r="G3410" s="17">
        <v>6.1999999999999998E-3</v>
      </c>
      <c r="H3410" s="17">
        <v>2.06E-2</v>
      </c>
      <c r="I3410" s="17">
        <v>2.6100000000000002E-2</v>
      </c>
      <c r="J3410" s="23">
        <f t="shared" si="106"/>
        <v>5.8868991240886328E-5</v>
      </c>
      <c r="K3410" s="41">
        <f t="shared" si="107"/>
        <v>58.868991240886331</v>
      </c>
    </row>
    <row r="3411" spans="1:11" ht="15" thickBot="1">
      <c r="A3411" s="15">
        <v>3409</v>
      </c>
      <c r="B3411" s="11" t="s">
        <v>3558</v>
      </c>
      <c r="C3411" s="39">
        <v>10497</v>
      </c>
      <c r="D3411" s="17">
        <v>0.9133</v>
      </c>
      <c r="E3411" s="17">
        <v>1.09E-2</v>
      </c>
      <c r="F3411" s="17">
        <v>1.4500000000000001E-2</v>
      </c>
      <c r="G3411" s="17">
        <v>8.6E-3</v>
      </c>
      <c r="H3411" s="17">
        <v>1.7500000000000002E-2</v>
      </c>
      <c r="I3411" s="17">
        <v>3.5200000000000002E-2</v>
      </c>
      <c r="J3411" s="23">
        <f t="shared" si="106"/>
        <v>5.8868991240886328E-5</v>
      </c>
      <c r="K3411" s="41">
        <f t="shared" si="107"/>
        <v>58.868991240886331</v>
      </c>
    </row>
    <row r="3412" spans="1:11" ht="15" thickBot="1">
      <c r="A3412" s="15">
        <v>3409</v>
      </c>
      <c r="B3412" s="11" t="s">
        <v>3559</v>
      </c>
      <c r="C3412" s="39">
        <v>10497</v>
      </c>
      <c r="D3412" s="17">
        <v>0.95479999999999998</v>
      </c>
      <c r="E3412" s="17">
        <v>4.8999999999999998E-3</v>
      </c>
      <c r="F3412" s="17">
        <v>4.7000000000000002E-3</v>
      </c>
      <c r="G3412" s="17">
        <v>2.8999999999999998E-3</v>
      </c>
      <c r="H3412" s="17">
        <v>1.34E-2</v>
      </c>
      <c r="I3412" s="17">
        <v>1.9300000000000001E-2</v>
      </c>
      <c r="J3412" s="23">
        <f t="shared" si="106"/>
        <v>5.8868991240886328E-5</v>
      </c>
      <c r="K3412" s="41">
        <f t="shared" si="107"/>
        <v>58.868991240886331</v>
      </c>
    </row>
    <row r="3413" spans="1:11" ht="15" thickBot="1">
      <c r="A3413" s="15">
        <v>3412</v>
      </c>
      <c r="B3413" s="11" t="s">
        <v>3560</v>
      </c>
      <c r="C3413" s="39">
        <v>10483</v>
      </c>
      <c r="D3413" s="17">
        <v>0.1691</v>
      </c>
      <c r="E3413" s="17">
        <v>5.8999999999999999E-3</v>
      </c>
      <c r="F3413" s="17">
        <v>5.0000000000000001E-3</v>
      </c>
      <c r="G3413" s="17">
        <v>8.9999999999999998E-4</v>
      </c>
      <c r="H3413" s="17">
        <v>3.0000000000000001E-3</v>
      </c>
      <c r="I3413" s="17">
        <v>0.81620000000000004</v>
      </c>
      <c r="J3413" s="23">
        <f t="shared" si="106"/>
        <v>5.8790476819873425E-5</v>
      </c>
      <c r="K3413" s="41">
        <f t="shared" si="107"/>
        <v>58.790476819873426</v>
      </c>
    </row>
    <row r="3414" spans="1:11" ht="15" thickBot="1">
      <c r="A3414" s="15">
        <v>3413</v>
      </c>
      <c r="B3414" s="11" t="s">
        <v>3561</v>
      </c>
      <c r="C3414" s="39">
        <v>10480</v>
      </c>
      <c r="D3414" s="17">
        <v>0.78169999999999995</v>
      </c>
      <c r="E3414" s="17">
        <v>0.15490000000000001</v>
      </c>
      <c r="F3414" s="17">
        <v>7.9000000000000008E-3</v>
      </c>
      <c r="G3414" s="17">
        <v>1.0800000000000001E-2</v>
      </c>
      <c r="H3414" s="17">
        <v>2.3400000000000001E-2</v>
      </c>
      <c r="I3414" s="17">
        <v>2.1399999999999999E-2</v>
      </c>
      <c r="J3414" s="23">
        <f t="shared" si="106"/>
        <v>5.8773652301084947E-5</v>
      </c>
      <c r="K3414" s="41">
        <f t="shared" si="107"/>
        <v>58.773652301084944</v>
      </c>
    </row>
    <row r="3415" spans="1:11" ht="15" thickBot="1">
      <c r="A3415" s="15">
        <v>3414</v>
      </c>
      <c r="B3415" s="11" t="s">
        <v>3562</v>
      </c>
      <c r="C3415" s="39">
        <v>10453</v>
      </c>
      <c r="D3415" s="17">
        <v>0.76090000000000002</v>
      </c>
      <c r="E3415" s="17">
        <v>0.15429999999999999</v>
      </c>
      <c r="F3415" s="17">
        <v>3.7100000000000001E-2</v>
      </c>
      <c r="G3415" s="17">
        <v>8.0000000000000002E-3</v>
      </c>
      <c r="H3415" s="17">
        <v>1.77E-2</v>
      </c>
      <c r="I3415" s="17">
        <v>2.1899999999999999E-2</v>
      </c>
      <c r="J3415" s="23">
        <f t="shared" si="106"/>
        <v>5.8622231631988643E-5</v>
      </c>
      <c r="K3415" s="41">
        <f t="shared" si="107"/>
        <v>58.62223163198864</v>
      </c>
    </row>
    <row r="3416" spans="1:11" ht="15" thickBot="1">
      <c r="A3416" s="15">
        <v>3415</v>
      </c>
      <c r="B3416" s="11" t="s">
        <v>3563</v>
      </c>
      <c r="C3416" s="39">
        <v>10449</v>
      </c>
      <c r="D3416" s="17">
        <v>4.4699999999999997E-2</v>
      </c>
      <c r="E3416" s="17">
        <v>1.1000000000000001E-3</v>
      </c>
      <c r="F3416" s="17">
        <v>4.5999999999999999E-3</v>
      </c>
      <c r="G3416" s="17">
        <v>1.1000000000000001E-3</v>
      </c>
      <c r="H3416" s="17">
        <v>1.5E-3</v>
      </c>
      <c r="I3416" s="17">
        <v>0.94699999999999995</v>
      </c>
      <c r="J3416" s="23">
        <f t="shared" si="106"/>
        <v>5.859979894027067E-5</v>
      </c>
      <c r="K3416" s="41">
        <f t="shared" si="107"/>
        <v>58.599798940270674</v>
      </c>
    </row>
    <row r="3417" spans="1:11" ht="15" thickBot="1">
      <c r="A3417" s="15">
        <v>3416</v>
      </c>
      <c r="B3417" s="11" t="s">
        <v>3564</v>
      </c>
      <c r="C3417" s="39">
        <v>10445</v>
      </c>
      <c r="D3417" s="17">
        <v>2.6700000000000002E-2</v>
      </c>
      <c r="E3417" s="17">
        <v>8.9999999999999998E-4</v>
      </c>
      <c r="F3417" s="17">
        <v>1.4E-3</v>
      </c>
      <c r="G3417" s="17">
        <v>1.1000000000000001E-3</v>
      </c>
      <c r="H3417" s="17">
        <v>1.1000000000000001E-3</v>
      </c>
      <c r="I3417" s="17">
        <v>0.96879999999999999</v>
      </c>
      <c r="J3417" s="23">
        <f t="shared" si="106"/>
        <v>5.8577366248552697E-5</v>
      </c>
      <c r="K3417" s="41">
        <f t="shared" si="107"/>
        <v>58.5773662485527</v>
      </c>
    </row>
    <row r="3418" spans="1:11" ht="15" thickBot="1">
      <c r="A3418" s="15">
        <v>3417</v>
      </c>
      <c r="B3418" s="11" t="s">
        <v>3565</v>
      </c>
      <c r="C3418" s="39">
        <v>10444</v>
      </c>
      <c r="D3418" s="17">
        <v>0.65939999999999999</v>
      </c>
      <c r="E3418" s="17">
        <v>0.27800000000000002</v>
      </c>
      <c r="F3418" s="17">
        <v>8.8000000000000005E-3</v>
      </c>
      <c r="G3418" s="17">
        <v>5.1999999999999998E-3</v>
      </c>
      <c r="H3418" s="17">
        <v>2.3400000000000001E-2</v>
      </c>
      <c r="I3418" s="17">
        <v>2.53E-2</v>
      </c>
      <c r="J3418" s="23">
        <f t="shared" si="106"/>
        <v>5.8571758075623209E-5</v>
      </c>
      <c r="K3418" s="41">
        <f t="shared" si="107"/>
        <v>58.571758075623208</v>
      </c>
    </row>
    <row r="3419" spans="1:11" ht="15" thickBot="1">
      <c r="A3419" s="15">
        <v>3418</v>
      </c>
      <c r="B3419" s="11" t="s">
        <v>3566</v>
      </c>
      <c r="C3419" s="39">
        <v>10439</v>
      </c>
      <c r="D3419" s="17">
        <v>0.3921</v>
      </c>
      <c r="E3419" s="17">
        <v>0.2213</v>
      </c>
      <c r="F3419" s="17">
        <v>0.14899999999999999</v>
      </c>
      <c r="G3419" s="17">
        <v>6.6E-3</v>
      </c>
      <c r="H3419" s="17">
        <v>2.75E-2</v>
      </c>
      <c r="I3419" s="17">
        <v>0.2036</v>
      </c>
      <c r="J3419" s="23">
        <f t="shared" si="106"/>
        <v>5.8543717210975741E-5</v>
      </c>
      <c r="K3419" s="41">
        <f t="shared" si="107"/>
        <v>58.543717210975743</v>
      </c>
    </row>
    <row r="3420" spans="1:11" ht="15" thickBot="1">
      <c r="A3420" s="15">
        <v>3419</v>
      </c>
      <c r="B3420" s="11" t="s">
        <v>3567</v>
      </c>
      <c r="C3420" s="39">
        <v>10434</v>
      </c>
      <c r="D3420" s="17">
        <v>0.82089999999999996</v>
      </c>
      <c r="E3420" s="17">
        <v>0.1371</v>
      </c>
      <c r="F3420" s="17">
        <v>5.4000000000000003E-3</v>
      </c>
      <c r="G3420" s="17">
        <v>3.5999999999999999E-3</v>
      </c>
      <c r="H3420" s="17">
        <v>1.3299999999999999E-2</v>
      </c>
      <c r="I3420" s="17">
        <v>1.9599999999999999E-2</v>
      </c>
      <c r="J3420" s="23">
        <f t="shared" si="106"/>
        <v>5.8515676346328279E-5</v>
      </c>
      <c r="K3420" s="41">
        <f t="shared" si="107"/>
        <v>58.515676346328277</v>
      </c>
    </row>
    <row r="3421" spans="1:11" ht="15" thickBot="1">
      <c r="A3421" s="15">
        <v>3420</v>
      </c>
      <c r="B3421" s="11" t="s">
        <v>3568</v>
      </c>
      <c r="C3421" s="39">
        <v>10433</v>
      </c>
      <c r="D3421" s="17">
        <v>0.06</v>
      </c>
      <c r="E3421" s="17">
        <v>2.8999999999999998E-3</v>
      </c>
      <c r="F3421" s="17">
        <v>3.04E-2</v>
      </c>
      <c r="G3421" s="17">
        <v>1.1999999999999999E-3</v>
      </c>
      <c r="H3421" s="17">
        <v>3.5000000000000001E-3</v>
      </c>
      <c r="I3421" s="17">
        <v>0.90190000000000003</v>
      </c>
      <c r="J3421" s="23">
        <f t="shared" si="106"/>
        <v>5.8510068173398784E-5</v>
      </c>
      <c r="K3421" s="41">
        <f t="shared" si="107"/>
        <v>58.510068173398786</v>
      </c>
    </row>
    <row r="3422" spans="1:11" ht="15" thickBot="1">
      <c r="A3422" s="15">
        <v>3421</v>
      </c>
      <c r="B3422" s="11" t="s">
        <v>3569</v>
      </c>
      <c r="C3422" s="39">
        <v>10432</v>
      </c>
      <c r="D3422" s="17">
        <v>1.78E-2</v>
      </c>
      <c r="E3422" s="17">
        <v>1.9E-3</v>
      </c>
      <c r="F3422" s="17">
        <v>0.96299999999999997</v>
      </c>
      <c r="G3422" s="17">
        <v>1.9E-3</v>
      </c>
      <c r="H3422" s="17">
        <v>1.1299999999999999E-2</v>
      </c>
      <c r="I3422" s="17">
        <v>4.0000000000000001E-3</v>
      </c>
      <c r="J3422" s="23">
        <f t="shared" si="106"/>
        <v>5.8504460000469289E-5</v>
      </c>
      <c r="K3422" s="41">
        <f t="shared" si="107"/>
        <v>58.504460000469287</v>
      </c>
    </row>
    <row r="3423" spans="1:11" ht="15" thickBot="1">
      <c r="A3423" s="15">
        <v>3421</v>
      </c>
      <c r="B3423" s="11" t="s">
        <v>3570</v>
      </c>
      <c r="C3423" s="39">
        <v>10432</v>
      </c>
      <c r="D3423" s="17">
        <v>0.95660000000000001</v>
      </c>
      <c r="E3423" s="17">
        <v>2.5000000000000001E-3</v>
      </c>
      <c r="F3423" s="17">
        <v>5.4999999999999997E-3</v>
      </c>
      <c r="G3423" s="17">
        <v>5.5999999999999999E-3</v>
      </c>
      <c r="H3423" s="17">
        <v>1.1900000000000001E-2</v>
      </c>
      <c r="I3423" s="17">
        <v>1.7999999999999999E-2</v>
      </c>
      <c r="J3423" s="23">
        <f t="shared" si="106"/>
        <v>5.8504460000469289E-5</v>
      </c>
      <c r="K3423" s="41">
        <f t="shared" si="107"/>
        <v>58.504460000469287</v>
      </c>
    </row>
    <row r="3424" spans="1:11" ht="15" thickBot="1">
      <c r="A3424" s="15">
        <v>3423</v>
      </c>
      <c r="B3424" s="11" t="s">
        <v>3571</v>
      </c>
      <c r="C3424" s="39">
        <v>10430</v>
      </c>
      <c r="D3424" s="17">
        <v>0.16450000000000001</v>
      </c>
      <c r="E3424" s="17">
        <v>6.5199999999999994E-2</v>
      </c>
      <c r="F3424" s="17">
        <v>3.6799999999999999E-2</v>
      </c>
      <c r="G3424" s="17">
        <v>9.7000000000000003E-3</v>
      </c>
      <c r="H3424" s="17">
        <v>5.7999999999999996E-3</v>
      </c>
      <c r="I3424" s="17">
        <v>0.71799999999999997</v>
      </c>
      <c r="J3424" s="23">
        <f t="shared" si="106"/>
        <v>5.8493243654610306E-5</v>
      </c>
      <c r="K3424" s="41">
        <f t="shared" si="107"/>
        <v>58.493243654610303</v>
      </c>
    </row>
    <row r="3425" spans="1:11" ht="15" thickBot="1">
      <c r="A3425" s="15">
        <v>3424</v>
      </c>
      <c r="B3425" s="11" t="s">
        <v>3572</v>
      </c>
      <c r="C3425" s="39">
        <v>10425</v>
      </c>
      <c r="D3425" s="17">
        <v>0.89500000000000002</v>
      </c>
      <c r="E3425" s="17">
        <v>3.4099999999999998E-2</v>
      </c>
      <c r="F3425" s="17">
        <v>8.6E-3</v>
      </c>
      <c r="G3425" s="17">
        <v>2.5000000000000001E-3</v>
      </c>
      <c r="H3425" s="17">
        <v>1.2200000000000001E-2</v>
      </c>
      <c r="I3425" s="17">
        <v>4.7600000000000003E-2</v>
      </c>
      <c r="J3425" s="23">
        <f t="shared" si="106"/>
        <v>5.8465202789962845E-5</v>
      </c>
      <c r="K3425" s="41">
        <f t="shared" si="107"/>
        <v>58.465202789962845</v>
      </c>
    </row>
    <row r="3426" spans="1:11" ht="15" thickBot="1">
      <c r="A3426" s="15">
        <v>3425</v>
      </c>
      <c r="B3426" s="11" t="s">
        <v>3573</v>
      </c>
      <c r="C3426" s="39">
        <v>10420</v>
      </c>
      <c r="D3426" s="17">
        <v>0.74680000000000002</v>
      </c>
      <c r="E3426" s="17">
        <v>0.20069999999999999</v>
      </c>
      <c r="F3426" s="17">
        <v>3.3E-3</v>
      </c>
      <c r="G3426" s="17">
        <v>6.4999999999999997E-3</v>
      </c>
      <c r="H3426" s="17">
        <v>1.9300000000000001E-2</v>
      </c>
      <c r="I3426" s="17">
        <v>2.3400000000000001E-2</v>
      </c>
      <c r="J3426" s="23">
        <f t="shared" si="106"/>
        <v>5.8437161925315377E-5</v>
      </c>
      <c r="K3426" s="41">
        <f t="shared" si="107"/>
        <v>58.43716192531538</v>
      </c>
    </row>
    <row r="3427" spans="1:11" ht="15" thickBot="1">
      <c r="A3427" s="15">
        <v>3425</v>
      </c>
      <c r="B3427" s="11" t="s">
        <v>3574</v>
      </c>
      <c r="C3427" s="39">
        <v>10420</v>
      </c>
      <c r="D3427" s="17">
        <v>0.83379999999999999</v>
      </c>
      <c r="E3427" s="17">
        <v>6.0299999999999999E-2</v>
      </c>
      <c r="F3427" s="17">
        <v>1.2500000000000001E-2</v>
      </c>
      <c r="G3427" s="17">
        <v>4.5999999999999999E-3</v>
      </c>
      <c r="H3427" s="17">
        <v>2.41E-2</v>
      </c>
      <c r="I3427" s="17">
        <v>6.4799999999999996E-2</v>
      </c>
      <c r="J3427" s="23">
        <f t="shared" si="106"/>
        <v>5.8437161925315377E-5</v>
      </c>
      <c r="K3427" s="41">
        <f t="shared" si="107"/>
        <v>58.43716192531538</v>
      </c>
    </row>
    <row r="3428" spans="1:11" ht="15" thickBot="1">
      <c r="A3428" s="15">
        <v>3427</v>
      </c>
      <c r="B3428" s="11" t="s">
        <v>3575</v>
      </c>
      <c r="C3428" s="39">
        <v>10417</v>
      </c>
      <c r="D3428" s="17">
        <v>0.90629999999999999</v>
      </c>
      <c r="E3428" s="17">
        <v>4.2700000000000002E-2</v>
      </c>
      <c r="F3428" s="17">
        <v>7.7999999999999996E-3</v>
      </c>
      <c r="G3428" s="17">
        <v>4.4999999999999997E-3</v>
      </c>
      <c r="H3428" s="17">
        <v>1.66E-2</v>
      </c>
      <c r="I3428" s="17">
        <v>2.2100000000000002E-2</v>
      </c>
      <c r="J3428" s="23">
        <f t="shared" si="106"/>
        <v>5.8420337406526898E-5</v>
      </c>
      <c r="K3428" s="41">
        <f t="shared" si="107"/>
        <v>58.420337406526897</v>
      </c>
    </row>
    <row r="3429" spans="1:11" ht="15" thickBot="1">
      <c r="A3429" s="15">
        <v>3428</v>
      </c>
      <c r="B3429" s="11" t="s">
        <v>3576</v>
      </c>
      <c r="C3429" s="39">
        <v>10414</v>
      </c>
      <c r="D3429" s="17">
        <v>0.56359999999999999</v>
      </c>
      <c r="E3429" s="17">
        <v>0.38169999999999998</v>
      </c>
      <c r="F3429" s="17">
        <v>4.8999999999999998E-3</v>
      </c>
      <c r="G3429" s="17">
        <v>3.8E-3</v>
      </c>
      <c r="H3429" s="17">
        <v>2.8500000000000001E-2</v>
      </c>
      <c r="I3429" s="17">
        <v>1.7500000000000002E-2</v>
      </c>
      <c r="J3429" s="23">
        <f t="shared" si="106"/>
        <v>5.840351288773842E-5</v>
      </c>
      <c r="K3429" s="41">
        <f t="shared" si="107"/>
        <v>58.403512887738422</v>
      </c>
    </row>
    <row r="3430" spans="1:11" ht="15" thickBot="1">
      <c r="A3430" s="15">
        <v>3429</v>
      </c>
      <c r="B3430" s="11" t="s">
        <v>3577</v>
      </c>
      <c r="C3430" s="39">
        <v>10407</v>
      </c>
      <c r="D3430" s="17">
        <v>0.88770000000000004</v>
      </c>
      <c r="E3430" s="17">
        <v>6.1899999999999997E-2</v>
      </c>
      <c r="F3430" s="17">
        <v>3.8999999999999998E-3</v>
      </c>
      <c r="G3430" s="17">
        <v>5.1999999999999998E-3</v>
      </c>
      <c r="H3430" s="17">
        <v>1.6899999999999998E-2</v>
      </c>
      <c r="I3430" s="17">
        <v>2.4400000000000002E-2</v>
      </c>
      <c r="J3430" s="23">
        <f t="shared" si="106"/>
        <v>5.8364255677231969E-5</v>
      </c>
      <c r="K3430" s="41">
        <f t="shared" si="107"/>
        <v>58.364255677231967</v>
      </c>
    </row>
    <row r="3431" spans="1:11" ht="15" thickBot="1">
      <c r="A3431" s="15">
        <v>3430</v>
      </c>
      <c r="B3431" s="11" t="s">
        <v>3578</v>
      </c>
      <c r="C3431" s="39">
        <v>10399</v>
      </c>
      <c r="D3431" s="17">
        <v>0.77</v>
      </c>
      <c r="E3431" s="17">
        <v>0.1845</v>
      </c>
      <c r="F3431" s="17">
        <v>3.3E-3</v>
      </c>
      <c r="G3431" s="17">
        <v>6.1000000000000004E-3</v>
      </c>
      <c r="H3431" s="17">
        <v>1.7500000000000002E-2</v>
      </c>
      <c r="I3431" s="17">
        <v>1.8700000000000001E-2</v>
      </c>
      <c r="J3431" s="23">
        <f t="shared" si="106"/>
        <v>5.8319390293796029E-5</v>
      </c>
      <c r="K3431" s="41">
        <f t="shared" si="107"/>
        <v>58.319390293796026</v>
      </c>
    </row>
    <row r="3432" spans="1:11" ht="15" thickBot="1">
      <c r="A3432" s="15">
        <v>3430</v>
      </c>
      <c r="B3432" s="11" t="s">
        <v>3579</v>
      </c>
      <c r="C3432" s="39">
        <v>10399</v>
      </c>
      <c r="D3432" s="17">
        <v>0.74660000000000004</v>
      </c>
      <c r="E3432" s="17">
        <v>0.19670000000000001</v>
      </c>
      <c r="F3432" s="17">
        <v>5.8999999999999999E-3</v>
      </c>
      <c r="G3432" s="17">
        <v>5.4999999999999997E-3</v>
      </c>
      <c r="H3432" s="17">
        <v>2.5399999999999999E-2</v>
      </c>
      <c r="I3432" s="17">
        <v>0.02</v>
      </c>
      <c r="J3432" s="23">
        <f t="shared" si="106"/>
        <v>5.8319390293796029E-5</v>
      </c>
      <c r="K3432" s="41">
        <f t="shared" si="107"/>
        <v>58.319390293796026</v>
      </c>
    </row>
    <row r="3433" spans="1:11" ht="15" thickBot="1">
      <c r="A3433" s="15">
        <v>3432</v>
      </c>
      <c r="B3433" s="11" t="s">
        <v>3580</v>
      </c>
      <c r="C3433" s="39">
        <v>10398</v>
      </c>
      <c r="D3433" s="17">
        <v>3.6700000000000003E-2</v>
      </c>
      <c r="E3433" s="17">
        <v>1.8E-3</v>
      </c>
      <c r="F3433" s="17">
        <v>0.86699999999999999</v>
      </c>
      <c r="G3433" s="17">
        <v>5.0000000000000001E-4</v>
      </c>
      <c r="H3433" s="17">
        <v>2.9600000000000001E-2</v>
      </c>
      <c r="I3433" s="17">
        <v>6.4299999999999996E-2</v>
      </c>
      <c r="J3433" s="23">
        <f t="shared" si="106"/>
        <v>5.8313782120866534E-5</v>
      </c>
      <c r="K3433" s="41">
        <f t="shared" si="107"/>
        <v>58.313782120866534</v>
      </c>
    </row>
    <row r="3434" spans="1:11" ht="15" thickBot="1">
      <c r="A3434" s="15">
        <v>3433</v>
      </c>
      <c r="B3434" s="11" t="s">
        <v>3581</v>
      </c>
      <c r="C3434" s="39">
        <v>10397</v>
      </c>
      <c r="D3434" s="17">
        <v>0.82040000000000002</v>
      </c>
      <c r="E3434" s="17">
        <v>0.11840000000000001</v>
      </c>
      <c r="F3434" s="17">
        <v>9.7999999999999997E-3</v>
      </c>
      <c r="G3434" s="17">
        <v>1.9E-3</v>
      </c>
      <c r="H3434" s="17">
        <v>1.8599999999999998E-2</v>
      </c>
      <c r="I3434" s="17">
        <v>3.09E-2</v>
      </c>
      <c r="J3434" s="23">
        <f t="shared" si="106"/>
        <v>5.8308173947937039E-5</v>
      </c>
      <c r="K3434" s="41">
        <f t="shared" si="107"/>
        <v>58.308173947937043</v>
      </c>
    </row>
    <row r="3435" spans="1:11" ht="15" thickBot="1">
      <c r="A3435" s="15">
        <v>3434</v>
      </c>
      <c r="B3435" s="11" t="s">
        <v>3582</v>
      </c>
      <c r="C3435" s="39">
        <v>10396</v>
      </c>
      <c r="D3435" s="17">
        <v>0.84219999999999995</v>
      </c>
      <c r="E3435" s="17">
        <v>0.1125</v>
      </c>
      <c r="F3435" s="17">
        <v>5.1999999999999998E-3</v>
      </c>
      <c r="G3435" s="17">
        <v>4.4999999999999997E-3</v>
      </c>
      <c r="H3435" s="17">
        <v>1.7899999999999999E-2</v>
      </c>
      <c r="I3435" s="17">
        <v>1.7600000000000001E-2</v>
      </c>
      <c r="J3435" s="23">
        <f t="shared" si="106"/>
        <v>5.8302565775007551E-5</v>
      </c>
      <c r="K3435" s="41">
        <f t="shared" si="107"/>
        <v>58.302565775007551</v>
      </c>
    </row>
    <row r="3436" spans="1:11" ht="15" thickBot="1">
      <c r="A3436" s="15">
        <v>3434</v>
      </c>
      <c r="B3436" s="11" t="s">
        <v>3583</v>
      </c>
      <c r="C3436" s="39">
        <v>10396</v>
      </c>
      <c r="D3436" s="17">
        <v>0.74760000000000004</v>
      </c>
      <c r="E3436" s="17">
        <v>0.1812</v>
      </c>
      <c r="F3436" s="17">
        <v>3.8E-3</v>
      </c>
      <c r="G3436" s="17">
        <v>8.8000000000000005E-3</v>
      </c>
      <c r="H3436" s="17">
        <v>2.1399999999999999E-2</v>
      </c>
      <c r="I3436" s="17">
        <v>3.7100000000000001E-2</v>
      </c>
      <c r="J3436" s="23">
        <f t="shared" si="106"/>
        <v>5.8302565775007551E-5</v>
      </c>
      <c r="K3436" s="41">
        <f t="shared" si="107"/>
        <v>58.302565775007551</v>
      </c>
    </row>
    <row r="3437" spans="1:11" ht="15" thickBot="1">
      <c r="A3437" s="15">
        <v>3436</v>
      </c>
      <c r="B3437" s="11" t="s">
        <v>3584</v>
      </c>
      <c r="C3437" s="39">
        <v>10391</v>
      </c>
      <c r="D3437" s="17">
        <v>0.93569999999999998</v>
      </c>
      <c r="E3437" s="17">
        <v>1.34E-2</v>
      </c>
      <c r="F3437" s="17">
        <v>8.2000000000000007E-3</v>
      </c>
      <c r="G3437" s="17">
        <v>5.7000000000000002E-3</v>
      </c>
      <c r="H3437" s="17">
        <v>1.41E-2</v>
      </c>
      <c r="I3437" s="17">
        <v>2.29E-2</v>
      </c>
      <c r="J3437" s="23">
        <f t="shared" si="106"/>
        <v>5.8274524910360083E-5</v>
      </c>
      <c r="K3437" s="41">
        <f t="shared" si="107"/>
        <v>58.274524910360086</v>
      </c>
    </row>
    <row r="3438" spans="1:11" ht="15" thickBot="1">
      <c r="A3438" s="15">
        <v>3437</v>
      </c>
      <c r="B3438" s="11" t="s">
        <v>3585</v>
      </c>
      <c r="C3438" s="39">
        <v>10390</v>
      </c>
      <c r="D3438" s="17">
        <v>0.76980000000000004</v>
      </c>
      <c r="E3438" s="17">
        <v>0.1825</v>
      </c>
      <c r="F3438" s="17">
        <v>5.3E-3</v>
      </c>
      <c r="G3438" s="17">
        <v>5.1999999999999998E-3</v>
      </c>
      <c r="H3438" s="17">
        <v>1.7899999999999999E-2</v>
      </c>
      <c r="I3438" s="17">
        <v>1.9300000000000001E-2</v>
      </c>
      <c r="J3438" s="23">
        <f t="shared" si="106"/>
        <v>5.8268916737430595E-5</v>
      </c>
      <c r="K3438" s="41">
        <f t="shared" si="107"/>
        <v>58.268916737430594</v>
      </c>
    </row>
    <row r="3439" spans="1:11" ht="15" thickBot="1">
      <c r="A3439" s="15">
        <v>3437</v>
      </c>
      <c r="B3439" s="11" t="s">
        <v>3586</v>
      </c>
      <c r="C3439" s="39">
        <v>10390</v>
      </c>
      <c r="D3439" s="17">
        <v>0.94059999999999999</v>
      </c>
      <c r="E3439" s="17">
        <v>3.5000000000000001E-3</v>
      </c>
      <c r="F3439" s="17">
        <v>6.7999999999999996E-3</v>
      </c>
      <c r="G3439" s="17">
        <v>4.3E-3</v>
      </c>
      <c r="H3439" s="17">
        <v>1.67E-2</v>
      </c>
      <c r="I3439" s="17">
        <v>2.8000000000000001E-2</v>
      </c>
      <c r="J3439" s="23">
        <f t="shared" si="106"/>
        <v>5.8268916737430595E-5</v>
      </c>
      <c r="K3439" s="41">
        <f t="shared" si="107"/>
        <v>58.268916737430594</v>
      </c>
    </row>
    <row r="3440" spans="1:11" ht="15" thickBot="1">
      <c r="A3440" s="15">
        <v>3439</v>
      </c>
      <c r="B3440" s="11" t="s">
        <v>3587</v>
      </c>
      <c r="C3440" s="39">
        <v>10380</v>
      </c>
      <c r="D3440" s="17">
        <v>0.80389999999999995</v>
      </c>
      <c r="E3440" s="17">
        <v>0.14000000000000001</v>
      </c>
      <c r="F3440" s="17">
        <v>6.6E-3</v>
      </c>
      <c r="G3440" s="17">
        <v>3.5999999999999999E-3</v>
      </c>
      <c r="H3440" s="17">
        <v>1.55E-2</v>
      </c>
      <c r="I3440" s="17">
        <v>3.0300000000000001E-2</v>
      </c>
      <c r="J3440" s="23">
        <f t="shared" si="106"/>
        <v>5.8212835008135665E-5</v>
      </c>
      <c r="K3440" s="41">
        <f t="shared" si="107"/>
        <v>58.212835008135663</v>
      </c>
    </row>
    <row r="3441" spans="1:11" ht="15" thickBot="1">
      <c r="A3441" s="15">
        <v>3440</v>
      </c>
      <c r="B3441" s="11" t="s">
        <v>3588</v>
      </c>
      <c r="C3441" s="39">
        <v>10379</v>
      </c>
      <c r="D3441" s="17">
        <v>0.86650000000000005</v>
      </c>
      <c r="E3441" s="17">
        <v>8.2400000000000001E-2</v>
      </c>
      <c r="F3441" s="17">
        <v>6.0000000000000001E-3</v>
      </c>
      <c r="G3441" s="17">
        <v>6.7000000000000002E-3</v>
      </c>
      <c r="H3441" s="17">
        <v>1.7500000000000002E-2</v>
      </c>
      <c r="I3441" s="17">
        <v>2.0899999999999998E-2</v>
      </c>
      <c r="J3441" s="23">
        <f t="shared" si="106"/>
        <v>5.820722683520617E-5</v>
      </c>
      <c r="K3441" s="41">
        <f t="shared" si="107"/>
        <v>58.207226835206171</v>
      </c>
    </row>
    <row r="3442" spans="1:11" ht="15" thickBot="1">
      <c r="A3442" s="15">
        <v>3441</v>
      </c>
      <c r="B3442" s="11" t="s">
        <v>3589</v>
      </c>
      <c r="C3442" s="39">
        <v>10375</v>
      </c>
      <c r="D3442" s="17">
        <v>0.91069999999999995</v>
      </c>
      <c r="E3442" s="17">
        <v>3.7499999999999999E-2</v>
      </c>
      <c r="F3442" s="17">
        <v>4.3E-3</v>
      </c>
      <c r="G3442" s="17">
        <v>6.7000000000000002E-3</v>
      </c>
      <c r="H3442" s="17">
        <v>2.0199999999999999E-2</v>
      </c>
      <c r="I3442" s="17">
        <v>2.0500000000000001E-2</v>
      </c>
      <c r="J3442" s="23">
        <f t="shared" si="106"/>
        <v>5.8184794143488197E-5</v>
      </c>
      <c r="K3442" s="41">
        <f t="shared" si="107"/>
        <v>58.184794143488197</v>
      </c>
    </row>
    <row r="3443" spans="1:11" ht="15" thickBot="1">
      <c r="A3443" s="15">
        <v>3442</v>
      </c>
      <c r="B3443" s="11" t="s">
        <v>3590</v>
      </c>
      <c r="C3443" s="39">
        <v>10374</v>
      </c>
      <c r="D3443" s="17">
        <v>0.95269999999999999</v>
      </c>
      <c r="E3443" s="17">
        <v>7.4999999999999997E-3</v>
      </c>
      <c r="F3443" s="17">
        <v>5.3E-3</v>
      </c>
      <c r="G3443" s="17">
        <v>2.8E-3</v>
      </c>
      <c r="H3443" s="17">
        <v>9.7000000000000003E-3</v>
      </c>
      <c r="I3443" s="17">
        <v>2.1999999999999999E-2</v>
      </c>
      <c r="J3443" s="23">
        <f t="shared" si="106"/>
        <v>5.8179185970558709E-5</v>
      </c>
      <c r="K3443" s="41">
        <f t="shared" si="107"/>
        <v>58.179185970558706</v>
      </c>
    </row>
    <row r="3444" spans="1:11" ht="15" thickBot="1">
      <c r="A3444" s="15">
        <v>3443</v>
      </c>
      <c r="B3444" s="11" t="s">
        <v>3591</v>
      </c>
      <c r="C3444" s="39">
        <v>10373</v>
      </c>
      <c r="D3444" s="17">
        <v>0.93120000000000003</v>
      </c>
      <c r="E3444" s="17">
        <v>3.2000000000000002E-3</v>
      </c>
      <c r="F3444" s="17">
        <v>5.1000000000000004E-3</v>
      </c>
      <c r="G3444" s="17">
        <v>2.1299999999999999E-2</v>
      </c>
      <c r="H3444" s="17">
        <v>1.77E-2</v>
      </c>
      <c r="I3444" s="17">
        <v>2.1499999999999998E-2</v>
      </c>
      <c r="J3444" s="23">
        <f t="shared" si="106"/>
        <v>5.8173577797629214E-5</v>
      </c>
      <c r="K3444" s="41">
        <f t="shared" si="107"/>
        <v>58.173577797629214</v>
      </c>
    </row>
    <row r="3445" spans="1:11" ht="15" thickBot="1">
      <c r="A3445" s="15">
        <v>3444</v>
      </c>
      <c r="B3445" s="11" t="s">
        <v>3592</v>
      </c>
      <c r="C3445" s="39">
        <v>10371</v>
      </c>
      <c r="D3445" s="17">
        <v>0.9294</v>
      </c>
      <c r="E3445" s="17">
        <v>2.2200000000000001E-2</v>
      </c>
      <c r="F3445" s="17">
        <v>6.4999999999999997E-3</v>
      </c>
      <c r="G3445" s="17">
        <v>5.7999999999999996E-3</v>
      </c>
      <c r="H3445" s="17">
        <v>1.5900000000000001E-2</v>
      </c>
      <c r="I3445" s="17">
        <v>2.0199999999999999E-2</v>
      </c>
      <c r="J3445" s="23">
        <f t="shared" si="106"/>
        <v>5.8162361451770231E-5</v>
      </c>
      <c r="K3445" s="41">
        <f t="shared" si="107"/>
        <v>58.162361451770231</v>
      </c>
    </row>
    <row r="3446" spans="1:11" ht="15" thickBot="1">
      <c r="A3446" s="15">
        <v>3445</v>
      </c>
      <c r="B3446" s="11" t="s">
        <v>3593</v>
      </c>
      <c r="C3446" s="39">
        <v>10370</v>
      </c>
      <c r="D3446" s="17">
        <v>0.55000000000000004</v>
      </c>
      <c r="E3446" s="17">
        <v>0.3851</v>
      </c>
      <c r="F3446" s="17">
        <v>5.1000000000000004E-3</v>
      </c>
      <c r="G3446" s="17">
        <v>6.4000000000000003E-3</v>
      </c>
      <c r="H3446" s="17">
        <v>2.8299999999999999E-2</v>
      </c>
      <c r="I3446" s="17">
        <v>2.52E-2</v>
      </c>
      <c r="J3446" s="23">
        <f t="shared" si="106"/>
        <v>5.8156753278840736E-5</v>
      </c>
      <c r="K3446" s="41">
        <f t="shared" si="107"/>
        <v>58.156753278840739</v>
      </c>
    </row>
    <row r="3447" spans="1:11" ht="15" thickBot="1">
      <c r="A3447" s="15">
        <v>3445</v>
      </c>
      <c r="B3447" s="11" t="s">
        <v>3594</v>
      </c>
      <c r="C3447" s="39">
        <v>10370</v>
      </c>
      <c r="D3447" s="17">
        <v>0.94779999999999998</v>
      </c>
      <c r="E3447" s="17">
        <v>1.0200000000000001E-2</v>
      </c>
      <c r="F3447" s="17">
        <v>7.3000000000000001E-3</v>
      </c>
      <c r="G3447" s="17">
        <v>3.0999999999999999E-3</v>
      </c>
      <c r="H3447" s="17">
        <v>1.34E-2</v>
      </c>
      <c r="I3447" s="17">
        <v>1.8100000000000002E-2</v>
      </c>
      <c r="J3447" s="23">
        <f t="shared" si="106"/>
        <v>5.8156753278840736E-5</v>
      </c>
      <c r="K3447" s="41">
        <f t="shared" si="107"/>
        <v>58.156753278840739</v>
      </c>
    </row>
    <row r="3448" spans="1:11" ht="15" thickBot="1">
      <c r="A3448" s="15">
        <v>3447</v>
      </c>
      <c r="B3448" s="11" t="s">
        <v>3595</v>
      </c>
      <c r="C3448" s="39">
        <v>10364</v>
      </c>
      <c r="D3448" s="17">
        <v>0.85940000000000005</v>
      </c>
      <c r="E3448" s="17">
        <v>8.2199999999999995E-2</v>
      </c>
      <c r="F3448" s="17">
        <v>7.6E-3</v>
      </c>
      <c r="G3448" s="17">
        <v>6.4000000000000003E-3</v>
      </c>
      <c r="H3448" s="17">
        <v>2.1299999999999999E-2</v>
      </c>
      <c r="I3448" s="17">
        <v>2.3099999999999999E-2</v>
      </c>
      <c r="J3448" s="23">
        <f t="shared" si="106"/>
        <v>5.8123104241263779E-5</v>
      </c>
      <c r="K3448" s="41">
        <f t="shared" si="107"/>
        <v>58.123104241263782</v>
      </c>
    </row>
    <row r="3449" spans="1:11" ht="15" thickBot="1">
      <c r="A3449" s="15">
        <v>3448</v>
      </c>
      <c r="B3449" s="11" t="s">
        <v>3596</v>
      </c>
      <c r="C3449" s="39">
        <v>10362</v>
      </c>
      <c r="D3449" s="17">
        <v>5.1200000000000002E-2</v>
      </c>
      <c r="E3449" s="17">
        <v>7.4999999999999997E-3</v>
      </c>
      <c r="F3449" s="17">
        <v>3.8300000000000001E-2</v>
      </c>
      <c r="G3449" s="17">
        <v>1.2999999999999999E-3</v>
      </c>
      <c r="H3449" s="17">
        <v>4.0000000000000001E-3</v>
      </c>
      <c r="I3449" s="17">
        <v>0.89770000000000005</v>
      </c>
      <c r="J3449" s="23">
        <f t="shared" si="106"/>
        <v>5.8111887895404796E-5</v>
      </c>
      <c r="K3449" s="41">
        <f t="shared" si="107"/>
        <v>58.111887895404799</v>
      </c>
    </row>
    <row r="3450" spans="1:11" ht="15" thickBot="1">
      <c r="A3450" s="15">
        <v>3449</v>
      </c>
      <c r="B3450" s="11" t="s">
        <v>3597</v>
      </c>
      <c r="C3450" s="39">
        <v>10358</v>
      </c>
      <c r="D3450" s="17">
        <v>0.95</v>
      </c>
      <c r="E3450" s="17">
        <v>2.2000000000000001E-3</v>
      </c>
      <c r="F3450" s="17">
        <v>5.3E-3</v>
      </c>
      <c r="G3450" s="17">
        <v>2.7000000000000001E-3</v>
      </c>
      <c r="H3450" s="17">
        <v>1.4E-2</v>
      </c>
      <c r="I3450" s="17">
        <v>2.58E-2</v>
      </c>
      <c r="J3450" s="23">
        <f t="shared" si="106"/>
        <v>5.8089455203686823E-5</v>
      </c>
      <c r="K3450" s="41">
        <f t="shared" si="107"/>
        <v>58.089455203686825</v>
      </c>
    </row>
    <row r="3451" spans="1:11" ht="15" thickBot="1">
      <c r="A3451" s="15">
        <v>3450</v>
      </c>
      <c r="B3451" s="11" t="s">
        <v>3598</v>
      </c>
      <c r="C3451" s="39">
        <v>10354</v>
      </c>
      <c r="D3451" s="17">
        <v>0.94499999999999995</v>
      </c>
      <c r="E3451" s="17">
        <v>5.1999999999999998E-3</v>
      </c>
      <c r="F3451" s="17">
        <v>7.0000000000000001E-3</v>
      </c>
      <c r="G3451" s="17">
        <v>3.3E-3</v>
      </c>
      <c r="H3451" s="17">
        <v>1.44E-2</v>
      </c>
      <c r="I3451" s="17">
        <v>2.5100000000000001E-2</v>
      </c>
      <c r="J3451" s="23">
        <f t="shared" si="106"/>
        <v>5.806702251196885E-5</v>
      </c>
      <c r="K3451" s="41">
        <f t="shared" si="107"/>
        <v>58.067022511968851</v>
      </c>
    </row>
    <row r="3452" spans="1:11" ht="15" thickBot="1">
      <c r="A3452" s="15">
        <v>3450</v>
      </c>
      <c r="B3452" s="11" t="s">
        <v>3599</v>
      </c>
      <c r="C3452" s="39">
        <v>10354</v>
      </c>
      <c r="D3452" s="17">
        <v>0.83640000000000003</v>
      </c>
      <c r="E3452" s="17">
        <v>0.10249999999999999</v>
      </c>
      <c r="F3452" s="17">
        <v>1.0800000000000001E-2</v>
      </c>
      <c r="G3452" s="17">
        <v>3.5999999999999999E-3</v>
      </c>
      <c r="H3452" s="17">
        <v>1.9300000000000001E-2</v>
      </c>
      <c r="I3452" s="17">
        <v>2.7400000000000001E-2</v>
      </c>
      <c r="J3452" s="23">
        <f t="shared" si="106"/>
        <v>5.806702251196885E-5</v>
      </c>
      <c r="K3452" s="41">
        <f t="shared" si="107"/>
        <v>58.067022511968851</v>
      </c>
    </row>
    <row r="3453" spans="1:11" ht="15" thickBot="1">
      <c r="A3453" s="15">
        <v>3452</v>
      </c>
      <c r="B3453" s="11" t="s">
        <v>3600</v>
      </c>
      <c r="C3453" s="39">
        <v>10350</v>
      </c>
      <c r="D3453" s="17">
        <v>0.19020000000000001</v>
      </c>
      <c r="E3453" s="17">
        <v>1.5699999999999999E-2</v>
      </c>
      <c r="F3453" s="17">
        <v>0.52529999999999999</v>
      </c>
      <c r="G3453" s="17">
        <v>0.1663</v>
      </c>
      <c r="H3453" s="17">
        <v>6.9099999999999995E-2</v>
      </c>
      <c r="I3453" s="17">
        <v>3.3300000000000003E-2</v>
      </c>
      <c r="J3453" s="23">
        <f t="shared" si="106"/>
        <v>5.8044589820250877E-5</v>
      </c>
      <c r="K3453" s="41">
        <f t="shared" si="107"/>
        <v>58.044589820250877</v>
      </c>
    </row>
    <row r="3454" spans="1:11" ht="15" thickBot="1">
      <c r="A3454" s="15">
        <v>3453</v>
      </c>
      <c r="B3454" s="11" t="s">
        <v>3601</v>
      </c>
      <c r="C3454" s="39">
        <v>10345</v>
      </c>
      <c r="D3454" s="17">
        <v>0.95960000000000001</v>
      </c>
      <c r="E3454" s="17">
        <v>1.9E-3</v>
      </c>
      <c r="F3454" s="17">
        <v>5.7999999999999996E-3</v>
      </c>
      <c r="G3454" s="17">
        <v>3.2000000000000002E-3</v>
      </c>
      <c r="H3454" s="17">
        <v>1.03E-2</v>
      </c>
      <c r="I3454" s="17">
        <v>1.9099999999999999E-2</v>
      </c>
      <c r="J3454" s="23">
        <f t="shared" si="106"/>
        <v>5.8016548955603415E-5</v>
      </c>
      <c r="K3454" s="41">
        <f t="shared" si="107"/>
        <v>58.016548955603412</v>
      </c>
    </row>
    <row r="3455" spans="1:11" ht="15" thickBot="1">
      <c r="A3455" s="15">
        <v>3454</v>
      </c>
      <c r="B3455" s="11" t="s">
        <v>3602</v>
      </c>
      <c r="C3455" s="39">
        <v>10341</v>
      </c>
      <c r="D3455" s="17">
        <v>4.2999999999999997E-2</v>
      </c>
      <c r="E3455" s="17">
        <v>4.0000000000000001E-3</v>
      </c>
      <c r="F3455" s="17">
        <v>0.85319999999999996</v>
      </c>
      <c r="G3455" s="17">
        <v>8.0000000000000004E-4</v>
      </c>
      <c r="H3455" s="17">
        <v>4.6899999999999997E-2</v>
      </c>
      <c r="I3455" s="17">
        <v>5.21E-2</v>
      </c>
      <c r="J3455" s="23">
        <f t="shared" si="106"/>
        <v>5.7994116263885442E-5</v>
      </c>
      <c r="K3455" s="41">
        <f t="shared" si="107"/>
        <v>57.994116263885445</v>
      </c>
    </row>
    <row r="3456" spans="1:11" ht="15" thickBot="1">
      <c r="A3456" s="15">
        <v>3455</v>
      </c>
      <c r="B3456" s="11" t="s">
        <v>3603</v>
      </c>
      <c r="C3456" s="39">
        <v>10340</v>
      </c>
      <c r="D3456" s="17">
        <v>3.4700000000000002E-2</v>
      </c>
      <c r="E3456" s="17">
        <v>1.8E-3</v>
      </c>
      <c r="F3456" s="17">
        <v>3.0000000000000001E-3</v>
      </c>
      <c r="G3456" s="17">
        <v>1.5E-3</v>
      </c>
      <c r="H3456" s="17">
        <v>1.1999999999999999E-3</v>
      </c>
      <c r="I3456" s="17">
        <v>0.95779999999999998</v>
      </c>
      <c r="J3456" s="23">
        <f t="shared" si="106"/>
        <v>5.7988508090955954E-5</v>
      </c>
      <c r="K3456" s="41">
        <f t="shared" si="107"/>
        <v>57.988508090955953</v>
      </c>
    </row>
    <row r="3457" spans="1:11" ht="15" thickBot="1">
      <c r="A3457" s="15">
        <v>3456</v>
      </c>
      <c r="B3457" s="11" t="s">
        <v>3604</v>
      </c>
      <c r="C3457" s="39">
        <v>10339</v>
      </c>
      <c r="D3457" s="17">
        <v>0.82979999999999998</v>
      </c>
      <c r="E3457" s="17">
        <v>9.9699999999999997E-2</v>
      </c>
      <c r="F3457" s="17">
        <v>9.4999999999999998E-3</v>
      </c>
      <c r="G3457" s="17">
        <v>2.8E-3</v>
      </c>
      <c r="H3457" s="17">
        <v>1.6E-2</v>
      </c>
      <c r="I3457" s="17">
        <v>4.2299999999999997E-2</v>
      </c>
      <c r="J3457" s="23">
        <f t="shared" si="106"/>
        <v>5.7982899918026459E-5</v>
      </c>
      <c r="K3457" s="41">
        <f t="shared" si="107"/>
        <v>57.982899918026462</v>
      </c>
    </row>
    <row r="3458" spans="1:11" ht="15" thickBot="1">
      <c r="A3458" s="15">
        <v>3457</v>
      </c>
      <c r="B3458" s="11" t="s">
        <v>3605</v>
      </c>
      <c r="C3458" s="39">
        <v>10338</v>
      </c>
      <c r="D3458" s="17">
        <v>0.77290000000000003</v>
      </c>
      <c r="E3458" s="17">
        <v>0.18029999999999999</v>
      </c>
      <c r="F3458" s="17">
        <v>4.1999999999999997E-3</v>
      </c>
      <c r="G3458" s="17">
        <v>5.3E-3</v>
      </c>
      <c r="H3458" s="17">
        <v>1.8800000000000001E-2</v>
      </c>
      <c r="I3458" s="17">
        <v>1.8599999999999998E-2</v>
      </c>
      <c r="J3458" s="23">
        <f t="shared" si="106"/>
        <v>5.7977291745096964E-5</v>
      </c>
      <c r="K3458" s="41">
        <f t="shared" si="107"/>
        <v>57.977291745096963</v>
      </c>
    </row>
    <row r="3459" spans="1:11" ht="15" thickBot="1">
      <c r="A3459" s="15">
        <v>3458</v>
      </c>
      <c r="B3459" s="11" t="s">
        <v>3606</v>
      </c>
      <c r="C3459" s="39">
        <v>10333</v>
      </c>
      <c r="D3459" s="17">
        <v>0.74019999999999997</v>
      </c>
      <c r="E3459" s="17">
        <v>0.20979999999999999</v>
      </c>
      <c r="F3459" s="17">
        <v>2.8E-3</v>
      </c>
      <c r="G3459" s="17">
        <v>5.4000000000000003E-3</v>
      </c>
      <c r="H3459" s="17">
        <v>1.7899999999999999E-2</v>
      </c>
      <c r="I3459" s="17">
        <v>2.3900000000000001E-2</v>
      </c>
      <c r="J3459" s="23">
        <f t="shared" ref="J3459:J3522" si="108">C3459/$C$5002</f>
        <v>5.7949250880449502E-5</v>
      </c>
      <c r="K3459" s="41">
        <f t="shared" ref="K3459:K3522" si="109">J3459*$L$1</f>
        <v>57.949250880449505</v>
      </c>
    </row>
    <row r="3460" spans="1:11" ht="15" thickBot="1">
      <c r="A3460" s="15">
        <v>3458</v>
      </c>
      <c r="B3460" s="11" t="s">
        <v>3607</v>
      </c>
      <c r="C3460" s="39">
        <v>10333</v>
      </c>
      <c r="D3460" s="17">
        <v>0.69210000000000005</v>
      </c>
      <c r="E3460" s="17">
        <v>0.25580000000000003</v>
      </c>
      <c r="F3460" s="17">
        <v>5.0000000000000001E-3</v>
      </c>
      <c r="G3460" s="17">
        <v>3.3E-3</v>
      </c>
      <c r="H3460" s="17">
        <v>2.0899999999999998E-2</v>
      </c>
      <c r="I3460" s="17">
        <v>2.29E-2</v>
      </c>
      <c r="J3460" s="23">
        <f t="shared" si="108"/>
        <v>5.7949250880449502E-5</v>
      </c>
      <c r="K3460" s="41">
        <f t="shared" si="109"/>
        <v>57.949250880449505</v>
      </c>
    </row>
    <row r="3461" spans="1:11" ht="15" thickBot="1">
      <c r="A3461" s="15">
        <v>3460</v>
      </c>
      <c r="B3461" s="11" t="s">
        <v>3608</v>
      </c>
      <c r="C3461" s="39">
        <v>10324</v>
      </c>
      <c r="D3461" s="17">
        <v>0.88800000000000001</v>
      </c>
      <c r="E3461" s="17">
        <v>1.44E-2</v>
      </c>
      <c r="F3461" s="17">
        <v>3.4500000000000003E-2</v>
      </c>
      <c r="G3461" s="17">
        <v>1.0800000000000001E-2</v>
      </c>
      <c r="H3461" s="17">
        <v>1.43E-2</v>
      </c>
      <c r="I3461" s="17">
        <v>3.7900000000000003E-2</v>
      </c>
      <c r="J3461" s="23">
        <f t="shared" si="108"/>
        <v>5.7898777324084068E-5</v>
      </c>
      <c r="K3461" s="41">
        <f t="shared" si="109"/>
        <v>57.898777324084065</v>
      </c>
    </row>
    <row r="3462" spans="1:11" ht="15" thickBot="1">
      <c r="A3462" s="15">
        <v>3460</v>
      </c>
      <c r="B3462" s="11" t="s">
        <v>3609</v>
      </c>
      <c r="C3462" s="39">
        <v>10324</v>
      </c>
      <c r="D3462" s="17">
        <v>0.89690000000000003</v>
      </c>
      <c r="E3462" s="17">
        <v>5.8500000000000003E-2</v>
      </c>
      <c r="F3462" s="17">
        <v>4.4000000000000003E-3</v>
      </c>
      <c r="G3462" s="17">
        <v>5.1000000000000004E-3</v>
      </c>
      <c r="H3462" s="17">
        <v>1.4E-2</v>
      </c>
      <c r="I3462" s="17">
        <v>2.1000000000000001E-2</v>
      </c>
      <c r="J3462" s="23">
        <f t="shared" si="108"/>
        <v>5.7898777324084068E-5</v>
      </c>
      <c r="K3462" s="41">
        <f t="shared" si="109"/>
        <v>57.898777324084065</v>
      </c>
    </row>
    <row r="3463" spans="1:11" ht="15" thickBot="1">
      <c r="A3463" s="15">
        <v>3462</v>
      </c>
      <c r="B3463" s="11" t="s">
        <v>3610</v>
      </c>
      <c r="C3463" s="39">
        <v>10321</v>
      </c>
      <c r="D3463" s="17">
        <v>0.80279999999999996</v>
      </c>
      <c r="E3463" s="17">
        <v>0.14899999999999999</v>
      </c>
      <c r="F3463" s="17">
        <v>6.0000000000000001E-3</v>
      </c>
      <c r="G3463" s="17">
        <v>4.1000000000000003E-3</v>
      </c>
      <c r="H3463" s="17">
        <v>2.0199999999999999E-2</v>
      </c>
      <c r="I3463" s="17">
        <v>1.78E-2</v>
      </c>
      <c r="J3463" s="23">
        <f t="shared" si="108"/>
        <v>5.788195280529559E-5</v>
      </c>
      <c r="K3463" s="41">
        <f t="shared" si="109"/>
        <v>57.88195280529559</v>
      </c>
    </row>
    <row r="3464" spans="1:11" ht="15" thickBot="1">
      <c r="A3464" s="15">
        <v>3463</v>
      </c>
      <c r="B3464" s="11" t="s">
        <v>3611</v>
      </c>
      <c r="C3464" s="39">
        <v>10317</v>
      </c>
      <c r="D3464" s="17">
        <v>0.81320000000000003</v>
      </c>
      <c r="E3464" s="17">
        <v>0.12790000000000001</v>
      </c>
      <c r="F3464" s="17">
        <v>4.7999999999999996E-3</v>
      </c>
      <c r="G3464" s="17">
        <v>8.5000000000000006E-3</v>
      </c>
      <c r="H3464" s="17">
        <v>1.8800000000000001E-2</v>
      </c>
      <c r="I3464" s="17">
        <v>2.6700000000000002E-2</v>
      </c>
      <c r="J3464" s="23">
        <f t="shared" si="108"/>
        <v>5.7859520113577617E-5</v>
      </c>
      <c r="K3464" s="41">
        <f t="shared" si="109"/>
        <v>57.859520113577616</v>
      </c>
    </row>
    <row r="3465" spans="1:11" ht="15" thickBot="1">
      <c r="A3465" s="15">
        <v>3464</v>
      </c>
      <c r="B3465" s="11" t="s">
        <v>3612</v>
      </c>
      <c r="C3465" s="39">
        <v>10316</v>
      </c>
      <c r="D3465" s="17">
        <v>2.8400000000000002E-2</v>
      </c>
      <c r="E3465" s="17">
        <v>5.3E-3</v>
      </c>
      <c r="F3465" s="17">
        <v>0.93779999999999997</v>
      </c>
      <c r="G3465" s="17">
        <v>1.1000000000000001E-3</v>
      </c>
      <c r="H3465" s="17">
        <v>1.44E-2</v>
      </c>
      <c r="I3465" s="17">
        <v>1.2999999999999999E-2</v>
      </c>
      <c r="J3465" s="23">
        <f t="shared" si="108"/>
        <v>5.7853911940648122E-5</v>
      </c>
      <c r="K3465" s="41">
        <f t="shared" si="109"/>
        <v>57.853911940648125</v>
      </c>
    </row>
    <row r="3466" spans="1:11" ht="15" thickBot="1">
      <c r="A3466" s="15">
        <v>3464</v>
      </c>
      <c r="B3466" s="11" t="s">
        <v>3613</v>
      </c>
      <c r="C3466" s="39">
        <v>10316</v>
      </c>
      <c r="D3466" s="17">
        <v>9.1200000000000003E-2</v>
      </c>
      <c r="E3466" s="17">
        <v>1.8599999999999998E-2</v>
      </c>
      <c r="F3466" s="17">
        <v>1.41E-2</v>
      </c>
      <c r="G3466" s="17">
        <v>2.3E-3</v>
      </c>
      <c r="H3466" s="17">
        <v>3.2000000000000002E-3</v>
      </c>
      <c r="I3466" s="17">
        <v>0.87060000000000004</v>
      </c>
      <c r="J3466" s="23">
        <f t="shared" si="108"/>
        <v>5.7853911940648122E-5</v>
      </c>
      <c r="K3466" s="41">
        <f t="shared" si="109"/>
        <v>57.853911940648125</v>
      </c>
    </row>
    <row r="3467" spans="1:11" ht="15" thickBot="1">
      <c r="A3467" s="15">
        <v>3466</v>
      </c>
      <c r="B3467" s="11" t="s">
        <v>3614</v>
      </c>
      <c r="C3467" s="39">
        <v>10313</v>
      </c>
      <c r="D3467" s="17">
        <v>8.9599999999999999E-2</v>
      </c>
      <c r="E3467" s="17">
        <v>1.32E-2</v>
      </c>
      <c r="F3467" s="17">
        <v>1.5800000000000002E-2</v>
      </c>
      <c r="G3467" s="17">
        <v>4.1000000000000003E-3</v>
      </c>
      <c r="H3467" s="17">
        <v>4.4999999999999997E-3</v>
      </c>
      <c r="I3467" s="17">
        <v>0.87290000000000001</v>
      </c>
      <c r="J3467" s="23">
        <f t="shared" si="108"/>
        <v>5.7837087421859643E-5</v>
      </c>
      <c r="K3467" s="41">
        <f t="shared" si="109"/>
        <v>57.837087421859643</v>
      </c>
    </row>
    <row r="3468" spans="1:11" ht="15" thickBot="1">
      <c r="A3468" s="15">
        <v>3467</v>
      </c>
      <c r="B3468" s="11" t="s">
        <v>3615</v>
      </c>
      <c r="C3468" s="39">
        <v>10312</v>
      </c>
      <c r="D3468" s="17">
        <v>0.91949999999999998</v>
      </c>
      <c r="E3468" s="17">
        <v>3.2599999999999997E-2</v>
      </c>
      <c r="F3468" s="17">
        <v>6.7999999999999996E-3</v>
      </c>
      <c r="G3468" s="17">
        <v>3.5000000000000001E-3</v>
      </c>
      <c r="H3468" s="17">
        <v>1.5800000000000002E-2</v>
      </c>
      <c r="I3468" s="17">
        <v>2.18E-2</v>
      </c>
      <c r="J3468" s="23">
        <f t="shared" si="108"/>
        <v>5.7831479248930148E-5</v>
      </c>
      <c r="K3468" s="41">
        <f t="shared" si="109"/>
        <v>57.831479248930151</v>
      </c>
    </row>
    <row r="3469" spans="1:11" ht="15" thickBot="1">
      <c r="A3469" s="15">
        <v>3468</v>
      </c>
      <c r="B3469" s="11" t="s">
        <v>3616</v>
      </c>
      <c r="C3469" s="39">
        <v>10310</v>
      </c>
      <c r="D3469" s="17">
        <v>0.89119999999999999</v>
      </c>
      <c r="E3469" s="17">
        <v>4.7500000000000001E-2</v>
      </c>
      <c r="F3469" s="17">
        <v>7.4999999999999997E-3</v>
      </c>
      <c r="G3469" s="17">
        <v>1.1299999999999999E-2</v>
      </c>
      <c r="H3469" s="17">
        <v>1.5100000000000001E-2</v>
      </c>
      <c r="I3469" s="17">
        <v>2.7400000000000001E-2</v>
      </c>
      <c r="J3469" s="23">
        <f t="shared" si="108"/>
        <v>5.7820262903071165E-5</v>
      </c>
      <c r="K3469" s="41">
        <f t="shared" si="109"/>
        <v>57.820262903071168</v>
      </c>
    </row>
    <row r="3470" spans="1:11" ht="15" thickBot="1">
      <c r="A3470" s="15">
        <v>3469</v>
      </c>
      <c r="B3470" s="11" t="s">
        <v>3617</v>
      </c>
      <c r="C3470" s="39">
        <v>10302</v>
      </c>
      <c r="D3470" s="17">
        <v>0.92679999999999996</v>
      </c>
      <c r="E3470" s="17">
        <v>1.72E-2</v>
      </c>
      <c r="F3470" s="17">
        <v>7.7000000000000002E-3</v>
      </c>
      <c r="G3470" s="17">
        <v>3.2000000000000002E-3</v>
      </c>
      <c r="H3470" s="17">
        <v>1.47E-2</v>
      </c>
      <c r="I3470" s="17">
        <v>3.0499999999999999E-2</v>
      </c>
      <c r="J3470" s="23">
        <f t="shared" si="108"/>
        <v>5.7775397519635226E-5</v>
      </c>
      <c r="K3470" s="41">
        <f t="shared" si="109"/>
        <v>57.775397519635227</v>
      </c>
    </row>
    <row r="3471" spans="1:11" ht="15" thickBot="1">
      <c r="A3471" s="15">
        <v>3470</v>
      </c>
      <c r="B3471" s="11" t="s">
        <v>3618</v>
      </c>
      <c r="C3471" s="39">
        <v>10301</v>
      </c>
      <c r="D3471" s="17">
        <v>0.61050000000000004</v>
      </c>
      <c r="E3471" s="17">
        <v>0.32890000000000003</v>
      </c>
      <c r="F3471" s="17">
        <v>4.4000000000000003E-3</v>
      </c>
      <c r="G3471" s="17">
        <v>4.5999999999999999E-3</v>
      </c>
      <c r="H3471" s="17">
        <v>2.5399999999999999E-2</v>
      </c>
      <c r="I3471" s="17">
        <v>2.6200000000000001E-2</v>
      </c>
      <c r="J3471" s="23">
        <f t="shared" si="108"/>
        <v>5.7769789346705731E-5</v>
      </c>
      <c r="K3471" s="41">
        <f t="shared" si="109"/>
        <v>57.769789346705728</v>
      </c>
    </row>
    <row r="3472" spans="1:11" ht="15" thickBot="1">
      <c r="A3472" s="15">
        <v>3471</v>
      </c>
      <c r="B3472" s="11" t="s">
        <v>3619</v>
      </c>
      <c r="C3472" s="39">
        <v>10300</v>
      </c>
      <c r="D3472" s="17">
        <v>0.49680000000000002</v>
      </c>
      <c r="E3472" s="17">
        <v>0.44169999999999998</v>
      </c>
      <c r="F3472" s="17">
        <v>3.3E-3</v>
      </c>
      <c r="G3472" s="17">
        <v>4.1000000000000003E-3</v>
      </c>
      <c r="H3472" s="17">
        <v>2.7400000000000001E-2</v>
      </c>
      <c r="I3472" s="17">
        <v>2.6700000000000002E-2</v>
      </c>
      <c r="J3472" s="23">
        <f t="shared" si="108"/>
        <v>5.7764181173776236E-5</v>
      </c>
      <c r="K3472" s="41">
        <f t="shared" si="109"/>
        <v>57.764181173776237</v>
      </c>
    </row>
    <row r="3473" spans="1:11" ht="15" thickBot="1">
      <c r="A3473" s="15">
        <v>3472</v>
      </c>
      <c r="B3473" s="11" t="s">
        <v>3620</v>
      </c>
      <c r="C3473" s="39">
        <v>10294</v>
      </c>
      <c r="D3473" s="17">
        <v>0.40110000000000001</v>
      </c>
      <c r="E3473" s="17">
        <v>0.54710000000000003</v>
      </c>
      <c r="F3473" s="17">
        <v>5.1000000000000004E-3</v>
      </c>
      <c r="G3473" s="17">
        <v>3.5999999999999999E-3</v>
      </c>
      <c r="H3473" s="17">
        <v>2.3300000000000001E-2</v>
      </c>
      <c r="I3473" s="17">
        <v>1.9699999999999999E-2</v>
      </c>
      <c r="J3473" s="23">
        <f t="shared" si="108"/>
        <v>5.7730532136199279E-5</v>
      </c>
      <c r="K3473" s="41">
        <f t="shared" si="109"/>
        <v>57.73053213619928</v>
      </c>
    </row>
    <row r="3474" spans="1:11" ht="15" thickBot="1">
      <c r="A3474" s="15">
        <v>3473</v>
      </c>
      <c r="B3474" s="11" t="s">
        <v>3621</v>
      </c>
      <c r="C3474" s="39">
        <v>10293</v>
      </c>
      <c r="D3474" s="17">
        <v>0.54810000000000003</v>
      </c>
      <c r="E3474" s="17">
        <v>0.40039999999999998</v>
      </c>
      <c r="F3474" s="17">
        <v>3.8E-3</v>
      </c>
      <c r="G3474" s="17">
        <v>4.3E-3</v>
      </c>
      <c r="H3474" s="17">
        <v>2.47E-2</v>
      </c>
      <c r="I3474" s="17">
        <v>1.8800000000000001E-2</v>
      </c>
      <c r="J3474" s="23">
        <f t="shared" si="108"/>
        <v>5.7724923963269784E-5</v>
      </c>
      <c r="K3474" s="41">
        <f t="shared" si="109"/>
        <v>57.724923963269781</v>
      </c>
    </row>
    <row r="3475" spans="1:11" ht="15" thickBot="1">
      <c r="A3475" s="15">
        <v>3474</v>
      </c>
      <c r="B3475" s="11" t="s">
        <v>3622</v>
      </c>
      <c r="C3475" s="39">
        <v>10292</v>
      </c>
      <c r="D3475" s="17">
        <v>0.93489999999999995</v>
      </c>
      <c r="E3475" s="17">
        <v>2.24E-2</v>
      </c>
      <c r="F3475" s="17">
        <v>4.1999999999999997E-3</v>
      </c>
      <c r="G3475" s="17">
        <v>4.4999999999999997E-3</v>
      </c>
      <c r="H3475" s="17">
        <v>1.44E-2</v>
      </c>
      <c r="I3475" s="17">
        <v>1.9599999999999999E-2</v>
      </c>
      <c r="J3475" s="23">
        <f t="shared" si="108"/>
        <v>5.7719315790340296E-5</v>
      </c>
      <c r="K3475" s="41">
        <f t="shared" si="109"/>
        <v>57.719315790340296</v>
      </c>
    </row>
    <row r="3476" spans="1:11" ht="15" thickBot="1">
      <c r="A3476" s="15">
        <v>3475</v>
      </c>
      <c r="B3476" s="11" t="s">
        <v>3623</v>
      </c>
      <c r="C3476" s="39">
        <v>10280</v>
      </c>
      <c r="D3476" s="17">
        <v>0.91590000000000005</v>
      </c>
      <c r="E3476" s="17">
        <v>3.44E-2</v>
      </c>
      <c r="F3476" s="17">
        <v>4.1999999999999997E-3</v>
      </c>
      <c r="G3476" s="17">
        <v>7.1999999999999998E-3</v>
      </c>
      <c r="H3476" s="17">
        <v>1.4E-2</v>
      </c>
      <c r="I3476" s="17">
        <v>2.4299999999999999E-2</v>
      </c>
      <c r="J3476" s="23">
        <f t="shared" si="108"/>
        <v>5.7652017715186383E-5</v>
      </c>
      <c r="K3476" s="41">
        <f t="shared" si="109"/>
        <v>57.652017715186382</v>
      </c>
    </row>
    <row r="3477" spans="1:11" ht="15" thickBot="1">
      <c r="A3477" s="15">
        <v>3476</v>
      </c>
      <c r="B3477" s="11" t="s">
        <v>3624</v>
      </c>
      <c r="C3477" s="39">
        <v>10278</v>
      </c>
      <c r="D3477" s="17">
        <v>0.95450000000000002</v>
      </c>
      <c r="E3477" s="17">
        <v>4.1999999999999997E-3</v>
      </c>
      <c r="F3477" s="17">
        <v>5.8999999999999999E-3</v>
      </c>
      <c r="G3477" s="17">
        <v>4.1000000000000003E-3</v>
      </c>
      <c r="H3477" s="17">
        <v>1.03E-2</v>
      </c>
      <c r="I3477" s="17">
        <v>2.1000000000000001E-2</v>
      </c>
      <c r="J3477" s="23">
        <f t="shared" si="108"/>
        <v>5.7640801369327393E-5</v>
      </c>
      <c r="K3477" s="41">
        <f t="shared" si="109"/>
        <v>57.640801369327392</v>
      </c>
    </row>
    <row r="3478" spans="1:11" ht="15" thickBot="1">
      <c r="A3478" s="15">
        <v>3477</v>
      </c>
      <c r="B3478" s="11" t="s">
        <v>3625</v>
      </c>
      <c r="C3478" s="39">
        <v>10276</v>
      </c>
      <c r="D3478" s="17">
        <v>0.81830000000000003</v>
      </c>
      <c r="E3478" s="17">
        <v>0.12039999999999999</v>
      </c>
      <c r="F3478" s="17">
        <v>6.8999999999999999E-3</v>
      </c>
      <c r="G3478" s="17">
        <v>6.0000000000000001E-3</v>
      </c>
      <c r="H3478" s="17">
        <v>2.5100000000000001E-2</v>
      </c>
      <c r="I3478" s="17">
        <v>2.3300000000000001E-2</v>
      </c>
      <c r="J3478" s="23">
        <f t="shared" si="108"/>
        <v>5.762958502346841E-5</v>
      </c>
      <c r="K3478" s="41">
        <f t="shared" si="109"/>
        <v>57.629585023468408</v>
      </c>
    </row>
    <row r="3479" spans="1:11" ht="15" thickBot="1">
      <c r="A3479" s="15">
        <v>3477</v>
      </c>
      <c r="B3479" s="11" t="s">
        <v>3626</v>
      </c>
      <c r="C3479" s="39">
        <v>10276</v>
      </c>
      <c r="D3479" s="17">
        <v>0.75209999999999999</v>
      </c>
      <c r="E3479" s="17">
        <v>0.19289999999999999</v>
      </c>
      <c r="F3479" s="17">
        <v>7.1000000000000004E-3</v>
      </c>
      <c r="G3479" s="17">
        <v>4.4000000000000003E-3</v>
      </c>
      <c r="H3479" s="17">
        <v>2.4500000000000001E-2</v>
      </c>
      <c r="I3479" s="17">
        <v>1.9E-2</v>
      </c>
      <c r="J3479" s="23">
        <f t="shared" si="108"/>
        <v>5.762958502346841E-5</v>
      </c>
      <c r="K3479" s="41">
        <f t="shared" si="109"/>
        <v>57.629585023468408</v>
      </c>
    </row>
    <row r="3480" spans="1:11" ht="15" thickBot="1">
      <c r="A3480" s="15">
        <v>3479</v>
      </c>
      <c r="B3480" s="11" t="s">
        <v>3627</v>
      </c>
      <c r="C3480" s="39">
        <v>10275</v>
      </c>
      <c r="D3480" s="17">
        <v>4.1700000000000001E-2</v>
      </c>
      <c r="E3480" s="17">
        <v>2.3E-3</v>
      </c>
      <c r="F3480" s="17">
        <v>2.6599999999999999E-2</v>
      </c>
      <c r="G3480" s="17">
        <v>2.5000000000000001E-3</v>
      </c>
      <c r="H3480" s="17">
        <v>1.9E-3</v>
      </c>
      <c r="I3480" s="17">
        <v>0.92500000000000004</v>
      </c>
      <c r="J3480" s="23">
        <f t="shared" si="108"/>
        <v>5.7623976850538915E-5</v>
      </c>
      <c r="K3480" s="41">
        <f t="shared" si="109"/>
        <v>57.623976850538916</v>
      </c>
    </row>
    <row r="3481" spans="1:11" ht="15" thickBot="1">
      <c r="A3481" s="15">
        <v>3480</v>
      </c>
      <c r="B3481" s="11" t="s">
        <v>3628</v>
      </c>
      <c r="C3481" s="39">
        <v>10274</v>
      </c>
      <c r="D3481" s="17">
        <v>0.52470000000000006</v>
      </c>
      <c r="E3481" s="17">
        <v>0.41060000000000002</v>
      </c>
      <c r="F3481" s="17">
        <v>3.8999999999999998E-3</v>
      </c>
      <c r="G3481" s="17">
        <v>9.2999999999999992E-3</v>
      </c>
      <c r="H3481" s="17">
        <v>2.8799999999999999E-2</v>
      </c>
      <c r="I3481" s="17">
        <v>2.2599999999999999E-2</v>
      </c>
      <c r="J3481" s="23">
        <f t="shared" si="108"/>
        <v>5.761836867760942E-5</v>
      </c>
      <c r="K3481" s="41">
        <f t="shared" si="109"/>
        <v>57.618368677609418</v>
      </c>
    </row>
    <row r="3482" spans="1:11" ht="15" thickBot="1">
      <c r="A3482" s="15">
        <v>3481</v>
      </c>
      <c r="B3482" s="11" t="s">
        <v>3629</v>
      </c>
      <c r="C3482" s="39">
        <v>10261</v>
      </c>
      <c r="D3482" s="17">
        <v>5.3800000000000001E-2</v>
      </c>
      <c r="E3482" s="17">
        <v>4.4999999999999997E-3</v>
      </c>
      <c r="F3482" s="17">
        <v>0.13700000000000001</v>
      </c>
      <c r="G3482" s="17">
        <v>1.6999999999999999E-3</v>
      </c>
      <c r="H3482" s="17">
        <v>1.54E-2</v>
      </c>
      <c r="I3482" s="17">
        <v>0.78759999999999997</v>
      </c>
      <c r="J3482" s="23">
        <f t="shared" si="108"/>
        <v>5.7545462429526019E-5</v>
      </c>
      <c r="K3482" s="41">
        <f t="shared" si="109"/>
        <v>57.545462429526019</v>
      </c>
    </row>
    <row r="3483" spans="1:11" ht="15" thickBot="1">
      <c r="A3483" s="15">
        <v>3482</v>
      </c>
      <c r="B3483" s="11" t="s">
        <v>3630</v>
      </c>
      <c r="C3483" s="39">
        <v>10260</v>
      </c>
      <c r="D3483" s="17">
        <v>0.88519999999999999</v>
      </c>
      <c r="E3483" s="17">
        <v>5.5199999999999999E-2</v>
      </c>
      <c r="F3483" s="17">
        <v>6.4000000000000003E-3</v>
      </c>
      <c r="G3483" s="17">
        <v>7.7000000000000002E-3</v>
      </c>
      <c r="H3483" s="17">
        <v>1.9099999999999999E-2</v>
      </c>
      <c r="I3483" s="17">
        <v>2.64E-2</v>
      </c>
      <c r="J3483" s="23">
        <f t="shared" si="108"/>
        <v>5.7539854256596524E-5</v>
      </c>
      <c r="K3483" s="41">
        <f t="shared" si="109"/>
        <v>57.539854256596527</v>
      </c>
    </row>
    <row r="3484" spans="1:11" ht="15" thickBot="1">
      <c r="A3484" s="15">
        <v>3483</v>
      </c>
      <c r="B3484" s="11" t="s">
        <v>3631</v>
      </c>
      <c r="C3484" s="39">
        <v>10257</v>
      </c>
      <c r="D3484" s="17">
        <v>0.93300000000000005</v>
      </c>
      <c r="E3484" s="17">
        <v>5.4000000000000003E-3</v>
      </c>
      <c r="F3484" s="17">
        <v>8.3999999999999995E-3</v>
      </c>
      <c r="G3484" s="17">
        <v>1.2999999999999999E-3</v>
      </c>
      <c r="H3484" s="17">
        <v>9.7000000000000003E-3</v>
      </c>
      <c r="I3484" s="17">
        <v>4.2299999999999997E-2</v>
      </c>
      <c r="J3484" s="23">
        <f t="shared" si="108"/>
        <v>5.7523029737808046E-5</v>
      </c>
      <c r="K3484" s="41">
        <f t="shared" si="109"/>
        <v>57.523029737808045</v>
      </c>
    </row>
    <row r="3485" spans="1:11" ht="15" thickBot="1">
      <c r="A3485" s="15">
        <v>3484</v>
      </c>
      <c r="B3485" s="11" t="s">
        <v>3632</v>
      </c>
      <c r="C3485" s="39">
        <v>10250</v>
      </c>
      <c r="D3485" s="17">
        <v>0.76080000000000003</v>
      </c>
      <c r="E3485" s="17">
        <v>0.17460000000000001</v>
      </c>
      <c r="F3485" s="17">
        <v>2.1000000000000001E-2</v>
      </c>
      <c r="G3485" s="17">
        <v>6.0000000000000001E-3</v>
      </c>
      <c r="H3485" s="17">
        <v>1.6799999999999999E-2</v>
      </c>
      <c r="I3485" s="17">
        <v>2.0799999999999999E-2</v>
      </c>
      <c r="J3485" s="23">
        <f t="shared" si="108"/>
        <v>5.7483772527301595E-5</v>
      </c>
      <c r="K3485" s="41">
        <f t="shared" si="109"/>
        <v>57.483772527301596</v>
      </c>
    </row>
    <row r="3486" spans="1:11" ht="15" thickBot="1">
      <c r="A3486" s="15">
        <v>3485</v>
      </c>
      <c r="B3486" s="11" t="s">
        <v>3633</v>
      </c>
      <c r="C3486" s="39">
        <v>10249</v>
      </c>
      <c r="D3486" s="17">
        <v>0.71889999999999998</v>
      </c>
      <c r="E3486" s="17">
        <v>0.21440000000000001</v>
      </c>
      <c r="F3486" s="17">
        <v>6.0000000000000001E-3</v>
      </c>
      <c r="G3486" s="17">
        <v>7.7999999999999996E-3</v>
      </c>
      <c r="H3486" s="17">
        <v>2.41E-2</v>
      </c>
      <c r="I3486" s="17">
        <v>2.8799999999999999E-2</v>
      </c>
      <c r="J3486" s="23">
        <f t="shared" si="108"/>
        <v>5.74781643543721E-5</v>
      </c>
      <c r="K3486" s="41">
        <f t="shared" si="109"/>
        <v>57.478164354372097</v>
      </c>
    </row>
    <row r="3487" spans="1:11" ht="15" thickBot="1">
      <c r="A3487" s="15">
        <v>3486</v>
      </c>
      <c r="B3487" s="11" t="s">
        <v>3634</v>
      </c>
      <c r="C3487" s="39">
        <v>10247</v>
      </c>
      <c r="D3487" s="17">
        <v>0.39550000000000002</v>
      </c>
      <c r="E3487" s="17">
        <v>9.1999999999999998E-3</v>
      </c>
      <c r="F3487" s="17">
        <v>3.2500000000000001E-2</v>
      </c>
      <c r="G3487" s="15" t="s">
        <v>874</v>
      </c>
      <c r="H3487" s="15" t="s">
        <v>874</v>
      </c>
      <c r="I3487" s="17">
        <v>0.55549999999999999</v>
      </c>
      <c r="J3487" s="23">
        <f t="shared" si="108"/>
        <v>5.7466948008513116E-5</v>
      </c>
      <c r="K3487" s="41">
        <f t="shared" si="109"/>
        <v>57.466948008513114</v>
      </c>
    </row>
    <row r="3488" spans="1:11" ht="15" thickBot="1">
      <c r="A3488" s="15">
        <v>3486</v>
      </c>
      <c r="B3488" s="11" t="s">
        <v>3635</v>
      </c>
      <c r="C3488" s="39">
        <v>10247</v>
      </c>
      <c r="D3488" s="17">
        <v>0.9415</v>
      </c>
      <c r="E3488" s="17">
        <v>4.0000000000000001E-3</v>
      </c>
      <c r="F3488" s="17">
        <v>7.7999999999999996E-3</v>
      </c>
      <c r="G3488" s="17">
        <v>4.1999999999999997E-3</v>
      </c>
      <c r="H3488" s="17">
        <v>1.4999999999999999E-2</v>
      </c>
      <c r="I3488" s="17">
        <v>2.7400000000000001E-2</v>
      </c>
      <c r="J3488" s="23">
        <f t="shared" si="108"/>
        <v>5.7466948008513116E-5</v>
      </c>
      <c r="K3488" s="41">
        <f t="shared" si="109"/>
        <v>57.466948008513114</v>
      </c>
    </row>
    <row r="3489" spans="1:11" ht="15" thickBot="1">
      <c r="A3489" s="15">
        <v>3488</v>
      </c>
      <c r="B3489" s="11" t="s">
        <v>3636</v>
      </c>
      <c r="C3489" s="39">
        <v>10245</v>
      </c>
      <c r="D3489" s="17">
        <v>0.70009999999999994</v>
      </c>
      <c r="E3489" s="17">
        <v>0.19639999999999999</v>
      </c>
      <c r="F3489" s="17">
        <v>3.1300000000000001E-2</v>
      </c>
      <c r="G3489" s="17">
        <v>8.5000000000000006E-3</v>
      </c>
      <c r="H3489" s="17">
        <v>1.7999999999999999E-2</v>
      </c>
      <c r="I3489" s="17">
        <v>4.5699999999999998E-2</v>
      </c>
      <c r="J3489" s="23">
        <f t="shared" si="108"/>
        <v>5.7455731662654133E-5</v>
      </c>
      <c r="K3489" s="41">
        <f t="shared" si="109"/>
        <v>57.455731662654131</v>
      </c>
    </row>
    <row r="3490" spans="1:11" ht="15" thickBot="1">
      <c r="A3490" s="15">
        <v>3489</v>
      </c>
      <c r="B3490" s="11" t="s">
        <v>3637</v>
      </c>
      <c r="C3490" s="39">
        <v>10244</v>
      </c>
      <c r="D3490" s="17">
        <v>0.74509999999999998</v>
      </c>
      <c r="E3490" s="17">
        <v>0.19</v>
      </c>
      <c r="F3490" s="17">
        <v>6.1000000000000004E-3</v>
      </c>
      <c r="G3490" s="17">
        <v>8.3000000000000001E-3</v>
      </c>
      <c r="H3490" s="17">
        <v>2.3400000000000001E-2</v>
      </c>
      <c r="I3490" s="17">
        <v>2.7E-2</v>
      </c>
      <c r="J3490" s="23">
        <f t="shared" si="108"/>
        <v>5.7450123489724638E-5</v>
      </c>
      <c r="K3490" s="41">
        <f t="shared" si="109"/>
        <v>57.450123489724639</v>
      </c>
    </row>
    <row r="3491" spans="1:11" ht="15" thickBot="1">
      <c r="A3491" s="15">
        <v>3490</v>
      </c>
      <c r="B3491" s="11" t="s">
        <v>3638</v>
      </c>
      <c r="C3491" s="39">
        <v>10243</v>
      </c>
      <c r="D3491" s="17">
        <v>0.6421</v>
      </c>
      <c r="E3491" s="17">
        <v>0.29630000000000001</v>
      </c>
      <c r="F3491" s="17">
        <v>3.8E-3</v>
      </c>
      <c r="G3491" s="17">
        <v>2.5999999999999999E-3</v>
      </c>
      <c r="H3491" s="17">
        <v>2.6599999999999999E-2</v>
      </c>
      <c r="I3491" s="17">
        <v>2.86E-2</v>
      </c>
      <c r="J3491" s="23">
        <f t="shared" si="108"/>
        <v>5.7444515316795143E-5</v>
      </c>
      <c r="K3491" s="41">
        <f t="shared" si="109"/>
        <v>57.44451531679514</v>
      </c>
    </row>
    <row r="3492" spans="1:11" ht="15" thickBot="1">
      <c r="A3492" s="15">
        <v>3491</v>
      </c>
      <c r="B3492" s="11" t="s">
        <v>3639</v>
      </c>
      <c r="C3492" s="39">
        <v>10242</v>
      </c>
      <c r="D3492" s="17">
        <v>0.94410000000000005</v>
      </c>
      <c r="E3492" s="17">
        <v>2.7000000000000001E-3</v>
      </c>
      <c r="F3492" s="17">
        <v>7.7999999999999996E-3</v>
      </c>
      <c r="G3492" s="17">
        <v>7.1999999999999998E-3</v>
      </c>
      <c r="H3492" s="17">
        <v>1.5299999999999999E-2</v>
      </c>
      <c r="I3492" s="17">
        <v>2.2800000000000001E-2</v>
      </c>
      <c r="J3492" s="23">
        <f t="shared" si="108"/>
        <v>5.7438907143865655E-5</v>
      </c>
      <c r="K3492" s="41">
        <f t="shared" si="109"/>
        <v>57.438907143865656</v>
      </c>
    </row>
    <row r="3493" spans="1:11" ht="15" thickBot="1">
      <c r="A3493" s="15">
        <v>3492</v>
      </c>
      <c r="B3493" s="11" t="s">
        <v>3640</v>
      </c>
      <c r="C3493" s="39">
        <v>10240</v>
      </c>
      <c r="D3493" s="17">
        <v>0.91069999999999995</v>
      </c>
      <c r="E3493" s="17">
        <v>3.2599999999999997E-2</v>
      </c>
      <c r="F3493" s="17">
        <v>6.3E-3</v>
      </c>
      <c r="G3493" s="17">
        <v>9.1000000000000004E-3</v>
      </c>
      <c r="H3493" s="17">
        <v>1.4999999999999999E-2</v>
      </c>
      <c r="I3493" s="17">
        <v>2.63E-2</v>
      </c>
      <c r="J3493" s="23">
        <f t="shared" si="108"/>
        <v>5.7427690798006665E-5</v>
      </c>
      <c r="K3493" s="41">
        <f t="shared" si="109"/>
        <v>57.427690798006665</v>
      </c>
    </row>
    <row r="3494" spans="1:11" ht="15" thickBot="1">
      <c r="A3494" s="15">
        <v>3493</v>
      </c>
      <c r="B3494" s="11" t="s">
        <v>3641</v>
      </c>
      <c r="C3494" s="39">
        <v>10235</v>
      </c>
      <c r="D3494" s="17">
        <v>0.94589999999999996</v>
      </c>
      <c r="E3494" s="17">
        <v>3.7000000000000002E-3</v>
      </c>
      <c r="F3494" s="17">
        <v>5.7999999999999996E-3</v>
      </c>
      <c r="G3494" s="17">
        <v>2.3E-3</v>
      </c>
      <c r="H3494" s="17">
        <v>1.7299999999999999E-2</v>
      </c>
      <c r="I3494" s="17">
        <v>2.5000000000000001E-2</v>
      </c>
      <c r="J3494" s="23">
        <f t="shared" si="108"/>
        <v>5.7399649933359204E-5</v>
      </c>
      <c r="K3494" s="41">
        <f t="shared" si="109"/>
        <v>57.399649933359207</v>
      </c>
    </row>
    <row r="3495" spans="1:11" ht="15" thickBot="1">
      <c r="A3495" s="15">
        <v>3494</v>
      </c>
      <c r="B3495" s="11" t="s">
        <v>3642</v>
      </c>
      <c r="C3495" s="39">
        <v>10231</v>
      </c>
      <c r="D3495" s="17">
        <v>0.61709999999999998</v>
      </c>
      <c r="E3495" s="17">
        <v>0.32800000000000001</v>
      </c>
      <c r="F3495" s="17">
        <v>3.8E-3</v>
      </c>
      <c r="G3495" s="17">
        <v>8.5000000000000006E-3</v>
      </c>
      <c r="H3495" s="17">
        <v>2.3800000000000002E-2</v>
      </c>
      <c r="I3495" s="17">
        <v>1.8800000000000001E-2</v>
      </c>
      <c r="J3495" s="23">
        <f t="shared" si="108"/>
        <v>5.7377217241641231E-5</v>
      </c>
      <c r="K3495" s="41">
        <f t="shared" si="109"/>
        <v>57.377217241641233</v>
      </c>
    </row>
    <row r="3496" spans="1:11" ht="15" thickBot="1">
      <c r="A3496" s="15">
        <v>3495</v>
      </c>
      <c r="B3496" s="11" t="s">
        <v>3643</v>
      </c>
      <c r="C3496" s="39">
        <v>10229</v>
      </c>
      <c r="D3496" s="17">
        <v>0.73740000000000006</v>
      </c>
      <c r="E3496" s="17">
        <v>0.21460000000000001</v>
      </c>
      <c r="F3496" s="17">
        <v>5.0000000000000001E-3</v>
      </c>
      <c r="G3496" s="17">
        <v>6.4999999999999997E-3</v>
      </c>
      <c r="H3496" s="17">
        <v>1.67E-2</v>
      </c>
      <c r="I3496" s="17">
        <v>1.9800000000000002E-2</v>
      </c>
      <c r="J3496" s="23">
        <f t="shared" si="108"/>
        <v>5.7366000895782247E-5</v>
      </c>
      <c r="K3496" s="41">
        <f t="shared" si="109"/>
        <v>57.36600089578225</v>
      </c>
    </row>
    <row r="3497" spans="1:11" ht="15" thickBot="1">
      <c r="A3497" s="15">
        <v>3496</v>
      </c>
      <c r="B3497" s="11" t="s">
        <v>3644</v>
      </c>
      <c r="C3497" s="39">
        <v>10228</v>
      </c>
      <c r="D3497" s="17">
        <v>0.80089999999999995</v>
      </c>
      <c r="E3497" s="17">
        <v>0.1368</v>
      </c>
      <c r="F3497" s="17">
        <v>1.15E-2</v>
      </c>
      <c r="G3497" s="17">
        <v>4.5999999999999999E-3</v>
      </c>
      <c r="H3497" s="17">
        <v>2.12E-2</v>
      </c>
      <c r="I3497" s="17">
        <v>2.4899999999999999E-2</v>
      </c>
      <c r="J3497" s="23">
        <f t="shared" si="108"/>
        <v>5.7360392722852752E-5</v>
      </c>
      <c r="K3497" s="41">
        <f t="shared" si="109"/>
        <v>57.360392722852751</v>
      </c>
    </row>
    <row r="3498" spans="1:11" ht="15" thickBot="1">
      <c r="A3498" s="15">
        <v>3497</v>
      </c>
      <c r="B3498" s="11" t="s">
        <v>3645</v>
      </c>
      <c r="C3498" s="39">
        <v>10221</v>
      </c>
      <c r="D3498" s="17">
        <v>0.79649999999999999</v>
      </c>
      <c r="E3498" s="17">
        <v>0.1162</v>
      </c>
      <c r="F3498" s="17">
        <v>8.0999999999999996E-3</v>
      </c>
      <c r="G3498" s="17">
        <v>2.5999999999999999E-3</v>
      </c>
      <c r="H3498" s="17">
        <v>1.6799999999999999E-2</v>
      </c>
      <c r="I3498" s="17">
        <v>5.9700000000000003E-2</v>
      </c>
      <c r="J3498" s="23">
        <f t="shared" si="108"/>
        <v>5.7321135512346301E-5</v>
      </c>
      <c r="K3498" s="41">
        <f t="shared" si="109"/>
        <v>57.321135512346302</v>
      </c>
    </row>
    <row r="3499" spans="1:11" ht="15" thickBot="1">
      <c r="A3499" s="15">
        <v>3498</v>
      </c>
      <c r="B3499" s="11" t="s">
        <v>3646</v>
      </c>
      <c r="C3499" s="39">
        <v>10215</v>
      </c>
      <c r="D3499" s="17">
        <v>0.76890000000000003</v>
      </c>
      <c r="E3499" s="17">
        <v>0.1641</v>
      </c>
      <c r="F3499" s="17">
        <v>1.03E-2</v>
      </c>
      <c r="G3499" s="17">
        <v>1.1599999999999999E-2</v>
      </c>
      <c r="H3499" s="17">
        <v>2.1399999999999999E-2</v>
      </c>
      <c r="I3499" s="17">
        <v>2.3800000000000002E-2</v>
      </c>
      <c r="J3499" s="23">
        <f t="shared" si="108"/>
        <v>5.7287486474769345E-5</v>
      </c>
      <c r="K3499" s="41">
        <f t="shared" si="109"/>
        <v>57.287486474769345</v>
      </c>
    </row>
    <row r="3500" spans="1:11" ht="15" thickBot="1">
      <c r="A3500" s="15">
        <v>3499</v>
      </c>
      <c r="B3500" s="11" t="s">
        <v>3647</v>
      </c>
      <c r="C3500" s="39">
        <v>10213</v>
      </c>
      <c r="D3500" s="17">
        <v>0.77449999999999997</v>
      </c>
      <c r="E3500" s="17">
        <v>0.1469</v>
      </c>
      <c r="F3500" s="17">
        <v>2.41E-2</v>
      </c>
      <c r="G3500" s="17">
        <v>6.1000000000000004E-3</v>
      </c>
      <c r="H3500" s="17">
        <v>2.1499999999999998E-2</v>
      </c>
      <c r="I3500" s="17">
        <v>2.69E-2</v>
      </c>
      <c r="J3500" s="23">
        <f t="shared" si="108"/>
        <v>5.7276270128910361E-5</v>
      </c>
      <c r="K3500" s="41">
        <f t="shared" si="109"/>
        <v>57.276270128910362</v>
      </c>
    </row>
    <row r="3501" spans="1:11" ht="15" thickBot="1">
      <c r="A3501" s="15">
        <v>3499</v>
      </c>
      <c r="B3501" s="11" t="s">
        <v>3648</v>
      </c>
      <c r="C3501" s="39">
        <v>10213</v>
      </c>
      <c r="D3501" s="17">
        <v>0.88339999999999996</v>
      </c>
      <c r="E3501" s="17">
        <v>5.6000000000000001E-2</v>
      </c>
      <c r="F3501" s="17">
        <v>5.8999999999999999E-3</v>
      </c>
      <c r="G3501" s="17">
        <v>8.6999999999999994E-3</v>
      </c>
      <c r="H3501" s="17">
        <v>1.8700000000000001E-2</v>
      </c>
      <c r="I3501" s="17">
        <v>2.7300000000000001E-2</v>
      </c>
      <c r="J3501" s="23">
        <f t="shared" si="108"/>
        <v>5.7276270128910361E-5</v>
      </c>
      <c r="K3501" s="41">
        <f t="shared" si="109"/>
        <v>57.276270128910362</v>
      </c>
    </row>
    <row r="3502" spans="1:11" ht="15" thickBot="1">
      <c r="A3502" s="15">
        <v>3499</v>
      </c>
      <c r="B3502" s="11" t="s">
        <v>3649</v>
      </c>
      <c r="C3502" s="39">
        <v>10213</v>
      </c>
      <c r="D3502" s="17">
        <v>0.19889999999999999</v>
      </c>
      <c r="E3502" s="17">
        <v>0.73809999999999998</v>
      </c>
      <c r="F3502" s="17">
        <v>2.8999999999999998E-3</v>
      </c>
      <c r="G3502" s="17">
        <v>2.3E-3</v>
      </c>
      <c r="H3502" s="17">
        <v>3.9100000000000003E-2</v>
      </c>
      <c r="I3502" s="17">
        <v>1.8700000000000001E-2</v>
      </c>
      <c r="J3502" s="23">
        <f t="shared" si="108"/>
        <v>5.7276270128910361E-5</v>
      </c>
      <c r="K3502" s="41">
        <f t="shared" si="109"/>
        <v>57.276270128910362</v>
      </c>
    </row>
    <row r="3503" spans="1:11" ht="15" thickBot="1">
      <c r="A3503" s="15">
        <v>3502</v>
      </c>
      <c r="B3503" s="11" t="s">
        <v>3650</v>
      </c>
      <c r="C3503" s="39">
        <v>10206</v>
      </c>
      <c r="D3503" s="17">
        <v>0.84630000000000005</v>
      </c>
      <c r="E3503" s="17">
        <v>0.1</v>
      </c>
      <c r="F3503" s="17">
        <v>1.1900000000000001E-2</v>
      </c>
      <c r="G3503" s="17">
        <v>2.2000000000000001E-3</v>
      </c>
      <c r="H3503" s="17">
        <v>1.4200000000000001E-2</v>
      </c>
      <c r="I3503" s="17">
        <v>2.5499999999999998E-2</v>
      </c>
      <c r="J3503" s="23">
        <f t="shared" si="108"/>
        <v>5.723701291840391E-5</v>
      </c>
      <c r="K3503" s="41">
        <f t="shared" si="109"/>
        <v>57.237012918403913</v>
      </c>
    </row>
    <row r="3504" spans="1:11" ht="15" thickBot="1">
      <c r="A3504" s="15">
        <v>3503</v>
      </c>
      <c r="B3504" s="11" t="s">
        <v>3651</v>
      </c>
      <c r="C3504" s="39">
        <v>10201</v>
      </c>
      <c r="D3504" s="17">
        <v>3.2399999999999998E-2</v>
      </c>
      <c r="E3504" s="17">
        <v>6.4000000000000003E-3</v>
      </c>
      <c r="F3504" s="17">
        <v>5.0000000000000001E-3</v>
      </c>
      <c r="G3504" s="17">
        <v>8.9999999999999998E-4</v>
      </c>
      <c r="H3504" s="17">
        <v>1.1999999999999999E-3</v>
      </c>
      <c r="I3504" s="17">
        <v>0.95409999999999995</v>
      </c>
      <c r="J3504" s="23">
        <f t="shared" si="108"/>
        <v>5.7208972053756449E-5</v>
      </c>
      <c r="K3504" s="41">
        <f t="shared" si="109"/>
        <v>57.208972053756447</v>
      </c>
    </row>
    <row r="3505" spans="1:11" ht="15" thickBot="1">
      <c r="A3505" s="15">
        <v>3504</v>
      </c>
      <c r="B3505" s="11" t="s">
        <v>3652</v>
      </c>
      <c r="C3505" s="39">
        <v>10198</v>
      </c>
      <c r="D3505" s="17">
        <v>0.92649999999999999</v>
      </c>
      <c r="E3505" s="17">
        <v>2.8000000000000001E-2</v>
      </c>
      <c r="F3505" s="17">
        <v>4.7999999999999996E-3</v>
      </c>
      <c r="G3505" s="17">
        <v>3.8E-3</v>
      </c>
      <c r="H3505" s="17">
        <v>1.6199999999999999E-2</v>
      </c>
      <c r="I3505" s="17">
        <v>2.07E-2</v>
      </c>
      <c r="J3505" s="23">
        <f t="shared" si="108"/>
        <v>5.719214753496797E-5</v>
      </c>
      <c r="K3505" s="41">
        <f t="shared" si="109"/>
        <v>57.192147534967972</v>
      </c>
    </row>
    <row r="3506" spans="1:11" ht="15" thickBot="1">
      <c r="A3506" s="15">
        <v>3505</v>
      </c>
      <c r="B3506" s="11" t="s">
        <v>3653</v>
      </c>
      <c r="C3506" s="39">
        <v>10197</v>
      </c>
      <c r="D3506" s="17">
        <v>0.82899999999999996</v>
      </c>
      <c r="E3506" s="17">
        <v>0.12570000000000001</v>
      </c>
      <c r="F3506" s="17">
        <v>7.1999999999999998E-3</v>
      </c>
      <c r="G3506" s="17">
        <v>2.5000000000000001E-3</v>
      </c>
      <c r="H3506" s="17">
        <v>1.24E-2</v>
      </c>
      <c r="I3506" s="17">
        <v>2.3300000000000001E-2</v>
      </c>
      <c r="J3506" s="23">
        <f t="shared" si="108"/>
        <v>5.7186539362038475E-5</v>
      </c>
      <c r="K3506" s="41">
        <f t="shared" si="109"/>
        <v>57.186539362038474</v>
      </c>
    </row>
    <row r="3507" spans="1:11" ht="15" thickBot="1">
      <c r="A3507" s="15">
        <v>3506</v>
      </c>
      <c r="B3507" s="11" t="s">
        <v>3654</v>
      </c>
      <c r="C3507" s="39">
        <v>10196</v>
      </c>
      <c r="D3507" s="17">
        <v>0.96319999999999995</v>
      </c>
      <c r="E3507" s="17">
        <v>1.8E-3</v>
      </c>
      <c r="F3507" s="17">
        <v>5.4999999999999997E-3</v>
      </c>
      <c r="G3507" s="17">
        <v>3.7000000000000002E-3</v>
      </c>
      <c r="H3507" s="17">
        <v>9.1999999999999998E-3</v>
      </c>
      <c r="I3507" s="17">
        <v>1.66E-2</v>
      </c>
      <c r="J3507" s="23">
        <f t="shared" si="108"/>
        <v>5.718093118910898E-5</v>
      </c>
      <c r="K3507" s="41">
        <f t="shared" si="109"/>
        <v>57.180931189108982</v>
      </c>
    </row>
    <row r="3508" spans="1:11" ht="15" thickBot="1">
      <c r="A3508" s="15">
        <v>3507</v>
      </c>
      <c r="B3508" s="11" t="s">
        <v>3655</v>
      </c>
      <c r="C3508" s="39">
        <v>10186</v>
      </c>
      <c r="D3508" s="17">
        <v>0.89659999999999995</v>
      </c>
      <c r="E3508" s="17">
        <v>6.3299999999999995E-2</v>
      </c>
      <c r="F3508" s="17">
        <v>5.1000000000000004E-3</v>
      </c>
      <c r="G3508" s="17">
        <v>4.4999999999999997E-3</v>
      </c>
      <c r="H3508" s="17">
        <v>1.23E-2</v>
      </c>
      <c r="I3508" s="17">
        <v>1.8200000000000001E-2</v>
      </c>
      <c r="J3508" s="23">
        <f t="shared" si="108"/>
        <v>5.7124849459814051E-5</v>
      </c>
      <c r="K3508" s="41">
        <f t="shared" si="109"/>
        <v>57.124849459814051</v>
      </c>
    </row>
    <row r="3509" spans="1:11" ht="15" thickBot="1">
      <c r="A3509" s="15">
        <v>3508</v>
      </c>
      <c r="B3509" s="11" t="s">
        <v>3656</v>
      </c>
      <c r="C3509" s="39">
        <v>10182</v>
      </c>
      <c r="D3509" s="17">
        <v>7.5300000000000006E-2</v>
      </c>
      <c r="E3509" s="17">
        <v>1.8E-3</v>
      </c>
      <c r="F3509" s="17">
        <v>5.6800000000000003E-2</v>
      </c>
      <c r="G3509" s="17">
        <v>2.8999999999999998E-3</v>
      </c>
      <c r="H3509" s="17">
        <v>3.3E-3</v>
      </c>
      <c r="I3509" s="17">
        <v>0.8599</v>
      </c>
      <c r="J3509" s="23">
        <f t="shared" si="108"/>
        <v>5.7102416768096085E-5</v>
      </c>
      <c r="K3509" s="41">
        <f t="shared" si="109"/>
        <v>57.102416768096084</v>
      </c>
    </row>
    <row r="3510" spans="1:11" ht="15" thickBot="1">
      <c r="A3510" s="15">
        <v>3508</v>
      </c>
      <c r="B3510" s="11" t="s">
        <v>3657</v>
      </c>
      <c r="C3510" s="39">
        <v>10182</v>
      </c>
      <c r="D3510" s="17">
        <v>0.94810000000000005</v>
      </c>
      <c r="E3510" s="17">
        <v>1.9E-3</v>
      </c>
      <c r="F3510" s="17">
        <v>6.8999999999999999E-3</v>
      </c>
      <c r="G3510" s="17">
        <v>4.5999999999999999E-3</v>
      </c>
      <c r="H3510" s="17">
        <v>1.5299999999999999E-2</v>
      </c>
      <c r="I3510" s="17">
        <v>2.3199999999999998E-2</v>
      </c>
      <c r="J3510" s="23">
        <f t="shared" si="108"/>
        <v>5.7102416768096085E-5</v>
      </c>
      <c r="K3510" s="41">
        <f t="shared" si="109"/>
        <v>57.102416768096084</v>
      </c>
    </row>
    <row r="3511" spans="1:11" ht="15" thickBot="1">
      <c r="A3511" s="15">
        <v>3510</v>
      </c>
      <c r="B3511" s="11" t="s">
        <v>3658</v>
      </c>
      <c r="C3511" s="39">
        <v>10175</v>
      </c>
      <c r="D3511" s="17">
        <v>0.94159999999999999</v>
      </c>
      <c r="E3511" s="17">
        <v>9.2999999999999992E-3</v>
      </c>
      <c r="F3511" s="17">
        <v>7.1000000000000004E-3</v>
      </c>
      <c r="G3511" s="17">
        <v>6.1000000000000004E-3</v>
      </c>
      <c r="H3511" s="17">
        <v>1.17E-2</v>
      </c>
      <c r="I3511" s="17">
        <v>2.4199999999999999E-2</v>
      </c>
      <c r="J3511" s="23">
        <f t="shared" si="108"/>
        <v>5.7063159557589633E-5</v>
      </c>
      <c r="K3511" s="41">
        <f t="shared" si="109"/>
        <v>57.063159557589636</v>
      </c>
    </row>
    <row r="3512" spans="1:11" ht="15" thickBot="1">
      <c r="A3512" s="15">
        <v>3511</v>
      </c>
      <c r="B3512" s="11" t="s">
        <v>3659</v>
      </c>
      <c r="C3512" s="39">
        <v>10173</v>
      </c>
      <c r="D3512" s="17">
        <v>0.87729999999999997</v>
      </c>
      <c r="E3512" s="17">
        <v>2.0500000000000001E-2</v>
      </c>
      <c r="F3512" s="17">
        <v>6.0000000000000001E-3</v>
      </c>
      <c r="G3512" s="17">
        <v>5.4999999999999997E-3</v>
      </c>
      <c r="H3512" s="17">
        <v>1.24E-2</v>
      </c>
      <c r="I3512" s="17">
        <v>7.8200000000000006E-2</v>
      </c>
      <c r="J3512" s="23">
        <f t="shared" si="108"/>
        <v>5.705194321173065E-5</v>
      </c>
      <c r="K3512" s="41">
        <f t="shared" si="109"/>
        <v>57.051943211730652</v>
      </c>
    </row>
    <row r="3513" spans="1:11" ht="15" thickBot="1">
      <c r="A3513" s="15">
        <v>3511</v>
      </c>
      <c r="B3513" s="11" t="s">
        <v>3660</v>
      </c>
      <c r="C3513" s="39">
        <v>10173</v>
      </c>
      <c r="D3513" s="17">
        <v>0.77400000000000002</v>
      </c>
      <c r="E3513" s="17">
        <v>0.16009999999999999</v>
      </c>
      <c r="F3513" s="17">
        <v>8.8000000000000005E-3</v>
      </c>
      <c r="G3513" s="17">
        <v>4.5999999999999999E-3</v>
      </c>
      <c r="H3513" s="17">
        <v>2.01E-2</v>
      </c>
      <c r="I3513" s="17">
        <v>3.2300000000000002E-2</v>
      </c>
      <c r="J3513" s="23">
        <f t="shared" si="108"/>
        <v>5.705194321173065E-5</v>
      </c>
      <c r="K3513" s="41">
        <f t="shared" si="109"/>
        <v>57.051943211730652</v>
      </c>
    </row>
    <row r="3514" spans="1:11" ht="15" thickBot="1">
      <c r="A3514" s="15">
        <v>3513</v>
      </c>
      <c r="B3514" s="11" t="s">
        <v>3661</v>
      </c>
      <c r="C3514" s="39">
        <v>10170</v>
      </c>
      <c r="D3514" s="17">
        <v>0.90129999999999999</v>
      </c>
      <c r="E3514" s="17">
        <v>4.5100000000000001E-2</v>
      </c>
      <c r="F3514" s="17">
        <v>6.1000000000000004E-3</v>
      </c>
      <c r="G3514" s="17">
        <v>8.0000000000000002E-3</v>
      </c>
      <c r="H3514" s="17">
        <v>1.9300000000000001E-2</v>
      </c>
      <c r="I3514" s="17">
        <v>2.0299999999999999E-2</v>
      </c>
      <c r="J3514" s="23">
        <f t="shared" si="108"/>
        <v>5.7035118692942165E-5</v>
      </c>
      <c r="K3514" s="41">
        <f t="shared" si="109"/>
        <v>57.035118692942163</v>
      </c>
    </row>
    <row r="3515" spans="1:11" ht="15" thickBot="1">
      <c r="A3515" s="15">
        <v>3514</v>
      </c>
      <c r="B3515" s="11" t="s">
        <v>3662</v>
      </c>
      <c r="C3515" s="39">
        <v>10162</v>
      </c>
      <c r="D3515" s="17">
        <v>0.56389999999999996</v>
      </c>
      <c r="E3515" s="17">
        <v>0.13120000000000001</v>
      </c>
      <c r="F3515" s="17">
        <v>3.1399999999999997E-2</v>
      </c>
      <c r="G3515" s="17">
        <v>6.3E-3</v>
      </c>
      <c r="H3515" s="17">
        <v>2.86E-2</v>
      </c>
      <c r="I3515" s="17">
        <v>0.23860000000000001</v>
      </c>
      <c r="J3515" s="23">
        <f t="shared" si="108"/>
        <v>5.6990253309506225E-5</v>
      </c>
      <c r="K3515" s="41">
        <f t="shared" si="109"/>
        <v>56.990253309506222</v>
      </c>
    </row>
    <row r="3516" spans="1:11" ht="15" thickBot="1">
      <c r="A3516" s="15">
        <v>3515</v>
      </c>
      <c r="B3516" s="11" t="s">
        <v>3663</v>
      </c>
      <c r="C3516" s="39">
        <v>10160</v>
      </c>
      <c r="D3516" s="17">
        <v>0.95589999999999997</v>
      </c>
      <c r="E3516" s="17">
        <v>6.4000000000000003E-3</v>
      </c>
      <c r="F3516" s="17">
        <v>6.6E-3</v>
      </c>
      <c r="G3516" s="17">
        <v>2.5000000000000001E-3</v>
      </c>
      <c r="H3516" s="17">
        <v>1.09E-2</v>
      </c>
      <c r="I3516" s="17">
        <v>1.77E-2</v>
      </c>
      <c r="J3516" s="23">
        <f t="shared" si="108"/>
        <v>5.6979036963647242E-5</v>
      </c>
      <c r="K3516" s="41">
        <f t="shared" si="109"/>
        <v>56.979036963647239</v>
      </c>
    </row>
    <row r="3517" spans="1:11" ht="15" thickBot="1">
      <c r="A3517" s="15">
        <v>3516</v>
      </c>
      <c r="B3517" s="11" t="s">
        <v>3664</v>
      </c>
      <c r="C3517" s="39">
        <v>10149</v>
      </c>
      <c r="D3517" s="17">
        <v>0.94840000000000002</v>
      </c>
      <c r="E3517" s="17">
        <v>3.0000000000000001E-3</v>
      </c>
      <c r="F3517" s="17">
        <v>9.1999999999999998E-3</v>
      </c>
      <c r="G3517" s="17">
        <v>5.3E-3</v>
      </c>
      <c r="H3517" s="17">
        <v>1.5699999999999999E-2</v>
      </c>
      <c r="I3517" s="17">
        <v>1.8499999999999999E-2</v>
      </c>
      <c r="J3517" s="23">
        <f t="shared" si="108"/>
        <v>5.6917347061422818E-5</v>
      </c>
      <c r="K3517" s="41">
        <f t="shared" si="109"/>
        <v>56.917347061422817</v>
      </c>
    </row>
    <row r="3518" spans="1:11" ht="15" thickBot="1">
      <c r="A3518" s="15">
        <v>3517</v>
      </c>
      <c r="B3518" s="11" t="s">
        <v>3665</v>
      </c>
      <c r="C3518" s="39">
        <v>10147</v>
      </c>
      <c r="D3518" s="17">
        <v>2.3400000000000001E-2</v>
      </c>
      <c r="E3518" s="17">
        <v>1.2999999999999999E-3</v>
      </c>
      <c r="F3518" s="17">
        <v>5.9999999999999995E-4</v>
      </c>
      <c r="G3518" s="17">
        <v>5.0000000000000001E-4</v>
      </c>
      <c r="H3518" s="17">
        <v>5.9999999999999995E-4</v>
      </c>
      <c r="I3518" s="17">
        <v>0.97370000000000001</v>
      </c>
      <c r="J3518" s="23">
        <f t="shared" si="108"/>
        <v>5.6906130715563835E-5</v>
      </c>
      <c r="K3518" s="41">
        <f t="shared" si="109"/>
        <v>56.906130715563833</v>
      </c>
    </row>
    <row r="3519" spans="1:11" ht="15" thickBot="1">
      <c r="A3519" s="15">
        <v>3518</v>
      </c>
      <c r="B3519" s="11" t="s">
        <v>3666</v>
      </c>
      <c r="C3519" s="39">
        <v>10140</v>
      </c>
      <c r="D3519" s="17">
        <v>0.5091</v>
      </c>
      <c r="E3519" s="17">
        <v>0.42680000000000001</v>
      </c>
      <c r="F3519" s="17">
        <v>5.7999999999999996E-3</v>
      </c>
      <c r="G3519" s="17">
        <v>8.3999999999999995E-3</v>
      </c>
      <c r="H3519" s="17">
        <v>2.7E-2</v>
      </c>
      <c r="I3519" s="17">
        <v>2.29E-2</v>
      </c>
      <c r="J3519" s="23">
        <f t="shared" si="108"/>
        <v>5.6866873505057383E-5</v>
      </c>
      <c r="K3519" s="41">
        <f t="shared" si="109"/>
        <v>56.866873505057384</v>
      </c>
    </row>
    <row r="3520" spans="1:11" ht="15" thickBot="1">
      <c r="A3520" s="15">
        <v>3518</v>
      </c>
      <c r="B3520" s="11" t="s">
        <v>3667</v>
      </c>
      <c r="C3520" s="39">
        <v>10140</v>
      </c>
      <c r="D3520" s="17">
        <v>0.91849999999999998</v>
      </c>
      <c r="E3520" s="17">
        <v>3.1300000000000001E-2</v>
      </c>
      <c r="F3520" s="17">
        <v>6.1000000000000004E-3</v>
      </c>
      <c r="G3520" s="17">
        <v>4.3E-3</v>
      </c>
      <c r="H3520" s="17">
        <v>1.37E-2</v>
      </c>
      <c r="I3520" s="17">
        <v>2.5999999999999999E-2</v>
      </c>
      <c r="J3520" s="23">
        <f t="shared" si="108"/>
        <v>5.6866873505057383E-5</v>
      </c>
      <c r="K3520" s="41">
        <f t="shared" si="109"/>
        <v>56.866873505057384</v>
      </c>
    </row>
    <row r="3521" spans="1:11" ht="15" thickBot="1">
      <c r="A3521" s="15">
        <v>3518</v>
      </c>
      <c r="B3521" s="11" t="s">
        <v>3668</v>
      </c>
      <c r="C3521" s="39">
        <v>10140</v>
      </c>
      <c r="D3521" s="17">
        <v>0.84419999999999995</v>
      </c>
      <c r="E3521" s="17">
        <v>0.105</v>
      </c>
      <c r="F3521" s="17">
        <v>4.1000000000000003E-3</v>
      </c>
      <c r="G3521" s="17">
        <v>5.3E-3</v>
      </c>
      <c r="H3521" s="17">
        <v>1.9599999999999999E-2</v>
      </c>
      <c r="I3521" s="17">
        <v>2.1700000000000001E-2</v>
      </c>
      <c r="J3521" s="23">
        <f t="shared" si="108"/>
        <v>5.6866873505057383E-5</v>
      </c>
      <c r="K3521" s="41">
        <f t="shared" si="109"/>
        <v>56.866873505057384</v>
      </c>
    </row>
    <row r="3522" spans="1:11" ht="15" thickBot="1">
      <c r="A3522" s="15">
        <v>3521</v>
      </c>
      <c r="B3522" s="11" t="s">
        <v>3669</v>
      </c>
      <c r="C3522" s="39">
        <v>10135</v>
      </c>
      <c r="D3522" s="17">
        <v>0.72240000000000004</v>
      </c>
      <c r="E3522" s="17">
        <v>0.22470000000000001</v>
      </c>
      <c r="F3522" s="17">
        <v>3.5999999999999999E-3</v>
      </c>
      <c r="G3522" s="17">
        <v>4.5999999999999999E-3</v>
      </c>
      <c r="H3522" s="17">
        <v>2.0199999999999999E-2</v>
      </c>
      <c r="I3522" s="17">
        <v>2.4500000000000001E-2</v>
      </c>
      <c r="J3522" s="23">
        <f t="shared" si="108"/>
        <v>5.6838832640409922E-5</v>
      </c>
      <c r="K3522" s="41">
        <f t="shared" si="109"/>
        <v>56.838832640409919</v>
      </c>
    </row>
    <row r="3523" spans="1:11" ht="15" thickBot="1">
      <c r="A3523" s="15">
        <v>3522</v>
      </c>
      <c r="B3523" s="11" t="s">
        <v>3670</v>
      </c>
      <c r="C3523" s="39">
        <v>10133</v>
      </c>
      <c r="D3523" s="17">
        <v>0.80289999999999995</v>
      </c>
      <c r="E3523" s="17">
        <v>0.15210000000000001</v>
      </c>
      <c r="F3523" s="17">
        <v>4.0000000000000001E-3</v>
      </c>
      <c r="G3523" s="17">
        <v>6.0000000000000001E-3</v>
      </c>
      <c r="H3523" s="17">
        <v>1.7299999999999999E-2</v>
      </c>
      <c r="I3523" s="17">
        <v>1.77E-2</v>
      </c>
      <c r="J3523" s="23">
        <f t="shared" ref="J3523:J3586" si="110">C3523/$C$5002</f>
        <v>5.6827616294550932E-5</v>
      </c>
      <c r="K3523" s="41">
        <f t="shared" ref="K3523:K3586" si="111">J3523*$L$1</f>
        <v>56.827616294550928</v>
      </c>
    </row>
    <row r="3524" spans="1:11" ht="15" thickBot="1">
      <c r="A3524" s="15">
        <v>3523</v>
      </c>
      <c r="B3524" s="11" t="s">
        <v>3671</v>
      </c>
      <c r="C3524" s="39">
        <v>10130</v>
      </c>
      <c r="D3524" s="17">
        <v>0.93269999999999997</v>
      </c>
      <c r="E3524" s="17">
        <v>1.95E-2</v>
      </c>
      <c r="F3524" s="17">
        <v>8.0000000000000002E-3</v>
      </c>
      <c r="G3524" s="17">
        <v>7.9000000000000008E-3</v>
      </c>
      <c r="H3524" s="17">
        <v>1.35E-2</v>
      </c>
      <c r="I3524" s="17">
        <v>1.84E-2</v>
      </c>
      <c r="J3524" s="23">
        <f t="shared" si="110"/>
        <v>5.6810791775762454E-5</v>
      </c>
      <c r="K3524" s="41">
        <f t="shared" si="111"/>
        <v>56.810791775762453</v>
      </c>
    </row>
    <row r="3525" spans="1:11" ht="15" thickBot="1">
      <c r="A3525" s="15">
        <v>3524</v>
      </c>
      <c r="B3525" s="11" t="s">
        <v>3672</v>
      </c>
      <c r="C3525" s="39">
        <v>10127</v>
      </c>
      <c r="D3525" s="17">
        <v>0.1258</v>
      </c>
      <c r="E3525" s="17">
        <v>9.2999999999999992E-3</v>
      </c>
      <c r="F3525" s="17">
        <v>2.76E-2</v>
      </c>
      <c r="G3525" s="17">
        <v>1.2999999999999999E-3</v>
      </c>
      <c r="H3525" s="17">
        <v>5.3E-3</v>
      </c>
      <c r="I3525" s="17">
        <v>0.83069999999999999</v>
      </c>
      <c r="J3525" s="23">
        <f t="shared" si="110"/>
        <v>5.6793967256973975E-5</v>
      </c>
      <c r="K3525" s="41">
        <f t="shared" si="111"/>
        <v>56.793967256973978</v>
      </c>
    </row>
    <row r="3526" spans="1:11" ht="15" thickBot="1">
      <c r="A3526" s="15">
        <v>3525</v>
      </c>
      <c r="B3526" s="11" t="s">
        <v>3673</v>
      </c>
      <c r="C3526" s="39">
        <v>10126</v>
      </c>
      <c r="D3526" s="17">
        <v>0.81469999999999998</v>
      </c>
      <c r="E3526" s="17">
        <v>7.9500000000000001E-2</v>
      </c>
      <c r="F3526" s="17">
        <v>2.06E-2</v>
      </c>
      <c r="G3526" s="17">
        <v>3.0999999999999999E-3</v>
      </c>
      <c r="H3526" s="17">
        <v>2.8199999999999999E-2</v>
      </c>
      <c r="I3526" s="17">
        <v>5.3800000000000001E-2</v>
      </c>
      <c r="J3526" s="23">
        <f t="shared" si="110"/>
        <v>5.678835908404448E-5</v>
      </c>
      <c r="K3526" s="41">
        <f t="shared" si="111"/>
        <v>56.78835908404448</v>
      </c>
    </row>
    <row r="3527" spans="1:11" ht="15" thickBot="1">
      <c r="A3527" s="15">
        <v>3526</v>
      </c>
      <c r="B3527" s="11" t="s">
        <v>3674</v>
      </c>
      <c r="C3527" s="39">
        <v>10125</v>
      </c>
      <c r="D3527" s="17">
        <v>0.39600000000000002</v>
      </c>
      <c r="E3527" s="17">
        <v>0.55610000000000004</v>
      </c>
      <c r="F3527" s="17">
        <v>2.0999999999999999E-3</v>
      </c>
      <c r="G3527" s="17">
        <v>2.3E-3</v>
      </c>
      <c r="H3527" s="17">
        <v>2.52E-2</v>
      </c>
      <c r="I3527" s="17">
        <v>1.83E-2</v>
      </c>
      <c r="J3527" s="23">
        <f t="shared" si="110"/>
        <v>5.6782750911114992E-5</v>
      </c>
      <c r="K3527" s="41">
        <f t="shared" si="111"/>
        <v>56.782750911114995</v>
      </c>
    </row>
    <row r="3528" spans="1:11" ht="15" thickBot="1">
      <c r="A3528" s="15">
        <v>3527</v>
      </c>
      <c r="B3528" s="11" t="s">
        <v>3675</v>
      </c>
      <c r="C3528" s="39">
        <v>10120</v>
      </c>
      <c r="D3528" s="17">
        <v>0.94510000000000005</v>
      </c>
      <c r="E3528" s="17">
        <v>1.1900000000000001E-2</v>
      </c>
      <c r="F3528" s="17">
        <v>6.0000000000000001E-3</v>
      </c>
      <c r="G3528" s="17">
        <v>1.8E-3</v>
      </c>
      <c r="H3528" s="17">
        <v>1.2200000000000001E-2</v>
      </c>
      <c r="I3528" s="17">
        <v>2.3099999999999999E-2</v>
      </c>
      <c r="J3528" s="23">
        <f t="shared" si="110"/>
        <v>5.6754710046467524E-5</v>
      </c>
      <c r="K3528" s="41">
        <f t="shared" si="111"/>
        <v>56.754710046467522</v>
      </c>
    </row>
    <row r="3529" spans="1:11" ht="15" thickBot="1">
      <c r="A3529" s="15">
        <v>3528</v>
      </c>
      <c r="B3529" s="11" t="s">
        <v>3676</v>
      </c>
      <c r="C3529" s="39">
        <v>10119</v>
      </c>
      <c r="D3529" s="17">
        <v>0.88049999999999995</v>
      </c>
      <c r="E3529" s="17">
        <v>7.51E-2</v>
      </c>
      <c r="F3529" s="17">
        <v>5.0000000000000001E-3</v>
      </c>
      <c r="G3529" s="17">
        <v>5.3E-3</v>
      </c>
      <c r="H3529" s="17">
        <v>1.52E-2</v>
      </c>
      <c r="I3529" s="17">
        <v>1.8800000000000001E-2</v>
      </c>
      <c r="J3529" s="23">
        <f t="shared" si="110"/>
        <v>5.6749101873538036E-5</v>
      </c>
      <c r="K3529" s="41">
        <f t="shared" si="111"/>
        <v>56.749101873538038</v>
      </c>
    </row>
    <row r="3530" spans="1:11" ht="15" thickBot="1">
      <c r="A3530" s="15">
        <v>3529</v>
      </c>
      <c r="B3530" s="11" t="s">
        <v>3677</v>
      </c>
      <c r="C3530" s="39">
        <v>10118</v>
      </c>
      <c r="D3530" s="17">
        <v>0.91639999999999999</v>
      </c>
      <c r="E3530" s="17">
        <v>2.7199999999999998E-2</v>
      </c>
      <c r="F3530" s="17">
        <v>6.4000000000000003E-3</v>
      </c>
      <c r="G3530" s="17">
        <v>5.7000000000000002E-3</v>
      </c>
      <c r="H3530" s="17">
        <v>1.6799999999999999E-2</v>
      </c>
      <c r="I3530" s="17">
        <v>2.75E-2</v>
      </c>
      <c r="J3530" s="23">
        <f t="shared" si="110"/>
        <v>5.6743493700608541E-5</v>
      </c>
      <c r="K3530" s="41">
        <f t="shared" si="111"/>
        <v>56.743493700608539</v>
      </c>
    </row>
    <row r="3531" spans="1:11" ht="15" thickBot="1">
      <c r="A3531" s="15">
        <v>3530</v>
      </c>
      <c r="B3531" s="11" t="s">
        <v>3678</v>
      </c>
      <c r="C3531" s="39">
        <v>10117</v>
      </c>
      <c r="D3531" s="17">
        <v>0.92889999999999995</v>
      </c>
      <c r="E3531" s="17">
        <v>4.7999999999999996E-3</v>
      </c>
      <c r="F3531" s="17">
        <v>6.1000000000000004E-3</v>
      </c>
      <c r="G3531" s="17">
        <v>1.8E-3</v>
      </c>
      <c r="H3531" s="17">
        <v>1.1900000000000001E-2</v>
      </c>
      <c r="I3531" s="17">
        <v>4.65E-2</v>
      </c>
      <c r="J3531" s="23">
        <f t="shared" si="110"/>
        <v>5.6737885527679046E-5</v>
      </c>
      <c r="K3531" s="41">
        <f t="shared" si="111"/>
        <v>56.737885527679047</v>
      </c>
    </row>
    <row r="3532" spans="1:11" ht="15" thickBot="1">
      <c r="A3532" s="15">
        <v>3531</v>
      </c>
      <c r="B3532" s="11" t="s">
        <v>3679</v>
      </c>
      <c r="C3532" s="39">
        <v>10116</v>
      </c>
      <c r="D3532" s="17">
        <v>0.91990000000000005</v>
      </c>
      <c r="E3532" s="17">
        <v>3.39E-2</v>
      </c>
      <c r="F3532" s="17">
        <v>4.7000000000000002E-3</v>
      </c>
      <c r="G3532" s="17">
        <v>5.7000000000000002E-3</v>
      </c>
      <c r="H3532" s="17">
        <v>1.32E-2</v>
      </c>
      <c r="I3532" s="17">
        <v>2.24E-2</v>
      </c>
      <c r="J3532" s="23">
        <f t="shared" si="110"/>
        <v>5.6732277354749558E-5</v>
      </c>
      <c r="K3532" s="41">
        <f t="shared" si="111"/>
        <v>56.732277354749556</v>
      </c>
    </row>
    <row r="3533" spans="1:11" ht="15" thickBot="1">
      <c r="A3533" s="15">
        <v>3532</v>
      </c>
      <c r="B3533" s="11" t="s">
        <v>3680</v>
      </c>
      <c r="C3533" s="39">
        <v>10114</v>
      </c>
      <c r="D3533" s="17">
        <v>0.14910000000000001</v>
      </c>
      <c r="E3533" s="17">
        <v>3.0999999999999999E-3</v>
      </c>
      <c r="F3533" s="17">
        <v>4.1999999999999997E-3</v>
      </c>
      <c r="G3533" s="17">
        <v>4.65E-2</v>
      </c>
      <c r="H3533" s="17">
        <v>9.1000000000000004E-3</v>
      </c>
      <c r="I3533" s="17">
        <v>0.78810000000000002</v>
      </c>
      <c r="J3533" s="23">
        <f t="shared" si="110"/>
        <v>5.6721061008890568E-5</v>
      </c>
      <c r="K3533" s="41">
        <f t="shared" si="111"/>
        <v>56.721061008890565</v>
      </c>
    </row>
    <row r="3534" spans="1:11" ht="15" thickBot="1">
      <c r="A3534" s="15">
        <v>3533</v>
      </c>
      <c r="B3534" s="11" t="s">
        <v>3681</v>
      </c>
      <c r="C3534" s="39">
        <v>10109</v>
      </c>
      <c r="D3534" s="17">
        <v>0.94179999999999997</v>
      </c>
      <c r="E3534" s="17">
        <v>1.14E-2</v>
      </c>
      <c r="F3534" s="17">
        <v>6.3E-3</v>
      </c>
      <c r="G3534" s="17">
        <v>3.3E-3</v>
      </c>
      <c r="H3534" s="17">
        <v>1.15E-2</v>
      </c>
      <c r="I3534" s="17">
        <v>2.5700000000000001E-2</v>
      </c>
      <c r="J3534" s="23">
        <f t="shared" si="110"/>
        <v>5.6693020144243106E-5</v>
      </c>
      <c r="K3534" s="41">
        <f t="shared" si="111"/>
        <v>56.693020144243107</v>
      </c>
    </row>
    <row r="3535" spans="1:11" ht="15" thickBot="1">
      <c r="A3535" s="15">
        <v>3534</v>
      </c>
      <c r="B3535" s="11" t="s">
        <v>3682</v>
      </c>
      <c r="C3535" s="39">
        <v>10103</v>
      </c>
      <c r="D3535" s="17">
        <v>0.9526</v>
      </c>
      <c r="E3535" s="17">
        <v>3.3E-3</v>
      </c>
      <c r="F3535" s="17">
        <v>6.7999999999999996E-3</v>
      </c>
      <c r="G3535" s="17">
        <v>3.8999999999999998E-3</v>
      </c>
      <c r="H3535" s="17">
        <v>1.23E-2</v>
      </c>
      <c r="I3535" s="17">
        <v>2.12E-2</v>
      </c>
      <c r="J3535" s="23">
        <f t="shared" si="110"/>
        <v>5.665937110666615E-5</v>
      </c>
      <c r="K3535" s="41">
        <f t="shared" si="111"/>
        <v>56.65937110666615</v>
      </c>
    </row>
    <row r="3536" spans="1:11" ht="15" thickBot="1">
      <c r="A3536" s="15">
        <v>3535</v>
      </c>
      <c r="B3536" s="11" t="s">
        <v>3683</v>
      </c>
      <c r="C3536" s="39">
        <v>10099</v>
      </c>
      <c r="D3536" s="17">
        <v>0.72929999999999995</v>
      </c>
      <c r="E3536" s="17">
        <v>0.21490000000000001</v>
      </c>
      <c r="F3536" s="17">
        <v>5.0000000000000001E-3</v>
      </c>
      <c r="G3536" s="17">
        <v>6.0000000000000001E-3</v>
      </c>
      <c r="H3536" s="17">
        <v>2.41E-2</v>
      </c>
      <c r="I3536" s="17">
        <v>2.0799999999999999E-2</v>
      </c>
      <c r="J3536" s="23">
        <f t="shared" si="110"/>
        <v>5.6636938414948177E-5</v>
      </c>
      <c r="K3536" s="41">
        <f t="shared" si="111"/>
        <v>56.636938414948176</v>
      </c>
    </row>
    <row r="3537" spans="1:11" ht="15" thickBot="1">
      <c r="A3537" s="15">
        <v>3535</v>
      </c>
      <c r="B3537" s="11" t="s">
        <v>3684</v>
      </c>
      <c r="C3537" s="39">
        <v>10099</v>
      </c>
      <c r="D3537" s="17">
        <v>0.8387</v>
      </c>
      <c r="E3537" s="17">
        <v>0.1082</v>
      </c>
      <c r="F3537" s="17">
        <v>6.1999999999999998E-3</v>
      </c>
      <c r="G3537" s="17">
        <v>7.1000000000000004E-3</v>
      </c>
      <c r="H3537" s="17">
        <v>2.0799999999999999E-2</v>
      </c>
      <c r="I3537" s="17">
        <v>1.89E-2</v>
      </c>
      <c r="J3537" s="23">
        <f t="shared" si="110"/>
        <v>5.6636938414948177E-5</v>
      </c>
      <c r="K3537" s="41">
        <f t="shared" si="111"/>
        <v>56.636938414948176</v>
      </c>
    </row>
    <row r="3538" spans="1:11" ht="15" thickBot="1">
      <c r="A3538" s="15">
        <v>3535</v>
      </c>
      <c r="B3538" s="11" t="s">
        <v>3685</v>
      </c>
      <c r="C3538" s="39">
        <v>10099</v>
      </c>
      <c r="D3538" s="17">
        <v>0.5544</v>
      </c>
      <c r="E3538" s="17">
        <v>0.38</v>
      </c>
      <c r="F3538" s="17">
        <v>6.4999999999999997E-3</v>
      </c>
      <c r="G3538" s="17">
        <v>9.1999999999999998E-3</v>
      </c>
      <c r="H3538" s="17">
        <v>2.86E-2</v>
      </c>
      <c r="I3538" s="17">
        <v>2.12E-2</v>
      </c>
      <c r="J3538" s="23">
        <f t="shared" si="110"/>
        <v>5.6636938414948177E-5</v>
      </c>
      <c r="K3538" s="41">
        <f t="shared" si="111"/>
        <v>56.636938414948176</v>
      </c>
    </row>
    <row r="3539" spans="1:11" ht="15" thickBot="1">
      <c r="A3539" s="15">
        <v>3538</v>
      </c>
      <c r="B3539" s="11" t="s">
        <v>3686</v>
      </c>
      <c r="C3539" s="39">
        <v>10098</v>
      </c>
      <c r="D3539" s="17">
        <v>0.82979999999999998</v>
      </c>
      <c r="E3539" s="17">
        <v>0.10979999999999999</v>
      </c>
      <c r="F3539" s="17">
        <v>6.0000000000000001E-3</v>
      </c>
      <c r="G3539" s="17">
        <v>1.32E-2</v>
      </c>
      <c r="H3539" s="17">
        <v>1.8700000000000001E-2</v>
      </c>
      <c r="I3539" s="17">
        <v>2.2499999999999999E-2</v>
      </c>
      <c r="J3539" s="23">
        <f t="shared" si="110"/>
        <v>5.6631330242018682E-5</v>
      </c>
      <c r="K3539" s="41">
        <f t="shared" si="111"/>
        <v>56.631330242018684</v>
      </c>
    </row>
    <row r="3540" spans="1:11" ht="15" thickBot="1">
      <c r="A3540" s="15">
        <v>3539</v>
      </c>
      <c r="B3540" s="11" t="s">
        <v>3687</v>
      </c>
      <c r="C3540" s="39">
        <v>10097</v>
      </c>
      <c r="D3540" s="17">
        <v>9.6299999999999997E-2</v>
      </c>
      <c r="E3540" s="17">
        <v>1.4999999999999999E-2</v>
      </c>
      <c r="F3540" s="17">
        <v>5.5999999999999999E-3</v>
      </c>
      <c r="G3540" s="17">
        <v>7.4000000000000003E-3</v>
      </c>
      <c r="H3540" s="17">
        <v>6.3E-3</v>
      </c>
      <c r="I3540" s="17">
        <v>0.86939999999999995</v>
      </c>
      <c r="J3540" s="23">
        <f t="shared" si="110"/>
        <v>5.6625722069089194E-5</v>
      </c>
      <c r="K3540" s="41">
        <f t="shared" si="111"/>
        <v>56.625722069089193</v>
      </c>
    </row>
    <row r="3541" spans="1:11" ht="15" thickBot="1">
      <c r="A3541" s="15">
        <v>3540</v>
      </c>
      <c r="B3541" s="11" t="s">
        <v>3688</v>
      </c>
      <c r="C3541" s="39">
        <v>10096</v>
      </c>
      <c r="D3541" s="17">
        <v>0.94479999999999997</v>
      </c>
      <c r="E3541" s="17">
        <v>4.4999999999999997E-3</v>
      </c>
      <c r="F3541" s="17">
        <v>5.4000000000000003E-3</v>
      </c>
      <c r="G3541" s="17">
        <v>2.3999999999999998E-3</v>
      </c>
      <c r="H3541" s="17">
        <v>0.01</v>
      </c>
      <c r="I3541" s="17">
        <v>3.2899999999999999E-2</v>
      </c>
      <c r="J3541" s="23">
        <f t="shared" si="110"/>
        <v>5.6620113896159699E-5</v>
      </c>
      <c r="K3541" s="41">
        <f t="shared" si="111"/>
        <v>56.620113896159701</v>
      </c>
    </row>
    <row r="3542" spans="1:11" ht="15" thickBot="1">
      <c r="A3542" s="15">
        <v>3541</v>
      </c>
      <c r="B3542" s="11" t="s">
        <v>3689</v>
      </c>
      <c r="C3542" s="39">
        <v>10094</v>
      </c>
      <c r="D3542" s="17">
        <v>9.5200000000000007E-2</v>
      </c>
      <c r="E3542" s="17">
        <v>1.3299999999999999E-2</v>
      </c>
      <c r="F3542" s="17">
        <v>0.82799999999999996</v>
      </c>
      <c r="G3542" s="17">
        <v>2E-3</v>
      </c>
      <c r="H3542" s="17">
        <v>1.9300000000000001E-2</v>
      </c>
      <c r="I3542" s="17">
        <v>4.2200000000000001E-2</v>
      </c>
      <c r="J3542" s="23">
        <f t="shared" si="110"/>
        <v>5.6608897550300715E-5</v>
      </c>
      <c r="K3542" s="41">
        <f t="shared" si="111"/>
        <v>56.608897550300718</v>
      </c>
    </row>
    <row r="3543" spans="1:11" ht="15" thickBot="1">
      <c r="A3543" s="15">
        <v>3542</v>
      </c>
      <c r="B3543" s="11" t="s">
        <v>3690</v>
      </c>
      <c r="C3543" s="39">
        <v>10089</v>
      </c>
      <c r="D3543" s="17">
        <v>3.32E-2</v>
      </c>
      <c r="E3543" s="17">
        <v>2.5999999999999999E-3</v>
      </c>
      <c r="F3543" s="17">
        <v>0.93320000000000003</v>
      </c>
      <c r="G3543" s="17">
        <v>2.3999999999999998E-3</v>
      </c>
      <c r="H3543" s="17">
        <v>2.3099999999999999E-2</v>
      </c>
      <c r="I3543" s="17">
        <v>5.5999999999999999E-3</v>
      </c>
      <c r="J3543" s="23">
        <f t="shared" si="110"/>
        <v>5.6580856685653247E-5</v>
      </c>
      <c r="K3543" s="41">
        <f t="shared" si="111"/>
        <v>56.580856685653245</v>
      </c>
    </row>
    <row r="3544" spans="1:11" ht="15" thickBot="1">
      <c r="A3544" s="15">
        <v>3543</v>
      </c>
      <c r="B3544" s="11" t="s">
        <v>3691</v>
      </c>
      <c r="C3544" s="39">
        <v>10070</v>
      </c>
      <c r="D3544" s="17">
        <v>0.86660000000000004</v>
      </c>
      <c r="E3544" s="17">
        <v>8.1900000000000001E-2</v>
      </c>
      <c r="F3544" s="17">
        <v>5.4000000000000003E-3</v>
      </c>
      <c r="G3544" s="17">
        <v>6.3E-3</v>
      </c>
      <c r="H3544" s="17">
        <v>1.9300000000000001E-2</v>
      </c>
      <c r="I3544" s="17">
        <v>2.06E-2</v>
      </c>
      <c r="J3544" s="23">
        <f t="shared" si="110"/>
        <v>5.6474301399992883E-5</v>
      </c>
      <c r="K3544" s="41">
        <f t="shared" si="111"/>
        <v>56.474301399992882</v>
      </c>
    </row>
    <row r="3545" spans="1:11" ht="15" thickBot="1">
      <c r="A3545" s="15">
        <v>3544</v>
      </c>
      <c r="B3545" s="11" t="s">
        <v>3692</v>
      </c>
      <c r="C3545" s="39">
        <v>10068</v>
      </c>
      <c r="D3545" s="17">
        <v>0.95450000000000002</v>
      </c>
      <c r="E3545" s="17">
        <v>2.5999999999999999E-3</v>
      </c>
      <c r="F3545" s="17">
        <v>7.1999999999999998E-3</v>
      </c>
      <c r="G3545" s="17">
        <v>3.7000000000000002E-3</v>
      </c>
      <c r="H3545" s="17">
        <v>1.26E-2</v>
      </c>
      <c r="I3545" s="17">
        <v>1.95E-2</v>
      </c>
      <c r="J3545" s="23">
        <f t="shared" si="110"/>
        <v>5.64630850541339E-5</v>
      </c>
      <c r="K3545" s="41">
        <f t="shared" si="111"/>
        <v>56.463085054133899</v>
      </c>
    </row>
    <row r="3546" spans="1:11" ht="15" thickBot="1">
      <c r="A3546" s="15">
        <v>3545</v>
      </c>
      <c r="B3546" s="11" t="s">
        <v>3693</v>
      </c>
      <c r="C3546" s="39">
        <v>10064</v>
      </c>
      <c r="D3546" s="17">
        <v>0.9476</v>
      </c>
      <c r="E3546" s="17">
        <v>4.8999999999999998E-3</v>
      </c>
      <c r="F3546" s="17">
        <v>8.0999999999999996E-3</v>
      </c>
      <c r="G3546" s="17">
        <v>3.0000000000000001E-3</v>
      </c>
      <c r="H3546" s="17">
        <v>1.1599999999999999E-2</v>
      </c>
      <c r="I3546" s="17">
        <v>2.47E-2</v>
      </c>
      <c r="J3546" s="23">
        <f t="shared" si="110"/>
        <v>5.6440652362415927E-5</v>
      </c>
      <c r="K3546" s="41">
        <f t="shared" si="111"/>
        <v>56.440652362415925</v>
      </c>
    </row>
    <row r="3547" spans="1:11" ht="15" thickBot="1">
      <c r="A3547" s="15">
        <v>3545</v>
      </c>
      <c r="B3547" s="11" t="s">
        <v>3694</v>
      </c>
      <c r="C3547" s="39">
        <v>10064</v>
      </c>
      <c r="D3547" s="17">
        <v>0.20399999999999999</v>
      </c>
      <c r="E3547" s="17">
        <v>1.9699999999999999E-2</v>
      </c>
      <c r="F3547" s="17">
        <v>2.6200000000000001E-2</v>
      </c>
      <c r="G3547" s="17">
        <v>1.6000000000000001E-3</v>
      </c>
      <c r="H3547" s="17">
        <v>8.3999999999999995E-3</v>
      </c>
      <c r="I3547" s="17">
        <v>0.74009999999999998</v>
      </c>
      <c r="J3547" s="23">
        <f t="shared" si="110"/>
        <v>5.6440652362415927E-5</v>
      </c>
      <c r="K3547" s="41">
        <f t="shared" si="111"/>
        <v>56.440652362415925</v>
      </c>
    </row>
    <row r="3548" spans="1:11" ht="15" thickBot="1">
      <c r="A3548" s="15">
        <v>3547</v>
      </c>
      <c r="B3548" s="11" t="s">
        <v>3695</v>
      </c>
      <c r="C3548" s="39">
        <v>10061</v>
      </c>
      <c r="D3548" s="17">
        <v>0.63070000000000004</v>
      </c>
      <c r="E3548" s="17">
        <v>0.30330000000000001</v>
      </c>
      <c r="F3548" s="17">
        <v>6.1999999999999998E-3</v>
      </c>
      <c r="G3548" s="17">
        <v>7.3000000000000001E-3</v>
      </c>
      <c r="H3548" s="17">
        <v>2.1100000000000001E-2</v>
      </c>
      <c r="I3548" s="17">
        <v>3.1600000000000003E-2</v>
      </c>
      <c r="J3548" s="23">
        <f t="shared" si="110"/>
        <v>5.6423827843627449E-5</v>
      </c>
      <c r="K3548" s="41">
        <f t="shared" si="111"/>
        <v>56.42382784362745</v>
      </c>
    </row>
    <row r="3549" spans="1:11" ht="15" thickBot="1">
      <c r="A3549" s="15">
        <v>3548</v>
      </c>
      <c r="B3549" s="11" t="s">
        <v>3696</v>
      </c>
      <c r="C3549" s="39">
        <v>10058</v>
      </c>
      <c r="D3549" s="17">
        <v>0.89680000000000004</v>
      </c>
      <c r="E3549" s="17">
        <v>2.1299999999999999E-2</v>
      </c>
      <c r="F3549" s="17">
        <v>5.7999999999999996E-3</v>
      </c>
      <c r="G3549" s="17">
        <v>1.0999999999999999E-2</v>
      </c>
      <c r="H3549" s="17">
        <v>1.8100000000000002E-2</v>
      </c>
      <c r="I3549" s="17">
        <v>4.7E-2</v>
      </c>
      <c r="J3549" s="23">
        <f t="shared" si="110"/>
        <v>5.640700332483897E-5</v>
      </c>
      <c r="K3549" s="41">
        <f t="shared" si="111"/>
        <v>56.407003324838968</v>
      </c>
    </row>
    <row r="3550" spans="1:11" ht="15" thickBot="1">
      <c r="A3550" s="15">
        <v>3548</v>
      </c>
      <c r="B3550" s="11" t="s">
        <v>3697</v>
      </c>
      <c r="C3550" s="39">
        <v>10058</v>
      </c>
      <c r="D3550" s="17">
        <v>4.7899999999999998E-2</v>
      </c>
      <c r="E3550" s="17">
        <v>5.1000000000000004E-3</v>
      </c>
      <c r="F3550" s="17">
        <v>1.1999999999999999E-3</v>
      </c>
      <c r="G3550" s="17">
        <v>2.0999999999999999E-3</v>
      </c>
      <c r="H3550" s="17">
        <v>2E-3</v>
      </c>
      <c r="I3550" s="17">
        <v>0.94169999999999998</v>
      </c>
      <c r="J3550" s="23">
        <f t="shared" si="110"/>
        <v>5.640700332483897E-5</v>
      </c>
      <c r="K3550" s="41">
        <f t="shared" si="111"/>
        <v>56.407003324838968</v>
      </c>
    </row>
    <row r="3551" spans="1:11" ht="15" thickBot="1">
      <c r="A3551" s="15">
        <v>3550</v>
      </c>
      <c r="B3551" s="11" t="s">
        <v>3698</v>
      </c>
      <c r="C3551" s="39">
        <v>10057</v>
      </c>
      <c r="D3551" s="17">
        <v>0.78159999999999996</v>
      </c>
      <c r="E3551" s="17">
        <v>0.16930000000000001</v>
      </c>
      <c r="F3551" s="17">
        <v>6.7000000000000002E-3</v>
      </c>
      <c r="G3551" s="17">
        <v>3.5999999999999999E-3</v>
      </c>
      <c r="H3551" s="17">
        <v>1.89E-2</v>
      </c>
      <c r="I3551" s="17">
        <v>1.9900000000000001E-2</v>
      </c>
      <c r="J3551" s="23">
        <f t="shared" si="110"/>
        <v>5.6401395151909475E-5</v>
      </c>
      <c r="K3551" s="41">
        <f t="shared" si="111"/>
        <v>56.401395151909476</v>
      </c>
    </row>
    <row r="3552" spans="1:11" ht="15" thickBot="1">
      <c r="A3552" s="15">
        <v>3551</v>
      </c>
      <c r="B3552" s="11" t="s">
        <v>3699</v>
      </c>
      <c r="C3552" s="39">
        <v>10055</v>
      </c>
      <c r="D3552" s="17">
        <v>1.83E-2</v>
      </c>
      <c r="E3552" s="17">
        <v>3.0000000000000001E-3</v>
      </c>
      <c r="F3552" s="17">
        <v>0.96860000000000002</v>
      </c>
      <c r="G3552" s="17">
        <v>5.9999999999999995E-4</v>
      </c>
      <c r="H3552" s="17">
        <v>4.5999999999999999E-3</v>
      </c>
      <c r="I3552" s="17">
        <v>5.0000000000000001E-3</v>
      </c>
      <c r="J3552" s="23">
        <f t="shared" si="110"/>
        <v>5.6390178806050492E-5</v>
      </c>
      <c r="K3552" s="41">
        <f t="shared" si="111"/>
        <v>56.390178806050493</v>
      </c>
    </row>
    <row r="3553" spans="1:11" ht="15" thickBot="1">
      <c r="A3553" s="15">
        <v>3552</v>
      </c>
      <c r="B3553" s="11" t="s">
        <v>3700</v>
      </c>
      <c r="C3553" s="39">
        <v>10051</v>
      </c>
      <c r="D3553" s="17">
        <v>0.81140000000000001</v>
      </c>
      <c r="E3553" s="17">
        <v>0.13320000000000001</v>
      </c>
      <c r="F3553" s="17">
        <v>5.7000000000000002E-3</v>
      </c>
      <c r="G3553" s="17">
        <v>8.2000000000000007E-3</v>
      </c>
      <c r="H3553" s="17">
        <v>1.78E-2</v>
      </c>
      <c r="I3553" s="17">
        <v>2.3800000000000002E-2</v>
      </c>
      <c r="J3553" s="23">
        <f t="shared" si="110"/>
        <v>5.6367746114332519E-5</v>
      </c>
      <c r="K3553" s="41">
        <f t="shared" si="111"/>
        <v>56.367746114332519</v>
      </c>
    </row>
    <row r="3554" spans="1:11" ht="15" thickBot="1">
      <c r="A3554" s="15">
        <v>3553</v>
      </c>
      <c r="B3554" s="11" t="s">
        <v>3701</v>
      </c>
      <c r="C3554" s="39">
        <v>10047</v>
      </c>
      <c r="D3554" s="17">
        <v>0.90959999999999996</v>
      </c>
      <c r="E3554" s="17">
        <v>1.8599999999999998E-2</v>
      </c>
      <c r="F3554" s="17">
        <v>9.2999999999999992E-3</v>
      </c>
      <c r="G3554" s="17">
        <v>1.9400000000000001E-2</v>
      </c>
      <c r="H3554" s="17">
        <v>2.1299999999999999E-2</v>
      </c>
      <c r="I3554" s="17">
        <v>2.18E-2</v>
      </c>
      <c r="J3554" s="23">
        <f t="shared" si="110"/>
        <v>5.6345313422614546E-5</v>
      </c>
      <c r="K3554" s="41">
        <f t="shared" si="111"/>
        <v>56.345313422614545</v>
      </c>
    </row>
    <row r="3555" spans="1:11" ht="15" thickBot="1">
      <c r="A3555" s="15">
        <v>3554</v>
      </c>
      <c r="B3555" s="11" t="s">
        <v>3702</v>
      </c>
      <c r="C3555" s="39">
        <v>10044</v>
      </c>
      <c r="D3555" s="17">
        <v>0.9556</v>
      </c>
      <c r="E3555" s="17">
        <v>3.5999999999999999E-3</v>
      </c>
      <c r="F3555" s="17">
        <v>5.7999999999999996E-3</v>
      </c>
      <c r="G3555" s="17">
        <v>2.8E-3</v>
      </c>
      <c r="H3555" s="17">
        <v>1.17E-2</v>
      </c>
      <c r="I3555" s="17">
        <v>2.0500000000000001E-2</v>
      </c>
      <c r="J3555" s="23">
        <f t="shared" si="110"/>
        <v>5.6328488903826068E-5</v>
      </c>
      <c r="K3555" s="41">
        <f t="shared" si="111"/>
        <v>56.32848890382607</v>
      </c>
    </row>
    <row r="3556" spans="1:11" ht="15" thickBot="1">
      <c r="A3556" s="15">
        <v>3555</v>
      </c>
      <c r="B3556" s="11" t="s">
        <v>3703</v>
      </c>
      <c r="C3556" s="39">
        <v>10039</v>
      </c>
      <c r="D3556" s="17">
        <v>0.93269999999999997</v>
      </c>
      <c r="E3556" s="17">
        <v>2.3400000000000001E-2</v>
      </c>
      <c r="F3556" s="17">
        <v>5.7000000000000002E-3</v>
      </c>
      <c r="G3556" s="17">
        <v>1.0800000000000001E-2</v>
      </c>
      <c r="H3556" s="17">
        <v>1.04E-2</v>
      </c>
      <c r="I3556" s="17">
        <v>1.7100000000000001E-2</v>
      </c>
      <c r="J3556" s="23">
        <f t="shared" si="110"/>
        <v>5.6300448039178606E-5</v>
      </c>
      <c r="K3556" s="41">
        <f t="shared" si="111"/>
        <v>56.300448039178605</v>
      </c>
    </row>
    <row r="3557" spans="1:11" ht="15" thickBot="1">
      <c r="A3557" s="15">
        <v>3556</v>
      </c>
      <c r="B3557" s="11" t="s">
        <v>3704</v>
      </c>
      <c r="C3557" s="39">
        <v>10038</v>
      </c>
      <c r="D3557" s="17">
        <v>0.94579999999999997</v>
      </c>
      <c r="E3557" s="17">
        <v>5.8999999999999999E-3</v>
      </c>
      <c r="F3557" s="17">
        <v>8.8999999999999999E-3</v>
      </c>
      <c r="G3557" s="17">
        <v>7.3000000000000001E-3</v>
      </c>
      <c r="H3557" s="17">
        <v>1.4E-2</v>
      </c>
      <c r="I3557" s="17">
        <v>1.8100000000000002E-2</v>
      </c>
      <c r="J3557" s="23">
        <f t="shared" si="110"/>
        <v>5.6294839866249111E-5</v>
      </c>
      <c r="K3557" s="41">
        <f t="shared" si="111"/>
        <v>56.294839866249113</v>
      </c>
    </row>
    <row r="3558" spans="1:11" ht="15" thickBot="1">
      <c r="A3558" s="15">
        <v>3557</v>
      </c>
      <c r="B3558" s="11" t="s">
        <v>3705</v>
      </c>
      <c r="C3558" s="39">
        <v>10032</v>
      </c>
      <c r="D3558" s="17">
        <v>5.4600000000000003E-2</v>
      </c>
      <c r="E3558" s="17">
        <v>1.1999999999999999E-3</v>
      </c>
      <c r="F3558" s="17">
        <v>2.2000000000000001E-3</v>
      </c>
      <c r="G3558" s="17">
        <v>1.2999999999999999E-3</v>
      </c>
      <c r="H3558" s="17">
        <v>2E-3</v>
      </c>
      <c r="I3558" s="17">
        <v>0.93869999999999998</v>
      </c>
      <c r="J3558" s="23">
        <f t="shared" si="110"/>
        <v>5.6261190828672155E-5</v>
      </c>
      <c r="K3558" s="41">
        <f t="shared" si="111"/>
        <v>56.261190828672156</v>
      </c>
    </row>
    <row r="3559" spans="1:11" ht="15" thickBot="1">
      <c r="A3559" s="15">
        <v>3558</v>
      </c>
      <c r="B3559" s="11" t="s">
        <v>3706</v>
      </c>
      <c r="C3559" s="39">
        <v>10025</v>
      </c>
      <c r="D3559" s="17">
        <v>0.93769999999999998</v>
      </c>
      <c r="E3559" s="17">
        <v>5.3E-3</v>
      </c>
      <c r="F3559" s="17">
        <v>1.26E-2</v>
      </c>
      <c r="G3559" s="17">
        <v>5.7999999999999996E-3</v>
      </c>
      <c r="H3559" s="17">
        <v>2.0199999999999999E-2</v>
      </c>
      <c r="I3559" s="17">
        <v>1.8499999999999999E-2</v>
      </c>
      <c r="J3559" s="23">
        <f t="shared" si="110"/>
        <v>5.6221933618165703E-5</v>
      </c>
      <c r="K3559" s="41">
        <f t="shared" si="111"/>
        <v>56.221933618165707</v>
      </c>
    </row>
    <row r="3560" spans="1:11" ht="15" thickBot="1">
      <c r="A3560" s="15">
        <v>3559</v>
      </c>
      <c r="B3560" s="11" t="s">
        <v>3707</v>
      </c>
      <c r="C3560" s="39">
        <v>10020</v>
      </c>
      <c r="D3560" s="17">
        <v>0.94299999999999995</v>
      </c>
      <c r="E3560" s="17">
        <v>8.3000000000000001E-3</v>
      </c>
      <c r="F3560" s="17">
        <v>6.0000000000000001E-3</v>
      </c>
      <c r="G3560" s="17">
        <v>5.7999999999999996E-3</v>
      </c>
      <c r="H3560" s="17">
        <v>1.32E-2</v>
      </c>
      <c r="I3560" s="17">
        <v>2.3800000000000002E-2</v>
      </c>
      <c r="J3560" s="23">
        <f t="shared" si="110"/>
        <v>5.6193892753518242E-5</v>
      </c>
      <c r="K3560" s="41">
        <f t="shared" si="111"/>
        <v>56.193892753518242</v>
      </c>
    </row>
    <row r="3561" spans="1:11" ht="15" thickBot="1">
      <c r="A3561" s="15">
        <v>3560</v>
      </c>
      <c r="B3561" s="11" t="s">
        <v>3708</v>
      </c>
      <c r="C3561" s="39">
        <v>10018</v>
      </c>
      <c r="D3561" s="17">
        <v>0.77629999999999999</v>
      </c>
      <c r="E3561" s="17">
        <v>0.16800000000000001</v>
      </c>
      <c r="F3561" s="17">
        <v>6.4000000000000003E-3</v>
      </c>
      <c r="G3561" s="17">
        <v>6.1000000000000004E-3</v>
      </c>
      <c r="H3561" s="17">
        <v>1.8100000000000002E-2</v>
      </c>
      <c r="I3561" s="17">
        <v>2.52E-2</v>
      </c>
      <c r="J3561" s="23">
        <f t="shared" si="110"/>
        <v>5.6182676407659259E-5</v>
      </c>
      <c r="K3561" s="41">
        <f t="shared" si="111"/>
        <v>56.182676407659258</v>
      </c>
    </row>
    <row r="3562" spans="1:11" ht="15" thickBot="1">
      <c r="A3562" s="15">
        <v>3561</v>
      </c>
      <c r="B3562" s="11" t="s">
        <v>3709</v>
      </c>
      <c r="C3562" s="39">
        <v>10011</v>
      </c>
      <c r="D3562" s="17">
        <v>0.84179999999999999</v>
      </c>
      <c r="E3562" s="17">
        <v>0.1038</v>
      </c>
      <c r="F3562" s="17">
        <v>4.7999999999999996E-3</v>
      </c>
      <c r="G3562" s="17">
        <v>8.3000000000000001E-3</v>
      </c>
      <c r="H3562" s="17">
        <v>1.8100000000000002E-2</v>
      </c>
      <c r="I3562" s="17">
        <v>2.3300000000000001E-2</v>
      </c>
      <c r="J3562" s="23">
        <f t="shared" si="110"/>
        <v>5.6143419197152808E-5</v>
      </c>
      <c r="K3562" s="41">
        <f t="shared" si="111"/>
        <v>56.143419197152809</v>
      </c>
    </row>
    <row r="3563" spans="1:11" ht="15" thickBot="1">
      <c r="A3563" s="15">
        <v>3562</v>
      </c>
      <c r="B3563" s="11" t="s">
        <v>3710</v>
      </c>
      <c r="C3563" s="39">
        <v>10010</v>
      </c>
      <c r="D3563" s="17">
        <v>0.66039999999999999</v>
      </c>
      <c r="E3563" s="17">
        <v>0.2747</v>
      </c>
      <c r="F3563" s="17">
        <v>6.8999999999999999E-3</v>
      </c>
      <c r="G3563" s="17">
        <v>9.2999999999999992E-3</v>
      </c>
      <c r="H3563" s="17">
        <v>2.2800000000000001E-2</v>
      </c>
      <c r="I3563" s="17">
        <v>2.5899999999999999E-2</v>
      </c>
      <c r="J3563" s="23">
        <f t="shared" si="110"/>
        <v>5.6137811024223313E-5</v>
      </c>
      <c r="K3563" s="41">
        <f t="shared" si="111"/>
        <v>56.137811024223311</v>
      </c>
    </row>
    <row r="3564" spans="1:11" ht="15" thickBot="1">
      <c r="A3564" s="15">
        <v>3563</v>
      </c>
      <c r="B3564" s="11" t="s">
        <v>3711</v>
      </c>
      <c r="C3564" s="39">
        <v>10008</v>
      </c>
      <c r="D3564" s="17">
        <v>0.77239999999999998</v>
      </c>
      <c r="E3564" s="17">
        <v>0.16900000000000001</v>
      </c>
      <c r="F3564" s="17">
        <v>4.4999999999999997E-3</v>
      </c>
      <c r="G3564" s="17">
        <v>1.38E-2</v>
      </c>
      <c r="H3564" s="17">
        <v>1.8200000000000001E-2</v>
      </c>
      <c r="I3564" s="17">
        <v>2.2200000000000001E-2</v>
      </c>
      <c r="J3564" s="23">
        <f t="shared" si="110"/>
        <v>5.6126594678364329E-5</v>
      </c>
      <c r="K3564" s="41">
        <f t="shared" si="111"/>
        <v>56.126594678364327</v>
      </c>
    </row>
    <row r="3565" spans="1:11" ht="15" thickBot="1">
      <c r="A3565" s="15">
        <v>3564</v>
      </c>
      <c r="B3565" s="11" t="s">
        <v>3712</v>
      </c>
      <c r="C3565" s="39">
        <v>10005</v>
      </c>
      <c r="D3565" s="17">
        <v>0.9577</v>
      </c>
      <c r="E3565" s="17">
        <v>3.8E-3</v>
      </c>
      <c r="F3565" s="17">
        <v>5.7000000000000002E-3</v>
      </c>
      <c r="G3565" s="17">
        <v>2.3E-3</v>
      </c>
      <c r="H3565" s="17">
        <v>1.0999999999999999E-2</v>
      </c>
      <c r="I3565" s="17">
        <v>1.95E-2</v>
      </c>
      <c r="J3565" s="23">
        <f t="shared" si="110"/>
        <v>5.6109770159575851E-5</v>
      </c>
      <c r="K3565" s="41">
        <f t="shared" si="111"/>
        <v>56.109770159575852</v>
      </c>
    </row>
    <row r="3566" spans="1:11" ht="15" thickBot="1">
      <c r="A3566" s="15">
        <v>3564</v>
      </c>
      <c r="B3566" s="11" t="s">
        <v>3713</v>
      </c>
      <c r="C3566" s="39">
        <v>10005</v>
      </c>
      <c r="D3566" s="17">
        <v>8.6E-3</v>
      </c>
      <c r="E3566" s="15" t="s">
        <v>874</v>
      </c>
      <c r="F3566" s="17">
        <v>0.97570000000000001</v>
      </c>
      <c r="G3566" s="15" t="s">
        <v>874</v>
      </c>
      <c r="H3566" s="17">
        <v>6.7999999999999996E-3</v>
      </c>
      <c r="I3566" s="17">
        <v>4.4000000000000003E-3</v>
      </c>
      <c r="J3566" s="23">
        <f t="shared" si="110"/>
        <v>5.6109770159575851E-5</v>
      </c>
      <c r="K3566" s="41">
        <f t="shared" si="111"/>
        <v>56.109770159575852</v>
      </c>
    </row>
    <row r="3567" spans="1:11" ht="15" thickBot="1">
      <c r="A3567" s="15">
        <v>3564</v>
      </c>
      <c r="B3567" s="11" t="s">
        <v>3714</v>
      </c>
      <c r="C3567" s="39">
        <v>10005</v>
      </c>
      <c r="D3567" s="17">
        <v>0.91800000000000004</v>
      </c>
      <c r="E3567" s="17">
        <v>1.7899999999999999E-2</v>
      </c>
      <c r="F3567" s="17">
        <v>1.21E-2</v>
      </c>
      <c r="G3567" s="17">
        <v>7.9000000000000008E-3</v>
      </c>
      <c r="H3567" s="17">
        <v>2.1399999999999999E-2</v>
      </c>
      <c r="I3567" s="17">
        <v>2.2700000000000001E-2</v>
      </c>
      <c r="J3567" s="23">
        <f t="shared" si="110"/>
        <v>5.6109770159575851E-5</v>
      </c>
      <c r="K3567" s="41">
        <f t="shared" si="111"/>
        <v>56.109770159575852</v>
      </c>
    </row>
    <row r="3568" spans="1:11" ht="15" thickBot="1">
      <c r="A3568" s="15">
        <v>3567</v>
      </c>
      <c r="B3568" s="11" t="s">
        <v>3715</v>
      </c>
      <c r="C3568" s="39">
        <v>10004</v>
      </c>
      <c r="D3568" s="17">
        <v>0.68440000000000001</v>
      </c>
      <c r="E3568" s="17">
        <v>0.26750000000000002</v>
      </c>
      <c r="F3568" s="17">
        <v>3.7000000000000002E-3</v>
      </c>
      <c r="G3568" s="17">
        <v>6.7000000000000002E-3</v>
      </c>
      <c r="H3568" s="17">
        <v>1.77E-2</v>
      </c>
      <c r="I3568" s="17">
        <v>0.02</v>
      </c>
      <c r="J3568" s="23">
        <f t="shared" si="110"/>
        <v>5.6104161986646356E-5</v>
      </c>
      <c r="K3568" s="41">
        <f t="shared" si="111"/>
        <v>56.104161986646353</v>
      </c>
    </row>
    <row r="3569" spans="1:11" ht="15" thickBot="1">
      <c r="A3569" s="15">
        <v>3568</v>
      </c>
      <c r="B3569" s="11" t="s">
        <v>3716</v>
      </c>
      <c r="C3569" s="39">
        <v>9992</v>
      </c>
      <c r="D3569" s="17">
        <v>0.92610000000000003</v>
      </c>
      <c r="E3569" s="17">
        <v>1.2200000000000001E-2</v>
      </c>
      <c r="F3569" s="17">
        <v>1.15E-2</v>
      </c>
      <c r="G3569" s="17">
        <v>7.1000000000000004E-3</v>
      </c>
      <c r="H3569" s="17">
        <v>1.5299999999999999E-2</v>
      </c>
      <c r="I3569" s="17">
        <v>2.7699999999999999E-2</v>
      </c>
      <c r="J3569" s="23">
        <f t="shared" si="110"/>
        <v>5.6036863911492443E-5</v>
      </c>
      <c r="K3569" s="41">
        <f t="shared" si="111"/>
        <v>56.036863911492446</v>
      </c>
    </row>
    <row r="3570" spans="1:11" ht="15" thickBot="1">
      <c r="A3570" s="15">
        <v>3569</v>
      </c>
      <c r="B3570" s="11" t="s">
        <v>3717</v>
      </c>
      <c r="C3570" s="39">
        <v>9988</v>
      </c>
      <c r="D3570" s="17">
        <v>0.87980000000000003</v>
      </c>
      <c r="E3570" s="17">
        <v>6.7100000000000007E-2</v>
      </c>
      <c r="F3570" s="17">
        <v>7.4000000000000003E-3</v>
      </c>
      <c r="G3570" s="17">
        <v>4.5999999999999999E-3</v>
      </c>
      <c r="H3570" s="17">
        <v>1.8200000000000001E-2</v>
      </c>
      <c r="I3570" s="17">
        <v>2.29E-2</v>
      </c>
      <c r="J3570" s="23">
        <f t="shared" si="110"/>
        <v>5.601443121977447E-5</v>
      </c>
      <c r="K3570" s="41">
        <f t="shared" si="111"/>
        <v>56.014431219774472</v>
      </c>
    </row>
    <row r="3571" spans="1:11" ht="15" thickBot="1">
      <c r="A3571" s="15">
        <v>3569</v>
      </c>
      <c r="B3571" s="11" t="s">
        <v>3718</v>
      </c>
      <c r="C3571" s="39">
        <v>9988</v>
      </c>
      <c r="D3571" s="17">
        <v>0.83799999999999997</v>
      </c>
      <c r="E3571" s="17">
        <v>9.7900000000000001E-2</v>
      </c>
      <c r="F3571" s="17">
        <v>1.8800000000000001E-2</v>
      </c>
      <c r="G3571" s="17">
        <v>3.7000000000000002E-3</v>
      </c>
      <c r="H3571" s="17">
        <v>1.9099999999999999E-2</v>
      </c>
      <c r="I3571" s="17">
        <v>2.24E-2</v>
      </c>
      <c r="J3571" s="23">
        <f t="shared" si="110"/>
        <v>5.601443121977447E-5</v>
      </c>
      <c r="K3571" s="41">
        <f t="shared" si="111"/>
        <v>56.014431219774472</v>
      </c>
    </row>
    <row r="3572" spans="1:11" ht="15" thickBot="1">
      <c r="A3572" s="15">
        <v>3571</v>
      </c>
      <c r="B3572" s="11" t="s">
        <v>3719</v>
      </c>
      <c r="C3572" s="39">
        <v>9983</v>
      </c>
      <c r="D3572" s="17">
        <v>1.7299999999999999E-2</v>
      </c>
      <c r="E3572" s="17">
        <v>1.6999999999999999E-3</v>
      </c>
      <c r="F3572" s="17">
        <v>2.3999999999999998E-3</v>
      </c>
      <c r="G3572" s="17">
        <v>1.2999999999999999E-3</v>
      </c>
      <c r="H3572" s="17">
        <v>6.9999999999999999E-4</v>
      </c>
      <c r="I3572" s="17">
        <v>0.97660000000000002</v>
      </c>
      <c r="J3572" s="23">
        <f t="shared" si="110"/>
        <v>5.5986390355127009E-5</v>
      </c>
      <c r="K3572" s="41">
        <f t="shared" si="111"/>
        <v>55.986390355127007</v>
      </c>
    </row>
    <row r="3573" spans="1:11" ht="15" thickBot="1">
      <c r="A3573" s="15">
        <v>3571</v>
      </c>
      <c r="B3573" s="11" t="s">
        <v>3720</v>
      </c>
      <c r="C3573" s="39">
        <v>9983</v>
      </c>
      <c r="D3573" s="17">
        <v>4.53E-2</v>
      </c>
      <c r="E3573" s="17">
        <v>2.7000000000000001E-3</v>
      </c>
      <c r="F3573" s="17">
        <v>2.5000000000000001E-3</v>
      </c>
      <c r="G3573" s="17">
        <v>8.0000000000000004E-4</v>
      </c>
      <c r="H3573" s="17">
        <v>1.6999999999999999E-3</v>
      </c>
      <c r="I3573" s="17">
        <v>0.94699999999999995</v>
      </c>
      <c r="J3573" s="23">
        <f t="shared" si="110"/>
        <v>5.5986390355127009E-5</v>
      </c>
      <c r="K3573" s="41">
        <f t="shared" si="111"/>
        <v>55.986390355127007</v>
      </c>
    </row>
    <row r="3574" spans="1:11" ht="15" thickBot="1">
      <c r="A3574" s="15">
        <v>3573</v>
      </c>
      <c r="B3574" s="11" t="s">
        <v>3721</v>
      </c>
      <c r="C3574" s="39">
        <v>9979</v>
      </c>
      <c r="D3574" s="17">
        <v>0.93899999999999995</v>
      </c>
      <c r="E3574" s="17">
        <v>1.43E-2</v>
      </c>
      <c r="F3574" s="17">
        <v>5.4000000000000003E-3</v>
      </c>
      <c r="G3574" s="17">
        <v>5.7000000000000002E-3</v>
      </c>
      <c r="H3574" s="17">
        <v>1.47E-2</v>
      </c>
      <c r="I3574" s="17">
        <v>2.0799999999999999E-2</v>
      </c>
      <c r="J3574" s="23">
        <f t="shared" si="110"/>
        <v>5.5963957663409036E-5</v>
      </c>
      <c r="K3574" s="41">
        <f t="shared" si="111"/>
        <v>55.963957663409033</v>
      </c>
    </row>
    <row r="3575" spans="1:11" ht="15" thickBot="1">
      <c r="A3575" s="15">
        <v>3574</v>
      </c>
      <c r="B3575" s="11" t="s">
        <v>3722</v>
      </c>
      <c r="C3575" s="39">
        <v>9973</v>
      </c>
      <c r="D3575" s="17">
        <v>0.93120000000000003</v>
      </c>
      <c r="E3575" s="17">
        <v>2.8E-3</v>
      </c>
      <c r="F3575" s="17">
        <v>8.0000000000000002E-3</v>
      </c>
      <c r="G3575" s="17">
        <v>1.1999999999999999E-3</v>
      </c>
      <c r="H3575" s="17">
        <v>1.0999999999999999E-2</v>
      </c>
      <c r="I3575" s="17">
        <v>4.5699999999999998E-2</v>
      </c>
      <c r="J3575" s="23">
        <f t="shared" si="110"/>
        <v>5.5930308625832079E-5</v>
      </c>
      <c r="K3575" s="41">
        <f t="shared" si="111"/>
        <v>55.930308625832076</v>
      </c>
    </row>
    <row r="3576" spans="1:11" ht="15" thickBot="1">
      <c r="A3576" s="15">
        <v>3575</v>
      </c>
      <c r="B3576" s="11" t="s">
        <v>3723</v>
      </c>
      <c r="C3576" s="39">
        <v>9960</v>
      </c>
      <c r="D3576" s="17">
        <v>0.76019999999999999</v>
      </c>
      <c r="E3576" s="17">
        <v>0.18779999999999999</v>
      </c>
      <c r="F3576" s="17">
        <v>3.8E-3</v>
      </c>
      <c r="G3576" s="17">
        <v>4.7000000000000002E-3</v>
      </c>
      <c r="H3576" s="17">
        <v>1.7999999999999999E-2</v>
      </c>
      <c r="I3576" s="17">
        <v>2.5499999999999998E-2</v>
      </c>
      <c r="J3576" s="23">
        <f t="shared" si="110"/>
        <v>5.5857402377748672E-5</v>
      </c>
      <c r="K3576" s="41">
        <f t="shared" si="111"/>
        <v>55.85740237774867</v>
      </c>
    </row>
    <row r="3577" spans="1:11" ht="15" thickBot="1">
      <c r="A3577" s="15">
        <v>3576</v>
      </c>
      <c r="B3577" s="11" t="s">
        <v>3724</v>
      </c>
      <c r="C3577" s="39">
        <v>9957</v>
      </c>
      <c r="D3577" s="17">
        <v>0.93369999999999997</v>
      </c>
      <c r="E3577" s="17">
        <v>1.84E-2</v>
      </c>
      <c r="F3577" s="17">
        <v>5.1000000000000004E-3</v>
      </c>
      <c r="G3577" s="17">
        <v>4.8999999999999998E-3</v>
      </c>
      <c r="H3577" s="17">
        <v>1.7299999999999999E-2</v>
      </c>
      <c r="I3577" s="17">
        <v>2.06E-2</v>
      </c>
      <c r="J3577" s="23">
        <f t="shared" si="110"/>
        <v>5.5840577858960193E-5</v>
      </c>
      <c r="K3577" s="41">
        <f t="shared" si="111"/>
        <v>55.840577858960195</v>
      </c>
    </row>
    <row r="3578" spans="1:11" ht="15" thickBot="1">
      <c r="A3578" s="15">
        <v>3576</v>
      </c>
      <c r="B3578" s="11" t="s">
        <v>3725</v>
      </c>
      <c r="C3578" s="39">
        <v>9957</v>
      </c>
      <c r="D3578" s="17">
        <v>0.94350000000000001</v>
      </c>
      <c r="E3578" s="17">
        <v>3.3E-3</v>
      </c>
      <c r="F3578" s="17">
        <v>9.7000000000000003E-3</v>
      </c>
      <c r="G3578" s="17">
        <v>8.9999999999999993E-3</v>
      </c>
      <c r="H3578" s="17">
        <v>1.3299999999999999E-2</v>
      </c>
      <c r="I3578" s="17">
        <v>2.12E-2</v>
      </c>
      <c r="J3578" s="23">
        <f t="shared" si="110"/>
        <v>5.5840577858960193E-5</v>
      </c>
      <c r="K3578" s="41">
        <f t="shared" si="111"/>
        <v>55.840577858960195</v>
      </c>
    </row>
    <row r="3579" spans="1:11" ht="15" thickBot="1">
      <c r="A3579" s="15">
        <v>3578</v>
      </c>
      <c r="B3579" s="11" t="s">
        <v>3726</v>
      </c>
      <c r="C3579" s="39">
        <v>9953</v>
      </c>
      <c r="D3579" s="17">
        <v>0.94810000000000005</v>
      </c>
      <c r="E3579" s="17">
        <v>2.3E-3</v>
      </c>
      <c r="F3579" s="17">
        <v>6.4000000000000003E-3</v>
      </c>
      <c r="G3579" s="17">
        <v>2.2000000000000001E-3</v>
      </c>
      <c r="H3579" s="17">
        <v>1.47E-2</v>
      </c>
      <c r="I3579" s="17">
        <v>2.63E-2</v>
      </c>
      <c r="J3579" s="23">
        <f t="shared" si="110"/>
        <v>5.581814516724222E-5</v>
      </c>
      <c r="K3579" s="41">
        <f t="shared" si="111"/>
        <v>55.818145167242221</v>
      </c>
    </row>
    <row r="3580" spans="1:11" ht="15" thickBot="1">
      <c r="A3580" s="15">
        <v>3579</v>
      </c>
      <c r="B3580" s="11" t="s">
        <v>3727</v>
      </c>
      <c r="C3580" s="39">
        <v>9948</v>
      </c>
      <c r="D3580" s="17">
        <v>0.68799999999999994</v>
      </c>
      <c r="E3580" s="17">
        <v>0.26269999999999999</v>
      </c>
      <c r="F3580" s="17">
        <v>3.3999999999999998E-3</v>
      </c>
      <c r="G3580" s="17">
        <v>4.1000000000000003E-3</v>
      </c>
      <c r="H3580" s="17">
        <v>1.9E-2</v>
      </c>
      <c r="I3580" s="17">
        <v>2.2800000000000001E-2</v>
      </c>
      <c r="J3580" s="23">
        <f t="shared" si="110"/>
        <v>5.5790104302594759E-5</v>
      </c>
      <c r="K3580" s="41">
        <f t="shared" si="111"/>
        <v>55.790104302594756</v>
      </c>
    </row>
    <row r="3581" spans="1:11" ht="15" thickBot="1">
      <c r="A3581" s="15">
        <v>3580</v>
      </c>
      <c r="B3581" s="11" t="s">
        <v>3728</v>
      </c>
      <c r="C3581" s="39">
        <v>9943</v>
      </c>
      <c r="D3581" s="17">
        <v>0.94450000000000001</v>
      </c>
      <c r="E3581" s="17">
        <v>8.5000000000000006E-3</v>
      </c>
      <c r="F3581" s="17">
        <v>4.3E-3</v>
      </c>
      <c r="G3581" s="17">
        <v>7.4999999999999997E-3</v>
      </c>
      <c r="H3581" s="17">
        <v>1.41E-2</v>
      </c>
      <c r="I3581" s="17">
        <v>2.1000000000000001E-2</v>
      </c>
      <c r="J3581" s="23">
        <f t="shared" si="110"/>
        <v>5.5762063437947291E-5</v>
      </c>
      <c r="K3581" s="41">
        <f t="shared" si="111"/>
        <v>55.76206343794729</v>
      </c>
    </row>
    <row r="3582" spans="1:11" ht="15" thickBot="1">
      <c r="A3582" s="15">
        <v>3581</v>
      </c>
      <c r="B3582" s="11" t="s">
        <v>3729</v>
      </c>
      <c r="C3582" s="39">
        <v>9939</v>
      </c>
      <c r="D3582" s="17">
        <v>0.749</v>
      </c>
      <c r="E3582" s="17">
        <v>0.2026</v>
      </c>
      <c r="F3582" s="17">
        <v>4.1999999999999997E-3</v>
      </c>
      <c r="G3582" s="17">
        <v>6.1000000000000004E-3</v>
      </c>
      <c r="H3582" s="17">
        <v>1.8599999999999998E-2</v>
      </c>
      <c r="I3582" s="17">
        <v>1.9400000000000001E-2</v>
      </c>
      <c r="J3582" s="23">
        <f t="shared" si="110"/>
        <v>5.5739630746229324E-5</v>
      </c>
      <c r="K3582" s="41">
        <f t="shared" si="111"/>
        <v>55.739630746229324</v>
      </c>
    </row>
    <row r="3583" spans="1:11" ht="15" thickBot="1">
      <c r="A3583" s="15">
        <v>3582</v>
      </c>
      <c r="B3583" s="11" t="s">
        <v>3730</v>
      </c>
      <c r="C3583" s="39">
        <v>9938</v>
      </c>
      <c r="D3583" s="17">
        <v>0.83530000000000004</v>
      </c>
      <c r="E3583" s="17">
        <v>0.1147</v>
      </c>
      <c r="F3583" s="17">
        <v>5.5999999999999999E-3</v>
      </c>
      <c r="G3583" s="17">
        <v>3.8E-3</v>
      </c>
      <c r="H3583" s="17">
        <v>1.89E-2</v>
      </c>
      <c r="I3583" s="17">
        <v>2.1600000000000001E-2</v>
      </c>
      <c r="J3583" s="23">
        <f t="shared" si="110"/>
        <v>5.5734022573299829E-5</v>
      </c>
      <c r="K3583" s="41">
        <f t="shared" si="111"/>
        <v>55.734022573299832</v>
      </c>
    </row>
    <row r="3584" spans="1:11" ht="15" thickBot="1">
      <c r="A3584" s="15">
        <v>3583</v>
      </c>
      <c r="B3584" s="11" t="s">
        <v>3731</v>
      </c>
      <c r="C3584" s="39">
        <v>9935</v>
      </c>
      <c r="D3584" s="17">
        <v>0.86929999999999996</v>
      </c>
      <c r="E3584" s="17">
        <v>7.6600000000000001E-2</v>
      </c>
      <c r="F3584" s="17">
        <v>1.0200000000000001E-2</v>
      </c>
      <c r="G3584" s="17">
        <v>6.6E-3</v>
      </c>
      <c r="H3584" s="17">
        <v>1.43E-2</v>
      </c>
      <c r="I3584" s="17">
        <v>2.3E-2</v>
      </c>
      <c r="J3584" s="23">
        <f t="shared" si="110"/>
        <v>5.5717198054511351E-5</v>
      </c>
      <c r="K3584" s="41">
        <f t="shared" si="111"/>
        <v>55.71719805451135</v>
      </c>
    </row>
    <row r="3585" spans="1:11" ht="15" thickBot="1">
      <c r="A3585" s="15">
        <v>3583</v>
      </c>
      <c r="B3585" s="11" t="s">
        <v>3732</v>
      </c>
      <c r="C3585" s="39">
        <v>9935</v>
      </c>
      <c r="D3585" s="17">
        <v>0.88590000000000002</v>
      </c>
      <c r="E3585" s="17">
        <v>6.1800000000000001E-2</v>
      </c>
      <c r="F3585" s="17">
        <v>4.7999999999999996E-3</v>
      </c>
      <c r="G3585" s="17">
        <v>7.3000000000000001E-3</v>
      </c>
      <c r="H3585" s="17">
        <v>1.5299999999999999E-2</v>
      </c>
      <c r="I3585" s="17">
        <v>2.4899999999999999E-2</v>
      </c>
      <c r="J3585" s="23">
        <f t="shared" si="110"/>
        <v>5.5717198054511351E-5</v>
      </c>
      <c r="K3585" s="41">
        <f t="shared" si="111"/>
        <v>55.71719805451135</v>
      </c>
    </row>
    <row r="3586" spans="1:11" ht="15" thickBot="1">
      <c r="A3586" s="15">
        <v>3585</v>
      </c>
      <c r="B3586" s="11" t="s">
        <v>3733</v>
      </c>
      <c r="C3586" s="39">
        <v>9925</v>
      </c>
      <c r="D3586" s="17">
        <v>0.61819999999999997</v>
      </c>
      <c r="E3586" s="17">
        <v>0.2404</v>
      </c>
      <c r="F3586" s="17">
        <v>8.6300000000000002E-2</v>
      </c>
      <c r="G3586" s="17">
        <v>5.5999999999999999E-3</v>
      </c>
      <c r="H3586" s="17">
        <v>2.24E-2</v>
      </c>
      <c r="I3586" s="17">
        <v>2.7E-2</v>
      </c>
      <c r="J3586" s="23">
        <f t="shared" si="110"/>
        <v>5.5661116325216422E-5</v>
      </c>
      <c r="K3586" s="41">
        <f t="shared" si="111"/>
        <v>55.661116325216419</v>
      </c>
    </row>
    <row r="3587" spans="1:11" ht="15" thickBot="1">
      <c r="A3587" s="15">
        <v>3586</v>
      </c>
      <c r="B3587" s="11" t="s">
        <v>3734</v>
      </c>
      <c r="C3587" s="39">
        <v>9923</v>
      </c>
      <c r="D3587" s="17">
        <v>0.86819999999999997</v>
      </c>
      <c r="E3587" s="17">
        <v>7.9000000000000001E-2</v>
      </c>
      <c r="F3587" s="17">
        <v>4.4000000000000003E-3</v>
      </c>
      <c r="G3587" s="17">
        <v>1.5299999999999999E-2</v>
      </c>
      <c r="H3587" s="17">
        <v>1.5299999999999999E-2</v>
      </c>
      <c r="I3587" s="17">
        <v>1.77E-2</v>
      </c>
      <c r="J3587" s="23">
        <f t="shared" ref="J3587:J3650" si="112">C3587/$C$5002</f>
        <v>5.5649899979357438E-5</v>
      </c>
      <c r="K3587" s="41">
        <f t="shared" ref="K3587:K3650" si="113">J3587*$L$1</f>
        <v>55.649899979357436</v>
      </c>
    </row>
    <row r="3588" spans="1:11" ht="15" thickBot="1">
      <c r="A3588" s="15">
        <v>3587</v>
      </c>
      <c r="B3588" s="11" t="s">
        <v>3735</v>
      </c>
      <c r="C3588" s="39">
        <v>9922</v>
      </c>
      <c r="D3588" s="17">
        <v>0.80620000000000003</v>
      </c>
      <c r="E3588" s="17">
        <v>0.1429</v>
      </c>
      <c r="F3588" s="17">
        <v>3.7000000000000002E-3</v>
      </c>
      <c r="G3588" s="17">
        <v>5.7999999999999996E-3</v>
      </c>
      <c r="H3588" s="17">
        <v>1.8100000000000002E-2</v>
      </c>
      <c r="I3588" s="17">
        <v>2.3199999999999998E-2</v>
      </c>
      <c r="J3588" s="23">
        <f t="shared" si="112"/>
        <v>5.5644291806427943E-5</v>
      </c>
      <c r="K3588" s="41">
        <f t="shared" si="113"/>
        <v>55.644291806427944</v>
      </c>
    </row>
    <row r="3589" spans="1:11" ht="15" thickBot="1">
      <c r="A3589" s="15">
        <v>3588</v>
      </c>
      <c r="B3589" s="11" t="s">
        <v>3736</v>
      </c>
      <c r="C3589" s="39">
        <v>9912</v>
      </c>
      <c r="D3589" s="17">
        <v>0.89</v>
      </c>
      <c r="E3589" s="17">
        <v>4.1000000000000002E-2</v>
      </c>
      <c r="F3589" s="17">
        <v>4.7000000000000002E-3</v>
      </c>
      <c r="G3589" s="17">
        <v>2.35E-2</v>
      </c>
      <c r="H3589" s="17">
        <v>1.9099999999999999E-2</v>
      </c>
      <c r="I3589" s="17">
        <v>2.1700000000000001E-2</v>
      </c>
      <c r="J3589" s="23">
        <f t="shared" si="112"/>
        <v>5.5588210077133014E-5</v>
      </c>
      <c r="K3589" s="41">
        <f t="shared" si="113"/>
        <v>55.588210077133013</v>
      </c>
    </row>
    <row r="3590" spans="1:11" ht="15" thickBot="1">
      <c r="A3590" s="15">
        <v>3589</v>
      </c>
      <c r="B3590" s="11" t="s">
        <v>3737</v>
      </c>
      <c r="C3590" s="39">
        <v>9909</v>
      </c>
      <c r="D3590" s="17">
        <v>0.871</v>
      </c>
      <c r="E3590" s="17">
        <v>6.5799999999999997E-2</v>
      </c>
      <c r="F3590" s="17">
        <v>6.6E-3</v>
      </c>
      <c r="G3590" s="17">
        <v>8.0000000000000002E-3</v>
      </c>
      <c r="H3590" s="17">
        <v>2.3699999999999999E-2</v>
      </c>
      <c r="I3590" s="17">
        <v>2.4899999999999999E-2</v>
      </c>
      <c r="J3590" s="23">
        <f t="shared" si="112"/>
        <v>5.5571385558344536E-5</v>
      </c>
      <c r="K3590" s="41">
        <f t="shared" si="113"/>
        <v>55.571385558344538</v>
      </c>
    </row>
    <row r="3591" spans="1:11" ht="15" thickBot="1">
      <c r="A3591" s="15">
        <v>3590</v>
      </c>
      <c r="B3591" s="11" t="s">
        <v>3738</v>
      </c>
      <c r="C3591" s="39">
        <v>9908</v>
      </c>
      <c r="D3591" s="17">
        <v>0.43169999999999997</v>
      </c>
      <c r="E3591" s="17">
        <v>0.45040000000000002</v>
      </c>
      <c r="F3591" s="17">
        <v>6.3299999999999995E-2</v>
      </c>
      <c r="G3591" s="17">
        <v>2.7000000000000001E-3</v>
      </c>
      <c r="H3591" s="17">
        <v>3.2199999999999999E-2</v>
      </c>
      <c r="I3591" s="17">
        <v>1.9699999999999999E-2</v>
      </c>
      <c r="J3591" s="23">
        <f t="shared" si="112"/>
        <v>5.5565777385415047E-5</v>
      </c>
      <c r="K3591" s="41">
        <f t="shared" si="113"/>
        <v>55.565777385415046</v>
      </c>
    </row>
    <row r="3592" spans="1:11" ht="15" thickBot="1">
      <c r="A3592" s="15">
        <v>3590</v>
      </c>
      <c r="B3592" s="11" t="s">
        <v>3739</v>
      </c>
      <c r="C3592" s="39">
        <v>9908</v>
      </c>
      <c r="D3592" s="17">
        <v>0.82240000000000002</v>
      </c>
      <c r="E3592" s="17">
        <v>0.13059999999999999</v>
      </c>
      <c r="F3592" s="17">
        <v>6.3E-3</v>
      </c>
      <c r="G3592" s="17">
        <v>4.8999999999999998E-3</v>
      </c>
      <c r="H3592" s="17">
        <v>1.7299999999999999E-2</v>
      </c>
      <c r="I3592" s="17">
        <v>1.8599999999999998E-2</v>
      </c>
      <c r="J3592" s="23">
        <f t="shared" si="112"/>
        <v>5.5565777385415047E-5</v>
      </c>
      <c r="K3592" s="41">
        <f t="shared" si="113"/>
        <v>55.565777385415046</v>
      </c>
    </row>
    <row r="3593" spans="1:11" ht="15" thickBot="1">
      <c r="A3593" s="15">
        <v>3592</v>
      </c>
      <c r="B3593" s="11" t="s">
        <v>3740</v>
      </c>
      <c r="C3593" s="39">
        <v>9907</v>
      </c>
      <c r="D3593" s="17">
        <v>0.95450000000000002</v>
      </c>
      <c r="E3593" s="17">
        <v>3.5000000000000001E-3</v>
      </c>
      <c r="F3593" s="17">
        <v>6.4000000000000003E-3</v>
      </c>
      <c r="G3593" s="17">
        <v>1.6999999999999999E-3</v>
      </c>
      <c r="H3593" s="17">
        <v>1.21E-2</v>
      </c>
      <c r="I3593" s="17">
        <v>2.18E-2</v>
      </c>
      <c r="J3593" s="23">
        <f t="shared" si="112"/>
        <v>5.5560169212485552E-5</v>
      </c>
      <c r="K3593" s="41">
        <f t="shared" si="113"/>
        <v>55.560169212485555</v>
      </c>
    </row>
    <row r="3594" spans="1:11" ht="15" thickBot="1">
      <c r="A3594" s="15">
        <v>3593</v>
      </c>
      <c r="B3594" s="11" t="s">
        <v>3741</v>
      </c>
      <c r="C3594" s="39">
        <v>9906</v>
      </c>
      <c r="D3594" s="17">
        <v>0.91090000000000004</v>
      </c>
      <c r="E3594" s="17">
        <v>4.2200000000000001E-2</v>
      </c>
      <c r="F3594" s="17">
        <v>3.3E-3</v>
      </c>
      <c r="G3594" s="17">
        <v>7.1999999999999998E-3</v>
      </c>
      <c r="H3594" s="17">
        <v>1.49E-2</v>
      </c>
      <c r="I3594" s="17">
        <v>2.1499999999999998E-2</v>
      </c>
      <c r="J3594" s="23">
        <f t="shared" si="112"/>
        <v>5.5554561039556057E-5</v>
      </c>
      <c r="K3594" s="41">
        <f t="shared" si="113"/>
        <v>55.554561039556056</v>
      </c>
    </row>
    <row r="3595" spans="1:11" ht="15" thickBot="1">
      <c r="A3595" s="15">
        <v>3594</v>
      </c>
      <c r="B3595" s="11" t="s">
        <v>3742</v>
      </c>
      <c r="C3595" s="39">
        <v>9905</v>
      </c>
      <c r="D3595" s="17">
        <v>0.89119999999999999</v>
      </c>
      <c r="E3595" s="17">
        <v>5.3800000000000001E-2</v>
      </c>
      <c r="F3595" s="17">
        <v>3.3999999999999998E-3</v>
      </c>
      <c r="G3595" s="17">
        <v>6.4999999999999997E-3</v>
      </c>
      <c r="H3595" s="17">
        <v>1.7899999999999999E-2</v>
      </c>
      <c r="I3595" s="17">
        <v>2.7300000000000001E-2</v>
      </c>
      <c r="J3595" s="23">
        <f t="shared" si="112"/>
        <v>5.5548952866626569E-5</v>
      </c>
      <c r="K3595" s="41">
        <f t="shared" si="113"/>
        <v>55.548952866626571</v>
      </c>
    </row>
    <row r="3596" spans="1:11" ht="15" thickBot="1">
      <c r="A3596" s="15">
        <v>3595</v>
      </c>
      <c r="B3596" s="11" t="s">
        <v>3743</v>
      </c>
      <c r="C3596" s="39">
        <v>9897</v>
      </c>
      <c r="D3596" s="17">
        <v>0.9284</v>
      </c>
      <c r="E3596" s="17">
        <v>1.67E-2</v>
      </c>
      <c r="F3596" s="17">
        <v>7.1999999999999998E-3</v>
      </c>
      <c r="G3596" s="17">
        <v>3.5000000000000001E-3</v>
      </c>
      <c r="H3596" s="17">
        <v>1.7299999999999999E-2</v>
      </c>
      <c r="I3596" s="17">
        <v>2.7E-2</v>
      </c>
      <c r="J3596" s="23">
        <f t="shared" si="112"/>
        <v>5.5504087483190623E-5</v>
      </c>
      <c r="K3596" s="41">
        <f t="shared" si="113"/>
        <v>55.504087483190624</v>
      </c>
    </row>
    <row r="3597" spans="1:11" ht="15" thickBot="1">
      <c r="A3597" s="15">
        <v>3596</v>
      </c>
      <c r="B3597" s="11" t="s">
        <v>3744</v>
      </c>
      <c r="C3597" s="39">
        <v>9895</v>
      </c>
      <c r="D3597" s="17">
        <v>4.3099999999999999E-2</v>
      </c>
      <c r="E3597" s="17">
        <v>1E-3</v>
      </c>
      <c r="F3597" s="17">
        <v>8.3999999999999995E-3</v>
      </c>
      <c r="G3597" s="17">
        <v>2E-3</v>
      </c>
      <c r="H3597" s="17">
        <v>5.0000000000000001E-3</v>
      </c>
      <c r="I3597" s="17">
        <v>0.94059999999999999</v>
      </c>
      <c r="J3597" s="23">
        <f t="shared" si="112"/>
        <v>5.549287113733164E-5</v>
      </c>
      <c r="K3597" s="41">
        <f t="shared" si="113"/>
        <v>55.49287113733164</v>
      </c>
    </row>
    <row r="3598" spans="1:11" ht="15" thickBot="1">
      <c r="A3598" s="15">
        <v>3596</v>
      </c>
      <c r="B3598" s="11" t="s">
        <v>3745</v>
      </c>
      <c r="C3598" s="39">
        <v>9895</v>
      </c>
      <c r="D3598" s="17">
        <v>0.93169999999999997</v>
      </c>
      <c r="E3598" s="17">
        <v>1.1299999999999999E-2</v>
      </c>
      <c r="F3598" s="17">
        <v>5.4000000000000003E-3</v>
      </c>
      <c r="G3598" s="17">
        <v>1.0699999999999999E-2</v>
      </c>
      <c r="H3598" s="17">
        <v>1.9800000000000002E-2</v>
      </c>
      <c r="I3598" s="17">
        <v>2.1100000000000001E-2</v>
      </c>
      <c r="J3598" s="23">
        <f t="shared" si="112"/>
        <v>5.549287113733164E-5</v>
      </c>
      <c r="K3598" s="41">
        <f t="shared" si="113"/>
        <v>55.49287113733164</v>
      </c>
    </row>
    <row r="3599" spans="1:11" ht="15" thickBot="1">
      <c r="A3599" s="15">
        <v>3598</v>
      </c>
      <c r="B3599" s="11" t="s">
        <v>3746</v>
      </c>
      <c r="C3599" s="39">
        <v>9894</v>
      </c>
      <c r="D3599" s="17">
        <v>6.8999999999999999E-3</v>
      </c>
      <c r="E3599" s="17">
        <v>2.3999999999999998E-3</v>
      </c>
      <c r="F3599" s="17">
        <v>0.96519999999999995</v>
      </c>
      <c r="G3599" s="17">
        <v>6.9999999999999999E-4</v>
      </c>
      <c r="H3599" s="17">
        <v>1.7299999999999999E-2</v>
      </c>
      <c r="I3599" s="17">
        <v>7.4999999999999997E-3</v>
      </c>
      <c r="J3599" s="23">
        <f t="shared" si="112"/>
        <v>5.5487262964402145E-5</v>
      </c>
      <c r="K3599" s="41">
        <f t="shared" si="113"/>
        <v>55.487262964402142</v>
      </c>
    </row>
    <row r="3600" spans="1:11" ht="15" thickBot="1">
      <c r="A3600" s="15">
        <v>3599</v>
      </c>
      <c r="B3600" s="11" t="s">
        <v>3747</v>
      </c>
      <c r="C3600" s="39">
        <v>9889</v>
      </c>
      <c r="D3600" s="17">
        <v>0.96050000000000002</v>
      </c>
      <c r="E3600" s="17">
        <v>4.7000000000000002E-3</v>
      </c>
      <c r="F3600" s="17">
        <v>4.1999999999999997E-3</v>
      </c>
      <c r="G3600" s="17">
        <v>1.6000000000000001E-3</v>
      </c>
      <c r="H3600" s="17">
        <v>1.1599999999999999E-2</v>
      </c>
      <c r="I3600" s="17">
        <v>1.7399999999999999E-2</v>
      </c>
      <c r="J3600" s="23">
        <f t="shared" si="112"/>
        <v>5.5459222099754683E-5</v>
      </c>
      <c r="K3600" s="41">
        <f t="shared" si="113"/>
        <v>55.459222099754683</v>
      </c>
    </row>
    <row r="3601" spans="1:11" ht="15" thickBot="1">
      <c r="A3601" s="15">
        <v>3600</v>
      </c>
      <c r="B3601" s="11" t="s">
        <v>3748</v>
      </c>
      <c r="C3601" s="39">
        <v>9886</v>
      </c>
      <c r="D3601" s="17">
        <v>0.91969999999999996</v>
      </c>
      <c r="E3601" s="17">
        <v>1.55E-2</v>
      </c>
      <c r="F3601" s="17">
        <v>1.1299999999999999E-2</v>
      </c>
      <c r="G3601" s="17">
        <v>3.8999999999999998E-3</v>
      </c>
      <c r="H3601" s="17">
        <v>1.5299999999999999E-2</v>
      </c>
      <c r="I3601" s="17">
        <v>3.4299999999999997E-2</v>
      </c>
      <c r="J3601" s="23">
        <f t="shared" si="112"/>
        <v>5.5442397580966205E-5</v>
      </c>
      <c r="K3601" s="41">
        <f t="shared" si="113"/>
        <v>55.442397580966208</v>
      </c>
    </row>
    <row r="3602" spans="1:11" ht="15" thickBot="1">
      <c r="A3602" s="15">
        <v>3601</v>
      </c>
      <c r="B3602" s="11" t="s">
        <v>3749</v>
      </c>
      <c r="C3602" s="39">
        <v>9880</v>
      </c>
      <c r="D3602" s="17">
        <v>0.94840000000000002</v>
      </c>
      <c r="E3602" s="17">
        <v>9.1000000000000004E-3</v>
      </c>
      <c r="F3602" s="17">
        <v>6.4000000000000003E-3</v>
      </c>
      <c r="G3602" s="17">
        <v>2.3999999999999998E-3</v>
      </c>
      <c r="H3602" s="17">
        <v>1.1599999999999999E-2</v>
      </c>
      <c r="I3602" s="17">
        <v>2.2100000000000002E-2</v>
      </c>
      <c r="J3602" s="23">
        <f t="shared" si="112"/>
        <v>5.5408748543389242E-5</v>
      </c>
      <c r="K3602" s="41">
        <f t="shared" si="113"/>
        <v>55.408748543389244</v>
      </c>
    </row>
    <row r="3603" spans="1:11" ht="15" thickBot="1">
      <c r="A3603" s="15">
        <v>3602</v>
      </c>
      <c r="B3603" s="11" t="s">
        <v>3750</v>
      </c>
      <c r="C3603" s="39">
        <v>9856</v>
      </c>
      <c r="D3603" s="17">
        <v>0.68079999999999996</v>
      </c>
      <c r="E3603" s="17">
        <v>0.2636</v>
      </c>
      <c r="F3603" s="17">
        <v>5.4999999999999997E-3</v>
      </c>
      <c r="G3603" s="17">
        <v>3.3999999999999998E-3</v>
      </c>
      <c r="H3603" s="17">
        <v>2.4E-2</v>
      </c>
      <c r="I3603" s="17">
        <v>2.2599999999999999E-2</v>
      </c>
      <c r="J3603" s="23">
        <f t="shared" si="112"/>
        <v>5.5274152393081416E-5</v>
      </c>
      <c r="K3603" s="41">
        <f t="shared" si="113"/>
        <v>55.274152393081415</v>
      </c>
    </row>
    <row r="3604" spans="1:11" ht="15" thickBot="1">
      <c r="A3604" s="15">
        <v>3603</v>
      </c>
      <c r="B3604" s="11" t="s">
        <v>3751</v>
      </c>
      <c r="C3604" s="39">
        <v>9854</v>
      </c>
      <c r="D3604" s="17">
        <v>4.2900000000000001E-2</v>
      </c>
      <c r="E3604" s="17">
        <v>2.5999999999999999E-3</v>
      </c>
      <c r="F3604" s="17">
        <v>2.2000000000000001E-3</v>
      </c>
      <c r="G3604" s="17">
        <v>1.5E-3</v>
      </c>
      <c r="H3604" s="17">
        <v>1.6999999999999999E-3</v>
      </c>
      <c r="I3604" s="17">
        <v>0.94899999999999995</v>
      </c>
      <c r="J3604" s="23">
        <f t="shared" si="112"/>
        <v>5.5262936047222433E-5</v>
      </c>
      <c r="K3604" s="41">
        <f t="shared" si="113"/>
        <v>55.262936047222432</v>
      </c>
    </row>
    <row r="3605" spans="1:11" ht="15" thickBot="1">
      <c r="A3605" s="15">
        <v>3604</v>
      </c>
      <c r="B3605" s="11" t="s">
        <v>3752</v>
      </c>
      <c r="C3605" s="39">
        <v>9852</v>
      </c>
      <c r="D3605" s="17">
        <v>0.78600000000000003</v>
      </c>
      <c r="E3605" s="17">
        <v>9.2200000000000004E-2</v>
      </c>
      <c r="F3605" s="17">
        <v>4.3499999999999997E-2</v>
      </c>
      <c r="G3605" s="17">
        <v>2.0400000000000001E-2</v>
      </c>
      <c r="H3605" s="17">
        <v>2.7699999999999999E-2</v>
      </c>
      <c r="I3605" s="17">
        <v>3.0099999999999998E-2</v>
      </c>
      <c r="J3605" s="23">
        <f t="shared" si="112"/>
        <v>5.5251719701363443E-5</v>
      </c>
      <c r="K3605" s="41">
        <f t="shared" si="113"/>
        <v>55.251719701363442</v>
      </c>
    </row>
    <row r="3606" spans="1:11" ht="15" thickBot="1">
      <c r="A3606" s="15">
        <v>3605</v>
      </c>
      <c r="B3606" s="11" t="s">
        <v>3753</v>
      </c>
      <c r="C3606" s="39">
        <v>9849</v>
      </c>
      <c r="D3606" s="17">
        <v>0.74160000000000004</v>
      </c>
      <c r="E3606" s="17">
        <v>0.20219999999999999</v>
      </c>
      <c r="F3606" s="17">
        <v>5.4000000000000003E-3</v>
      </c>
      <c r="G3606" s="17">
        <v>9.1999999999999998E-3</v>
      </c>
      <c r="H3606" s="17">
        <v>2.1299999999999999E-2</v>
      </c>
      <c r="I3606" s="17">
        <v>2.0299999999999999E-2</v>
      </c>
      <c r="J3606" s="23">
        <f t="shared" si="112"/>
        <v>5.5234895182574965E-5</v>
      </c>
      <c r="K3606" s="41">
        <f t="shared" si="113"/>
        <v>55.234895182574967</v>
      </c>
    </row>
    <row r="3607" spans="1:11" ht="15" thickBot="1">
      <c r="A3607" s="15">
        <v>3606</v>
      </c>
      <c r="B3607" s="11" t="s">
        <v>3754</v>
      </c>
      <c r="C3607" s="39">
        <v>9843</v>
      </c>
      <c r="D3607" s="17">
        <v>7.8899999999999998E-2</v>
      </c>
      <c r="E3607" s="17">
        <v>3.4099999999999998E-2</v>
      </c>
      <c r="F3607" s="17">
        <v>5.7999999999999996E-3</v>
      </c>
      <c r="G3607" s="17">
        <v>1.1000000000000001E-3</v>
      </c>
      <c r="H3607" s="17">
        <v>3.3E-3</v>
      </c>
      <c r="I3607" s="17">
        <v>0.87680000000000002</v>
      </c>
      <c r="J3607" s="23">
        <f t="shared" si="112"/>
        <v>5.5201246144998009E-5</v>
      </c>
      <c r="K3607" s="41">
        <f t="shared" si="113"/>
        <v>55.201246144998009</v>
      </c>
    </row>
    <row r="3608" spans="1:11" ht="15" thickBot="1">
      <c r="A3608" s="15">
        <v>3607</v>
      </c>
      <c r="B3608" s="11" t="s">
        <v>3755</v>
      </c>
      <c r="C3608" s="39">
        <v>9842</v>
      </c>
      <c r="D3608" s="17">
        <v>0.95189999999999997</v>
      </c>
      <c r="E3608" s="17">
        <v>3.8E-3</v>
      </c>
      <c r="F3608" s="17">
        <v>4.4999999999999997E-3</v>
      </c>
      <c r="G3608" s="17">
        <v>2.5999999999999999E-3</v>
      </c>
      <c r="H3608" s="17">
        <v>1.3599999999999999E-2</v>
      </c>
      <c r="I3608" s="17">
        <v>2.3599999999999999E-2</v>
      </c>
      <c r="J3608" s="23">
        <f t="shared" si="112"/>
        <v>5.5195637972068521E-5</v>
      </c>
      <c r="K3608" s="41">
        <f t="shared" si="113"/>
        <v>55.195637972068518</v>
      </c>
    </row>
    <row r="3609" spans="1:11" ht="15" thickBot="1">
      <c r="A3609" s="15">
        <v>3608</v>
      </c>
      <c r="B3609" s="11" t="s">
        <v>3756</v>
      </c>
      <c r="C3609" s="39">
        <v>9841</v>
      </c>
      <c r="D3609" s="17">
        <v>0.84499999999999997</v>
      </c>
      <c r="E3609" s="17">
        <v>9.0800000000000006E-2</v>
      </c>
      <c r="F3609" s="17">
        <v>4.3E-3</v>
      </c>
      <c r="G3609" s="17">
        <v>1.0999999999999999E-2</v>
      </c>
      <c r="H3609" s="17">
        <v>1.9199999999999998E-2</v>
      </c>
      <c r="I3609" s="17">
        <v>2.9700000000000001E-2</v>
      </c>
      <c r="J3609" s="23">
        <f t="shared" si="112"/>
        <v>5.5190029799139026E-5</v>
      </c>
      <c r="K3609" s="41">
        <f t="shared" si="113"/>
        <v>55.190029799139026</v>
      </c>
    </row>
    <row r="3610" spans="1:11" ht="15" thickBot="1">
      <c r="A3610" s="15">
        <v>3609</v>
      </c>
      <c r="B3610" s="11" t="s">
        <v>3757</v>
      </c>
      <c r="C3610" s="39">
        <v>9839</v>
      </c>
      <c r="D3610" s="17">
        <v>1.3299999999999999E-2</v>
      </c>
      <c r="E3610" s="15" t="s">
        <v>874</v>
      </c>
      <c r="F3610" s="17">
        <v>0.97019999999999995</v>
      </c>
      <c r="G3610" s="15" t="s">
        <v>874</v>
      </c>
      <c r="H3610" s="17">
        <v>8.3999999999999995E-3</v>
      </c>
      <c r="I3610" s="17">
        <v>4.8999999999999998E-3</v>
      </c>
      <c r="J3610" s="23">
        <f t="shared" si="112"/>
        <v>5.5178813453280036E-5</v>
      </c>
      <c r="K3610" s="41">
        <f t="shared" si="113"/>
        <v>55.178813453280036</v>
      </c>
    </row>
    <row r="3611" spans="1:11" ht="15" thickBot="1">
      <c r="A3611" s="15">
        <v>3610</v>
      </c>
      <c r="B3611" s="11" t="s">
        <v>3758</v>
      </c>
      <c r="C3611" s="39">
        <v>9834</v>
      </c>
      <c r="D3611" s="17">
        <v>2.1499999999999998E-2</v>
      </c>
      <c r="E3611" s="15" t="s">
        <v>874</v>
      </c>
      <c r="F3611" s="17">
        <v>0.94110000000000005</v>
      </c>
      <c r="G3611" s="15" t="s">
        <v>874</v>
      </c>
      <c r="H3611" s="17">
        <v>2.41E-2</v>
      </c>
      <c r="I3611" s="17">
        <v>1.15E-2</v>
      </c>
      <c r="J3611" s="23">
        <f t="shared" si="112"/>
        <v>5.5150772588632574E-5</v>
      </c>
      <c r="K3611" s="41">
        <f t="shared" si="113"/>
        <v>55.150772588632577</v>
      </c>
    </row>
    <row r="3612" spans="1:11" ht="15" thickBot="1">
      <c r="A3612" s="15">
        <v>3611</v>
      </c>
      <c r="B3612" s="11" t="s">
        <v>3759</v>
      </c>
      <c r="C3612" s="39">
        <v>9827</v>
      </c>
      <c r="D3612" s="17">
        <v>0.90649999999999997</v>
      </c>
      <c r="E3612" s="17">
        <v>3.9600000000000003E-2</v>
      </c>
      <c r="F3612" s="17">
        <v>7.3000000000000001E-3</v>
      </c>
      <c r="G3612" s="17">
        <v>8.2000000000000007E-3</v>
      </c>
      <c r="H3612" s="17">
        <v>1.6799999999999999E-2</v>
      </c>
      <c r="I3612" s="17">
        <v>2.1600000000000001E-2</v>
      </c>
      <c r="J3612" s="23">
        <f t="shared" si="112"/>
        <v>5.5111515378126123E-5</v>
      </c>
      <c r="K3612" s="41">
        <f t="shared" si="113"/>
        <v>55.111515378126121</v>
      </c>
    </row>
    <row r="3613" spans="1:11" ht="15" thickBot="1">
      <c r="A3613" s="15">
        <v>3612</v>
      </c>
      <c r="B3613" s="11" t="s">
        <v>3760</v>
      </c>
      <c r="C3613" s="39">
        <v>9825</v>
      </c>
      <c r="D3613" s="17">
        <v>0.95409999999999995</v>
      </c>
      <c r="E3613" s="17">
        <v>5.1000000000000004E-3</v>
      </c>
      <c r="F3613" s="17">
        <v>7.7999999999999996E-3</v>
      </c>
      <c r="G3613" s="17">
        <v>8.0000000000000004E-4</v>
      </c>
      <c r="H3613" s="17">
        <v>1.0699999999999999E-2</v>
      </c>
      <c r="I3613" s="17">
        <v>2.1499999999999998E-2</v>
      </c>
      <c r="J3613" s="23">
        <f t="shared" si="112"/>
        <v>5.510029903226714E-5</v>
      </c>
      <c r="K3613" s="41">
        <f t="shared" si="113"/>
        <v>55.100299032267138</v>
      </c>
    </row>
    <row r="3614" spans="1:11" ht="15" thickBot="1">
      <c r="A3614" s="15">
        <v>3613</v>
      </c>
      <c r="B3614" s="11" t="s">
        <v>3761</v>
      </c>
      <c r="C3614" s="39">
        <v>9824</v>
      </c>
      <c r="D3614" s="17">
        <v>0.96740000000000004</v>
      </c>
      <c r="E3614" s="17">
        <v>3.0999999999999999E-3</v>
      </c>
      <c r="F3614" s="17">
        <v>3.3E-3</v>
      </c>
      <c r="G3614" s="17">
        <v>1.9E-3</v>
      </c>
      <c r="H3614" s="17">
        <v>1.18E-2</v>
      </c>
      <c r="I3614" s="17">
        <v>1.2500000000000001E-2</v>
      </c>
      <c r="J3614" s="23">
        <f t="shared" si="112"/>
        <v>5.5094690859337645E-5</v>
      </c>
      <c r="K3614" s="41">
        <f t="shared" si="113"/>
        <v>55.094690859337646</v>
      </c>
    </row>
    <row r="3615" spans="1:11" ht="15" thickBot="1">
      <c r="A3615" s="15">
        <v>3613</v>
      </c>
      <c r="B3615" s="11" t="s">
        <v>3762</v>
      </c>
      <c r="C3615" s="39">
        <v>9824</v>
      </c>
      <c r="D3615" s="17">
        <v>0.81469999999999998</v>
      </c>
      <c r="E3615" s="17">
        <v>0.123</v>
      </c>
      <c r="F3615" s="17">
        <v>7.6E-3</v>
      </c>
      <c r="G3615" s="17">
        <v>4.7000000000000002E-3</v>
      </c>
      <c r="H3615" s="17">
        <v>2.0199999999999999E-2</v>
      </c>
      <c r="I3615" s="17">
        <v>2.98E-2</v>
      </c>
      <c r="J3615" s="23">
        <f t="shared" si="112"/>
        <v>5.5094690859337645E-5</v>
      </c>
      <c r="K3615" s="41">
        <f t="shared" si="113"/>
        <v>55.094690859337646</v>
      </c>
    </row>
    <row r="3616" spans="1:11" ht="15" thickBot="1">
      <c r="A3616" s="15">
        <v>3615</v>
      </c>
      <c r="B3616" s="11" t="s">
        <v>3763</v>
      </c>
      <c r="C3616" s="39">
        <v>9820</v>
      </c>
      <c r="D3616" s="17">
        <v>0.9577</v>
      </c>
      <c r="E3616" s="17">
        <v>4.7999999999999996E-3</v>
      </c>
      <c r="F3616" s="17">
        <v>5.7000000000000002E-3</v>
      </c>
      <c r="G3616" s="17">
        <v>3.3E-3</v>
      </c>
      <c r="H3616" s="17">
        <v>1.3599999999999999E-2</v>
      </c>
      <c r="I3616" s="17">
        <v>1.49E-2</v>
      </c>
      <c r="J3616" s="23">
        <f t="shared" si="112"/>
        <v>5.5072258167619671E-5</v>
      </c>
      <c r="K3616" s="41">
        <f t="shared" si="113"/>
        <v>55.072258167619673</v>
      </c>
    </row>
    <row r="3617" spans="1:11" ht="15" thickBot="1">
      <c r="A3617" s="15">
        <v>3616</v>
      </c>
      <c r="B3617" s="11" t="s">
        <v>3764</v>
      </c>
      <c r="C3617" s="39">
        <v>9819</v>
      </c>
      <c r="D3617" s="17">
        <v>0.52749999999999997</v>
      </c>
      <c r="E3617" s="17">
        <v>0.31119999999999998</v>
      </c>
      <c r="F3617" s="17">
        <v>2.1100000000000001E-2</v>
      </c>
      <c r="G3617" s="17">
        <v>9.5999999999999992E-3</v>
      </c>
      <c r="H3617" s="17">
        <v>2.6200000000000001E-2</v>
      </c>
      <c r="I3617" s="17">
        <v>0.10440000000000001</v>
      </c>
      <c r="J3617" s="23">
        <f t="shared" si="112"/>
        <v>5.5066649994690183E-5</v>
      </c>
      <c r="K3617" s="41">
        <f t="shared" si="113"/>
        <v>55.066649994690181</v>
      </c>
    </row>
    <row r="3618" spans="1:11" ht="15" thickBot="1">
      <c r="A3618" s="15">
        <v>3617</v>
      </c>
      <c r="B3618" s="11" t="s">
        <v>3765</v>
      </c>
      <c r="C3618" s="39">
        <v>9816</v>
      </c>
      <c r="D3618" s="17">
        <v>0.90200000000000002</v>
      </c>
      <c r="E3618" s="17">
        <v>4.3099999999999999E-2</v>
      </c>
      <c r="F3618" s="17">
        <v>6.4000000000000003E-3</v>
      </c>
      <c r="G3618" s="17">
        <v>9.7000000000000003E-3</v>
      </c>
      <c r="H3618" s="17">
        <v>1.67E-2</v>
      </c>
      <c r="I3618" s="17">
        <v>2.2100000000000002E-2</v>
      </c>
      <c r="J3618" s="23">
        <f t="shared" si="112"/>
        <v>5.5049825475901705E-5</v>
      </c>
      <c r="K3618" s="41">
        <f t="shared" si="113"/>
        <v>55.049825475901706</v>
      </c>
    </row>
    <row r="3619" spans="1:11" ht="15" thickBot="1">
      <c r="A3619" s="15">
        <v>3617</v>
      </c>
      <c r="B3619" s="11" t="s">
        <v>3766</v>
      </c>
      <c r="C3619" s="39">
        <v>9816</v>
      </c>
      <c r="D3619" s="17">
        <v>0.95599999999999996</v>
      </c>
      <c r="E3619" s="17">
        <v>5.0000000000000001E-3</v>
      </c>
      <c r="F3619" s="17">
        <v>6.0000000000000001E-3</v>
      </c>
      <c r="G3619" s="17">
        <v>4.5999999999999999E-3</v>
      </c>
      <c r="H3619" s="17">
        <v>1.43E-2</v>
      </c>
      <c r="I3619" s="17">
        <v>1.4200000000000001E-2</v>
      </c>
      <c r="J3619" s="23">
        <f t="shared" si="112"/>
        <v>5.5049825475901705E-5</v>
      </c>
      <c r="K3619" s="41">
        <f t="shared" si="113"/>
        <v>55.049825475901706</v>
      </c>
    </row>
    <row r="3620" spans="1:11" ht="15" thickBot="1">
      <c r="A3620" s="15">
        <v>3619</v>
      </c>
      <c r="B3620" s="11" t="s">
        <v>3767</v>
      </c>
      <c r="C3620" s="39">
        <v>9815</v>
      </c>
      <c r="D3620" s="17">
        <v>0.93149999999999999</v>
      </c>
      <c r="E3620" s="17">
        <v>4.4000000000000003E-3</v>
      </c>
      <c r="F3620" s="17">
        <v>9.1999999999999998E-3</v>
      </c>
      <c r="G3620" s="17">
        <v>8.2000000000000007E-3</v>
      </c>
      <c r="H3620" s="17">
        <v>1.55E-2</v>
      </c>
      <c r="I3620" s="17">
        <v>3.1300000000000001E-2</v>
      </c>
      <c r="J3620" s="23">
        <f t="shared" si="112"/>
        <v>5.504421730297221E-5</v>
      </c>
      <c r="K3620" s="41">
        <f t="shared" si="113"/>
        <v>55.044217302972207</v>
      </c>
    </row>
    <row r="3621" spans="1:11" ht="15" thickBot="1">
      <c r="A3621" s="15">
        <v>3620</v>
      </c>
      <c r="B3621" s="11" t="s">
        <v>3768</v>
      </c>
      <c r="C3621" s="39">
        <v>9814</v>
      </c>
      <c r="D3621" s="17">
        <v>9.1999999999999998E-2</v>
      </c>
      <c r="E3621" s="17">
        <v>6.7000000000000002E-3</v>
      </c>
      <c r="F3621" s="17">
        <v>1.0699999999999999E-2</v>
      </c>
      <c r="G3621" s="17">
        <v>1.9E-3</v>
      </c>
      <c r="H3621" s="17">
        <v>3.3E-3</v>
      </c>
      <c r="I3621" s="17">
        <v>0.88539999999999996</v>
      </c>
      <c r="J3621" s="23">
        <f t="shared" si="112"/>
        <v>5.5038609130042715E-5</v>
      </c>
      <c r="K3621" s="41">
        <f t="shared" si="113"/>
        <v>55.038609130042715</v>
      </c>
    </row>
    <row r="3622" spans="1:11" ht="15" thickBot="1">
      <c r="A3622" s="15">
        <v>3621</v>
      </c>
      <c r="B3622" s="11" t="s">
        <v>3769</v>
      </c>
      <c r="C3622" s="39">
        <v>9809</v>
      </c>
      <c r="D3622" s="17">
        <v>0.95009999999999994</v>
      </c>
      <c r="E3622" s="17">
        <v>3.7000000000000002E-3</v>
      </c>
      <c r="F3622" s="17">
        <v>4.8999999999999998E-3</v>
      </c>
      <c r="G3622" s="17">
        <v>3.7000000000000002E-3</v>
      </c>
      <c r="H3622" s="17">
        <v>1.1900000000000001E-2</v>
      </c>
      <c r="I3622" s="17">
        <v>2.5700000000000001E-2</v>
      </c>
      <c r="J3622" s="23">
        <f t="shared" si="112"/>
        <v>5.5010568265395254E-5</v>
      </c>
      <c r="K3622" s="41">
        <f t="shared" si="113"/>
        <v>55.010568265395257</v>
      </c>
    </row>
    <row r="3623" spans="1:11" ht="15" thickBot="1">
      <c r="A3623" s="15">
        <v>3622</v>
      </c>
      <c r="B3623" s="11" t="s">
        <v>3770</v>
      </c>
      <c r="C3623" s="39">
        <v>9808</v>
      </c>
      <c r="D3623" s="17">
        <v>0.87380000000000002</v>
      </c>
      <c r="E3623" s="17">
        <v>6.9000000000000006E-2</v>
      </c>
      <c r="F3623" s="17">
        <v>5.3E-3</v>
      </c>
      <c r="G3623" s="17">
        <v>4.8999999999999998E-3</v>
      </c>
      <c r="H3623" s="17">
        <v>1.67E-2</v>
      </c>
      <c r="I3623" s="17">
        <v>3.0300000000000001E-2</v>
      </c>
      <c r="J3623" s="23">
        <f t="shared" si="112"/>
        <v>5.5004960092465759E-5</v>
      </c>
      <c r="K3623" s="41">
        <f t="shared" si="113"/>
        <v>55.004960092465758</v>
      </c>
    </row>
    <row r="3624" spans="1:11" ht="15" thickBot="1">
      <c r="A3624" s="15">
        <v>3623</v>
      </c>
      <c r="B3624" s="11" t="s">
        <v>3771</v>
      </c>
      <c r="C3624" s="39">
        <v>9806</v>
      </c>
      <c r="D3624" s="17">
        <v>0.83150000000000002</v>
      </c>
      <c r="E3624" s="17">
        <v>0.105</v>
      </c>
      <c r="F3624" s="17">
        <v>5.1000000000000004E-3</v>
      </c>
      <c r="G3624" s="17">
        <v>8.3999999999999995E-3</v>
      </c>
      <c r="H3624" s="17">
        <v>2.1000000000000001E-2</v>
      </c>
      <c r="I3624" s="17">
        <v>2.9000000000000001E-2</v>
      </c>
      <c r="J3624" s="23">
        <f t="shared" si="112"/>
        <v>5.4993743746606776E-5</v>
      </c>
      <c r="K3624" s="41">
        <f t="shared" si="113"/>
        <v>54.993743746606775</v>
      </c>
    </row>
    <row r="3625" spans="1:11" ht="15" thickBot="1">
      <c r="A3625" s="15">
        <v>3624</v>
      </c>
      <c r="B3625" s="11" t="s">
        <v>3772</v>
      </c>
      <c r="C3625" s="39">
        <v>9801</v>
      </c>
      <c r="D3625" s="17">
        <v>0.95330000000000004</v>
      </c>
      <c r="E3625" s="17">
        <v>2E-3</v>
      </c>
      <c r="F3625" s="17">
        <v>6.4999999999999997E-3</v>
      </c>
      <c r="G3625" s="17">
        <v>9.2999999999999992E-3</v>
      </c>
      <c r="H3625" s="17">
        <v>1.0500000000000001E-2</v>
      </c>
      <c r="I3625" s="17">
        <v>1.84E-2</v>
      </c>
      <c r="J3625" s="23">
        <f t="shared" si="112"/>
        <v>5.4965702881959314E-5</v>
      </c>
      <c r="K3625" s="41">
        <f t="shared" si="113"/>
        <v>54.965702881959317</v>
      </c>
    </row>
    <row r="3626" spans="1:11" ht="15" thickBot="1">
      <c r="A3626" s="15">
        <v>3625</v>
      </c>
      <c r="B3626" s="11" t="s">
        <v>3773</v>
      </c>
      <c r="C3626" s="39">
        <v>9800</v>
      </c>
      <c r="D3626" s="17">
        <v>0.69840000000000002</v>
      </c>
      <c r="E3626" s="17">
        <v>0.1424</v>
      </c>
      <c r="F3626" s="17">
        <v>0.10639999999999999</v>
      </c>
      <c r="G3626" s="17">
        <v>4.1000000000000003E-3</v>
      </c>
      <c r="H3626" s="17">
        <v>2.12E-2</v>
      </c>
      <c r="I3626" s="17">
        <v>2.7400000000000001E-2</v>
      </c>
      <c r="J3626" s="23">
        <f t="shared" si="112"/>
        <v>5.4960094709029819E-5</v>
      </c>
      <c r="K3626" s="41">
        <f t="shared" si="113"/>
        <v>54.960094709029818</v>
      </c>
    </row>
    <row r="3627" spans="1:11" ht="15" thickBot="1">
      <c r="A3627" s="15">
        <v>3626</v>
      </c>
      <c r="B3627" s="11" t="s">
        <v>3774</v>
      </c>
      <c r="C3627" s="39">
        <v>9797</v>
      </c>
      <c r="D3627" s="17">
        <v>0.40289999999999998</v>
      </c>
      <c r="E3627" s="17">
        <v>1.52E-2</v>
      </c>
      <c r="F3627" s="17">
        <v>0.11169999999999999</v>
      </c>
      <c r="G3627" s="17">
        <v>1.4E-3</v>
      </c>
      <c r="H3627" s="17">
        <v>1.4500000000000001E-2</v>
      </c>
      <c r="I3627" s="17">
        <v>0.45429999999999998</v>
      </c>
      <c r="J3627" s="23">
        <f t="shared" si="112"/>
        <v>5.4943270190241341E-5</v>
      </c>
      <c r="K3627" s="41">
        <f t="shared" si="113"/>
        <v>54.943270190241343</v>
      </c>
    </row>
    <row r="3628" spans="1:11" ht="15" thickBot="1">
      <c r="A3628" s="15">
        <v>3627</v>
      </c>
      <c r="B3628" s="11" t="s">
        <v>3775</v>
      </c>
      <c r="C3628" s="39">
        <v>9789</v>
      </c>
      <c r="D3628" s="17">
        <v>0.40699999999999997</v>
      </c>
      <c r="E3628" s="17">
        <v>0.52680000000000005</v>
      </c>
      <c r="F3628" s="17">
        <v>3.5000000000000001E-3</v>
      </c>
      <c r="G3628" s="17">
        <v>4.4999999999999997E-3</v>
      </c>
      <c r="H3628" s="17">
        <v>3.3300000000000003E-2</v>
      </c>
      <c r="I3628" s="17">
        <v>2.4899999999999999E-2</v>
      </c>
      <c r="J3628" s="23">
        <f t="shared" si="112"/>
        <v>5.4898404806805395E-5</v>
      </c>
      <c r="K3628" s="41">
        <f t="shared" si="113"/>
        <v>54.898404806805395</v>
      </c>
    </row>
    <row r="3629" spans="1:11" ht="15" thickBot="1">
      <c r="A3629" s="15">
        <v>3628</v>
      </c>
      <c r="B3629" s="11" t="s">
        <v>3776</v>
      </c>
      <c r="C3629" s="39">
        <v>9785</v>
      </c>
      <c r="D3629" s="17">
        <v>0.41770000000000002</v>
      </c>
      <c r="E3629" s="17">
        <v>0.5222</v>
      </c>
      <c r="F3629" s="17">
        <v>5.8999999999999999E-3</v>
      </c>
      <c r="G3629" s="17">
        <v>6.6E-3</v>
      </c>
      <c r="H3629" s="17">
        <v>2.6599999999999999E-2</v>
      </c>
      <c r="I3629" s="17">
        <v>2.1000000000000001E-2</v>
      </c>
      <c r="J3629" s="23">
        <f t="shared" si="112"/>
        <v>5.4875972115087428E-5</v>
      </c>
      <c r="K3629" s="41">
        <f t="shared" si="113"/>
        <v>54.875972115087428</v>
      </c>
    </row>
    <row r="3630" spans="1:11" ht="15" thickBot="1">
      <c r="A3630" s="15">
        <v>3629</v>
      </c>
      <c r="B3630" s="11" t="s">
        <v>3777</v>
      </c>
      <c r="C3630" s="39">
        <v>9782</v>
      </c>
      <c r="D3630" s="17">
        <v>0.8871</v>
      </c>
      <c r="E3630" s="17">
        <v>5.3999999999999999E-2</v>
      </c>
      <c r="F3630" s="17">
        <v>5.4999999999999997E-3</v>
      </c>
      <c r="G3630" s="17">
        <v>1.0200000000000001E-2</v>
      </c>
      <c r="H3630" s="17">
        <v>2.0299999999999999E-2</v>
      </c>
      <c r="I3630" s="17">
        <v>2.2800000000000001E-2</v>
      </c>
      <c r="J3630" s="23">
        <f t="shared" si="112"/>
        <v>5.485914759629895E-5</v>
      </c>
      <c r="K3630" s="41">
        <f t="shared" si="113"/>
        <v>54.859147596298953</v>
      </c>
    </row>
    <row r="3631" spans="1:11" ht="15" thickBot="1">
      <c r="A3631" s="15">
        <v>3630</v>
      </c>
      <c r="B3631" s="11" t="s">
        <v>3778</v>
      </c>
      <c r="C3631" s="39">
        <v>9781</v>
      </c>
      <c r="D3631" s="17">
        <v>0.87470000000000003</v>
      </c>
      <c r="E3631" s="17">
        <v>7.3499999999999996E-2</v>
      </c>
      <c r="F3631" s="17">
        <v>6.4000000000000003E-3</v>
      </c>
      <c r="G3631" s="17">
        <v>7.1999999999999998E-3</v>
      </c>
      <c r="H3631" s="17">
        <v>1.7899999999999999E-2</v>
      </c>
      <c r="I3631" s="17">
        <v>2.0299999999999999E-2</v>
      </c>
      <c r="J3631" s="23">
        <f t="shared" si="112"/>
        <v>5.4853539423369455E-5</v>
      </c>
      <c r="K3631" s="41">
        <f t="shared" si="113"/>
        <v>54.853539423369455</v>
      </c>
    </row>
    <row r="3632" spans="1:11" ht="15" thickBot="1">
      <c r="A3632" s="15">
        <v>3631</v>
      </c>
      <c r="B3632" s="11" t="s">
        <v>3779</v>
      </c>
      <c r="C3632" s="39">
        <v>9780</v>
      </c>
      <c r="D3632" s="17">
        <v>0.8246</v>
      </c>
      <c r="E3632" s="17">
        <v>0.1201</v>
      </c>
      <c r="F3632" s="17">
        <v>5.5999999999999999E-3</v>
      </c>
      <c r="G3632" s="17">
        <v>4.8999999999999998E-3</v>
      </c>
      <c r="H3632" s="17">
        <v>1.8800000000000001E-2</v>
      </c>
      <c r="I3632" s="17">
        <v>2.5899999999999999E-2</v>
      </c>
      <c r="J3632" s="23">
        <f t="shared" si="112"/>
        <v>5.484793125043996E-5</v>
      </c>
      <c r="K3632" s="41">
        <f t="shared" si="113"/>
        <v>54.847931250439963</v>
      </c>
    </row>
    <row r="3633" spans="1:11" ht="15" thickBot="1">
      <c r="A3633" s="15">
        <v>3631</v>
      </c>
      <c r="B3633" s="11" t="s">
        <v>3780</v>
      </c>
      <c r="C3633" s="39">
        <v>9780</v>
      </c>
      <c r="D3633" s="17">
        <v>0.42799999999999999</v>
      </c>
      <c r="E3633" s="17">
        <v>0.5121</v>
      </c>
      <c r="F3633" s="17">
        <v>3.5999999999999999E-3</v>
      </c>
      <c r="G3633" s="17">
        <v>3.0000000000000001E-3</v>
      </c>
      <c r="H3633" s="17">
        <v>3.44E-2</v>
      </c>
      <c r="I3633" s="17">
        <v>1.9E-2</v>
      </c>
      <c r="J3633" s="23">
        <f t="shared" si="112"/>
        <v>5.484793125043996E-5</v>
      </c>
      <c r="K3633" s="41">
        <f t="shared" si="113"/>
        <v>54.847931250439963</v>
      </c>
    </row>
    <row r="3634" spans="1:11" ht="15" thickBot="1">
      <c r="A3634" s="15">
        <v>3631</v>
      </c>
      <c r="B3634" s="11" t="s">
        <v>3781</v>
      </c>
      <c r="C3634" s="39">
        <v>9780</v>
      </c>
      <c r="D3634" s="17">
        <v>9.8599999999999993E-2</v>
      </c>
      <c r="E3634" s="17">
        <v>3.7000000000000002E-3</v>
      </c>
      <c r="F3634" s="17">
        <v>7.7000000000000002E-3</v>
      </c>
      <c r="G3634" s="17">
        <v>1.17E-2</v>
      </c>
      <c r="H3634" s="17">
        <v>3.8E-3</v>
      </c>
      <c r="I3634" s="17">
        <v>0.87460000000000004</v>
      </c>
      <c r="J3634" s="23">
        <f t="shared" si="112"/>
        <v>5.484793125043996E-5</v>
      </c>
      <c r="K3634" s="41">
        <f t="shared" si="113"/>
        <v>54.847931250439963</v>
      </c>
    </row>
    <row r="3635" spans="1:11" ht="15" thickBot="1">
      <c r="A3635" s="15">
        <v>3634</v>
      </c>
      <c r="B3635" s="11" t="s">
        <v>3782</v>
      </c>
      <c r="C3635" s="39">
        <v>9779</v>
      </c>
      <c r="D3635" s="17">
        <v>0.90069999999999995</v>
      </c>
      <c r="E3635" s="17">
        <v>5.0700000000000002E-2</v>
      </c>
      <c r="F3635" s="17">
        <v>4.5999999999999999E-3</v>
      </c>
      <c r="G3635" s="17">
        <v>8.0999999999999996E-3</v>
      </c>
      <c r="H3635" s="17">
        <v>1.52E-2</v>
      </c>
      <c r="I3635" s="17">
        <v>2.07E-2</v>
      </c>
      <c r="J3635" s="23">
        <f t="shared" si="112"/>
        <v>5.4842323077510465E-5</v>
      </c>
      <c r="K3635" s="41">
        <f t="shared" si="113"/>
        <v>54.842323077510464</v>
      </c>
    </row>
    <row r="3636" spans="1:11" ht="15" thickBot="1">
      <c r="A3636" s="15">
        <v>3634</v>
      </c>
      <c r="B3636" s="11" t="s">
        <v>3783</v>
      </c>
      <c r="C3636" s="39">
        <v>9779</v>
      </c>
      <c r="D3636" s="17">
        <v>0.92410000000000003</v>
      </c>
      <c r="E3636" s="17">
        <v>1.9900000000000001E-2</v>
      </c>
      <c r="F3636" s="17">
        <v>8.9999999999999993E-3</v>
      </c>
      <c r="G3636" s="17">
        <v>4.7999999999999996E-3</v>
      </c>
      <c r="H3636" s="17">
        <v>1.78E-2</v>
      </c>
      <c r="I3636" s="17">
        <v>2.4299999999999999E-2</v>
      </c>
      <c r="J3636" s="23">
        <f t="shared" si="112"/>
        <v>5.4842323077510465E-5</v>
      </c>
      <c r="K3636" s="41">
        <f t="shared" si="113"/>
        <v>54.842323077510464</v>
      </c>
    </row>
    <row r="3637" spans="1:11" ht="15" thickBot="1">
      <c r="A3637" s="15">
        <v>3636</v>
      </c>
      <c r="B3637" s="11" t="s">
        <v>3784</v>
      </c>
      <c r="C3637" s="39">
        <v>9777</v>
      </c>
      <c r="D3637" s="17">
        <v>6.8699999999999997E-2</v>
      </c>
      <c r="E3637" s="17">
        <v>1.0200000000000001E-2</v>
      </c>
      <c r="F3637" s="17">
        <v>1.06E-2</v>
      </c>
      <c r="G3637" s="17">
        <v>1.6999999999999999E-3</v>
      </c>
      <c r="H3637" s="17">
        <v>3.0999999999999999E-3</v>
      </c>
      <c r="I3637" s="17">
        <v>0.90559999999999996</v>
      </c>
      <c r="J3637" s="23">
        <f t="shared" si="112"/>
        <v>5.4831106731651482E-5</v>
      </c>
      <c r="K3637" s="41">
        <f t="shared" si="113"/>
        <v>54.831106731651481</v>
      </c>
    </row>
    <row r="3638" spans="1:11" ht="15" thickBot="1">
      <c r="A3638" s="15">
        <v>3637</v>
      </c>
      <c r="B3638" s="11" t="s">
        <v>3785</v>
      </c>
      <c r="C3638" s="39">
        <v>9767</v>
      </c>
      <c r="D3638" s="17">
        <v>0.87209999999999999</v>
      </c>
      <c r="E3638" s="17">
        <v>7.8700000000000006E-2</v>
      </c>
      <c r="F3638" s="17">
        <v>6.1000000000000004E-3</v>
      </c>
      <c r="G3638" s="17">
        <v>5.8999999999999999E-3</v>
      </c>
      <c r="H3638" s="17">
        <v>1.5900000000000001E-2</v>
      </c>
      <c r="I3638" s="17">
        <v>2.12E-2</v>
      </c>
      <c r="J3638" s="23">
        <f t="shared" si="112"/>
        <v>5.4775025002356552E-5</v>
      </c>
      <c r="K3638" s="41">
        <f t="shared" si="113"/>
        <v>54.77502500235655</v>
      </c>
    </row>
    <row r="3639" spans="1:11" ht="15" thickBot="1">
      <c r="A3639" s="15">
        <v>3638</v>
      </c>
      <c r="B3639" s="11" t="s">
        <v>3786</v>
      </c>
      <c r="C3639" s="39">
        <v>9766</v>
      </c>
      <c r="D3639" s="17">
        <v>0.67210000000000003</v>
      </c>
      <c r="E3639" s="17">
        <v>0.2666</v>
      </c>
      <c r="F3639" s="17">
        <v>8.8999999999999999E-3</v>
      </c>
      <c r="G3639" s="17">
        <v>6.1000000000000004E-3</v>
      </c>
      <c r="H3639" s="17">
        <v>2.24E-2</v>
      </c>
      <c r="I3639" s="17">
        <v>2.3800000000000002E-2</v>
      </c>
      <c r="J3639" s="23">
        <f t="shared" si="112"/>
        <v>5.4769416829427064E-5</v>
      </c>
      <c r="K3639" s="41">
        <f t="shared" si="113"/>
        <v>54.769416829427065</v>
      </c>
    </row>
    <row r="3640" spans="1:11" ht="15" thickBot="1">
      <c r="A3640" s="15">
        <v>3638</v>
      </c>
      <c r="B3640" s="11" t="s">
        <v>3787</v>
      </c>
      <c r="C3640" s="39">
        <v>9766</v>
      </c>
      <c r="D3640" s="17">
        <v>0.95440000000000003</v>
      </c>
      <c r="E3640" s="17">
        <v>5.4000000000000003E-3</v>
      </c>
      <c r="F3640" s="17">
        <v>7.1999999999999998E-3</v>
      </c>
      <c r="G3640" s="17">
        <v>6.3E-3</v>
      </c>
      <c r="H3640" s="17">
        <v>1.14E-2</v>
      </c>
      <c r="I3640" s="17">
        <v>1.5299999999999999E-2</v>
      </c>
      <c r="J3640" s="23">
        <f t="shared" si="112"/>
        <v>5.4769416829427064E-5</v>
      </c>
      <c r="K3640" s="41">
        <f t="shared" si="113"/>
        <v>54.769416829427065</v>
      </c>
    </row>
    <row r="3641" spans="1:11" ht="15" thickBot="1">
      <c r="A3641" s="15">
        <v>3640</v>
      </c>
      <c r="B3641" s="11" t="s">
        <v>3788</v>
      </c>
      <c r="C3641" s="39">
        <v>9760</v>
      </c>
      <c r="D3641" s="17">
        <v>0.93020000000000003</v>
      </c>
      <c r="E3641" s="17">
        <v>1.5599999999999999E-2</v>
      </c>
      <c r="F3641" s="17">
        <v>6.4999999999999997E-3</v>
      </c>
      <c r="G3641" s="17">
        <v>5.4999999999999997E-3</v>
      </c>
      <c r="H3641" s="17">
        <v>1.47E-2</v>
      </c>
      <c r="I3641" s="17">
        <v>2.76E-2</v>
      </c>
      <c r="J3641" s="23">
        <f t="shared" si="112"/>
        <v>5.4735767791850108E-5</v>
      </c>
      <c r="K3641" s="41">
        <f t="shared" si="113"/>
        <v>54.735767791850108</v>
      </c>
    </row>
    <row r="3642" spans="1:11" ht="15" thickBot="1">
      <c r="A3642" s="15">
        <v>3641</v>
      </c>
      <c r="B3642" s="11" t="s">
        <v>3789</v>
      </c>
      <c r="C3642" s="39">
        <v>9754</v>
      </c>
      <c r="D3642" s="17">
        <v>0.9456</v>
      </c>
      <c r="E3642" s="17">
        <v>3.7000000000000002E-3</v>
      </c>
      <c r="F3642" s="17">
        <v>7.1000000000000004E-3</v>
      </c>
      <c r="G3642" s="17">
        <v>4.0000000000000001E-3</v>
      </c>
      <c r="H3642" s="17">
        <v>1.7299999999999999E-2</v>
      </c>
      <c r="I3642" s="17">
        <v>2.23E-2</v>
      </c>
      <c r="J3642" s="23">
        <f t="shared" si="112"/>
        <v>5.4702118754273145E-5</v>
      </c>
      <c r="K3642" s="41">
        <f t="shared" si="113"/>
        <v>54.702118754273144</v>
      </c>
    </row>
    <row r="3643" spans="1:11" ht="15" thickBot="1">
      <c r="A3643" s="15">
        <v>3642</v>
      </c>
      <c r="B3643" s="11" t="s">
        <v>3790</v>
      </c>
      <c r="C3643" s="39">
        <v>9753</v>
      </c>
      <c r="D3643" s="17">
        <v>0.90359999999999996</v>
      </c>
      <c r="E3643" s="17">
        <v>4.7199999999999999E-2</v>
      </c>
      <c r="F3643" s="17">
        <v>4.4999999999999997E-3</v>
      </c>
      <c r="G3643" s="17">
        <v>8.6E-3</v>
      </c>
      <c r="H3643" s="17">
        <v>2.07E-2</v>
      </c>
      <c r="I3643" s="17">
        <v>1.54E-2</v>
      </c>
      <c r="J3643" s="23">
        <f t="shared" si="112"/>
        <v>5.4696510581343656E-5</v>
      </c>
      <c r="K3643" s="41">
        <f t="shared" si="113"/>
        <v>54.696510581343659</v>
      </c>
    </row>
    <row r="3644" spans="1:11" ht="15" thickBot="1">
      <c r="A3644" s="15">
        <v>3642</v>
      </c>
      <c r="B3644" s="11" t="s">
        <v>3791</v>
      </c>
      <c r="C3644" s="39">
        <v>9753</v>
      </c>
      <c r="D3644" s="17">
        <v>5.3699999999999998E-2</v>
      </c>
      <c r="E3644" s="17">
        <v>4.3E-3</v>
      </c>
      <c r="F3644" s="17">
        <v>2.4899999999999999E-2</v>
      </c>
      <c r="G3644" s="17">
        <v>1.8E-3</v>
      </c>
      <c r="H3644" s="17">
        <v>2.5000000000000001E-3</v>
      </c>
      <c r="I3644" s="17">
        <v>0.91269999999999996</v>
      </c>
      <c r="J3644" s="23">
        <f t="shared" si="112"/>
        <v>5.4696510581343656E-5</v>
      </c>
      <c r="K3644" s="41">
        <f t="shared" si="113"/>
        <v>54.696510581343659</v>
      </c>
    </row>
    <row r="3645" spans="1:11" ht="15" thickBot="1">
      <c r="A3645" s="15">
        <v>3644</v>
      </c>
      <c r="B3645" s="11" t="s">
        <v>3792</v>
      </c>
      <c r="C3645" s="39">
        <v>9752</v>
      </c>
      <c r="D3645" s="17">
        <v>0.91669999999999996</v>
      </c>
      <c r="E3645" s="17">
        <v>1.4999999999999999E-2</v>
      </c>
      <c r="F3645" s="17">
        <v>6.4000000000000003E-3</v>
      </c>
      <c r="G3645" s="17">
        <v>5.5999999999999999E-3</v>
      </c>
      <c r="H3645" s="17">
        <v>1.6199999999999999E-2</v>
      </c>
      <c r="I3645" s="17">
        <v>4.0099999999999997E-2</v>
      </c>
      <c r="J3645" s="23">
        <f t="shared" si="112"/>
        <v>5.4690902408414161E-5</v>
      </c>
      <c r="K3645" s="41">
        <f t="shared" si="113"/>
        <v>54.690902408414161</v>
      </c>
    </row>
    <row r="3646" spans="1:11" ht="15" thickBot="1">
      <c r="A3646" s="15">
        <v>3645</v>
      </c>
      <c r="B3646" s="11" t="s">
        <v>3793</v>
      </c>
      <c r="C3646" s="39">
        <v>9750</v>
      </c>
      <c r="D3646" s="17">
        <v>0.95650000000000002</v>
      </c>
      <c r="E3646" s="17">
        <v>3.7000000000000002E-3</v>
      </c>
      <c r="F3646" s="17">
        <v>6.8999999999999999E-3</v>
      </c>
      <c r="G3646" s="17">
        <v>1.2999999999999999E-3</v>
      </c>
      <c r="H3646" s="17">
        <v>1.0999999999999999E-2</v>
      </c>
      <c r="I3646" s="17">
        <v>2.06E-2</v>
      </c>
      <c r="J3646" s="23">
        <f t="shared" si="112"/>
        <v>5.4679686062555178E-5</v>
      </c>
      <c r="K3646" s="41">
        <f t="shared" si="113"/>
        <v>54.679686062555177</v>
      </c>
    </row>
    <row r="3647" spans="1:11" ht="15" thickBot="1">
      <c r="A3647" s="15">
        <v>3646</v>
      </c>
      <c r="B3647" s="11" t="s">
        <v>3794</v>
      </c>
      <c r="C3647" s="39">
        <v>9749</v>
      </c>
      <c r="D3647" s="17">
        <v>0.93789999999999996</v>
      </c>
      <c r="E3647" s="17">
        <v>1.6299999999999999E-2</v>
      </c>
      <c r="F3647" s="17">
        <v>7.4000000000000003E-3</v>
      </c>
      <c r="G3647" s="17">
        <v>4.1999999999999997E-3</v>
      </c>
      <c r="H3647" s="17">
        <v>1.3599999999999999E-2</v>
      </c>
      <c r="I3647" s="17">
        <v>2.0500000000000001E-2</v>
      </c>
      <c r="J3647" s="23">
        <f t="shared" si="112"/>
        <v>5.4674077889625683E-5</v>
      </c>
      <c r="K3647" s="41">
        <f t="shared" si="113"/>
        <v>54.674077889625686</v>
      </c>
    </row>
    <row r="3648" spans="1:11" ht="15" thickBot="1">
      <c r="A3648" s="15">
        <v>3647</v>
      </c>
      <c r="B3648" s="11" t="s">
        <v>3795</v>
      </c>
      <c r="C3648" s="39">
        <v>9748</v>
      </c>
      <c r="D3648" s="17">
        <v>0.76049999999999995</v>
      </c>
      <c r="E3648" s="17">
        <v>0.19</v>
      </c>
      <c r="F3648" s="17">
        <v>7.0000000000000001E-3</v>
      </c>
      <c r="G3648" s="17">
        <v>3.0999999999999999E-3</v>
      </c>
      <c r="H3648" s="17">
        <v>1.7299999999999999E-2</v>
      </c>
      <c r="I3648" s="17">
        <v>2.2200000000000001E-2</v>
      </c>
      <c r="J3648" s="23">
        <f t="shared" si="112"/>
        <v>5.4668469716696188E-5</v>
      </c>
      <c r="K3648" s="41">
        <f t="shared" si="113"/>
        <v>54.668469716696187</v>
      </c>
    </row>
    <row r="3649" spans="1:11" ht="15" thickBot="1">
      <c r="A3649" s="15">
        <v>3647</v>
      </c>
      <c r="B3649" s="11" t="s">
        <v>3796</v>
      </c>
      <c r="C3649" s="39">
        <v>9748</v>
      </c>
      <c r="D3649" s="17">
        <v>0.84079999999999999</v>
      </c>
      <c r="E3649" s="17">
        <v>0.1056</v>
      </c>
      <c r="F3649" s="17">
        <v>4.4000000000000003E-3</v>
      </c>
      <c r="G3649" s="17">
        <v>7.7000000000000002E-3</v>
      </c>
      <c r="H3649" s="17">
        <v>1.7600000000000001E-2</v>
      </c>
      <c r="I3649" s="17">
        <v>2.3900000000000001E-2</v>
      </c>
      <c r="J3649" s="23">
        <f t="shared" si="112"/>
        <v>5.4668469716696188E-5</v>
      </c>
      <c r="K3649" s="41">
        <f t="shared" si="113"/>
        <v>54.668469716696187</v>
      </c>
    </row>
    <row r="3650" spans="1:11" ht="15" thickBot="1">
      <c r="A3650" s="15">
        <v>3647</v>
      </c>
      <c r="B3650" s="11" t="s">
        <v>3797</v>
      </c>
      <c r="C3650" s="39">
        <v>9748</v>
      </c>
      <c r="D3650" s="17">
        <v>0.88390000000000002</v>
      </c>
      <c r="E3650" s="17">
        <v>5.7700000000000001E-2</v>
      </c>
      <c r="F3650" s="17">
        <v>6.4000000000000003E-3</v>
      </c>
      <c r="G3650" s="17">
        <v>1.2200000000000001E-2</v>
      </c>
      <c r="H3650" s="17">
        <v>1.8200000000000001E-2</v>
      </c>
      <c r="I3650" s="17">
        <v>2.1700000000000001E-2</v>
      </c>
      <c r="J3650" s="23">
        <f t="shared" si="112"/>
        <v>5.4668469716696188E-5</v>
      </c>
      <c r="K3650" s="41">
        <f t="shared" si="113"/>
        <v>54.668469716696187</v>
      </c>
    </row>
    <row r="3651" spans="1:11" ht="15" thickBot="1">
      <c r="A3651" s="15">
        <v>3650</v>
      </c>
      <c r="B3651" s="11" t="s">
        <v>3798</v>
      </c>
      <c r="C3651" s="39">
        <v>9747</v>
      </c>
      <c r="D3651" s="17">
        <v>0.66420000000000001</v>
      </c>
      <c r="E3651" s="17">
        <v>0.27039999999999997</v>
      </c>
      <c r="F3651" s="17">
        <v>5.7000000000000002E-3</v>
      </c>
      <c r="G3651" s="17">
        <v>6.7000000000000002E-3</v>
      </c>
      <c r="H3651" s="17">
        <v>2.7099999999999999E-2</v>
      </c>
      <c r="I3651" s="17">
        <v>2.5899999999999999E-2</v>
      </c>
      <c r="J3651" s="23">
        <f t="shared" ref="J3651:J3714" si="114">C3651/$C$5002</f>
        <v>5.46628615437667E-5</v>
      </c>
      <c r="K3651" s="41">
        <f t="shared" ref="K3651:K3714" si="115">J3651*$L$1</f>
        <v>54.662861543766702</v>
      </c>
    </row>
    <row r="3652" spans="1:11" ht="15" thickBot="1">
      <c r="A3652" s="15">
        <v>3651</v>
      </c>
      <c r="B3652" s="11" t="s">
        <v>3799</v>
      </c>
      <c r="C3652" s="39">
        <v>9742</v>
      </c>
      <c r="D3652" s="17">
        <v>0.83320000000000005</v>
      </c>
      <c r="E3652" s="17">
        <v>0.1145</v>
      </c>
      <c r="F3652" s="17">
        <v>4.5999999999999999E-3</v>
      </c>
      <c r="G3652" s="17">
        <v>7.9000000000000008E-3</v>
      </c>
      <c r="H3652" s="17">
        <v>1.49E-2</v>
      </c>
      <c r="I3652" s="17">
        <v>2.4899999999999999E-2</v>
      </c>
      <c r="J3652" s="23">
        <f t="shared" si="114"/>
        <v>5.4634820679119232E-5</v>
      </c>
      <c r="K3652" s="41">
        <f t="shared" si="115"/>
        <v>54.63482067911923</v>
      </c>
    </row>
    <row r="3653" spans="1:11" ht="15" thickBot="1">
      <c r="A3653" s="15">
        <v>3651</v>
      </c>
      <c r="B3653" s="11" t="s">
        <v>3800</v>
      </c>
      <c r="C3653" s="39">
        <v>9742</v>
      </c>
      <c r="D3653" s="17">
        <v>0.82909999999999995</v>
      </c>
      <c r="E3653" s="17">
        <v>8.5800000000000001E-2</v>
      </c>
      <c r="F3653" s="17">
        <v>7.1999999999999998E-3</v>
      </c>
      <c r="G3653" s="17">
        <v>8.0000000000000002E-3</v>
      </c>
      <c r="H3653" s="17">
        <v>1.7299999999999999E-2</v>
      </c>
      <c r="I3653" s="17">
        <v>5.2600000000000001E-2</v>
      </c>
      <c r="J3653" s="23">
        <f t="shared" si="114"/>
        <v>5.4634820679119232E-5</v>
      </c>
      <c r="K3653" s="41">
        <f t="shared" si="115"/>
        <v>54.63482067911923</v>
      </c>
    </row>
    <row r="3654" spans="1:11" ht="15" thickBot="1">
      <c r="A3654" s="15">
        <v>3653</v>
      </c>
      <c r="B3654" s="11" t="s">
        <v>3801</v>
      </c>
      <c r="C3654" s="39">
        <v>9733</v>
      </c>
      <c r="D3654" s="17">
        <v>0.69130000000000003</v>
      </c>
      <c r="E3654" s="17">
        <v>0.2291</v>
      </c>
      <c r="F3654" s="17">
        <v>6.4000000000000003E-3</v>
      </c>
      <c r="G3654" s="17">
        <v>4.7000000000000002E-3</v>
      </c>
      <c r="H3654" s="17">
        <v>1.9099999999999999E-2</v>
      </c>
      <c r="I3654" s="17">
        <v>4.9399999999999999E-2</v>
      </c>
      <c r="J3654" s="23">
        <f t="shared" si="114"/>
        <v>5.4584347122753797E-5</v>
      </c>
      <c r="K3654" s="41">
        <f t="shared" si="115"/>
        <v>54.584347122753798</v>
      </c>
    </row>
    <row r="3655" spans="1:11" ht="15" thickBot="1">
      <c r="A3655" s="15">
        <v>3654</v>
      </c>
      <c r="B3655" s="11" t="s">
        <v>3802</v>
      </c>
      <c r="C3655" s="39">
        <v>9732</v>
      </c>
      <c r="D3655" s="17">
        <v>2.0899999999999998E-2</v>
      </c>
      <c r="E3655" s="15" t="s">
        <v>874</v>
      </c>
      <c r="F3655" s="17">
        <v>0.93520000000000003</v>
      </c>
      <c r="G3655" s="15" t="s">
        <v>874</v>
      </c>
      <c r="H3655" s="17">
        <v>2.07E-2</v>
      </c>
      <c r="I3655" s="17">
        <v>1.8200000000000001E-2</v>
      </c>
      <c r="J3655" s="23">
        <f t="shared" si="114"/>
        <v>5.4578738949824302E-5</v>
      </c>
      <c r="K3655" s="41">
        <f t="shared" si="115"/>
        <v>54.578738949824299</v>
      </c>
    </row>
    <row r="3656" spans="1:11" ht="15" thickBot="1">
      <c r="A3656" s="15">
        <v>3655</v>
      </c>
      <c r="B3656" s="11" t="s">
        <v>3803</v>
      </c>
      <c r="C3656" s="39">
        <v>9731</v>
      </c>
      <c r="D3656" s="17">
        <v>0.43519999999999998</v>
      </c>
      <c r="E3656" s="17">
        <v>1.4E-2</v>
      </c>
      <c r="F3656" s="17">
        <v>2.0299999999999999E-2</v>
      </c>
      <c r="G3656" s="17">
        <v>6.9999999999999999E-4</v>
      </c>
      <c r="H3656" s="17">
        <v>5.8999999999999999E-3</v>
      </c>
      <c r="I3656" s="17">
        <v>0.52390000000000003</v>
      </c>
      <c r="J3656" s="23">
        <f t="shared" si="114"/>
        <v>5.4573130776894814E-5</v>
      </c>
      <c r="K3656" s="41">
        <f t="shared" si="115"/>
        <v>54.573130776894814</v>
      </c>
    </row>
    <row r="3657" spans="1:11" ht="15" thickBot="1">
      <c r="A3657" s="15">
        <v>3656</v>
      </c>
      <c r="B3657" s="11" t="s">
        <v>3804</v>
      </c>
      <c r="C3657" s="39">
        <v>9723</v>
      </c>
      <c r="D3657" s="17">
        <v>0.69279999999999997</v>
      </c>
      <c r="E3657" s="17">
        <v>0.25240000000000001</v>
      </c>
      <c r="F3657" s="17">
        <v>6.4000000000000003E-3</v>
      </c>
      <c r="G3657" s="17">
        <v>8.2000000000000007E-3</v>
      </c>
      <c r="H3657" s="17">
        <v>1.5900000000000001E-2</v>
      </c>
      <c r="I3657" s="17">
        <v>2.4299999999999999E-2</v>
      </c>
      <c r="J3657" s="23">
        <f t="shared" si="114"/>
        <v>5.4528265393458868E-5</v>
      </c>
      <c r="K3657" s="41">
        <f t="shared" si="115"/>
        <v>54.528265393458867</v>
      </c>
    </row>
    <row r="3658" spans="1:11" ht="15" thickBot="1">
      <c r="A3658" s="15">
        <v>3657</v>
      </c>
      <c r="B3658" s="11" t="s">
        <v>3805</v>
      </c>
      <c r="C3658" s="39">
        <v>9722</v>
      </c>
      <c r="D3658" s="17">
        <v>0.84030000000000005</v>
      </c>
      <c r="E3658" s="17">
        <v>0.1047</v>
      </c>
      <c r="F3658" s="17">
        <v>5.7000000000000002E-3</v>
      </c>
      <c r="G3658" s="17">
        <v>7.3000000000000001E-3</v>
      </c>
      <c r="H3658" s="17">
        <v>1.9199999999999998E-2</v>
      </c>
      <c r="I3658" s="17">
        <v>2.2800000000000001E-2</v>
      </c>
      <c r="J3658" s="23">
        <f t="shared" si="114"/>
        <v>5.452265722052938E-5</v>
      </c>
      <c r="K3658" s="41">
        <f t="shared" si="115"/>
        <v>54.522657220529382</v>
      </c>
    </row>
    <row r="3659" spans="1:11" ht="15" thickBot="1">
      <c r="A3659" s="15">
        <v>3657</v>
      </c>
      <c r="B3659" s="11" t="s">
        <v>3806</v>
      </c>
      <c r="C3659" s="39">
        <v>9722</v>
      </c>
      <c r="D3659" s="17">
        <v>4.2200000000000001E-2</v>
      </c>
      <c r="E3659" s="17">
        <v>8.8000000000000005E-3</v>
      </c>
      <c r="F3659" s="17">
        <v>0.89700000000000002</v>
      </c>
      <c r="G3659" s="17">
        <v>2.0999999999999999E-3</v>
      </c>
      <c r="H3659" s="17">
        <v>3.73E-2</v>
      </c>
      <c r="I3659" s="17">
        <v>1.2500000000000001E-2</v>
      </c>
      <c r="J3659" s="23">
        <f t="shared" si="114"/>
        <v>5.452265722052938E-5</v>
      </c>
      <c r="K3659" s="41">
        <f t="shared" si="115"/>
        <v>54.522657220529382</v>
      </c>
    </row>
    <row r="3660" spans="1:11" ht="15" thickBot="1">
      <c r="A3660" s="15">
        <v>3659</v>
      </c>
      <c r="B3660" s="11" t="s">
        <v>3807</v>
      </c>
      <c r="C3660" s="39">
        <v>9721</v>
      </c>
      <c r="D3660" s="17">
        <v>2.3099999999999999E-2</v>
      </c>
      <c r="E3660" s="17">
        <v>1.4E-3</v>
      </c>
      <c r="F3660" s="17">
        <v>1.9E-3</v>
      </c>
      <c r="G3660" s="17">
        <v>1E-3</v>
      </c>
      <c r="H3660" s="17">
        <v>1.4E-3</v>
      </c>
      <c r="I3660" s="17">
        <v>0.97109999999999996</v>
      </c>
      <c r="J3660" s="23">
        <f t="shared" si="114"/>
        <v>5.4517049047599885E-5</v>
      </c>
      <c r="K3660" s="41">
        <f t="shared" si="115"/>
        <v>54.517049047599883</v>
      </c>
    </row>
    <row r="3661" spans="1:11" ht="15" thickBot="1">
      <c r="A3661" s="15">
        <v>3660</v>
      </c>
      <c r="B3661" s="11" t="s">
        <v>3808</v>
      </c>
      <c r="C3661" s="39">
        <v>9720</v>
      </c>
      <c r="D3661" s="17">
        <v>7.1400000000000005E-2</v>
      </c>
      <c r="E3661" s="17">
        <v>1.4E-3</v>
      </c>
      <c r="F3661" s="17">
        <v>8.2000000000000007E-3</v>
      </c>
      <c r="G3661" s="17">
        <v>3.5000000000000001E-3</v>
      </c>
      <c r="H3661" s="17">
        <v>3.3E-3</v>
      </c>
      <c r="I3661" s="17">
        <v>0.91210000000000002</v>
      </c>
      <c r="J3661" s="23">
        <f t="shared" si="114"/>
        <v>5.451144087467039E-5</v>
      </c>
      <c r="K3661" s="41">
        <f t="shared" si="115"/>
        <v>54.511440874670392</v>
      </c>
    </row>
    <row r="3662" spans="1:11" ht="15" thickBot="1">
      <c r="A3662" s="15">
        <v>3660</v>
      </c>
      <c r="B3662" s="11" t="s">
        <v>3809</v>
      </c>
      <c r="C3662" s="39">
        <v>9720</v>
      </c>
      <c r="D3662" s="17">
        <v>0.91100000000000003</v>
      </c>
      <c r="E3662" s="17">
        <v>4.8000000000000001E-2</v>
      </c>
      <c r="F3662" s="17">
        <v>7.3000000000000001E-3</v>
      </c>
      <c r="G3662" s="17">
        <v>1.4E-3</v>
      </c>
      <c r="H3662" s="17">
        <v>1.2999999999999999E-2</v>
      </c>
      <c r="I3662" s="17">
        <v>1.9199999999999998E-2</v>
      </c>
      <c r="J3662" s="23">
        <f t="shared" si="114"/>
        <v>5.451144087467039E-5</v>
      </c>
      <c r="K3662" s="41">
        <f t="shared" si="115"/>
        <v>54.511440874670392</v>
      </c>
    </row>
    <row r="3663" spans="1:11" ht="15" thickBot="1">
      <c r="A3663" s="15">
        <v>3662</v>
      </c>
      <c r="B3663" s="11" t="s">
        <v>3810</v>
      </c>
      <c r="C3663" s="39">
        <v>9716</v>
      </c>
      <c r="D3663" s="17">
        <v>7.1999999999999998E-3</v>
      </c>
      <c r="E3663" s="17">
        <v>2.2000000000000001E-3</v>
      </c>
      <c r="F3663" s="17">
        <v>0.9819</v>
      </c>
      <c r="G3663" s="15" t="s">
        <v>874</v>
      </c>
      <c r="H3663" s="17">
        <v>6.6E-3</v>
      </c>
      <c r="I3663" s="15" t="s">
        <v>874</v>
      </c>
      <c r="J3663" s="23">
        <f t="shared" si="114"/>
        <v>5.4489008182952416E-5</v>
      </c>
      <c r="K3663" s="41">
        <f t="shared" si="115"/>
        <v>54.489008182952418</v>
      </c>
    </row>
    <row r="3664" spans="1:11" ht="15" thickBot="1">
      <c r="A3664" s="15">
        <v>3663</v>
      </c>
      <c r="B3664" s="11" t="s">
        <v>3811</v>
      </c>
      <c r="C3664" s="39">
        <v>9714</v>
      </c>
      <c r="D3664" s="17">
        <v>0.95330000000000004</v>
      </c>
      <c r="E3664" s="17">
        <v>2.5999999999999999E-3</v>
      </c>
      <c r="F3664" s="17">
        <v>7.1000000000000004E-3</v>
      </c>
      <c r="G3664" s="17">
        <v>8.9999999999999998E-4</v>
      </c>
      <c r="H3664" s="17">
        <v>1.06E-2</v>
      </c>
      <c r="I3664" s="17">
        <v>2.5499999999999998E-2</v>
      </c>
      <c r="J3664" s="23">
        <f t="shared" si="114"/>
        <v>5.4477791837093433E-5</v>
      </c>
      <c r="K3664" s="41">
        <f t="shared" si="115"/>
        <v>54.477791837093434</v>
      </c>
    </row>
    <row r="3665" spans="1:11" ht="15" thickBot="1">
      <c r="A3665" s="15">
        <v>3664</v>
      </c>
      <c r="B3665" s="11" t="s">
        <v>3812</v>
      </c>
      <c r="C3665" s="39">
        <v>9713</v>
      </c>
      <c r="D3665" s="17">
        <v>0.79510000000000003</v>
      </c>
      <c r="E3665" s="17">
        <v>0.1389</v>
      </c>
      <c r="F3665" s="17">
        <v>4.4999999999999997E-3</v>
      </c>
      <c r="G3665" s="17">
        <v>1.9099999999999999E-2</v>
      </c>
      <c r="H3665" s="17">
        <v>2.1899999999999999E-2</v>
      </c>
      <c r="I3665" s="17">
        <v>2.0400000000000001E-2</v>
      </c>
      <c r="J3665" s="23">
        <f t="shared" si="114"/>
        <v>5.4472183664163938E-5</v>
      </c>
      <c r="K3665" s="41">
        <f t="shared" si="115"/>
        <v>54.472183664163936</v>
      </c>
    </row>
    <row r="3666" spans="1:11" ht="15" thickBot="1">
      <c r="A3666" s="15">
        <v>3665</v>
      </c>
      <c r="B3666" s="11" t="s">
        <v>3813</v>
      </c>
      <c r="C3666" s="39">
        <v>9711</v>
      </c>
      <c r="D3666" s="17">
        <v>0.94820000000000004</v>
      </c>
      <c r="E3666" s="17">
        <v>4.4000000000000003E-3</v>
      </c>
      <c r="F3666" s="17">
        <v>4.7000000000000002E-3</v>
      </c>
      <c r="G3666" s="17">
        <v>1E-3</v>
      </c>
      <c r="H3666" s="17">
        <v>9.1000000000000004E-3</v>
      </c>
      <c r="I3666" s="17">
        <v>3.2500000000000001E-2</v>
      </c>
      <c r="J3666" s="23">
        <f t="shared" si="114"/>
        <v>5.4460967318304955E-5</v>
      </c>
      <c r="K3666" s="41">
        <f t="shared" si="115"/>
        <v>54.460967318304952</v>
      </c>
    </row>
    <row r="3667" spans="1:11" ht="15" thickBot="1">
      <c r="A3667" s="15">
        <v>3666</v>
      </c>
      <c r="B3667" s="11" t="s">
        <v>3814</v>
      </c>
      <c r="C3667" s="39">
        <v>9710</v>
      </c>
      <c r="D3667" s="17">
        <v>0.93289999999999995</v>
      </c>
      <c r="E3667" s="17">
        <v>6.8999999999999999E-3</v>
      </c>
      <c r="F3667" s="17">
        <v>7.9000000000000008E-3</v>
      </c>
      <c r="G3667" s="17">
        <v>7.3000000000000001E-3</v>
      </c>
      <c r="H3667" s="17">
        <v>1.6500000000000001E-2</v>
      </c>
      <c r="I3667" s="17">
        <v>2.8500000000000001E-2</v>
      </c>
      <c r="J3667" s="23">
        <f t="shared" si="114"/>
        <v>5.445535914537546E-5</v>
      </c>
      <c r="K3667" s="41">
        <f t="shared" si="115"/>
        <v>54.455359145375461</v>
      </c>
    </row>
    <row r="3668" spans="1:11" ht="15" thickBot="1">
      <c r="A3668" s="15">
        <v>3666</v>
      </c>
      <c r="B3668" s="11" t="s">
        <v>3815</v>
      </c>
      <c r="C3668" s="39">
        <v>9710</v>
      </c>
      <c r="D3668" s="17">
        <v>0.7702</v>
      </c>
      <c r="E3668" s="17">
        <v>0.17829999999999999</v>
      </c>
      <c r="F3668" s="17">
        <v>6.4999999999999997E-3</v>
      </c>
      <c r="G3668" s="17">
        <v>5.7999999999999996E-3</v>
      </c>
      <c r="H3668" s="17">
        <v>1.9699999999999999E-2</v>
      </c>
      <c r="I3668" s="17">
        <v>1.9599999999999999E-2</v>
      </c>
      <c r="J3668" s="23">
        <f t="shared" si="114"/>
        <v>5.445535914537546E-5</v>
      </c>
      <c r="K3668" s="41">
        <f t="shared" si="115"/>
        <v>54.455359145375461</v>
      </c>
    </row>
    <row r="3669" spans="1:11" ht="15" thickBot="1">
      <c r="A3669" s="15">
        <v>3668</v>
      </c>
      <c r="B3669" s="11" t="s">
        <v>3816</v>
      </c>
      <c r="C3669" s="39">
        <v>9709</v>
      </c>
      <c r="D3669" s="17">
        <v>0.95330000000000004</v>
      </c>
      <c r="E3669" s="17">
        <v>3.0999999999999999E-3</v>
      </c>
      <c r="F3669" s="17">
        <v>4.7000000000000002E-3</v>
      </c>
      <c r="G3669" s="17">
        <v>1.0999999999999999E-2</v>
      </c>
      <c r="H3669" s="17">
        <v>1.32E-2</v>
      </c>
      <c r="I3669" s="17">
        <v>1.46E-2</v>
      </c>
      <c r="J3669" s="23">
        <f t="shared" si="114"/>
        <v>5.4449750972445972E-5</v>
      </c>
      <c r="K3669" s="41">
        <f t="shared" si="115"/>
        <v>54.449750972445969</v>
      </c>
    </row>
    <row r="3670" spans="1:11" ht="15" thickBot="1">
      <c r="A3670" s="15">
        <v>3668</v>
      </c>
      <c r="B3670" s="11" t="s">
        <v>3817</v>
      </c>
      <c r="C3670" s="39">
        <v>9709</v>
      </c>
      <c r="D3670" s="17">
        <v>4.1500000000000002E-2</v>
      </c>
      <c r="E3670" s="17">
        <v>1.2999999999999999E-3</v>
      </c>
      <c r="F3670" s="17">
        <v>1.7000000000000001E-2</v>
      </c>
      <c r="G3670" s="17">
        <v>5.8999999999999999E-3</v>
      </c>
      <c r="H3670" s="17">
        <v>2.8999999999999998E-3</v>
      </c>
      <c r="I3670" s="17">
        <v>0.93140000000000001</v>
      </c>
      <c r="J3670" s="23">
        <f t="shared" si="114"/>
        <v>5.4449750972445972E-5</v>
      </c>
      <c r="K3670" s="41">
        <f t="shared" si="115"/>
        <v>54.449750972445969</v>
      </c>
    </row>
    <row r="3671" spans="1:11" ht="15" thickBot="1">
      <c r="A3671" s="15">
        <v>3670</v>
      </c>
      <c r="B3671" s="11" t="s">
        <v>3818</v>
      </c>
      <c r="C3671" s="39">
        <v>9707</v>
      </c>
      <c r="D3671" s="17">
        <v>0.90749999999999997</v>
      </c>
      <c r="E3671" s="17">
        <v>3.0099999999999998E-2</v>
      </c>
      <c r="F3671" s="17">
        <v>8.9999999999999993E-3</v>
      </c>
      <c r="G3671" s="17">
        <v>1.5599999999999999E-2</v>
      </c>
      <c r="H3671" s="17">
        <v>2.07E-2</v>
      </c>
      <c r="I3671" s="17">
        <v>1.72E-2</v>
      </c>
      <c r="J3671" s="23">
        <f t="shared" si="114"/>
        <v>5.4438534626586982E-5</v>
      </c>
      <c r="K3671" s="41">
        <f t="shared" si="115"/>
        <v>54.438534626586979</v>
      </c>
    </row>
    <row r="3672" spans="1:11" ht="15" thickBot="1">
      <c r="A3672" s="15">
        <v>3670</v>
      </c>
      <c r="B3672" s="11" t="s">
        <v>3819</v>
      </c>
      <c r="C3672" s="39">
        <v>9707</v>
      </c>
      <c r="D3672" s="17">
        <v>3.2800000000000003E-2</v>
      </c>
      <c r="E3672" s="17">
        <v>2.2000000000000001E-3</v>
      </c>
      <c r="F3672" s="17">
        <v>8.2000000000000007E-3</v>
      </c>
      <c r="G3672" s="17">
        <v>1.4E-3</v>
      </c>
      <c r="H3672" s="17">
        <v>1.4E-3</v>
      </c>
      <c r="I3672" s="17">
        <v>0.95399999999999996</v>
      </c>
      <c r="J3672" s="23">
        <f t="shared" si="114"/>
        <v>5.4438534626586982E-5</v>
      </c>
      <c r="K3672" s="41">
        <f t="shared" si="115"/>
        <v>54.438534626586979</v>
      </c>
    </row>
    <row r="3673" spans="1:11" ht="15" thickBot="1">
      <c r="A3673" s="15">
        <v>3672</v>
      </c>
      <c r="B3673" s="11" t="s">
        <v>3820</v>
      </c>
      <c r="C3673" s="39">
        <v>9704</v>
      </c>
      <c r="D3673" s="17">
        <v>0.93600000000000005</v>
      </c>
      <c r="E3673" s="17">
        <v>6.7000000000000002E-3</v>
      </c>
      <c r="F3673" s="17">
        <v>1.0200000000000001E-2</v>
      </c>
      <c r="G3673" s="17">
        <v>5.7999999999999996E-3</v>
      </c>
      <c r="H3673" s="17">
        <v>1.61E-2</v>
      </c>
      <c r="I3673" s="17">
        <v>2.52E-2</v>
      </c>
      <c r="J3673" s="23">
        <f t="shared" si="114"/>
        <v>5.4421710107798504E-5</v>
      </c>
      <c r="K3673" s="41">
        <f t="shared" si="115"/>
        <v>54.421710107798503</v>
      </c>
    </row>
    <row r="3674" spans="1:11" ht="15" thickBot="1">
      <c r="A3674" s="15">
        <v>3673</v>
      </c>
      <c r="B3674" s="11" t="s">
        <v>3821</v>
      </c>
      <c r="C3674" s="39">
        <v>9701</v>
      </c>
      <c r="D3674" s="17">
        <v>0.91459999999999997</v>
      </c>
      <c r="E3674" s="17">
        <v>3.8600000000000002E-2</v>
      </c>
      <c r="F3674" s="17">
        <v>6.6E-3</v>
      </c>
      <c r="G3674" s="17">
        <v>2.3999999999999998E-3</v>
      </c>
      <c r="H3674" s="17">
        <v>8.2000000000000007E-3</v>
      </c>
      <c r="I3674" s="17">
        <v>2.9600000000000001E-2</v>
      </c>
      <c r="J3674" s="23">
        <f t="shared" si="114"/>
        <v>5.4404885589010025E-5</v>
      </c>
      <c r="K3674" s="41">
        <f t="shared" si="115"/>
        <v>54.404885589010028</v>
      </c>
    </row>
    <row r="3675" spans="1:11" ht="15" thickBot="1">
      <c r="A3675" s="15">
        <v>3674</v>
      </c>
      <c r="B3675" s="11" t="s">
        <v>3822</v>
      </c>
      <c r="C3675" s="39">
        <v>9671</v>
      </c>
      <c r="D3675" s="17">
        <v>0.9254</v>
      </c>
      <c r="E3675" s="17">
        <v>2.9499999999999998E-2</v>
      </c>
      <c r="F3675" s="17">
        <v>5.7999999999999996E-3</v>
      </c>
      <c r="G3675" s="17">
        <v>4.8999999999999998E-3</v>
      </c>
      <c r="H3675" s="17">
        <v>1.61E-2</v>
      </c>
      <c r="I3675" s="17">
        <v>1.83E-2</v>
      </c>
      <c r="J3675" s="23">
        <f t="shared" si="114"/>
        <v>5.4236640401125244E-5</v>
      </c>
      <c r="K3675" s="41">
        <f t="shared" si="115"/>
        <v>54.236640401125243</v>
      </c>
    </row>
    <row r="3676" spans="1:11" ht="15" thickBot="1">
      <c r="A3676" s="15">
        <v>3674</v>
      </c>
      <c r="B3676" s="11" t="s">
        <v>3823</v>
      </c>
      <c r="C3676" s="39">
        <v>9671</v>
      </c>
      <c r="D3676" s="17">
        <v>0.96430000000000005</v>
      </c>
      <c r="E3676" s="17">
        <v>4.3E-3</v>
      </c>
      <c r="F3676" s="17">
        <v>6.1999999999999998E-3</v>
      </c>
      <c r="G3676" s="17">
        <v>5.0000000000000001E-4</v>
      </c>
      <c r="H3676" s="17">
        <v>7.3000000000000001E-3</v>
      </c>
      <c r="I3676" s="17">
        <v>1.7299999999999999E-2</v>
      </c>
      <c r="J3676" s="23">
        <f t="shared" si="114"/>
        <v>5.4236640401125244E-5</v>
      </c>
      <c r="K3676" s="41">
        <f t="shared" si="115"/>
        <v>54.236640401125243</v>
      </c>
    </row>
    <row r="3677" spans="1:11" ht="15" thickBot="1">
      <c r="A3677" s="15">
        <v>3676</v>
      </c>
      <c r="B3677" s="11" t="s">
        <v>3824</v>
      </c>
      <c r="C3677" s="39">
        <v>9665</v>
      </c>
      <c r="D3677" s="17">
        <v>0.91520000000000001</v>
      </c>
      <c r="E3677" s="17">
        <v>2.1299999999999999E-2</v>
      </c>
      <c r="F3677" s="17">
        <v>1.43E-2</v>
      </c>
      <c r="G3677" s="17">
        <v>5.5999999999999999E-3</v>
      </c>
      <c r="H3677" s="17">
        <v>1.8499999999999999E-2</v>
      </c>
      <c r="I3677" s="17">
        <v>2.5100000000000001E-2</v>
      </c>
      <c r="J3677" s="23">
        <f t="shared" si="114"/>
        <v>5.4202991363548287E-5</v>
      </c>
      <c r="K3677" s="41">
        <f t="shared" si="115"/>
        <v>54.202991363548286</v>
      </c>
    </row>
    <row r="3678" spans="1:11" ht="15" thickBot="1">
      <c r="A3678" s="15">
        <v>3677</v>
      </c>
      <c r="B3678" s="11" t="s">
        <v>3825</v>
      </c>
      <c r="C3678" s="39">
        <v>9663</v>
      </c>
      <c r="D3678" s="17">
        <v>0.58740000000000003</v>
      </c>
      <c r="E3678" s="17">
        <v>0.34510000000000002</v>
      </c>
      <c r="F3678" s="17">
        <v>5.3E-3</v>
      </c>
      <c r="G3678" s="17">
        <v>5.5999999999999999E-3</v>
      </c>
      <c r="H3678" s="17">
        <v>2.2599999999999999E-2</v>
      </c>
      <c r="I3678" s="17">
        <v>3.4000000000000002E-2</v>
      </c>
      <c r="J3678" s="23">
        <f t="shared" si="114"/>
        <v>5.4191775017689297E-5</v>
      </c>
      <c r="K3678" s="41">
        <f t="shared" si="115"/>
        <v>54.191775017689295</v>
      </c>
    </row>
    <row r="3679" spans="1:11" ht="15" thickBot="1">
      <c r="A3679" s="15">
        <v>3677</v>
      </c>
      <c r="B3679" s="11" t="s">
        <v>3826</v>
      </c>
      <c r="C3679" s="39">
        <v>9663</v>
      </c>
      <c r="D3679" s="17">
        <v>0.80589999999999995</v>
      </c>
      <c r="E3679" s="17">
        <v>0.14249999999999999</v>
      </c>
      <c r="F3679" s="17">
        <v>4.1000000000000003E-3</v>
      </c>
      <c r="G3679" s="17">
        <v>7.3000000000000001E-3</v>
      </c>
      <c r="H3679" s="17">
        <v>1.7600000000000001E-2</v>
      </c>
      <c r="I3679" s="17">
        <v>2.2599999999999999E-2</v>
      </c>
      <c r="J3679" s="23">
        <f t="shared" si="114"/>
        <v>5.4191775017689297E-5</v>
      </c>
      <c r="K3679" s="41">
        <f t="shared" si="115"/>
        <v>54.191775017689295</v>
      </c>
    </row>
    <row r="3680" spans="1:11" ht="15" thickBot="1">
      <c r="A3680" s="15">
        <v>3679</v>
      </c>
      <c r="B3680" s="11" t="s">
        <v>3827</v>
      </c>
      <c r="C3680" s="39">
        <v>9659</v>
      </c>
      <c r="D3680" s="17">
        <v>0.85670000000000002</v>
      </c>
      <c r="E3680" s="17">
        <v>8.09E-2</v>
      </c>
      <c r="F3680" s="17">
        <v>6.7999999999999996E-3</v>
      </c>
      <c r="G3680" s="17">
        <v>9.1000000000000004E-3</v>
      </c>
      <c r="H3680" s="17">
        <v>1.6400000000000001E-2</v>
      </c>
      <c r="I3680" s="17">
        <v>3.0099999999999998E-2</v>
      </c>
      <c r="J3680" s="23">
        <f t="shared" si="114"/>
        <v>5.4169342325971331E-5</v>
      </c>
      <c r="K3680" s="41">
        <f t="shared" si="115"/>
        <v>54.169342325971328</v>
      </c>
    </row>
    <row r="3681" spans="1:11" ht="15" thickBot="1">
      <c r="A3681" s="15">
        <v>3679</v>
      </c>
      <c r="B3681" s="11" t="s">
        <v>3828</v>
      </c>
      <c r="C3681" s="39">
        <v>9659</v>
      </c>
      <c r="D3681" s="17">
        <v>4.7199999999999999E-2</v>
      </c>
      <c r="E3681" s="17">
        <v>3.0000000000000001E-3</v>
      </c>
      <c r="F3681" s="17">
        <v>3.2000000000000002E-3</v>
      </c>
      <c r="G3681" s="17">
        <v>1E-3</v>
      </c>
      <c r="H3681" s="17">
        <v>1.8E-3</v>
      </c>
      <c r="I3681" s="17">
        <v>0.94379999999999997</v>
      </c>
      <c r="J3681" s="23">
        <f t="shared" si="114"/>
        <v>5.4169342325971331E-5</v>
      </c>
      <c r="K3681" s="41">
        <f t="shared" si="115"/>
        <v>54.169342325971328</v>
      </c>
    </row>
    <row r="3682" spans="1:11" ht="15" thickBot="1">
      <c r="A3682" s="15">
        <v>3681</v>
      </c>
      <c r="B3682" s="11" t="s">
        <v>3829</v>
      </c>
      <c r="C3682" s="39">
        <v>9658</v>
      </c>
      <c r="D3682" s="17">
        <v>0.90390000000000004</v>
      </c>
      <c r="E3682" s="17">
        <v>2.23E-2</v>
      </c>
      <c r="F3682" s="17">
        <v>2.2200000000000001E-2</v>
      </c>
      <c r="G3682" s="17">
        <v>3.8999999999999998E-3</v>
      </c>
      <c r="H3682" s="17">
        <v>1.46E-2</v>
      </c>
      <c r="I3682" s="17">
        <v>3.3099999999999997E-2</v>
      </c>
      <c r="J3682" s="23">
        <f t="shared" si="114"/>
        <v>5.4163734153041836E-5</v>
      </c>
      <c r="K3682" s="41">
        <f t="shared" si="115"/>
        <v>54.163734153041837</v>
      </c>
    </row>
    <row r="3683" spans="1:11" ht="15" thickBot="1">
      <c r="A3683" s="15">
        <v>3682</v>
      </c>
      <c r="B3683" s="11" t="s">
        <v>3830</v>
      </c>
      <c r="C3683" s="39">
        <v>9656</v>
      </c>
      <c r="D3683" s="17">
        <v>0.1293</v>
      </c>
      <c r="E3683" s="17">
        <v>0.79330000000000001</v>
      </c>
      <c r="F3683" s="17">
        <v>5.4000000000000003E-3</v>
      </c>
      <c r="G3683" s="17">
        <v>5.1999999999999998E-3</v>
      </c>
      <c r="H3683" s="17">
        <v>3.4799999999999998E-2</v>
      </c>
      <c r="I3683" s="17">
        <v>3.2000000000000001E-2</v>
      </c>
      <c r="J3683" s="23">
        <f t="shared" si="114"/>
        <v>5.4152517807182846E-5</v>
      </c>
      <c r="K3683" s="41">
        <f t="shared" si="115"/>
        <v>54.152517807182846</v>
      </c>
    </row>
    <row r="3684" spans="1:11" ht="15" thickBot="1">
      <c r="A3684" s="15">
        <v>3682</v>
      </c>
      <c r="B3684" s="11" t="s">
        <v>3831</v>
      </c>
      <c r="C3684" s="39">
        <v>9656</v>
      </c>
      <c r="D3684" s="17">
        <v>0.76870000000000005</v>
      </c>
      <c r="E3684" s="17">
        <v>4.6600000000000003E-2</v>
      </c>
      <c r="F3684" s="17">
        <v>5.1999999999999998E-2</v>
      </c>
      <c r="G3684" s="17">
        <v>5.9999999999999995E-4</v>
      </c>
      <c r="H3684" s="17">
        <v>9.01E-2</v>
      </c>
      <c r="I3684" s="17">
        <v>4.19E-2</v>
      </c>
      <c r="J3684" s="23">
        <f t="shared" si="114"/>
        <v>5.4152517807182846E-5</v>
      </c>
      <c r="K3684" s="41">
        <f t="shared" si="115"/>
        <v>54.152517807182846</v>
      </c>
    </row>
    <row r="3685" spans="1:11" ht="15" thickBot="1">
      <c r="A3685" s="15">
        <v>3684</v>
      </c>
      <c r="B3685" s="11" t="s">
        <v>3832</v>
      </c>
      <c r="C3685" s="39">
        <v>9652</v>
      </c>
      <c r="D3685" s="17">
        <v>0.76939999999999997</v>
      </c>
      <c r="E3685" s="17">
        <v>0.18640000000000001</v>
      </c>
      <c r="F3685" s="17">
        <v>5.8999999999999999E-3</v>
      </c>
      <c r="G3685" s="17">
        <v>4.7999999999999996E-3</v>
      </c>
      <c r="H3685" s="17">
        <v>1.6199999999999999E-2</v>
      </c>
      <c r="I3685" s="17">
        <v>1.7399999999999999E-2</v>
      </c>
      <c r="J3685" s="23">
        <f t="shared" si="114"/>
        <v>5.4130085115464879E-5</v>
      </c>
      <c r="K3685" s="41">
        <f t="shared" si="115"/>
        <v>54.13008511546488</v>
      </c>
    </row>
    <row r="3686" spans="1:11" ht="15" thickBot="1">
      <c r="A3686" s="15">
        <v>3685</v>
      </c>
      <c r="B3686" s="11" t="s">
        <v>3833</v>
      </c>
      <c r="C3686" s="39">
        <v>9638</v>
      </c>
      <c r="D3686" s="17">
        <v>0.89980000000000004</v>
      </c>
      <c r="E3686" s="17">
        <v>4.41E-2</v>
      </c>
      <c r="F3686" s="17">
        <v>3.7000000000000002E-3</v>
      </c>
      <c r="G3686" s="17">
        <v>1.9E-2</v>
      </c>
      <c r="H3686" s="17">
        <v>1.6199999999999999E-2</v>
      </c>
      <c r="I3686" s="17">
        <v>1.72E-2</v>
      </c>
      <c r="J3686" s="23">
        <f t="shared" si="114"/>
        <v>5.4051570694451977E-5</v>
      </c>
      <c r="K3686" s="41">
        <f t="shared" si="115"/>
        <v>54.051570694451975</v>
      </c>
    </row>
    <row r="3687" spans="1:11" ht="15" thickBot="1">
      <c r="A3687" s="15">
        <v>3686</v>
      </c>
      <c r="B3687" s="11" t="s">
        <v>3834</v>
      </c>
      <c r="C3687" s="39">
        <v>9637</v>
      </c>
      <c r="D3687" s="17">
        <v>0.79139999999999999</v>
      </c>
      <c r="E3687" s="17">
        <v>0.13650000000000001</v>
      </c>
      <c r="F3687" s="17">
        <v>8.8999999999999999E-3</v>
      </c>
      <c r="G3687" s="17">
        <v>1.2E-2</v>
      </c>
      <c r="H3687" s="17">
        <v>2.1000000000000001E-2</v>
      </c>
      <c r="I3687" s="17">
        <v>3.0200000000000001E-2</v>
      </c>
      <c r="J3687" s="23">
        <f t="shared" si="114"/>
        <v>5.4045962521522489E-5</v>
      </c>
      <c r="K3687" s="41">
        <f t="shared" si="115"/>
        <v>54.04596252152249</v>
      </c>
    </row>
    <row r="3688" spans="1:11" ht="15" thickBot="1">
      <c r="A3688" s="15">
        <v>3687</v>
      </c>
      <c r="B3688" s="11" t="s">
        <v>3835</v>
      </c>
      <c r="C3688" s="39">
        <v>9632</v>
      </c>
      <c r="D3688" s="17">
        <v>0.92290000000000005</v>
      </c>
      <c r="E3688" s="17">
        <v>2.8000000000000001E-2</v>
      </c>
      <c r="F3688" s="17">
        <v>4.5999999999999999E-3</v>
      </c>
      <c r="G3688" s="17">
        <v>9.1999999999999998E-3</v>
      </c>
      <c r="H3688" s="17">
        <v>1.6199999999999999E-2</v>
      </c>
      <c r="I3688" s="17">
        <v>1.9099999999999999E-2</v>
      </c>
      <c r="J3688" s="23">
        <f t="shared" si="114"/>
        <v>5.401792165687502E-5</v>
      </c>
      <c r="K3688" s="41">
        <f t="shared" si="115"/>
        <v>54.017921656875018</v>
      </c>
    </row>
    <row r="3689" spans="1:11" ht="15" thickBot="1">
      <c r="A3689" s="15">
        <v>3687</v>
      </c>
      <c r="B3689" s="11" t="s">
        <v>3836</v>
      </c>
      <c r="C3689" s="39">
        <v>9632</v>
      </c>
      <c r="D3689" s="17">
        <v>0.66049999999999998</v>
      </c>
      <c r="E3689" s="17">
        <v>0.2787</v>
      </c>
      <c r="F3689" s="17">
        <v>7.4000000000000003E-3</v>
      </c>
      <c r="G3689" s="17">
        <v>7.1000000000000004E-3</v>
      </c>
      <c r="H3689" s="17">
        <v>2.2100000000000002E-2</v>
      </c>
      <c r="I3689" s="17">
        <v>2.4299999999999999E-2</v>
      </c>
      <c r="J3689" s="23">
        <f t="shared" si="114"/>
        <v>5.401792165687502E-5</v>
      </c>
      <c r="K3689" s="41">
        <f t="shared" si="115"/>
        <v>54.017921656875018</v>
      </c>
    </row>
    <row r="3690" spans="1:11" ht="15" thickBot="1">
      <c r="A3690" s="15">
        <v>3689</v>
      </c>
      <c r="B3690" s="11" t="s">
        <v>3837</v>
      </c>
      <c r="C3690" s="39">
        <v>9626</v>
      </c>
      <c r="D3690" s="17">
        <v>0.1061</v>
      </c>
      <c r="E3690" s="17">
        <v>4.4000000000000003E-3</v>
      </c>
      <c r="F3690" s="17">
        <v>5.7000000000000002E-3</v>
      </c>
      <c r="G3690" s="17">
        <v>2.3999999999999998E-3</v>
      </c>
      <c r="H3690" s="17">
        <v>1.4E-3</v>
      </c>
      <c r="I3690" s="17">
        <v>0.88009999999999999</v>
      </c>
      <c r="J3690" s="23">
        <f t="shared" si="114"/>
        <v>5.3984272619298064E-5</v>
      </c>
      <c r="K3690" s="41">
        <f t="shared" si="115"/>
        <v>53.984272619298061</v>
      </c>
    </row>
    <row r="3691" spans="1:11" ht="15" thickBot="1">
      <c r="A3691" s="15">
        <v>3690</v>
      </c>
      <c r="B3691" s="11" t="s">
        <v>3838</v>
      </c>
      <c r="C3691" s="39">
        <v>9625</v>
      </c>
      <c r="D3691" s="17">
        <v>0.92479999999999996</v>
      </c>
      <c r="E3691" s="17">
        <v>2.5000000000000001E-2</v>
      </c>
      <c r="F3691" s="17">
        <v>5.5999999999999999E-3</v>
      </c>
      <c r="G3691" s="17">
        <v>6.1999999999999998E-3</v>
      </c>
      <c r="H3691" s="17">
        <v>1.66E-2</v>
      </c>
      <c r="I3691" s="17">
        <v>2.1700000000000001E-2</v>
      </c>
      <c r="J3691" s="23">
        <f t="shared" si="114"/>
        <v>5.3978664446368569E-5</v>
      </c>
      <c r="K3691" s="41">
        <f t="shared" si="115"/>
        <v>53.978664446368569</v>
      </c>
    </row>
    <row r="3692" spans="1:11" ht="15" thickBot="1">
      <c r="A3692" s="15">
        <v>3691</v>
      </c>
      <c r="B3692" s="11" t="s">
        <v>3839</v>
      </c>
      <c r="C3692" s="39">
        <v>9624</v>
      </c>
      <c r="D3692" s="17">
        <v>0.94359999999999999</v>
      </c>
      <c r="E3692" s="17">
        <v>8.8000000000000005E-3</v>
      </c>
      <c r="F3692" s="17">
        <v>6.7999999999999996E-3</v>
      </c>
      <c r="G3692" s="17">
        <v>4.1000000000000003E-3</v>
      </c>
      <c r="H3692" s="17">
        <v>1.47E-2</v>
      </c>
      <c r="I3692" s="17">
        <v>2.2100000000000002E-2</v>
      </c>
      <c r="J3692" s="23">
        <f t="shared" si="114"/>
        <v>5.3973056273439081E-5</v>
      </c>
      <c r="K3692" s="41">
        <f t="shared" si="115"/>
        <v>53.973056273439077</v>
      </c>
    </row>
    <row r="3693" spans="1:11" ht="15" thickBot="1">
      <c r="A3693" s="15">
        <v>3691</v>
      </c>
      <c r="B3693" s="11" t="s">
        <v>3840</v>
      </c>
      <c r="C3693" s="39">
        <v>9624</v>
      </c>
      <c r="D3693" s="17">
        <v>0.95450000000000002</v>
      </c>
      <c r="E3693" s="17">
        <v>8.6E-3</v>
      </c>
      <c r="F3693" s="17">
        <v>5.4000000000000003E-3</v>
      </c>
      <c r="G3693" s="17">
        <v>2.5000000000000001E-3</v>
      </c>
      <c r="H3693" s="17">
        <v>1.26E-2</v>
      </c>
      <c r="I3693" s="17">
        <v>1.6400000000000001E-2</v>
      </c>
      <c r="J3693" s="23">
        <f t="shared" si="114"/>
        <v>5.3973056273439081E-5</v>
      </c>
      <c r="K3693" s="41">
        <f t="shared" si="115"/>
        <v>53.973056273439077</v>
      </c>
    </row>
    <row r="3694" spans="1:11" ht="15" thickBot="1">
      <c r="A3694" s="15">
        <v>3693</v>
      </c>
      <c r="B3694" s="11" t="s">
        <v>3841</v>
      </c>
      <c r="C3694" s="39">
        <v>9614</v>
      </c>
      <c r="D3694" s="17">
        <v>0.88619999999999999</v>
      </c>
      <c r="E3694" s="17">
        <v>3.2199999999999999E-2</v>
      </c>
      <c r="F3694" s="17">
        <v>5.8999999999999999E-3</v>
      </c>
      <c r="G3694" s="17">
        <v>4.4000000000000003E-3</v>
      </c>
      <c r="H3694" s="17">
        <v>1.84E-2</v>
      </c>
      <c r="I3694" s="17">
        <v>5.28E-2</v>
      </c>
      <c r="J3694" s="23">
        <f t="shared" si="114"/>
        <v>5.3916974544144151E-5</v>
      </c>
      <c r="K3694" s="41">
        <f t="shared" si="115"/>
        <v>53.916974544144153</v>
      </c>
    </row>
    <row r="3695" spans="1:11" ht="15" thickBot="1">
      <c r="A3695" s="15">
        <v>3693</v>
      </c>
      <c r="B3695" s="11" t="s">
        <v>3842</v>
      </c>
      <c r="C3695" s="39">
        <v>9614</v>
      </c>
      <c r="D3695" s="17">
        <v>6.8000000000000005E-2</v>
      </c>
      <c r="E3695" s="17">
        <v>3.3999999999999998E-3</v>
      </c>
      <c r="F3695" s="17">
        <v>7.7100000000000002E-2</v>
      </c>
      <c r="G3695" s="17">
        <v>3.0000000000000001E-3</v>
      </c>
      <c r="H3695" s="17">
        <v>8.8000000000000005E-3</v>
      </c>
      <c r="I3695" s="17">
        <v>0.83960000000000001</v>
      </c>
      <c r="J3695" s="23">
        <f t="shared" si="114"/>
        <v>5.3916974544144151E-5</v>
      </c>
      <c r="K3695" s="41">
        <f t="shared" si="115"/>
        <v>53.916974544144153</v>
      </c>
    </row>
    <row r="3696" spans="1:11" ht="15" thickBot="1">
      <c r="A3696" s="15">
        <v>3695</v>
      </c>
      <c r="B3696" s="11" t="s">
        <v>3843</v>
      </c>
      <c r="C3696" s="39">
        <v>9613</v>
      </c>
      <c r="D3696" s="17">
        <v>0.76790000000000003</v>
      </c>
      <c r="E3696" s="17">
        <v>0.1774</v>
      </c>
      <c r="F3696" s="17">
        <v>4.1000000000000003E-3</v>
      </c>
      <c r="G3696" s="17">
        <v>5.4000000000000003E-3</v>
      </c>
      <c r="H3696" s="17">
        <v>2.5499999999999998E-2</v>
      </c>
      <c r="I3696" s="17">
        <v>1.9800000000000002E-2</v>
      </c>
      <c r="J3696" s="23">
        <f t="shared" si="114"/>
        <v>5.3911366371214656E-5</v>
      </c>
      <c r="K3696" s="41">
        <f t="shared" si="115"/>
        <v>53.911366371214655</v>
      </c>
    </row>
    <row r="3697" spans="1:11" ht="15" thickBot="1">
      <c r="A3697" s="15">
        <v>3696</v>
      </c>
      <c r="B3697" s="11" t="s">
        <v>3844</v>
      </c>
      <c r="C3697" s="39">
        <v>9612</v>
      </c>
      <c r="D3697" s="17">
        <v>0.62409999999999999</v>
      </c>
      <c r="E3697" s="17">
        <v>0.32250000000000001</v>
      </c>
      <c r="F3697" s="17">
        <v>3.0999999999999999E-3</v>
      </c>
      <c r="G3697" s="17">
        <v>3.3999999999999998E-3</v>
      </c>
      <c r="H3697" s="17">
        <v>2.3400000000000001E-2</v>
      </c>
      <c r="I3697" s="17">
        <v>2.3400000000000001E-2</v>
      </c>
      <c r="J3697" s="23">
        <f t="shared" si="114"/>
        <v>5.3905758198285161E-5</v>
      </c>
      <c r="K3697" s="41">
        <f t="shared" si="115"/>
        <v>53.905758198285163</v>
      </c>
    </row>
    <row r="3698" spans="1:11" ht="15" thickBot="1">
      <c r="A3698" s="15">
        <v>3697</v>
      </c>
      <c r="B3698" s="11" t="s">
        <v>3845</v>
      </c>
      <c r="C3698" s="39">
        <v>9608</v>
      </c>
      <c r="D3698" s="17">
        <v>6.1600000000000002E-2</v>
      </c>
      <c r="E3698" s="17">
        <v>7.7000000000000002E-3</v>
      </c>
      <c r="F3698" s="17">
        <v>0.1366</v>
      </c>
      <c r="G3698" s="17">
        <v>3.3E-3</v>
      </c>
      <c r="H3698" s="17">
        <v>1.6400000000000001E-2</v>
      </c>
      <c r="I3698" s="17">
        <v>0.77439999999999998</v>
      </c>
      <c r="J3698" s="23">
        <f t="shared" si="114"/>
        <v>5.3883325506567195E-5</v>
      </c>
      <c r="K3698" s="41">
        <f t="shared" si="115"/>
        <v>53.883325506567196</v>
      </c>
    </row>
    <row r="3699" spans="1:11" ht="15" thickBot="1">
      <c r="A3699" s="15">
        <v>3697</v>
      </c>
      <c r="B3699" s="11" t="s">
        <v>3846</v>
      </c>
      <c r="C3699" s="39">
        <v>9608</v>
      </c>
      <c r="D3699" s="17">
        <v>0.94740000000000002</v>
      </c>
      <c r="E3699" s="17">
        <v>7.4000000000000003E-3</v>
      </c>
      <c r="F3699" s="17">
        <v>1.01E-2</v>
      </c>
      <c r="G3699" s="17">
        <v>8.9999999999999998E-4</v>
      </c>
      <c r="H3699" s="17">
        <v>1.3599999999999999E-2</v>
      </c>
      <c r="I3699" s="17">
        <v>2.0500000000000001E-2</v>
      </c>
      <c r="J3699" s="23">
        <f t="shared" si="114"/>
        <v>5.3883325506567195E-5</v>
      </c>
      <c r="K3699" s="41">
        <f t="shared" si="115"/>
        <v>53.883325506567196</v>
      </c>
    </row>
    <row r="3700" spans="1:11" ht="15" thickBot="1">
      <c r="A3700" s="15">
        <v>3699</v>
      </c>
      <c r="B3700" s="11" t="s">
        <v>3847</v>
      </c>
      <c r="C3700" s="39">
        <v>9606</v>
      </c>
      <c r="D3700" s="17">
        <v>0.95469999999999999</v>
      </c>
      <c r="E3700" s="17">
        <v>4.8999999999999998E-3</v>
      </c>
      <c r="F3700" s="17">
        <v>4.4000000000000003E-3</v>
      </c>
      <c r="G3700" s="17">
        <v>6.1999999999999998E-3</v>
      </c>
      <c r="H3700" s="17">
        <v>1.0500000000000001E-2</v>
      </c>
      <c r="I3700" s="17">
        <v>1.9300000000000001E-2</v>
      </c>
      <c r="J3700" s="23">
        <f t="shared" si="114"/>
        <v>5.3872109160708205E-5</v>
      </c>
      <c r="K3700" s="41">
        <f t="shared" si="115"/>
        <v>53.872109160708206</v>
      </c>
    </row>
    <row r="3701" spans="1:11" ht="15" thickBot="1">
      <c r="A3701" s="15">
        <v>3699</v>
      </c>
      <c r="B3701" s="11" t="s">
        <v>3848</v>
      </c>
      <c r="C3701" s="39">
        <v>9606</v>
      </c>
      <c r="D3701" s="17">
        <v>0.93149999999999999</v>
      </c>
      <c r="E3701" s="17">
        <v>4.3E-3</v>
      </c>
      <c r="F3701" s="17">
        <v>5.4000000000000003E-3</v>
      </c>
      <c r="G3701" s="17">
        <v>6.9999999999999999E-4</v>
      </c>
      <c r="H3701" s="17">
        <v>0.01</v>
      </c>
      <c r="I3701" s="17">
        <v>4.8099999999999997E-2</v>
      </c>
      <c r="J3701" s="23">
        <f t="shared" si="114"/>
        <v>5.3872109160708205E-5</v>
      </c>
      <c r="K3701" s="41">
        <f t="shared" si="115"/>
        <v>53.872109160708206</v>
      </c>
    </row>
    <row r="3702" spans="1:11" ht="15" thickBot="1">
      <c r="A3702" s="15">
        <v>3701</v>
      </c>
      <c r="B3702" s="11" t="s">
        <v>3849</v>
      </c>
      <c r="C3702" s="39">
        <v>9603</v>
      </c>
      <c r="D3702" s="17">
        <v>0.63429999999999997</v>
      </c>
      <c r="E3702" s="17">
        <v>0.30980000000000002</v>
      </c>
      <c r="F3702" s="17">
        <v>4.5999999999999999E-3</v>
      </c>
      <c r="G3702" s="17">
        <v>5.1999999999999998E-3</v>
      </c>
      <c r="H3702" s="17">
        <v>2.23E-2</v>
      </c>
      <c r="I3702" s="17">
        <v>2.3800000000000002E-2</v>
      </c>
      <c r="J3702" s="23">
        <f t="shared" si="114"/>
        <v>5.3855284641919727E-5</v>
      </c>
      <c r="K3702" s="41">
        <f t="shared" si="115"/>
        <v>53.855284641919724</v>
      </c>
    </row>
    <row r="3703" spans="1:11" ht="15" thickBot="1">
      <c r="A3703" s="15">
        <v>3702</v>
      </c>
      <c r="B3703" s="11" t="s">
        <v>3850</v>
      </c>
      <c r="C3703" s="39">
        <v>9597</v>
      </c>
      <c r="D3703" s="17">
        <v>0.94730000000000003</v>
      </c>
      <c r="E3703" s="17">
        <v>7.7000000000000002E-3</v>
      </c>
      <c r="F3703" s="17">
        <v>7.0000000000000001E-3</v>
      </c>
      <c r="G3703" s="17">
        <v>3.3E-3</v>
      </c>
      <c r="H3703" s="17">
        <v>1.3100000000000001E-2</v>
      </c>
      <c r="I3703" s="17">
        <v>2.1600000000000001E-2</v>
      </c>
      <c r="J3703" s="23">
        <f t="shared" si="114"/>
        <v>5.382163560434277E-5</v>
      </c>
      <c r="K3703" s="41">
        <f t="shared" si="115"/>
        <v>53.821635604342774</v>
      </c>
    </row>
    <row r="3704" spans="1:11" ht="15" thickBot="1">
      <c r="A3704" s="15">
        <v>3702</v>
      </c>
      <c r="B3704" s="11" t="s">
        <v>3851</v>
      </c>
      <c r="C3704" s="39">
        <v>9597</v>
      </c>
      <c r="D3704" s="17">
        <v>0.93779999999999997</v>
      </c>
      <c r="E3704" s="17">
        <v>6.4000000000000003E-3</v>
      </c>
      <c r="F3704" s="17">
        <v>8.6E-3</v>
      </c>
      <c r="G3704" s="17">
        <v>4.7000000000000002E-3</v>
      </c>
      <c r="H3704" s="17">
        <v>1.2500000000000001E-2</v>
      </c>
      <c r="I3704" s="17">
        <v>0.03</v>
      </c>
      <c r="J3704" s="23">
        <f t="shared" si="114"/>
        <v>5.382163560434277E-5</v>
      </c>
      <c r="K3704" s="41">
        <f t="shared" si="115"/>
        <v>53.821635604342774</v>
      </c>
    </row>
    <row r="3705" spans="1:11" ht="15" thickBot="1">
      <c r="A3705" s="15">
        <v>3704</v>
      </c>
      <c r="B3705" s="11" t="s">
        <v>3852</v>
      </c>
      <c r="C3705" s="39">
        <v>9584</v>
      </c>
      <c r="D3705" s="17">
        <v>7.3200000000000001E-2</v>
      </c>
      <c r="E3705" s="15" t="s">
        <v>874</v>
      </c>
      <c r="F3705" s="17">
        <v>0.87390000000000001</v>
      </c>
      <c r="G3705" s="15" t="s">
        <v>874</v>
      </c>
      <c r="H3705" s="17">
        <v>3.0700000000000002E-2</v>
      </c>
      <c r="I3705" s="17">
        <v>1.8800000000000001E-2</v>
      </c>
      <c r="J3705" s="23">
        <f t="shared" si="114"/>
        <v>5.3748729356259363E-5</v>
      </c>
      <c r="K3705" s="41">
        <f t="shared" si="115"/>
        <v>53.748729356259361</v>
      </c>
    </row>
    <row r="3706" spans="1:11" ht="15" thickBot="1">
      <c r="A3706" s="15">
        <v>3705</v>
      </c>
      <c r="B3706" s="11" t="s">
        <v>3853</v>
      </c>
      <c r="C3706" s="39">
        <v>9583</v>
      </c>
      <c r="D3706" s="17">
        <v>0.14180000000000001</v>
      </c>
      <c r="E3706" s="17">
        <v>7.4000000000000003E-3</v>
      </c>
      <c r="F3706" s="17">
        <v>1.4800000000000001E-2</v>
      </c>
      <c r="G3706" s="17">
        <v>3.3999999999999998E-3</v>
      </c>
      <c r="H3706" s="17">
        <v>4.3E-3</v>
      </c>
      <c r="I3706" s="17">
        <v>0.82820000000000005</v>
      </c>
      <c r="J3706" s="23">
        <f t="shared" si="114"/>
        <v>5.3743121183329874E-5</v>
      </c>
      <c r="K3706" s="41">
        <f t="shared" si="115"/>
        <v>53.743121183329876</v>
      </c>
    </row>
    <row r="3707" spans="1:11" ht="15" thickBot="1">
      <c r="A3707" s="15">
        <v>3706</v>
      </c>
      <c r="B3707" s="11" t="s">
        <v>3854</v>
      </c>
      <c r="C3707" s="39">
        <v>9580</v>
      </c>
      <c r="D3707" s="17">
        <v>2.8400000000000002E-2</v>
      </c>
      <c r="E3707" s="17">
        <v>7.0000000000000001E-3</v>
      </c>
      <c r="F3707" s="17">
        <v>1.6000000000000001E-3</v>
      </c>
      <c r="G3707" s="17">
        <v>1.1000000000000001E-3</v>
      </c>
      <c r="H3707" s="17">
        <v>1.4E-3</v>
      </c>
      <c r="I3707" s="17">
        <v>0.96050000000000002</v>
      </c>
      <c r="J3707" s="23">
        <f t="shared" si="114"/>
        <v>5.3726296664541396E-5</v>
      </c>
      <c r="K3707" s="41">
        <f t="shared" si="115"/>
        <v>53.726296664541394</v>
      </c>
    </row>
    <row r="3708" spans="1:11" ht="15" thickBot="1">
      <c r="A3708" s="15">
        <v>3707</v>
      </c>
      <c r="B3708" s="11" t="s">
        <v>3855</v>
      </c>
      <c r="C3708" s="39">
        <v>9578</v>
      </c>
      <c r="D3708" s="17">
        <v>2.8899999999999999E-2</v>
      </c>
      <c r="E3708" s="17">
        <v>4.1999999999999997E-3</v>
      </c>
      <c r="F3708" s="17">
        <v>0.9446</v>
      </c>
      <c r="G3708" s="17">
        <v>0</v>
      </c>
      <c r="H3708" s="17">
        <v>1.7999999999999999E-2</v>
      </c>
      <c r="I3708" s="17">
        <v>4.4000000000000003E-3</v>
      </c>
      <c r="J3708" s="23">
        <f t="shared" si="114"/>
        <v>5.3715080318682406E-5</v>
      </c>
      <c r="K3708" s="41">
        <f t="shared" si="115"/>
        <v>53.715080318682404</v>
      </c>
    </row>
    <row r="3709" spans="1:11" ht="15" thickBot="1">
      <c r="A3709" s="15">
        <v>3708</v>
      </c>
      <c r="B3709" s="11" t="s">
        <v>3856</v>
      </c>
      <c r="C3709" s="39">
        <v>9570</v>
      </c>
      <c r="D3709" s="17">
        <v>0.93530000000000002</v>
      </c>
      <c r="E3709" s="17">
        <v>2.18E-2</v>
      </c>
      <c r="F3709" s="17">
        <v>4.7999999999999996E-3</v>
      </c>
      <c r="G3709" s="17">
        <v>4.3E-3</v>
      </c>
      <c r="H3709" s="17">
        <v>1.3599999999999999E-2</v>
      </c>
      <c r="I3709" s="17">
        <v>2.0199999999999999E-2</v>
      </c>
      <c r="J3709" s="23">
        <f t="shared" si="114"/>
        <v>5.3670214935246467E-5</v>
      </c>
      <c r="K3709" s="41">
        <f t="shared" si="115"/>
        <v>53.67021493524647</v>
      </c>
    </row>
    <row r="3710" spans="1:11" ht="15" thickBot="1">
      <c r="A3710" s="15">
        <v>3709</v>
      </c>
      <c r="B3710" s="11" t="s">
        <v>3857</v>
      </c>
      <c r="C3710" s="39">
        <v>9567</v>
      </c>
      <c r="D3710" s="17">
        <v>0.78129999999999999</v>
      </c>
      <c r="E3710" s="17">
        <v>7.7999999999999996E-3</v>
      </c>
      <c r="F3710" s="17">
        <v>1.5900000000000001E-2</v>
      </c>
      <c r="G3710" s="17">
        <v>2.2000000000000001E-3</v>
      </c>
      <c r="H3710" s="17">
        <v>2.5899999999999999E-2</v>
      </c>
      <c r="I3710" s="17">
        <v>0.1668</v>
      </c>
      <c r="J3710" s="23">
        <f t="shared" si="114"/>
        <v>5.3653390416457988E-5</v>
      </c>
      <c r="K3710" s="41">
        <f t="shared" si="115"/>
        <v>53.653390416457988</v>
      </c>
    </row>
    <row r="3711" spans="1:11" ht="15" thickBot="1">
      <c r="A3711" s="15">
        <v>3710</v>
      </c>
      <c r="B3711" s="11" t="s">
        <v>3858</v>
      </c>
      <c r="C3711" s="39">
        <v>9565</v>
      </c>
      <c r="D3711" s="17">
        <v>0.94610000000000005</v>
      </c>
      <c r="E3711" s="17">
        <v>7.7999999999999996E-3</v>
      </c>
      <c r="F3711" s="17">
        <v>4.7999999999999996E-3</v>
      </c>
      <c r="G3711" s="17">
        <v>3.8E-3</v>
      </c>
      <c r="H3711" s="17">
        <v>1.4500000000000001E-2</v>
      </c>
      <c r="I3711" s="17">
        <v>2.3E-2</v>
      </c>
      <c r="J3711" s="23">
        <f t="shared" si="114"/>
        <v>5.3642174070598998E-5</v>
      </c>
      <c r="K3711" s="41">
        <f t="shared" si="115"/>
        <v>53.642174070598998</v>
      </c>
    </row>
    <row r="3712" spans="1:11" ht="15" thickBot="1">
      <c r="A3712" s="15">
        <v>3711</v>
      </c>
      <c r="B3712" s="11" t="s">
        <v>3859</v>
      </c>
      <c r="C3712" s="39">
        <v>9559</v>
      </c>
      <c r="D3712" s="17">
        <v>0.96250000000000002</v>
      </c>
      <c r="E3712" s="17">
        <v>3.0999999999999999E-3</v>
      </c>
      <c r="F3712" s="17">
        <v>3.5000000000000001E-3</v>
      </c>
      <c r="G3712" s="17">
        <v>2.5000000000000001E-3</v>
      </c>
      <c r="H3712" s="17">
        <v>8.2000000000000007E-3</v>
      </c>
      <c r="I3712" s="17">
        <v>2.0199999999999999E-2</v>
      </c>
      <c r="J3712" s="23">
        <f t="shared" si="114"/>
        <v>5.3608525033022042E-5</v>
      </c>
      <c r="K3712" s="41">
        <f t="shared" si="115"/>
        <v>53.60852503302204</v>
      </c>
    </row>
    <row r="3713" spans="1:11" ht="15" thickBot="1">
      <c r="A3713" s="15">
        <v>3712</v>
      </c>
      <c r="B3713" s="11" t="s">
        <v>3860</v>
      </c>
      <c r="C3713" s="39">
        <v>9557</v>
      </c>
      <c r="D3713" s="17">
        <v>0.71809999999999996</v>
      </c>
      <c r="E3713" s="17">
        <v>0.22670000000000001</v>
      </c>
      <c r="F3713" s="17">
        <v>4.7999999999999996E-3</v>
      </c>
      <c r="G3713" s="17">
        <v>8.8999999999999999E-3</v>
      </c>
      <c r="H3713" s="17">
        <v>1.9800000000000002E-2</v>
      </c>
      <c r="I3713" s="17">
        <v>2.1700000000000001E-2</v>
      </c>
      <c r="J3713" s="23">
        <f t="shared" si="114"/>
        <v>5.3597308687163059E-5</v>
      </c>
      <c r="K3713" s="41">
        <f t="shared" si="115"/>
        <v>53.597308687163057</v>
      </c>
    </row>
    <row r="3714" spans="1:11" ht="15" thickBot="1">
      <c r="A3714" s="15">
        <v>3713</v>
      </c>
      <c r="B3714" s="11" t="s">
        <v>3861</v>
      </c>
      <c r="C3714" s="39">
        <v>9552</v>
      </c>
      <c r="D3714" s="17">
        <v>0.94699999999999995</v>
      </c>
      <c r="E3714" s="17">
        <v>1.3100000000000001E-2</v>
      </c>
      <c r="F3714" s="17">
        <v>4.8999999999999998E-3</v>
      </c>
      <c r="G3714" s="17">
        <v>4.7999999999999996E-3</v>
      </c>
      <c r="H3714" s="17">
        <v>1.0699999999999999E-2</v>
      </c>
      <c r="I3714" s="17">
        <v>1.95E-2</v>
      </c>
      <c r="J3714" s="23">
        <f t="shared" si="114"/>
        <v>5.3569267822515591E-5</v>
      </c>
      <c r="K3714" s="41">
        <f t="shared" si="115"/>
        <v>53.569267822515592</v>
      </c>
    </row>
    <row r="3715" spans="1:11" ht="15" thickBot="1">
      <c r="A3715" s="15">
        <v>3713</v>
      </c>
      <c r="B3715" s="11" t="s">
        <v>3862</v>
      </c>
      <c r="C3715" s="39">
        <v>9552</v>
      </c>
      <c r="D3715" s="17">
        <v>6.7199999999999996E-2</v>
      </c>
      <c r="E3715" s="17">
        <v>1.6000000000000001E-3</v>
      </c>
      <c r="F3715" s="17">
        <v>5.1000000000000004E-3</v>
      </c>
      <c r="G3715" s="17">
        <v>1.4E-3</v>
      </c>
      <c r="H3715" s="17">
        <v>2.7000000000000001E-3</v>
      </c>
      <c r="I3715" s="17">
        <v>0.92200000000000004</v>
      </c>
      <c r="J3715" s="23">
        <f t="shared" ref="J3715:J3778" si="116">C3715/$C$5002</f>
        <v>5.3569267822515591E-5</v>
      </c>
      <c r="K3715" s="41">
        <f t="shared" ref="K3715:K3778" si="117">J3715*$L$1</f>
        <v>53.569267822515592</v>
      </c>
    </row>
    <row r="3716" spans="1:11" ht="15" thickBot="1">
      <c r="A3716" s="15">
        <v>3715</v>
      </c>
      <c r="B3716" s="11" t="s">
        <v>3863</v>
      </c>
      <c r="C3716" s="39">
        <v>9549</v>
      </c>
      <c r="D3716" s="17">
        <v>0.87660000000000005</v>
      </c>
      <c r="E3716" s="17">
        <v>7.1499999999999994E-2</v>
      </c>
      <c r="F3716" s="17">
        <v>5.1999999999999998E-3</v>
      </c>
      <c r="G3716" s="17">
        <v>4.7000000000000002E-3</v>
      </c>
      <c r="H3716" s="17">
        <v>2.0799999999999999E-2</v>
      </c>
      <c r="I3716" s="17">
        <v>2.1000000000000001E-2</v>
      </c>
      <c r="J3716" s="23">
        <f t="shared" si="116"/>
        <v>5.3552443303727113E-5</v>
      </c>
      <c r="K3716" s="41">
        <f t="shared" si="117"/>
        <v>53.552443303727109</v>
      </c>
    </row>
    <row r="3717" spans="1:11" ht="15" thickBot="1">
      <c r="A3717" s="15">
        <v>3716</v>
      </c>
      <c r="B3717" s="11" t="s">
        <v>3864</v>
      </c>
      <c r="C3717" s="39">
        <v>9545</v>
      </c>
      <c r="D3717" s="17">
        <v>0.91469999999999996</v>
      </c>
      <c r="E3717" s="17">
        <v>2.7199999999999998E-2</v>
      </c>
      <c r="F3717" s="17">
        <v>7.3000000000000001E-3</v>
      </c>
      <c r="G3717" s="17">
        <v>1.11E-2</v>
      </c>
      <c r="H3717" s="17">
        <v>1.7399999999999999E-2</v>
      </c>
      <c r="I3717" s="17">
        <v>2.2200000000000001E-2</v>
      </c>
      <c r="J3717" s="23">
        <f t="shared" si="116"/>
        <v>5.3530010612009146E-5</v>
      </c>
      <c r="K3717" s="41">
        <f t="shared" si="117"/>
        <v>53.530010612009143</v>
      </c>
    </row>
    <row r="3718" spans="1:11" ht="15" thickBot="1">
      <c r="A3718" s="15">
        <v>3717</v>
      </c>
      <c r="B3718" s="11" t="s">
        <v>3865</v>
      </c>
      <c r="C3718" s="39">
        <v>9541</v>
      </c>
      <c r="D3718" s="17">
        <v>0.9486</v>
      </c>
      <c r="E3718" s="17">
        <v>1.17E-2</v>
      </c>
      <c r="F3718" s="17">
        <v>7.7999999999999996E-3</v>
      </c>
      <c r="G3718" s="17">
        <v>3.5999999999999999E-3</v>
      </c>
      <c r="H3718" s="17">
        <v>1.11E-2</v>
      </c>
      <c r="I3718" s="17">
        <v>1.72E-2</v>
      </c>
      <c r="J3718" s="23">
        <f t="shared" si="116"/>
        <v>5.3507577920291173E-5</v>
      </c>
      <c r="K3718" s="41">
        <f t="shared" si="117"/>
        <v>53.507577920291176</v>
      </c>
    </row>
    <row r="3719" spans="1:11" ht="15" thickBot="1">
      <c r="A3719" s="15">
        <v>3718</v>
      </c>
      <c r="B3719" s="11" t="s">
        <v>3866</v>
      </c>
      <c r="C3719" s="39">
        <v>9533</v>
      </c>
      <c r="D3719" s="17">
        <v>0.8609</v>
      </c>
      <c r="E3719" s="17">
        <v>8.5400000000000004E-2</v>
      </c>
      <c r="F3719" s="17">
        <v>4.7000000000000002E-3</v>
      </c>
      <c r="G3719" s="17">
        <v>7.0000000000000001E-3</v>
      </c>
      <c r="H3719" s="17">
        <v>1.6899999999999998E-2</v>
      </c>
      <c r="I3719" s="17">
        <v>2.5100000000000001E-2</v>
      </c>
      <c r="J3719" s="23">
        <f t="shared" si="116"/>
        <v>5.3462712536855233E-5</v>
      </c>
      <c r="K3719" s="41">
        <f t="shared" si="117"/>
        <v>53.462712536855236</v>
      </c>
    </row>
    <row r="3720" spans="1:11" ht="15" thickBot="1">
      <c r="A3720" s="15">
        <v>3719</v>
      </c>
      <c r="B3720" s="11" t="s">
        <v>3867</v>
      </c>
      <c r="C3720" s="39">
        <v>9527</v>
      </c>
      <c r="D3720" s="17">
        <v>0.90229999999999999</v>
      </c>
      <c r="E3720" s="17">
        <v>2.63E-2</v>
      </c>
      <c r="F3720" s="17">
        <v>9.7999999999999997E-3</v>
      </c>
      <c r="G3720" s="17">
        <v>1.35E-2</v>
      </c>
      <c r="H3720" s="17">
        <v>1.89E-2</v>
      </c>
      <c r="I3720" s="17">
        <v>2.92E-2</v>
      </c>
      <c r="J3720" s="23">
        <f t="shared" si="116"/>
        <v>5.342906349927827E-5</v>
      </c>
      <c r="K3720" s="41">
        <f t="shared" si="117"/>
        <v>53.429063499278271</v>
      </c>
    </row>
    <row r="3721" spans="1:11" ht="15" thickBot="1">
      <c r="A3721" s="15">
        <v>3720</v>
      </c>
      <c r="B3721" s="11" t="s">
        <v>3868</v>
      </c>
      <c r="C3721" s="39">
        <v>9520</v>
      </c>
      <c r="D3721" s="17">
        <v>0.88959999999999995</v>
      </c>
      <c r="E3721" s="17">
        <v>4.9299999999999997E-2</v>
      </c>
      <c r="F3721" s="17">
        <v>4.8999999999999998E-3</v>
      </c>
      <c r="G3721" s="17">
        <v>1.2500000000000001E-2</v>
      </c>
      <c r="H3721" s="17">
        <v>1.7100000000000001E-2</v>
      </c>
      <c r="I3721" s="17">
        <v>2.6599999999999999E-2</v>
      </c>
      <c r="J3721" s="23">
        <f t="shared" si="116"/>
        <v>5.3389806288771826E-5</v>
      </c>
      <c r="K3721" s="41">
        <f t="shared" si="117"/>
        <v>53.389806288771823</v>
      </c>
    </row>
    <row r="3722" spans="1:11" ht="15" thickBot="1">
      <c r="A3722" s="15">
        <v>3720</v>
      </c>
      <c r="B3722" s="11" t="s">
        <v>3869</v>
      </c>
      <c r="C3722" s="39">
        <v>9520</v>
      </c>
      <c r="D3722" s="17">
        <v>0.1181</v>
      </c>
      <c r="E3722" s="17">
        <v>3.9800000000000002E-2</v>
      </c>
      <c r="F3722" s="17">
        <v>1.0999999999999999E-2</v>
      </c>
      <c r="G3722" s="17">
        <v>2.3999999999999998E-3</v>
      </c>
      <c r="H3722" s="17">
        <v>4.1999999999999997E-3</v>
      </c>
      <c r="I3722" s="17">
        <v>0.82450000000000001</v>
      </c>
      <c r="J3722" s="23">
        <f t="shared" si="116"/>
        <v>5.3389806288771826E-5</v>
      </c>
      <c r="K3722" s="41">
        <f t="shared" si="117"/>
        <v>53.389806288771823</v>
      </c>
    </row>
    <row r="3723" spans="1:11" ht="15" thickBot="1">
      <c r="A3723" s="15">
        <v>3722</v>
      </c>
      <c r="B3723" s="11" t="s">
        <v>3870</v>
      </c>
      <c r="C3723" s="39">
        <v>9518</v>
      </c>
      <c r="D3723" s="17">
        <v>0.94830000000000003</v>
      </c>
      <c r="E3723" s="17">
        <v>2.7000000000000001E-3</v>
      </c>
      <c r="F3723" s="17">
        <v>6.0000000000000001E-3</v>
      </c>
      <c r="G3723" s="17">
        <v>3.0000000000000001E-3</v>
      </c>
      <c r="H3723" s="17">
        <v>1.8800000000000001E-2</v>
      </c>
      <c r="I3723" s="17">
        <v>2.1100000000000001E-2</v>
      </c>
      <c r="J3723" s="23">
        <f t="shared" si="116"/>
        <v>5.3378589942912836E-5</v>
      </c>
      <c r="K3723" s="41">
        <f t="shared" si="117"/>
        <v>53.378589942912839</v>
      </c>
    </row>
    <row r="3724" spans="1:11" ht="15" thickBot="1">
      <c r="A3724" s="15">
        <v>3723</v>
      </c>
      <c r="B3724" s="11" t="s">
        <v>3871</v>
      </c>
      <c r="C3724" s="39">
        <v>9515</v>
      </c>
      <c r="D3724" s="17">
        <v>0.69669999999999999</v>
      </c>
      <c r="E3724" s="17">
        <v>0.25209999999999999</v>
      </c>
      <c r="F3724" s="17">
        <v>2.8999999999999998E-3</v>
      </c>
      <c r="G3724" s="17">
        <v>3.7000000000000002E-3</v>
      </c>
      <c r="H3724" s="17">
        <v>1.7899999999999999E-2</v>
      </c>
      <c r="I3724" s="17">
        <v>2.6700000000000002E-2</v>
      </c>
      <c r="J3724" s="23">
        <f t="shared" si="116"/>
        <v>5.3361765424124358E-5</v>
      </c>
      <c r="K3724" s="41">
        <f t="shared" si="117"/>
        <v>53.361765424124357</v>
      </c>
    </row>
    <row r="3725" spans="1:11" ht="15" thickBot="1">
      <c r="A3725" s="15">
        <v>3724</v>
      </c>
      <c r="B3725" s="11" t="s">
        <v>3872</v>
      </c>
      <c r="C3725" s="39">
        <v>9514</v>
      </c>
      <c r="D3725" s="17">
        <v>0.92420000000000002</v>
      </c>
      <c r="E3725" s="17">
        <v>1.8200000000000001E-2</v>
      </c>
      <c r="F3725" s="17">
        <v>5.3E-3</v>
      </c>
      <c r="G3725" s="17">
        <v>9.7999999999999997E-3</v>
      </c>
      <c r="H3725" s="17">
        <v>1.77E-2</v>
      </c>
      <c r="I3725" s="17">
        <v>2.4899999999999999E-2</v>
      </c>
      <c r="J3725" s="23">
        <f t="shared" si="116"/>
        <v>5.3356157251194869E-5</v>
      </c>
      <c r="K3725" s="41">
        <f t="shared" si="117"/>
        <v>53.356157251194873</v>
      </c>
    </row>
    <row r="3726" spans="1:11" ht="15" thickBot="1">
      <c r="A3726" s="15">
        <v>3725</v>
      </c>
      <c r="B3726" s="11" t="s">
        <v>3873</v>
      </c>
      <c r="C3726" s="39">
        <v>9513</v>
      </c>
      <c r="D3726" s="17">
        <v>0.94720000000000004</v>
      </c>
      <c r="E3726" s="17">
        <v>9.1000000000000004E-3</v>
      </c>
      <c r="F3726" s="17">
        <v>8.8000000000000005E-3</v>
      </c>
      <c r="G3726" s="17">
        <v>2.2000000000000001E-3</v>
      </c>
      <c r="H3726" s="17">
        <v>1.38E-2</v>
      </c>
      <c r="I3726" s="17">
        <v>1.8800000000000001E-2</v>
      </c>
      <c r="J3726" s="23">
        <f t="shared" si="116"/>
        <v>5.3350549078265374E-5</v>
      </c>
      <c r="K3726" s="41">
        <f t="shared" si="117"/>
        <v>53.350549078265374</v>
      </c>
    </row>
    <row r="3727" spans="1:11" ht="15" thickBot="1">
      <c r="A3727" s="15">
        <v>3726</v>
      </c>
      <c r="B3727" s="11" t="s">
        <v>3874</v>
      </c>
      <c r="C3727" s="39">
        <v>9509</v>
      </c>
      <c r="D3727" s="17">
        <v>0.78190000000000004</v>
      </c>
      <c r="E3727" s="17">
        <v>0.15809999999999999</v>
      </c>
      <c r="F3727" s="17">
        <v>5.4999999999999997E-3</v>
      </c>
      <c r="G3727" s="17">
        <v>5.7999999999999996E-3</v>
      </c>
      <c r="H3727" s="17">
        <v>2.2700000000000001E-2</v>
      </c>
      <c r="I3727" s="17">
        <v>2.6100000000000002E-2</v>
      </c>
      <c r="J3727" s="23">
        <f t="shared" si="116"/>
        <v>5.3328116386547401E-5</v>
      </c>
      <c r="K3727" s="41">
        <f t="shared" si="117"/>
        <v>53.3281163865474</v>
      </c>
    </row>
    <row r="3728" spans="1:11" ht="15" thickBot="1">
      <c r="A3728" s="15">
        <v>3727</v>
      </c>
      <c r="B3728" s="11" t="s">
        <v>3875</v>
      </c>
      <c r="C3728" s="39">
        <v>9507</v>
      </c>
      <c r="D3728" s="17">
        <v>0.95120000000000005</v>
      </c>
      <c r="E3728" s="17">
        <v>4.5999999999999999E-3</v>
      </c>
      <c r="F3728" s="17">
        <v>6.7999999999999996E-3</v>
      </c>
      <c r="G3728" s="17">
        <v>2.0999999999999999E-3</v>
      </c>
      <c r="H3728" s="17">
        <v>1.46E-2</v>
      </c>
      <c r="I3728" s="17">
        <v>2.06E-2</v>
      </c>
      <c r="J3728" s="23">
        <f t="shared" si="116"/>
        <v>5.3316900040688418E-5</v>
      </c>
      <c r="K3728" s="41">
        <f t="shared" si="117"/>
        <v>53.316900040688417</v>
      </c>
    </row>
    <row r="3729" spans="1:11" ht="15" thickBot="1">
      <c r="A3729" s="15">
        <v>3727</v>
      </c>
      <c r="B3729" s="11" t="s">
        <v>3876</v>
      </c>
      <c r="C3729" s="39">
        <v>9507</v>
      </c>
      <c r="D3729" s="17">
        <v>0.81399999999999995</v>
      </c>
      <c r="E3729" s="17">
        <v>0.1409</v>
      </c>
      <c r="F3729" s="17">
        <v>4.1999999999999997E-3</v>
      </c>
      <c r="G3729" s="17">
        <v>5.0000000000000001E-3</v>
      </c>
      <c r="H3729" s="17">
        <v>1.6899999999999998E-2</v>
      </c>
      <c r="I3729" s="17">
        <v>1.8800000000000001E-2</v>
      </c>
      <c r="J3729" s="23">
        <f t="shared" si="116"/>
        <v>5.3316900040688418E-5</v>
      </c>
      <c r="K3729" s="41">
        <f t="shared" si="117"/>
        <v>53.316900040688417</v>
      </c>
    </row>
    <row r="3730" spans="1:11" ht="15" thickBot="1">
      <c r="A3730" s="15">
        <v>3729</v>
      </c>
      <c r="B3730" s="11" t="s">
        <v>3877</v>
      </c>
      <c r="C3730" s="39">
        <v>9505</v>
      </c>
      <c r="D3730" s="17">
        <v>0.83599999999999997</v>
      </c>
      <c r="E3730" s="17">
        <v>0.10580000000000001</v>
      </c>
      <c r="F3730" s="17">
        <v>4.7000000000000002E-3</v>
      </c>
      <c r="G3730" s="17">
        <v>7.0000000000000001E-3</v>
      </c>
      <c r="H3730" s="17">
        <v>1.8499999999999999E-2</v>
      </c>
      <c r="I3730" s="17">
        <v>2.7900000000000001E-2</v>
      </c>
      <c r="J3730" s="23">
        <f t="shared" si="116"/>
        <v>5.3305683694829428E-5</v>
      </c>
      <c r="K3730" s="41">
        <f t="shared" si="117"/>
        <v>53.305683694829426</v>
      </c>
    </row>
    <row r="3731" spans="1:11" ht="15" thickBot="1">
      <c r="A3731" s="15">
        <v>3730</v>
      </c>
      <c r="B3731" s="11" t="s">
        <v>3878</v>
      </c>
      <c r="C3731" s="39">
        <v>9502</v>
      </c>
      <c r="D3731" s="17">
        <v>0.93379999999999996</v>
      </c>
      <c r="E3731" s="17">
        <v>1.9300000000000001E-2</v>
      </c>
      <c r="F3731" s="17">
        <v>5.8999999999999999E-3</v>
      </c>
      <c r="G3731" s="17">
        <v>3.3999999999999998E-3</v>
      </c>
      <c r="H3731" s="17">
        <v>1.1599999999999999E-2</v>
      </c>
      <c r="I3731" s="17">
        <v>2.6100000000000002E-2</v>
      </c>
      <c r="J3731" s="23">
        <f t="shared" si="116"/>
        <v>5.328885917604095E-5</v>
      </c>
      <c r="K3731" s="41">
        <f t="shared" si="117"/>
        <v>53.288859176040951</v>
      </c>
    </row>
    <row r="3732" spans="1:11" ht="15" thickBot="1">
      <c r="A3732" s="15">
        <v>3731</v>
      </c>
      <c r="B3732" s="11" t="s">
        <v>3879</v>
      </c>
      <c r="C3732" s="39">
        <v>9501</v>
      </c>
      <c r="D3732" s="17">
        <v>0.88819999999999999</v>
      </c>
      <c r="E3732" s="17">
        <v>6.5199999999999994E-2</v>
      </c>
      <c r="F3732" s="17">
        <v>6.4999999999999997E-3</v>
      </c>
      <c r="G3732" s="17">
        <v>2.0999999999999999E-3</v>
      </c>
      <c r="H3732" s="17">
        <v>1.5599999999999999E-2</v>
      </c>
      <c r="I3732" s="17">
        <v>2.24E-2</v>
      </c>
      <c r="J3732" s="23">
        <f t="shared" si="116"/>
        <v>5.3283251003111462E-5</v>
      </c>
      <c r="K3732" s="41">
        <f t="shared" si="117"/>
        <v>53.283251003111459</v>
      </c>
    </row>
    <row r="3733" spans="1:11" ht="15" thickBot="1">
      <c r="A3733" s="15">
        <v>3732</v>
      </c>
      <c r="B3733" s="11" t="s">
        <v>3880</v>
      </c>
      <c r="C3733" s="39">
        <v>9495</v>
      </c>
      <c r="D3733" s="17">
        <v>0.72199999999999998</v>
      </c>
      <c r="E3733" s="17">
        <v>0.20660000000000001</v>
      </c>
      <c r="F3733" s="17">
        <v>3.5000000000000001E-3</v>
      </c>
      <c r="G3733" s="17">
        <v>1.2200000000000001E-2</v>
      </c>
      <c r="H3733" s="17">
        <v>2.6100000000000002E-2</v>
      </c>
      <c r="I3733" s="17">
        <v>2.9600000000000001E-2</v>
      </c>
      <c r="J3733" s="23">
        <f t="shared" si="116"/>
        <v>5.3249601965534505E-5</v>
      </c>
      <c r="K3733" s="41">
        <f t="shared" si="117"/>
        <v>53.249601965534502</v>
      </c>
    </row>
    <row r="3734" spans="1:11" ht="15" thickBot="1">
      <c r="A3734" s="15">
        <v>3733</v>
      </c>
      <c r="B3734" s="11" t="s">
        <v>3881</v>
      </c>
      <c r="C3734" s="39">
        <v>9494</v>
      </c>
      <c r="D3734" s="17">
        <v>0.9173</v>
      </c>
      <c r="E3734" s="17">
        <v>2.7400000000000001E-2</v>
      </c>
      <c r="F3734" s="17">
        <v>7.3000000000000001E-3</v>
      </c>
      <c r="G3734" s="17">
        <v>1.11E-2</v>
      </c>
      <c r="H3734" s="17">
        <v>1.7500000000000002E-2</v>
      </c>
      <c r="I3734" s="17">
        <v>1.95E-2</v>
      </c>
      <c r="J3734" s="23">
        <f t="shared" si="116"/>
        <v>5.324399379260501E-5</v>
      </c>
      <c r="K3734" s="41">
        <f t="shared" si="117"/>
        <v>53.243993792605011</v>
      </c>
    </row>
    <row r="3735" spans="1:11" ht="15" thickBot="1">
      <c r="A3735" s="15">
        <v>3734</v>
      </c>
      <c r="B3735" s="11" t="s">
        <v>3882</v>
      </c>
      <c r="C3735" s="39">
        <v>9493</v>
      </c>
      <c r="D3735" s="17">
        <v>0.14580000000000001</v>
      </c>
      <c r="E3735" s="17">
        <v>0.76890000000000003</v>
      </c>
      <c r="F3735" s="17">
        <v>6.4000000000000003E-3</v>
      </c>
      <c r="G3735" s="17">
        <v>2.2499999999999999E-2</v>
      </c>
      <c r="H3735" s="17">
        <v>3.0499999999999999E-2</v>
      </c>
      <c r="I3735" s="17">
        <v>2.58E-2</v>
      </c>
      <c r="J3735" s="23">
        <f t="shared" si="116"/>
        <v>5.3238385619675515E-5</v>
      </c>
      <c r="K3735" s="41">
        <f t="shared" si="117"/>
        <v>53.238385619675512</v>
      </c>
    </row>
    <row r="3736" spans="1:11" ht="15" thickBot="1">
      <c r="A3736" s="15">
        <v>3735</v>
      </c>
      <c r="B3736" s="11" t="s">
        <v>3883</v>
      </c>
      <c r="C3736" s="39">
        <v>9489</v>
      </c>
      <c r="D3736" s="17">
        <v>0.7238</v>
      </c>
      <c r="E3736" s="17">
        <v>0.21940000000000001</v>
      </c>
      <c r="F3736" s="17">
        <v>6.8999999999999999E-3</v>
      </c>
      <c r="G3736" s="17">
        <v>4.5999999999999999E-3</v>
      </c>
      <c r="H3736" s="17">
        <v>2.5999999999999999E-2</v>
      </c>
      <c r="I3736" s="17">
        <v>1.9300000000000001E-2</v>
      </c>
      <c r="J3736" s="23">
        <f t="shared" si="116"/>
        <v>5.3215952927957542E-5</v>
      </c>
      <c r="K3736" s="41">
        <f t="shared" si="117"/>
        <v>53.215952927957545</v>
      </c>
    </row>
    <row r="3737" spans="1:11" ht="15" thickBot="1">
      <c r="A3737" s="15">
        <v>3736</v>
      </c>
      <c r="B3737" s="11" t="s">
        <v>3884</v>
      </c>
      <c r="C3737" s="39">
        <v>9488</v>
      </c>
      <c r="D3737" s="17">
        <v>0.95730000000000004</v>
      </c>
      <c r="E3737" s="17">
        <v>4.4999999999999997E-3</v>
      </c>
      <c r="F3737" s="17">
        <v>5.5999999999999999E-3</v>
      </c>
      <c r="G3737" s="17">
        <v>2.5999999999999999E-3</v>
      </c>
      <c r="H3737" s="17">
        <v>0.01</v>
      </c>
      <c r="I3737" s="17">
        <v>1.9900000000000001E-2</v>
      </c>
      <c r="J3737" s="23">
        <f t="shared" si="116"/>
        <v>5.3210344755028054E-5</v>
      </c>
      <c r="K3737" s="41">
        <f t="shared" si="117"/>
        <v>53.210344755028053</v>
      </c>
    </row>
    <row r="3738" spans="1:11" ht="15" thickBot="1">
      <c r="A3738" s="15">
        <v>3737</v>
      </c>
      <c r="B3738" s="11" t="s">
        <v>3885</v>
      </c>
      <c r="C3738" s="39">
        <v>9483</v>
      </c>
      <c r="D3738" s="17">
        <v>0.78410000000000002</v>
      </c>
      <c r="E3738" s="17">
        <v>0.1605</v>
      </c>
      <c r="F3738" s="17">
        <v>7.1999999999999998E-3</v>
      </c>
      <c r="G3738" s="17">
        <v>6.1999999999999998E-3</v>
      </c>
      <c r="H3738" s="17">
        <v>1.9300000000000001E-2</v>
      </c>
      <c r="I3738" s="17">
        <v>2.2700000000000001E-2</v>
      </c>
      <c r="J3738" s="23">
        <f t="shared" si="116"/>
        <v>5.3182303890380586E-5</v>
      </c>
      <c r="K3738" s="41">
        <f t="shared" si="117"/>
        <v>53.182303890380588</v>
      </c>
    </row>
    <row r="3739" spans="1:11" ht="15" thickBot="1">
      <c r="A3739" s="15">
        <v>3738</v>
      </c>
      <c r="B3739" s="11" t="s">
        <v>3886</v>
      </c>
      <c r="C3739" s="39">
        <v>9476</v>
      </c>
      <c r="D3739" s="17">
        <v>0.879</v>
      </c>
      <c r="E3739" s="17">
        <v>7.2999999999999995E-2</v>
      </c>
      <c r="F3739" s="17">
        <v>5.4000000000000003E-3</v>
      </c>
      <c r="G3739" s="17">
        <v>7.7000000000000002E-3</v>
      </c>
      <c r="H3739" s="17">
        <v>1.9199999999999998E-2</v>
      </c>
      <c r="I3739" s="17">
        <v>1.5699999999999999E-2</v>
      </c>
      <c r="J3739" s="23">
        <f t="shared" si="116"/>
        <v>5.3143046679874141E-5</v>
      </c>
      <c r="K3739" s="41">
        <f t="shared" si="117"/>
        <v>53.143046679874139</v>
      </c>
    </row>
    <row r="3740" spans="1:11" ht="15" thickBot="1">
      <c r="A3740" s="15">
        <v>3739</v>
      </c>
      <c r="B3740" s="11" t="s">
        <v>3887</v>
      </c>
      <c r="C3740" s="39">
        <v>9474</v>
      </c>
      <c r="D3740" s="17">
        <v>0.90910000000000002</v>
      </c>
      <c r="E3740" s="17">
        <v>4.2299999999999997E-2</v>
      </c>
      <c r="F3740" s="17">
        <v>5.8999999999999999E-3</v>
      </c>
      <c r="G3740" s="17">
        <v>3.0999999999999999E-3</v>
      </c>
      <c r="H3740" s="17">
        <v>1.72E-2</v>
      </c>
      <c r="I3740" s="17">
        <v>2.24E-2</v>
      </c>
      <c r="J3740" s="23">
        <f t="shared" si="116"/>
        <v>5.3131830334015151E-5</v>
      </c>
      <c r="K3740" s="41">
        <f t="shared" si="117"/>
        <v>53.131830334015149</v>
      </c>
    </row>
    <row r="3741" spans="1:11" ht="15" thickBot="1">
      <c r="A3741" s="15">
        <v>3740</v>
      </c>
      <c r="B3741" s="11" t="s">
        <v>3888</v>
      </c>
      <c r="C3741" s="39">
        <v>9473</v>
      </c>
      <c r="D3741" s="17">
        <v>0.94930000000000003</v>
      </c>
      <c r="E3741" s="17">
        <v>5.5999999999999999E-3</v>
      </c>
      <c r="F3741" s="17">
        <v>5.7999999999999996E-3</v>
      </c>
      <c r="G3741" s="17">
        <v>2.2000000000000001E-3</v>
      </c>
      <c r="H3741" s="17">
        <v>1.2200000000000001E-2</v>
      </c>
      <c r="I3741" s="17">
        <v>2.4799999999999999E-2</v>
      </c>
      <c r="J3741" s="23">
        <f t="shared" si="116"/>
        <v>5.3126222161085663E-5</v>
      </c>
      <c r="K3741" s="41">
        <f t="shared" si="117"/>
        <v>53.126222161085664</v>
      </c>
    </row>
    <row r="3742" spans="1:11" ht="15" thickBot="1">
      <c r="A3742" s="15">
        <v>3741</v>
      </c>
      <c r="B3742" s="11" t="s">
        <v>3889</v>
      </c>
      <c r="C3742" s="39">
        <v>9470</v>
      </c>
      <c r="D3742" s="17">
        <v>0.91890000000000005</v>
      </c>
      <c r="E3742" s="17">
        <v>2.8400000000000002E-2</v>
      </c>
      <c r="F3742" s="17">
        <v>6.1999999999999998E-3</v>
      </c>
      <c r="G3742" s="17">
        <v>3.3E-3</v>
      </c>
      <c r="H3742" s="17">
        <v>1.38E-2</v>
      </c>
      <c r="I3742" s="17">
        <v>2.9399999999999999E-2</v>
      </c>
      <c r="J3742" s="23">
        <f t="shared" si="116"/>
        <v>5.3109397642297178E-5</v>
      </c>
      <c r="K3742" s="41">
        <f t="shared" si="117"/>
        <v>53.109397642297175</v>
      </c>
    </row>
    <row r="3743" spans="1:11" ht="15" thickBot="1">
      <c r="A3743" s="15">
        <v>3742</v>
      </c>
      <c r="B3743" s="11" t="s">
        <v>3890</v>
      </c>
      <c r="C3743" s="39">
        <v>9467</v>
      </c>
      <c r="D3743" s="17">
        <v>0.75409999999999999</v>
      </c>
      <c r="E3743" s="17">
        <v>0.19989999999999999</v>
      </c>
      <c r="F3743" s="17">
        <v>4.5999999999999999E-3</v>
      </c>
      <c r="G3743" s="17">
        <v>5.1000000000000004E-3</v>
      </c>
      <c r="H3743" s="17">
        <v>2.0299999999999999E-2</v>
      </c>
      <c r="I3743" s="17">
        <v>1.61E-2</v>
      </c>
      <c r="J3743" s="23">
        <f t="shared" si="116"/>
        <v>5.30925731235087E-5</v>
      </c>
      <c r="K3743" s="41">
        <f t="shared" si="117"/>
        <v>53.0925731235087</v>
      </c>
    </row>
    <row r="3744" spans="1:11" ht="15" thickBot="1">
      <c r="A3744" s="15">
        <v>3743</v>
      </c>
      <c r="B3744" s="11" t="s">
        <v>3891</v>
      </c>
      <c r="C3744" s="39">
        <v>9466</v>
      </c>
      <c r="D3744" s="17">
        <v>0.8387</v>
      </c>
      <c r="E3744" s="17">
        <v>3.9100000000000003E-2</v>
      </c>
      <c r="F3744" s="17">
        <v>7.9000000000000008E-3</v>
      </c>
      <c r="G3744" s="17">
        <v>6.2199999999999998E-2</v>
      </c>
      <c r="H3744" s="17">
        <v>2.8400000000000002E-2</v>
      </c>
      <c r="I3744" s="17">
        <v>2.3699999999999999E-2</v>
      </c>
      <c r="J3744" s="23">
        <f t="shared" si="116"/>
        <v>5.3086964950579212E-5</v>
      </c>
      <c r="K3744" s="41">
        <f t="shared" si="117"/>
        <v>53.086964950579208</v>
      </c>
    </row>
    <row r="3745" spans="1:11" ht="15" thickBot="1">
      <c r="A3745" s="15">
        <v>3744</v>
      </c>
      <c r="B3745" s="11" t="s">
        <v>3892</v>
      </c>
      <c r="C3745" s="39">
        <v>9465</v>
      </c>
      <c r="D3745" s="17">
        <v>0.74180000000000001</v>
      </c>
      <c r="E3745" s="17">
        <v>0.21110000000000001</v>
      </c>
      <c r="F3745" s="17">
        <v>4.4000000000000003E-3</v>
      </c>
      <c r="G3745" s="17">
        <v>4.4000000000000003E-3</v>
      </c>
      <c r="H3745" s="17">
        <v>1.89E-2</v>
      </c>
      <c r="I3745" s="17">
        <v>1.9300000000000001E-2</v>
      </c>
      <c r="J3745" s="23">
        <f t="shared" si="116"/>
        <v>5.3081356777649717E-5</v>
      </c>
      <c r="K3745" s="41">
        <f t="shared" si="117"/>
        <v>53.081356777649717</v>
      </c>
    </row>
    <row r="3746" spans="1:11" ht="15" thickBot="1">
      <c r="A3746" s="15">
        <v>3745</v>
      </c>
      <c r="B3746" s="11" t="s">
        <v>3893</v>
      </c>
      <c r="C3746" s="39">
        <v>9461</v>
      </c>
      <c r="D3746" s="17">
        <v>0.94269999999999998</v>
      </c>
      <c r="E3746" s="17">
        <v>4.1000000000000003E-3</v>
      </c>
      <c r="F3746" s="17">
        <v>7.0000000000000001E-3</v>
      </c>
      <c r="G3746" s="17">
        <v>1.15E-2</v>
      </c>
      <c r="H3746" s="17">
        <v>1.61E-2</v>
      </c>
      <c r="I3746" s="17">
        <v>1.8599999999999998E-2</v>
      </c>
      <c r="J3746" s="23">
        <f t="shared" si="116"/>
        <v>5.3058924085931743E-5</v>
      </c>
      <c r="K3746" s="41">
        <f t="shared" si="117"/>
        <v>53.058924085931743</v>
      </c>
    </row>
    <row r="3747" spans="1:11" ht="15" thickBot="1">
      <c r="A3747" s="15">
        <v>3746</v>
      </c>
      <c r="B3747" s="11" t="s">
        <v>3894</v>
      </c>
      <c r="C3747" s="39">
        <v>9456</v>
      </c>
      <c r="D3747" s="17">
        <v>0.89300000000000002</v>
      </c>
      <c r="E3747" s="17">
        <v>5.7099999999999998E-2</v>
      </c>
      <c r="F3747" s="17">
        <v>3.3999999999999998E-3</v>
      </c>
      <c r="G3747" s="17">
        <v>5.8999999999999999E-3</v>
      </c>
      <c r="H3747" s="17">
        <v>1.9800000000000002E-2</v>
      </c>
      <c r="I3747" s="17">
        <v>2.0799999999999999E-2</v>
      </c>
      <c r="J3747" s="23">
        <f t="shared" si="116"/>
        <v>5.3030883221284282E-5</v>
      </c>
      <c r="K3747" s="41">
        <f t="shared" si="117"/>
        <v>53.030883221284284</v>
      </c>
    </row>
    <row r="3748" spans="1:11" ht="15" thickBot="1">
      <c r="A3748" s="15">
        <v>3747</v>
      </c>
      <c r="B3748" s="11" t="s">
        <v>3895</v>
      </c>
      <c r="C3748" s="39">
        <v>9453</v>
      </c>
      <c r="D3748" s="17">
        <v>0.94289999999999996</v>
      </c>
      <c r="E3748" s="17">
        <v>7.7999999999999996E-3</v>
      </c>
      <c r="F3748" s="17">
        <v>5.8999999999999999E-3</v>
      </c>
      <c r="G3748" s="17">
        <v>5.5999999999999999E-3</v>
      </c>
      <c r="H3748" s="17">
        <v>1.77E-2</v>
      </c>
      <c r="I3748" s="17">
        <v>2.01E-2</v>
      </c>
      <c r="J3748" s="23">
        <f t="shared" si="116"/>
        <v>5.3014058702495804E-5</v>
      </c>
      <c r="K3748" s="41">
        <f t="shared" si="117"/>
        <v>53.014058702495802</v>
      </c>
    </row>
    <row r="3749" spans="1:11" ht="15" thickBot="1">
      <c r="A3749" s="15">
        <v>3748</v>
      </c>
      <c r="B3749" s="11" t="s">
        <v>3896</v>
      </c>
      <c r="C3749" s="39">
        <v>9443</v>
      </c>
      <c r="D3749" s="17">
        <v>0.61429999999999996</v>
      </c>
      <c r="E3749" s="17">
        <v>0.30259999999999998</v>
      </c>
      <c r="F3749" s="17">
        <v>5.3E-3</v>
      </c>
      <c r="G3749" s="17">
        <v>1.2500000000000001E-2</v>
      </c>
      <c r="H3749" s="17">
        <v>3.0800000000000001E-2</v>
      </c>
      <c r="I3749" s="17">
        <v>3.4500000000000003E-2</v>
      </c>
      <c r="J3749" s="23">
        <f t="shared" si="116"/>
        <v>5.2957976973200874E-5</v>
      </c>
      <c r="K3749" s="41">
        <f t="shared" si="117"/>
        <v>52.957976973200871</v>
      </c>
    </row>
    <row r="3750" spans="1:11" ht="15" thickBot="1">
      <c r="A3750" s="15">
        <v>3749</v>
      </c>
      <c r="B3750" s="11" t="s">
        <v>3897</v>
      </c>
      <c r="C3750" s="39">
        <v>9441</v>
      </c>
      <c r="D3750" s="17">
        <v>0.88790000000000002</v>
      </c>
      <c r="E3750" s="17">
        <v>5.11E-2</v>
      </c>
      <c r="F3750" s="17">
        <v>7.1000000000000004E-3</v>
      </c>
      <c r="G3750" s="17">
        <v>3.0000000000000001E-3</v>
      </c>
      <c r="H3750" s="17">
        <v>1.7299999999999999E-2</v>
      </c>
      <c r="I3750" s="17">
        <v>3.3700000000000001E-2</v>
      </c>
      <c r="J3750" s="23">
        <f t="shared" si="116"/>
        <v>5.2946760627341891E-5</v>
      </c>
      <c r="K3750" s="41">
        <f t="shared" si="117"/>
        <v>52.946760627341888</v>
      </c>
    </row>
    <row r="3751" spans="1:11" ht="15" thickBot="1">
      <c r="A3751" s="15">
        <v>3749</v>
      </c>
      <c r="B3751" s="11" t="s">
        <v>3898</v>
      </c>
      <c r="C3751" s="39">
        <v>9441</v>
      </c>
      <c r="D3751" s="17">
        <v>0.95350000000000001</v>
      </c>
      <c r="E3751" s="17">
        <v>5.5999999999999999E-3</v>
      </c>
      <c r="F3751" s="17">
        <v>5.5999999999999999E-3</v>
      </c>
      <c r="G3751" s="17">
        <v>1.6000000000000001E-3</v>
      </c>
      <c r="H3751" s="17">
        <v>1.0800000000000001E-2</v>
      </c>
      <c r="I3751" s="17">
        <v>2.29E-2</v>
      </c>
      <c r="J3751" s="23">
        <f t="shared" si="116"/>
        <v>5.2946760627341891E-5</v>
      </c>
      <c r="K3751" s="41">
        <f t="shared" si="117"/>
        <v>52.946760627341888</v>
      </c>
    </row>
    <row r="3752" spans="1:11" ht="15" thickBot="1">
      <c r="A3752" s="15">
        <v>3751</v>
      </c>
      <c r="B3752" s="11" t="s">
        <v>3899</v>
      </c>
      <c r="C3752" s="39">
        <v>9440</v>
      </c>
      <c r="D3752" s="17">
        <v>0.92669999999999997</v>
      </c>
      <c r="E3752" s="17">
        <v>3.5000000000000001E-3</v>
      </c>
      <c r="F3752" s="17">
        <v>4.7999999999999996E-3</v>
      </c>
      <c r="G3752" s="17">
        <v>1.1000000000000001E-3</v>
      </c>
      <c r="H3752" s="17">
        <v>1.26E-2</v>
      </c>
      <c r="I3752" s="17">
        <v>5.1400000000000001E-2</v>
      </c>
      <c r="J3752" s="23">
        <f t="shared" si="116"/>
        <v>5.2941152454412396E-5</v>
      </c>
      <c r="K3752" s="41">
        <f t="shared" si="117"/>
        <v>52.941152454412396</v>
      </c>
    </row>
    <row r="3753" spans="1:11" ht="15" thickBot="1">
      <c r="A3753" s="15">
        <v>3752</v>
      </c>
      <c r="B3753" s="11" t="s">
        <v>3900</v>
      </c>
      <c r="C3753" s="39">
        <v>9439</v>
      </c>
      <c r="D3753" s="17">
        <v>0.81589999999999996</v>
      </c>
      <c r="E3753" s="17">
        <v>0.13350000000000001</v>
      </c>
      <c r="F3753" s="17">
        <v>7.1000000000000004E-3</v>
      </c>
      <c r="G3753" s="17">
        <v>5.7999999999999996E-3</v>
      </c>
      <c r="H3753" s="17">
        <v>1.78E-2</v>
      </c>
      <c r="I3753" s="17">
        <v>1.9900000000000001E-2</v>
      </c>
      <c r="J3753" s="23">
        <f t="shared" si="116"/>
        <v>5.2935544281482901E-5</v>
      </c>
      <c r="K3753" s="41">
        <f t="shared" si="117"/>
        <v>52.935544281482898</v>
      </c>
    </row>
    <row r="3754" spans="1:11" ht="15" thickBot="1">
      <c r="A3754" s="15">
        <v>3753</v>
      </c>
      <c r="B3754" s="11" t="s">
        <v>3901</v>
      </c>
      <c r="C3754" s="39">
        <v>9433</v>
      </c>
      <c r="D3754" s="17">
        <v>0.94399999999999995</v>
      </c>
      <c r="E3754" s="17">
        <v>8.6999999999999994E-3</v>
      </c>
      <c r="F3754" s="17">
        <v>7.4999999999999997E-3</v>
      </c>
      <c r="G3754" s="17">
        <v>3.5000000000000001E-3</v>
      </c>
      <c r="H3754" s="17">
        <v>1.41E-2</v>
      </c>
      <c r="I3754" s="17">
        <v>2.2200000000000001E-2</v>
      </c>
      <c r="J3754" s="23">
        <f t="shared" si="116"/>
        <v>5.2901895243905945E-5</v>
      </c>
      <c r="K3754" s="41">
        <f t="shared" si="117"/>
        <v>52.901895243905948</v>
      </c>
    </row>
    <row r="3755" spans="1:11" ht="15" thickBot="1">
      <c r="A3755" s="15">
        <v>3754</v>
      </c>
      <c r="B3755" s="11" t="s">
        <v>3902</v>
      </c>
      <c r="C3755" s="39">
        <v>9431</v>
      </c>
      <c r="D3755" s="17">
        <v>0.93779999999999997</v>
      </c>
      <c r="E3755" s="17">
        <v>1.3599999999999999E-2</v>
      </c>
      <c r="F3755" s="17">
        <v>5.1999999999999998E-3</v>
      </c>
      <c r="G3755" s="17">
        <v>4.7000000000000002E-3</v>
      </c>
      <c r="H3755" s="17">
        <v>1.4E-2</v>
      </c>
      <c r="I3755" s="17">
        <v>2.4799999999999999E-2</v>
      </c>
      <c r="J3755" s="23">
        <f t="shared" si="116"/>
        <v>5.2890678898046961E-5</v>
      </c>
      <c r="K3755" s="41">
        <f t="shared" si="117"/>
        <v>52.890678898046964</v>
      </c>
    </row>
    <row r="3756" spans="1:11" ht="15" thickBot="1">
      <c r="A3756" s="15">
        <v>3755</v>
      </c>
      <c r="B3756" s="11" t="s">
        <v>3903</v>
      </c>
      <c r="C3756" s="39">
        <v>9430</v>
      </c>
      <c r="D3756" s="17">
        <v>0.79759999999999998</v>
      </c>
      <c r="E3756" s="17">
        <v>0.15870000000000001</v>
      </c>
      <c r="F3756" s="17">
        <v>3.8999999999999998E-3</v>
      </c>
      <c r="G3756" s="17">
        <v>3.0999999999999999E-3</v>
      </c>
      <c r="H3756" s="17">
        <v>1.61E-2</v>
      </c>
      <c r="I3756" s="17">
        <v>2.06E-2</v>
      </c>
      <c r="J3756" s="23">
        <f t="shared" si="116"/>
        <v>5.2885070725117467E-5</v>
      </c>
      <c r="K3756" s="41">
        <f t="shared" si="117"/>
        <v>52.885070725117465</v>
      </c>
    </row>
    <row r="3757" spans="1:11" ht="15" thickBot="1">
      <c r="A3757" s="15">
        <v>3755</v>
      </c>
      <c r="B3757" s="11" t="s">
        <v>3904</v>
      </c>
      <c r="C3757" s="39">
        <v>9430</v>
      </c>
      <c r="D3757" s="17">
        <v>0.81640000000000001</v>
      </c>
      <c r="E3757" s="17">
        <v>0.1273</v>
      </c>
      <c r="F3757" s="17">
        <v>5.8999999999999999E-3</v>
      </c>
      <c r="G3757" s="17">
        <v>4.1000000000000003E-3</v>
      </c>
      <c r="H3757" s="17">
        <v>2.3800000000000002E-2</v>
      </c>
      <c r="I3757" s="17">
        <v>2.2499999999999999E-2</v>
      </c>
      <c r="J3757" s="23">
        <f t="shared" si="116"/>
        <v>5.2885070725117467E-5</v>
      </c>
      <c r="K3757" s="41">
        <f t="shared" si="117"/>
        <v>52.885070725117465</v>
      </c>
    </row>
    <row r="3758" spans="1:11" ht="15" thickBot="1">
      <c r="A3758" s="15">
        <v>3757</v>
      </c>
      <c r="B3758" s="11" t="s">
        <v>3905</v>
      </c>
      <c r="C3758" s="39">
        <v>9427</v>
      </c>
      <c r="D3758" s="17">
        <v>0.80530000000000002</v>
      </c>
      <c r="E3758" s="17">
        <v>0.1459</v>
      </c>
      <c r="F3758" s="17">
        <v>4.5999999999999999E-3</v>
      </c>
      <c r="G3758" s="17">
        <v>6.3E-3</v>
      </c>
      <c r="H3758" s="17">
        <v>2.0199999999999999E-2</v>
      </c>
      <c r="I3758" s="17">
        <v>1.78E-2</v>
      </c>
      <c r="J3758" s="23">
        <f t="shared" si="116"/>
        <v>5.2868246206328988E-5</v>
      </c>
      <c r="K3758" s="41">
        <f t="shared" si="117"/>
        <v>52.86824620632899</v>
      </c>
    </row>
    <row r="3759" spans="1:11" ht="15" thickBot="1">
      <c r="A3759" s="15">
        <v>3758</v>
      </c>
      <c r="B3759" s="11" t="s">
        <v>3906</v>
      </c>
      <c r="C3759" s="39">
        <v>9426</v>
      </c>
      <c r="D3759" s="17">
        <v>0.89610000000000001</v>
      </c>
      <c r="E3759" s="17">
        <v>4.65E-2</v>
      </c>
      <c r="F3759" s="17">
        <v>9.4999999999999998E-3</v>
      </c>
      <c r="G3759" s="17">
        <v>1.9E-3</v>
      </c>
      <c r="H3759" s="17">
        <v>1.1900000000000001E-2</v>
      </c>
      <c r="I3759" s="17">
        <v>3.4099999999999998E-2</v>
      </c>
      <c r="J3759" s="23">
        <f t="shared" si="116"/>
        <v>5.2862638033399493E-5</v>
      </c>
      <c r="K3759" s="41">
        <f t="shared" si="117"/>
        <v>52.862638033399492</v>
      </c>
    </row>
    <row r="3760" spans="1:11" ht="15" thickBot="1">
      <c r="A3760" s="15">
        <v>3759</v>
      </c>
      <c r="B3760" s="11" t="s">
        <v>3907</v>
      </c>
      <c r="C3760" s="39">
        <v>9423</v>
      </c>
      <c r="D3760" s="17">
        <v>0.78720000000000001</v>
      </c>
      <c r="E3760" s="17">
        <v>0.14269999999999999</v>
      </c>
      <c r="F3760" s="17">
        <v>4.4000000000000003E-3</v>
      </c>
      <c r="G3760" s="17">
        <v>1.77E-2</v>
      </c>
      <c r="H3760" s="17">
        <v>2.01E-2</v>
      </c>
      <c r="I3760" s="17">
        <v>2.7900000000000001E-2</v>
      </c>
      <c r="J3760" s="23">
        <f t="shared" si="116"/>
        <v>5.2845813514611015E-5</v>
      </c>
      <c r="K3760" s="41">
        <f t="shared" si="117"/>
        <v>52.845813514611017</v>
      </c>
    </row>
    <row r="3761" spans="1:11" ht="15" thickBot="1">
      <c r="A3761" s="15">
        <v>3760</v>
      </c>
      <c r="B3761" s="11" t="s">
        <v>3908</v>
      </c>
      <c r="C3761" s="39">
        <v>9421</v>
      </c>
      <c r="D3761" s="17">
        <v>0.39929999999999999</v>
      </c>
      <c r="E3761" s="17">
        <v>0.53320000000000001</v>
      </c>
      <c r="F3761" s="17">
        <v>4.8999999999999998E-3</v>
      </c>
      <c r="G3761" s="17">
        <v>4.1999999999999997E-3</v>
      </c>
      <c r="H3761" s="17">
        <v>2.8899999999999999E-2</v>
      </c>
      <c r="I3761" s="17">
        <v>2.9499999999999998E-2</v>
      </c>
      <c r="J3761" s="23">
        <f t="shared" si="116"/>
        <v>5.2834597168752032E-5</v>
      </c>
      <c r="K3761" s="41">
        <f t="shared" si="117"/>
        <v>52.834597168752033</v>
      </c>
    </row>
    <row r="3762" spans="1:11" ht="15" thickBot="1">
      <c r="A3762" s="15">
        <v>3761</v>
      </c>
      <c r="B3762" s="11" t="s">
        <v>3909</v>
      </c>
      <c r="C3762" s="39">
        <v>9418</v>
      </c>
      <c r="D3762" s="17">
        <v>0.63380000000000003</v>
      </c>
      <c r="E3762" s="17">
        <v>0.28139999999999998</v>
      </c>
      <c r="F3762" s="17">
        <v>8.5000000000000006E-3</v>
      </c>
      <c r="G3762" s="17">
        <v>2.3800000000000002E-2</v>
      </c>
      <c r="H3762" s="17">
        <v>2.4799999999999999E-2</v>
      </c>
      <c r="I3762" s="17">
        <v>2.7699999999999999E-2</v>
      </c>
      <c r="J3762" s="23">
        <f t="shared" si="116"/>
        <v>5.2817772649963554E-5</v>
      </c>
      <c r="K3762" s="41">
        <f t="shared" si="117"/>
        <v>52.817772649963551</v>
      </c>
    </row>
    <row r="3763" spans="1:11" ht="15" thickBot="1">
      <c r="A3763" s="15">
        <v>3762</v>
      </c>
      <c r="B3763" s="11" t="s">
        <v>3910</v>
      </c>
      <c r="C3763" s="39">
        <v>9417</v>
      </c>
      <c r="D3763" s="17">
        <v>0.81299999999999994</v>
      </c>
      <c r="E3763" s="17">
        <v>0.13619999999999999</v>
      </c>
      <c r="F3763" s="17">
        <v>5.1999999999999998E-3</v>
      </c>
      <c r="G3763" s="17">
        <v>4.1999999999999997E-3</v>
      </c>
      <c r="H3763" s="17">
        <v>1.95E-2</v>
      </c>
      <c r="I3763" s="17">
        <v>2.18E-2</v>
      </c>
      <c r="J3763" s="23">
        <f t="shared" si="116"/>
        <v>5.2812164477034059E-5</v>
      </c>
      <c r="K3763" s="41">
        <f t="shared" si="117"/>
        <v>52.812164477034059</v>
      </c>
    </row>
    <row r="3764" spans="1:11" ht="15" thickBot="1">
      <c r="A3764" s="15">
        <v>3763</v>
      </c>
      <c r="B3764" s="11" t="s">
        <v>3911</v>
      </c>
      <c r="C3764" s="39">
        <v>9412</v>
      </c>
      <c r="D3764" s="17">
        <v>5.4300000000000001E-2</v>
      </c>
      <c r="E3764" s="17">
        <v>3.1E-2</v>
      </c>
      <c r="F3764" s="17">
        <v>1.1299999999999999E-2</v>
      </c>
      <c r="G3764" s="17">
        <v>1.2999999999999999E-3</v>
      </c>
      <c r="H3764" s="17">
        <v>3.8E-3</v>
      </c>
      <c r="I3764" s="17">
        <v>0.89829999999999999</v>
      </c>
      <c r="J3764" s="23">
        <f t="shared" si="116"/>
        <v>5.2784123612386597E-5</v>
      </c>
      <c r="K3764" s="41">
        <f t="shared" si="117"/>
        <v>52.784123612386594</v>
      </c>
    </row>
    <row r="3765" spans="1:11" ht="15" thickBot="1">
      <c r="A3765" s="15">
        <v>3763</v>
      </c>
      <c r="B3765" s="11" t="s">
        <v>3912</v>
      </c>
      <c r="C3765" s="39">
        <v>9412</v>
      </c>
      <c r="D3765" s="17">
        <v>0.51819999999999999</v>
      </c>
      <c r="E3765" s="17">
        <v>0.39810000000000001</v>
      </c>
      <c r="F3765" s="17">
        <v>8.6E-3</v>
      </c>
      <c r="G3765" s="17">
        <v>1.1900000000000001E-2</v>
      </c>
      <c r="H3765" s="17">
        <v>2.7300000000000001E-2</v>
      </c>
      <c r="I3765" s="17">
        <v>3.5900000000000001E-2</v>
      </c>
      <c r="J3765" s="23">
        <f t="shared" si="116"/>
        <v>5.2784123612386597E-5</v>
      </c>
      <c r="K3765" s="41">
        <f t="shared" si="117"/>
        <v>52.784123612386594</v>
      </c>
    </row>
    <row r="3766" spans="1:11" ht="15" thickBot="1">
      <c r="A3766" s="15">
        <v>3765</v>
      </c>
      <c r="B3766" s="11" t="s">
        <v>3913</v>
      </c>
      <c r="C3766" s="39">
        <v>9408</v>
      </c>
      <c r="D3766" s="17">
        <v>0.95169999999999999</v>
      </c>
      <c r="E3766" s="17">
        <v>2.8E-3</v>
      </c>
      <c r="F3766" s="17">
        <v>5.3E-3</v>
      </c>
      <c r="G3766" s="17">
        <v>2.5999999999999999E-3</v>
      </c>
      <c r="H3766" s="17">
        <v>1.8599999999999998E-2</v>
      </c>
      <c r="I3766" s="17">
        <v>1.9E-2</v>
      </c>
      <c r="J3766" s="23">
        <f t="shared" si="116"/>
        <v>5.2761690920668624E-5</v>
      </c>
      <c r="K3766" s="41">
        <f t="shared" si="117"/>
        <v>52.761690920668627</v>
      </c>
    </row>
    <row r="3767" spans="1:11" ht="15" thickBot="1">
      <c r="A3767" s="15">
        <v>3766</v>
      </c>
      <c r="B3767" s="11" t="s">
        <v>3914</v>
      </c>
      <c r="C3767" s="39">
        <v>9407</v>
      </c>
      <c r="D3767" s="17">
        <v>0.63849999999999996</v>
      </c>
      <c r="E3767" s="17">
        <v>0.3201</v>
      </c>
      <c r="F3767" s="17">
        <v>3.2000000000000002E-3</v>
      </c>
      <c r="G3767" s="17">
        <v>3.5999999999999999E-3</v>
      </c>
      <c r="H3767" s="17">
        <v>1.5699999999999999E-2</v>
      </c>
      <c r="I3767" s="17">
        <v>1.89E-2</v>
      </c>
      <c r="J3767" s="23">
        <f t="shared" si="116"/>
        <v>5.2756082747739129E-5</v>
      </c>
      <c r="K3767" s="41">
        <f t="shared" si="117"/>
        <v>52.756082747739129</v>
      </c>
    </row>
    <row r="3768" spans="1:11" ht="15" thickBot="1">
      <c r="A3768" s="15">
        <v>3766</v>
      </c>
      <c r="B3768" s="11" t="s">
        <v>3915</v>
      </c>
      <c r="C3768" s="39">
        <v>9407</v>
      </c>
      <c r="D3768" s="17">
        <v>9.1000000000000004E-3</v>
      </c>
      <c r="E3768" s="15" t="s">
        <v>874</v>
      </c>
      <c r="F3768" s="17">
        <v>0.96630000000000005</v>
      </c>
      <c r="G3768" s="15" t="s">
        <v>874</v>
      </c>
      <c r="H3768" s="17">
        <v>1.6400000000000001E-2</v>
      </c>
      <c r="I3768" s="17">
        <v>7.4999999999999997E-3</v>
      </c>
      <c r="J3768" s="23">
        <f t="shared" si="116"/>
        <v>5.2756082747739129E-5</v>
      </c>
      <c r="K3768" s="41">
        <f t="shared" si="117"/>
        <v>52.756082747739129</v>
      </c>
    </row>
    <row r="3769" spans="1:11" ht="15" thickBot="1">
      <c r="A3769" s="15">
        <v>3768</v>
      </c>
      <c r="B3769" s="11" t="s">
        <v>3916</v>
      </c>
      <c r="C3769" s="39">
        <v>9404</v>
      </c>
      <c r="D3769" s="17">
        <v>0.93120000000000003</v>
      </c>
      <c r="E3769" s="17">
        <v>1.01E-2</v>
      </c>
      <c r="F3769" s="17">
        <v>7.0000000000000001E-3</v>
      </c>
      <c r="G3769" s="17">
        <v>4.0000000000000001E-3</v>
      </c>
      <c r="H3769" s="17">
        <v>1.84E-2</v>
      </c>
      <c r="I3769" s="17">
        <v>2.92E-2</v>
      </c>
      <c r="J3769" s="23">
        <f t="shared" si="116"/>
        <v>5.2739258228950651E-5</v>
      </c>
      <c r="K3769" s="41">
        <f t="shared" si="117"/>
        <v>52.739258228950654</v>
      </c>
    </row>
    <row r="3770" spans="1:11" ht="15" thickBot="1">
      <c r="A3770" s="15">
        <v>3769</v>
      </c>
      <c r="B3770" s="11" t="s">
        <v>3917</v>
      </c>
      <c r="C3770" s="39">
        <v>9397</v>
      </c>
      <c r="D3770" s="17">
        <v>0.86990000000000001</v>
      </c>
      <c r="E3770" s="17">
        <v>6.0400000000000002E-2</v>
      </c>
      <c r="F3770" s="17">
        <v>1.17E-2</v>
      </c>
      <c r="G3770" s="17">
        <v>8.0999999999999996E-3</v>
      </c>
      <c r="H3770" s="17">
        <v>2.5399999999999999E-2</v>
      </c>
      <c r="I3770" s="17">
        <v>2.4500000000000001E-2</v>
      </c>
      <c r="J3770" s="23">
        <f t="shared" si="116"/>
        <v>5.2700001018444206E-5</v>
      </c>
      <c r="K3770" s="41">
        <f t="shared" si="117"/>
        <v>52.700001018444205</v>
      </c>
    </row>
    <row r="3771" spans="1:11" ht="15" thickBot="1">
      <c r="A3771" s="15">
        <v>3770</v>
      </c>
      <c r="B3771" s="11" t="s">
        <v>3918</v>
      </c>
      <c r="C3771" s="39">
        <v>9392</v>
      </c>
      <c r="D3771" s="17">
        <v>0.87539999999999996</v>
      </c>
      <c r="E3771" s="17">
        <v>6.9199999999999998E-2</v>
      </c>
      <c r="F3771" s="17">
        <v>6.3E-3</v>
      </c>
      <c r="G3771" s="17">
        <v>7.3000000000000001E-3</v>
      </c>
      <c r="H3771" s="17">
        <v>1.8800000000000001E-2</v>
      </c>
      <c r="I3771" s="17">
        <v>2.29E-2</v>
      </c>
      <c r="J3771" s="23">
        <f t="shared" si="116"/>
        <v>5.2671960153796738E-5</v>
      </c>
      <c r="K3771" s="41">
        <f t="shared" si="117"/>
        <v>52.671960153796739</v>
      </c>
    </row>
    <row r="3772" spans="1:11" ht="15" thickBot="1">
      <c r="A3772" s="15">
        <v>3771</v>
      </c>
      <c r="B3772" s="11" t="s">
        <v>3919</v>
      </c>
      <c r="C3772" s="39">
        <v>9390</v>
      </c>
      <c r="D3772" s="17">
        <v>6.5500000000000003E-2</v>
      </c>
      <c r="E3772" s="17">
        <v>2.7000000000000001E-3</v>
      </c>
      <c r="F3772" s="17">
        <v>1.1000000000000001E-3</v>
      </c>
      <c r="G3772" s="17">
        <v>2.3E-3</v>
      </c>
      <c r="H3772" s="17">
        <v>1.8E-3</v>
      </c>
      <c r="I3772" s="17">
        <v>0.92659999999999998</v>
      </c>
      <c r="J3772" s="23">
        <f t="shared" si="116"/>
        <v>5.2660743807937755E-5</v>
      </c>
      <c r="K3772" s="41">
        <f t="shared" si="117"/>
        <v>52.660743807937756</v>
      </c>
    </row>
    <row r="3773" spans="1:11" ht="15" thickBot="1">
      <c r="A3773" s="15">
        <v>3772</v>
      </c>
      <c r="B3773" s="11" t="s">
        <v>3920</v>
      </c>
      <c r="C3773" s="39">
        <v>9386</v>
      </c>
      <c r="D3773" s="17">
        <v>0.84650000000000003</v>
      </c>
      <c r="E3773" s="17">
        <v>8.9800000000000005E-2</v>
      </c>
      <c r="F3773" s="17">
        <v>6.7000000000000002E-3</v>
      </c>
      <c r="G3773" s="17">
        <v>8.0000000000000002E-3</v>
      </c>
      <c r="H3773" s="17">
        <v>2.07E-2</v>
      </c>
      <c r="I3773" s="17">
        <v>2.8299999999999999E-2</v>
      </c>
      <c r="J3773" s="23">
        <f t="shared" si="116"/>
        <v>5.2638311116219782E-5</v>
      </c>
      <c r="K3773" s="41">
        <f t="shared" si="117"/>
        <v>52.638311116219782</v>
      </c>
    </row>
    <row r="3774" spans="1:11" ht="15" thickBot="1">
      <c r="A3774" s="15">
        <v>3773</v>
      </c>
      <c r="B3774" s="11" t="s">
        <v>3921</v>
      </c>
      <c r="C3774" s="39">
        <v>9380</v>
      </c>
      <c r="D3774" s="17">
        <v>0.68320000000000003</v>
      </c>
      <c r="E3774" s="17">
        <v>0.25640000000000002</v>
      </c>
      <c r="F3774" s="17">
        <v>4.8999999999999998E-3</v>
      </c>
      <c r="G3774" s="17">
        <v>4.8999999999999998E-3</v>
      </c>
      <c r="H3774" s="17">
        <v>2.7099999999999999E-2</v>
      </c>
      <c r="I3774" s="17">
        <v>2.3599999999999999E-2</v>
      </c>
      <c r="J3774" s="23">
        <f t="shared" si="116"/>
        <v>5.2604662078642826E-5</v>
      </c>
      <c r="K3774" s="41">
        <f t="shared" si="117"/>
        <v>52.604662078642825</v>
      </c>
    </row>
    <row r="3775" spans="1:11" ht="15" thickBot="1">
      <c r="A3775" s="15">
        <v>3774</v>
      </c>
      <c r="B3775" s="11" t="s">
        <v>3922</v>
      </c>
      <c r="C3775" s="39">
        <v>9377</v>
      </c>
      <c r="D3775" s="17">
        <v>0.86170000000000002</v>
      </c>
      <c r="E3775" s="17">
        <v>7.9699999999999993E-2</v>
      </c>
      <c r="F3775" s="17">
        <v>1.21E-2</v>
      </c>
      <c r="G3775" s="17">
        <v>1.14E-2</v>
      </c>
      <c r="H3775" s="17">
        <v>1.5599999999999999E-2</v>
      </c>
      <c r="I3775" s="17">
        <v>1.9599999999999999E-2</v>
      </c>
      <c r="J3775" s="23">
        <f t="shared" si="116"/>
        <v>5.2587837559854347E-5</v>
      </c>
      <c r="K3775" s="41">
        <f t="shared" si="117"/>
        <v>52.58783755985435</v>
      </c>
    </row>
    <row r="3776" spans="1:11" ht="15" thickBot="1">
      <c r="A3776" s="15">
        <v>3775</v>
      </c>
      <c r="B3776" s="11" t="s">
        <v>3923</v>
      </c>
      <c r="C3776" s="39">
        <v>9374</v>
      </c>
      <c r="D3776" s="17">
        <v>0.27889999999999998</v>
      </c>
      <c r="E3776" s="17">
        <v>0.17699999999999999</v>
      </c>
      <c r="F3776" s="17">
        <v>0.47220000000000001</v>
      </c>
      <c r="G3776" s="17">
        <v>3.3999999999999998E-3</v>
      </c>
      <c r="H3776" s="17">
        <v>4.5199999999999997E-2</v>
      </c>
      <c r="I3776" s="17">
        <v>2.3400000000000001E-2</v>
      </c>
      <c r="J3776" s="23">
        <f t="shared" si="116"/>
        <v>5.2571013041065869E-5</v>
      </c>
      <c r="K3776" s="41">
        <f t="shared" si="117"/>
        <v>52.571013041065868</v>
      </c>
    </row>
    <row r="3777" spans="1:11" ht="15" thickBot="1">
      <c r="A3777" s="15">
        <v>3776</v>
      </c>
      <c r="B3777" s="11" t="s">
        <v>3924</v>
      </c>
      <c r="C3777" s="39">
        <v>9372</v>
      </c>
      <c r="D3777" s="17">
        <v>0.93889999999999996</v>
      </c>
      <c r="E3777" s="17">
        <v>8.0000000000000002E-3</v>
      </c>
      <c r="F3777" s="17">
        <v>6.4999999999999997E-3</v>
      </c>
      <c r="G3777" s="17">
        <v>2.5999999999999999E-3</v>
      </c>
      <c r="H3777" s="17">
        <v>1.2500000000000001E-2</v>
      </c>
      <c r="I3777" s="17">
        <v>3.1600000000000003E-2</v>
      </c>
      <c r="J3777" s="23">
        <f t="shared" si="116"/>
        <v>5.2559796695206886E-5</v>
      </c>
      <c r="K3777" s="41">
        <f t="shared" si="117"/>
        <v>52.559796695206884</v>
      </c>
    </row>
    <row r="3778" spans="1:11" ht="15" thickBot="1">
      <c r="A3778" s="15">
        <v>3777</v>
      </c>
      <c r="B3778" s="11" t="s">
        <v>3925</v>
      </c>
      <c r="C3778" s="39">
        <v>9369</v>
      </c>
      <c r="D3778" s="17">
        <v>0.20230000000000001</v>
      </c>
      <c r="E3778" s="17">
        <v>0.72519999999999996</v>
      </c>
      <c r="F3778" s="17">
        <v>1.34E-2</v>
      </c>
      <c r="G3778" s="17">
        <v>4.4000000000000003E-3</v>
      </c>
      <c r="H3778" s="17">
        <v>2.8799999999999999E-2</v>
      </c>
      <c r="I3778" s="17">
        <v>2.5899999999999999E-2</v>
      </c>
      <c r="J3778" s="23">
        <f t="shared" si="116"/>
        <v>5.2542972176418408E-5</v>
      </c>
      <c r="K3778" s="41">
        <f t="shared" si="117"/>
        <v>52.542972176418409</v>
      </c>
    </row>
    <row r="3779" spans="1:11" ht="15" thickBot="1">
      <c r="A3779" s="15">
        <v>3777</v>
      </c>
      <c r="B3779" s="11" t="s">
        <v>3926</v>
      </c>
      <c r="C3779" s="39">
        <v>9369</v>
      </c>
      <c r="D3779" s="17">
        <v>0.87190000000000001</v>
      </c>
      <c r="E3779" s="17">
        <v>7.5999999999999998E-2</v>
      </c>
      <c r="F3779" s="17">
        <v>5.0000000000000001E-3</v>
      </c>
      <c r="G3779" s="17">
        <v>7.1999999999999998E-3</v>
      </c>
      <c r="H3779" s="17">
        <v>2.07E-2</v>
      </c>
      <c r="I3779" s="17">
        <v>1.9199999999999998E-2</v>
      </c>
      <c r="J3779" s="23">
        <f t="shared" ref="J3779:J3842" si="118">C3779/$C$5002</f>
        <v>5.2542972176418408E-5</v>
      </c>
      <c r="K3779" s="41">
        <f t="shared" ref="K3779:K3842" si="119">J3779*$L$1</f>
        <v>52.542972176418409</v>
      </c>
    </row>
    <row r="3780" spans="1:11" ht="15" thickBot="1">
      <c r="A3780" s="15">
        <v>3779</v>
      </c>
      <c r="B3780" s="11" t="s">
        <v>3927</v>
      </c>
      <c r="C3780" s="39">
        <v>9365</v>
      </c>
      <c r="D3780" s="17">
        <v>0.78480000000000005</v>
      </c>
      <c r="E3780" s="17">
        <v>0.16589999999999999</v>
      </c>
      <c r="F3780" s="17">
        <v>6.4000000000000003E-3</v>
      </c>
      <c r="G3780" s="17">
        <v>5.1000000000000004E-3</v>
      </c>
      <c r="H3780" s="17">
        <v>1.7899999999999999E-2</v>
      </c>
      <c r="I3780" s="17">
        <v>1.9800000000000002E-2</v>
      </c>
      <c r="J3780" s="23">
        <f t="shared" si="118"/>
        <v>5.2520539484700435E-5</v>
      </c>
      <c r="K3780" s="41">
        <f t="shared" si="119"/>
        <v>52.520539484700436</v>
      </c>
    </row>
    <row r="3781" spans="1:11" ht="15" thickBot="1">
      <c r="A3781" s="15">
        <v>3780</v>
      </c>
      <c r="B3781" s="11" t="s">
        <v>3928</v>
      </c>
      <c r="C3781" s="39">
        <v>9363</v>
      </c>
      <c r="D3781" s="17">
        <v>0.1167</v>
      </c>
      <c r="E3781" s="17">
        <v>6.8999999999999999E-3</v>
      </c>
      <c r="F3781" s="17">
        <v>9.4999999999999998E-3</v>
      </c>
      <c r="G3781" s="17">
        <v>2.2000000000000001E-3</v>
      </c>
      <c r="H3781" s="17">
        <v>6.3E-3</v>
      </c>
      <c r="I3781" s="17">
        <v>0.85829999999999995</v>
      </c>
      <c r="J3781" s="23">
        <f t="shared" si="118"/>
        <v>5.2509323138841445E-5</v>
      </c>
      <c r="K3781" s="41">
        <f t="shared" si="119"/>
        <v>52.509323138841445</v>
      </c>
    </row>
    <row r="3782" spans="1:11" ht="15" thickBot="1">
      <c r="A3782" s="15">
        <v>3780</v>
      </c>
      <c r="B3782" s="11" t="s">
        <v>3929</v>
      </c>
      <c r="C3782" s="39">
        <v>9363</v>
      </c>
      <c r="D3782" s="17">
        <v>3.4700000000000002E-2</v>
      </c>
      <c r="E3782" s="17">
        <v>1.9E-3</v>
      </c>
      <c r="F3782" s="17">
        <v>1.4E-2</v>
      </c>
      <c r="G3782" s="17">
        <v>1.9E-3</v>
      </c>
      <c r="H3782" s="17">
        <v>4.4000000000000003E-3</v>
      </c>
      <c r="I3782" s="17">
        <v>0.94310000000000005</v>
      </c>
      <c r="J3782" s="23">
        <f t="shared" si="118"/>
        <v>5.2509323138841445E-5</v>
      </c>
      <c r="K3782" s="41">
        <f t="shared" si="119"/>
        <v>52.509323138841445</v>
      </c>
    </row>
    <row r="3783" spans="1:11" ht="15" thickBot="1">
      <c r="A3783" s="15">
        <v>3782</v>
      </c>
      <c r="B3783" s="11" t="s">
        <v>3930</v>
      </c>
      <c r="C3783" s="39">
        <v>9361</v>
      </c>
      <c r="D3783" s="17">
        <v>0.94310000000000005</v>
      </c>
      <c r="E3783" s="17">
        <v>6.4000000000000003E-3</v>
      </c>
      <c r="F3783" s="17">
        <v>6.1999999999999998E-3</v>
      </c>
      <c r="G3783" s="17">
        <v>5.8999999999999999E-3</v>
      </c>
      <c r="H3783" s="17">
        <v>1.67E-2</v>
      </c>
      <c r="I3783" s="17">
        <v>2.18E-2</v>
      </c>
      <c r="J3783" s="23">
        <f t="shared" si="118"/>
        <v>5.2498106792982461E-5</v>
      </c>
      <c r="K3783" s="41">
        <f t="shared" si="119"/>
        <v>52.498106792982462</v>
      </c>
    </row>
    <row r="3784" spans="1:11" ht="15" thickBot="1">
      <c r="A3784" s="15">
        <v>3782</v>
      </c>
      <c r="B3784" s="11" t="s">
        <v>3931</v>
      </c>
      <c r="C3784" s="39">
        <v>9361</v>
      </c>
      <c r="D3784" s="17">
        <v>0.95820000000000005</v>
      </c>
      <c r="E3784" s="17">
        <v>4.0000000000000001E-3</v>
      </c>
      <c r="F3784" s="17">
        <v>6.4000000000000003E-3</v>
      </c>
      <c r="G3784" s="17">
        <v>1.6000000000000001E-3</v>
      </c>
      <c r="H3784" s="17">
        <v>9.5999999999999992E-3</v>
      </c>
      <c r="I3784" s="17">
        <v>2.0199999999999999E-2</v>
      </c>
      <c r="J3784" s="23">
        <f t="shared" si="118"/>
        <v>5.2498106792982461E-5</v>
      </c>
      <c r="K3784" s="41">
        <f t="shared" si="119"/>
        <v>52.498106792982462</v>
      </c>
    </row>
    <row r="3785" spans="1:11" ht="15" thickBot="1">
      <c r="A3785" s="15">
        <v>3784</v>
      </c>
      <c r="B3785" s="11" t="s">
        <v>3932</v>
      </c>
      <c r="C3785" s="39">
        <v>9359</v>
      </c>
      <c r="D3785" s="17">
        <v>0.62250000000000005</v>
      </c>
      <c r="E3785" s="17">
        <v>0.3382</v>
      </c>
      <c r="F3785" s="17">
        <v>2.8999999999999998E-3</v>
      </c>
      <c r="G3785" s="17">
        <v>3.5999999999999999E-3</v>
      </c>
      <c r="H3785" s="17">
        <v>2.06E-2</v>
      </c>
      <c r="I3785" s="17">
        <v>1.2200000000000001E-2</v>
      </c>
      <c r="J3785" s="23">
        <f t="shared" si="118"/>
        <v>5.2486890447123478E-5</v>
      </c>
      <c r="K3785" s="41">
        <f t="shared" si="119"/>
        <v>52.486890447123479</v>
      </c>
    </row>
    <row r="3786" spans="1:11" ht="15" thickBot="1">
      <c r="A3786" s="15">
        <v>3785</v>
      </c>
      <c r="B3786" s="11" t="s">
        <v>3933</v>
      </c>
      <c r="C3786" s="39">
        <v>9358</v>
      </c>
      <c r="D3786" s="17">
        <v>0.62209999999999999</v>
      </c>
      <c r="E3786" s="17">
        <v>0.28810000000000002</v>
      </c>
      <c r="F3786" s="17">
        <v>8.8000000000000005E-3</v>
      </c>
      <c r="G3786" s="17">
        <v>5.7999999999999996E-3</v>
      </c>
      <c r="H3786" s="17">
        <v>1.7999999999999999E-2</v>
      </c>
      <c r="I3786" s="17">
        <v>5.7299999999999997E-2</v>
      </c>
      <c r="J3786" s="23">
        <f t="shared" si="118"/>
        <v>5.2481282274193983E-5</v>
      </c>
      <c r="K3786" s="41">
        <f t="shared" si="119"/>
        <v>52.48128227419398</v>
      </c>
    </row>
    <row r="3787" spans="1:11" ht="15" thickBot="1">
      <c r="A3787" s="15">
        <v>3786</v>
      </c>
      <c r="B3787" s="11" t="s">
        <v>3934</v>
      </c>
      <c r="C3787" s="39">
        <v>9354</v>
      </c>
      <c r="D3787" s="17">
        <v>0.75370000000000004</v>
      </c>
      <c r="E3787" s="17">
        <v>0.18229999999999999</v>
      </c>
      <c r="F3787" s="17">
        <v>6.1999999999999998E-3</v>
      </c>
      <c r="G3787" s="17">
        <v>4.1000000000000003E-3</v>
      </c>
      <c r="H3787" s="17">
        <v>1.9900000000000001E-2</v>
      </c>
      <c r="I3787" s="17">
        <v>3.39E-2</v>
      </c>
      <c r="J3787" s="23">
        <f t="shared" si="118"/>
        <v>5.245884958247601E-5</v>
      </c>
      <c r="K3787" s="41">
        <f t="shared" si="119"/>
        <v>52.458849582476013</v>
      </c>
    </row>
    <row r="3788" spans="1:11" ht="15" thickBot="1">
      <c r="A3788" s="15">
        <v>3787</v>
      </c>
      <c r="B3788" s="11" t="s">
        <v>3935</v>
      </c>
      <c r="C3788" s="39">
        <v>9351</v>
      </c>
      <c r="D3788" s="17">
        <v>0.96120000000000005</v>
      </c>
      <c r="E3788" s="17">
        <v>2.5000000000000001E-3</v>
      </c>
      <c r="F3788" s="17">
        <v>5.7999999999999996E-3</v>
      </c>
      <c r="G3788" s="17">
        <v>3.5000000000000001E-3</v>
      </c>
      <c r="H3788" s="17">
        <v>1.1900000000000001E-2</v>
      </c>
      <c r="I3788" s="17">
        <v>1.52E-2</v>
      </c>
      <c r="J3788" s="23">
        <f t="shared" si="118"/>
        <v>5.2442025063687532E-5</v>
      </c>
      <c r="K3788" s="41">
        <f t="shared" si="119"/>
        <v>52.442025063687531</v>
      </c>
    </row>
    <row r="3789" spans="1:11" ht="15" thickBot="1">
      <c r="A3789" s="15">
        <v>3788</v>
      </c>
      <c r="B3789" s="11" t="s">
        <v>3936</v>
      </c>
      <c r="C3789" s="39">
        <v>9341</v>
      </c>
      <c r="D3789" s="17">
        <v>0.44740000000000002</v>
      </c>
      <c r="E3789" s="17">
        <v>0.49990000000000001</v>
      </c>
      <c r="F3789" s="17">
        <v>3.5999999999999999E-3</v>
      </c>
      <c r="G3789" s="17">
        <v>4.1000000000000003E-3</v>
      </c>
      <c r="H3789" s="17">
        <v>2.18E-2</v>
      </c>
      <c r="I3789" s="17">
        <v>2.3099999999999999E-2</v>
      </c>
      <c r="J3789" s="23">
        <f t="shared" si="118"/>
        <v>5.2385943334392602E-5</v>
      </c>
      <c r="K3789" s="41">
        <f t="shared" si="119"/>
        <v>52.3859433343926</v>
      </c>
    </row>
    <row r="3790" spans="1:11" ht="15" thickBot="1">
      <c r="A3790" s="15">
        <v>3789</v>
      </c>
      <c r="B3790" s="11" t="s">
        <v>3937</v>
      </c>
      <c r="C3790" s="39">
        <v>9339</v>
      </c>
      <c r="D3790" s="17">
        <v>0.91810000000000003</v>
      </c>
      <c r="E3790" s="17">
        <v>3.4099999999999998E-2</v>
      </c>
      <c r="F3790" s="17">
        <v>8.8000000000000005E-3</v>
      </c>
      <c r="G3790" s="17">
        <v>2.5999999999999999E-3</v>
      </c>
      <c r="H3790" s="17">
        <v>1.54E-2</v>
      </c>
      <c r="I3790" s="17">
        <v>2.1100000000000001E-2</v>
      </c>
      <c r="J3790" s="23">
        <f t="shared" si="118"/>
        <v>5.2374726988533619E-5</v>
      </c>
      <c r="K3790" s="41">
        <f t="shared" si="119"/>
        <v>52.374726988533617</v>
      </c>
    </row>
    <row r="3791" spans="1:11" ht="15" thickBot="1">
      <c r="A3791" s="15">
        <v>3790</v>
      </c>
      <c r="B3791" s="11" t="s">
        <v>3938</v>
      </c>
      <c r="C3791" s="39">
        <v>9338</v>
      </c>
      <c r="D3791" s="17">
        <v>0.94730000000000003</v>
      </c>
      <c r="E3791" s="17">
        <v>5.8999999999999999E-3</v>
      </c>
      <c r="F3791" s="17">
        <v>9.4999999999999998E-3</v>
      </c>
      <c r="G3791" s="17">
        <v>1.6999999999999999E-3</v>
      </c>
      <c r="H3791" s="17">
        <v>1.4200000000000001E-2</v>
      </c>
      <c r="I3791" s="17">
        <v>2.1299999999999999E-2</v>
      </c>
      <c r="J3791" s="23">
        <f t="shared" si="118"/>
        <v>5.2369118815604124E-5</v>
      </c>
      <c r="K3791" s="41">
        <f t="shared" si="119"/>
        <v>52.369118815604125</v>
      </c>
    </row>
    <row r="3792" spans="1:11" ht="15" thickBot="1">
      <c r="A3792" s="15">
        <v>3791</v>
      </c>
      <c r="B3792" s="11" t="s">
        <v>3939</v>
      </c>
      <c r="C3792" s="39">
        <v>9333</v>
      </c>
      <c r="D3792" s="17">
        <v>0.92849999999999999</v>
      </c>
      <c r="E3792" s="17">
        <v>3.8999999999999998E-3</v>
      </c>
      <c r="F3792" s="17">
        <v>4.4999999999999997E-3</v>
      </c>
      <c r="G3792" s="17">
        <v>1.8E-3</v>
      </c>
      <c r="H3792" s="17">
        <v>1.15E-2</v>
      </c>
      <c r="I3792" s="17">
        <v>4.9799999999999997E-2</v>
      </c>
      <c r="J3792" s="23">
        <f t="shared" si="118"/>
        <v>5.2341077950956663E-5</v>
      </c>
      <c r="K3792" s="41">
        <f t="shared" si="119"/>
        <v>52.341077950956659</v>
      </c>
    </row>
    <row r="3793" spans="1:11" ht="15" thickBot="1">
      <c r="A3793" s="15">
        <v>3792</v>
      </c>
      <c r="B3793" s="11" t="s">
        <v>3940</v>
      </c>
      <c r="C3793" s="39">
        <v>9324</v>
      </c>
      <c r="D3793" s="17">
        <v>0.94120000000000004</v>
      </c>
      <c r="E3793" s="17">
        <v>1.6500000000000001E-2</v>
      </c>
      <c r="F3793" s="17">
        <v>5.5999999999999999E-3</v>
      </c>
      <c r="G3793" s="17">
        <v>4.0000000000000001E-3</v>
      </c>
      <c r="H3793" s="17">
        <v>1.32E-2</v>
      </c>
      <c r="I3793" s="17">
        <v>1.95E-2</v>
      </c>
      <c r="J3793" s="23">
        <f t="shared" si="118"/>
        <v>5.2290604394591228E-5</v>
      </c>
      <c r="K3793" s="41">
        <f t="shared" si="119"/>
        <v>52.290604394591227</v>
      </c>
    </row>
    <row r="3794" spans="1:11" ht="15" thickBot="1">
      <c r="A3794" s="15">
        <v>3793</v>
      </c>
      <c r="B3794" s="11" t="s">
        <v>3941</v>
      </c>
      <c r="C3794" s="39">
        <v>9323</v>
      </c>
      <c r="D3794" s="17">
        <v>0.92079999999999995</v>
      </c>
      <c r="E3794" s="17">
        <v>3.1899999999999998E-2</v>
      </c>
      <c r="F3794" s="17">
        <v>5.0000000000000001E-3</v>
      </c>
      <c r="G3794" s="17">
        <v>6.4000000000000003E-3</v>
      </c>
      <c r="H3794" s="17">
        <v>1.6299999999999999E-2</v>
      </c>
      <c r="I3794" s="17">
        <v>1.95E-2</v>
      </c>
      <c r="J3794" s="23">
        <f t="shared" si="118"/>
        <v>5.2284996221661733E-5</v>
      </c>
      <c r="K3794" s="41">
        <f t="shared" si="119"/>
        <v>52.284996221661736</v>
      </c>
    </row>
    <row r="3795" spans="1:11" ht="15" thickBot="1">
      <c r="A3795" s="15">
        <v>3794</v>
      </c>
      <c r="B3795" s="11" t="s">
        <v>3942</v>
      </c>
      <c r="C3795" s="39">
        <v>9322</v>
      </c>
      <c r="D3795" s="17">
        <v>0.89239999999999997</v>
      </c>
      <c r="E3795" s="17">
        <v>3.1600000000000003E-2</v>
      </c>
      <c r="F3795" s="17">
        <v>1.23E-2</v>
      </c>
      <c r="G3795" s="17">
        <v>8.6E-3</v>
      </c>
      <c r="H3795" s="17">
        <v>1.6199999999999999E-2</v>
      </c>
      <c r="I3795" s="17">
        <v>3.8800000000000001E-2</v>
      </c>
      <c r="J3795" s="23">
        <f t="shared" si="118"/>
        <v>5.2279388048732238E-5</v>
      </c>
      <c r="K3795" s="41">
        <f t="shared" si="119"/>
        <v>52.279388048732237</v>
      </c>
    </row>
    <row r="3796" spans="1:11" ht="15" thickBot="1">
      <c r="A3796" s="15">
        <v>3795</v>
      </c>
      <c r="B3796" s="11" t="s">
        <v>3943</v>
      </c>
      <c r="C3796" s="39">
        <v>9319</v>
      </c>
      <c r="D3796" s="17">
        <v>0.53239999999999998</v>
      </c>
      <c r="E3796" s="17">
        <v>0.38</v>
      </c>
      <c r="F3796" s="17">
        <v>6.1000000000000004E-3</v>
      </c>
      <c r="G3796" s="17">
        <v>4.7000000000000002E-3</v>
      </c>
      <c r="H3796" s="17">
        <v>2.3599999999999999E-2</v>
      </c>
      <c r="I3796" s="17">
        <v>5.3199999999999997E-2</v>
      </c>
      <c r="J3796" s="23">
        <f t="shared" si="118"/>
        <v>5.226256352994376E-5</v>
      </c>
      <c r="K3796" s="41">
        <f t="shared" si="119"/>
        <v>52.262563529943762</v>
      </c>
    </row>
    <row r="3797" spans="1:11" ht="15" thickBot="1">
      <c r="A3797" s="15">
        <v>3796</v>
      </c>
      <c r="B3797" s="11" t="s">
        <v>3944</v>
      </c>
      <c r="C3797" s="39">
        <v>9317</v>
      </c>
      <c r="D3797" s="17">
        <v>0.92520000000000002</v>
      </c>
      <c r="E3797" s="17">
        <v>2.0199999999999999E-2</v>
      </c>
      <c r="F3797" s="17">
        <v>3.3E-3</v>
      </c>
      <c r="G3797" s="17">
        <v>1.1900000000000001E-2</v>
      </c>
      <c r="H3797" s="17">
        <v>1.9099999999999999E-2</v>
      </c>
      <c r="I3797" s="17">
        <v>2.0299999999999999E-2</v>
      </c>
      <c r="J3797" s="23">
        <f t="shared" si="118"/>
        <v>5.2251347184084777E-5</v>
      </c>
      <c r="K3797" s="41">
        <f t="shared" si="119"/>
        <v>52.251347184084779</v>
      </c>
    </row>
    <row r="3798" spans="1:11" ht="15" thickBot="1">
      <c r="A3798" s="15">
        <v>3797</v>
      </c>
      <c r="B3798" s="11" t="s">
        <v>3945</v>
      </c>
      <c r="C3798" s="39">
        <v>9316</v>
      </c>
      <c r="D3798" s="17">
        <v>0.91039999999999999</v>
      </c>
      <c r="E3798" s="17">
        <v>2.2499999999999999E-2</v>
      </c>
      <c r="F3798" s="17">
        <v>2.0799999999999999E-2</v>
      </c>
      <c r="G3798" s="17">
        <v>8.8000000000000005E-3</v>
      </c>
      <c r="H3798" s="17">
        <v>1.67E-2</v>
      </c>
      <c r="I3798" s="17">
        <v>2.07E-2</v>
      </c>
      <c r="J3798" s="23">
        <f t="shared" si="118"/>
        <v>5.2245739011155282E-5</v>
      </c>
      <c r="K3798" s="41">
        <f t="shared" si="119"/>
        <v>52.24573901115528</v>
      </c>
    </row>
    <row r="3799" spans="1:11" ht="15" thickBot="1">
      <c r="A3799" s="15">
        <v>3798</v>
      </c>
      <c r="B3799" s="11" t="s">
        <v>3946</v>
      </c>
      <c r="C3799" s="39">
        <v>9315</v>
      </c>
      <c r="D3799" s="17">
        <v>0.62829999999999997</v>
      </c>
      <c r="E3799" s="17">
        <v>0.30930000000000002</v>
      </c>
      <c r="F3799" s="17">
        <v>1.32E-2</v>
      </c>
      <c r="G3799" s="17">
        <v>4.1000000000000003E-3</v>
      </c>
      <c r="H3799" s="17">
        <v>2.3199999999999998E-2</v>
      </c>
      <c r="I3799" s="17">
        <v>2.1899999999999999E-2</v>
      </c>
      <c r="J3799" s="23">
        <f t="shared" si="118"/>
        <v>5.2240130838225794E-5</v>
      </c>
      <c r="K3799" s="41">
        <f t="shared" si="119"/>
        <v>52.240130838225795</v>
      </c>
    </row>
    <row r="3800" spans="1:11" ht="15" thickBot="1">
      <c r="A3800" s="15">
        <v>3799</v>
      </c>
      <c r="B3800" s="11" t="s">
        <v>3947</v>
      </c>
      <c r="C3800" s="39">
        <v>9314</v>
      </c>
      <c r="D3800" s="17">
        <v>0.90049999999999997</v>
      </c>
      <c r="E3800" s="17">
        <v>2.93E-2</v>
      </c>
      <c r="F3800" s="17">
        <v>1.37E-2</v>
      </c>
      <c r="G3800" s="17">
        <v>7.1999999999999998E-3</v>
      </c>
      <c r="H3800" s="17">
        <v>1.78E-2</v>
      </c>
      <c r="I3800" s="17">
        <v>3.15E-2</v>
      </c>
      <c r="J3800" s="23">
        <f t="shared" si="118"/>
        <v>5.2234522665296299E-5</v>
      </c>
      <c r="K3800" s="41">
        <f t="shared" si="119"/>
        <v>52.234522665296296</v>
      </c>
    </row>
    <row r="3801" spans="1:11" ht="15" thickBot="1">
      <c r="A3801" s="15">
        <v>3800</v>
      </c>
      <c r="B3801" s="11" t="s">
        <v>3948</v>
      </c>
      <c r="C3801" s="39">
        <v>9313</v>
      </c>
      <c r="D3801" s="17">
        <v>6.2100000000000002E-2</v>
      </c>
      <c r="E3801" s="17">
        <v>9.4000000000000004E-3</v>
      </c>
      <c r="F3801" s="17">
        <v>2.5000000000000001E-3</v>
      </c>
      <c r="G3801" s="17">
        <v>3.2000000000000002E-3</v>
      </c>
      <c r="H3801" s="17">
        <v>2.5999999999999999E-3</v>
      </c>
      <c r="I3801" s="17">
        <v>0.92020000000000002</v>
      </c>
      <c r="J3801" s="23">
        <f t="shared" si="118"/>
        <v>5.2228914492366804E-5</v>
      </c>
      <c r="K3801" s="41">
        <f t="shared" si="119"/>
        <v>52.228914492366805</v>
      </c>
    </row>
    <row r="3802" spans="1:11" ht="15" thickBot="1">
      <c r="A3802" s="15">
        <v>3801</v>
      </c>
      <c r="B3802" s="11" t="s">
        <v>3949</v>
      </c>
      <c r="C3802" s="39">
        <v>9312</v>
      </c>
      <c r="D3802" s="17">
        <v>0.81859999999999999</v>
      </c>
      <c r="E3802" s="17">
        <v>0.1326</v>
      </c>
      <c r="F3802" s="17">
        <v>3.5000000000000001E-3</v>
      </c>
      <c r="G3802" s="17">
        <v>4.4000000000000003E-3</v>
      </c>
      <c r="H3802" s="17">
        <v>1.7100000000000001E-2</v>
      </c>
      <c r="I3802" s="17">
        <v>2.3699999999999999E-2</v>
      </c>
      <c r="J3802" s="23">
        <f t="shared" si="118"/>
        <v>5.2223306319437315E-5</v>
      </c>
      <c r="K3802" s="41">
        <f t="shared" si="119"/>
        <v>52.223306319437313</v>
      </c>
    </row>
    <row r="3803" spans="1:11" ht="15" thickBot="1">
      <c r="A3803" s="15">
        <v>3802</v>
      </c>
      <c r="B3803" s="11" t="s">
        <v>3950</v>
      </c>
      <c r="C3803" s="39">
        <v>9311</v>
      </c>
      <c r="D3803" s="17">
        <v>0.95440000000000003</v>
      </c>
      <c r="E3803" s="17">
        <v>4.7999999999999996E-3</v>
      </c>
      <c r="F3803" s="17">
        <v>6.3E-3</v>
      </c>
      <c r="G3803" s="17">
        <v>2.8999999999999998E-3</v>
      </c>
      <c r="H3803" s="17">
        <v>1.1599999999999999E-2</v>
      </c>
      <c r="I3803" s="17">
        <v>0.02</v>
      </c>
      <c r="J3803" s="23">
        <f t="shared" si="118"/>
        <v>5.221769814650782E-5</v>
      </c>
      <c r="K3803" s="41">
        <f t="shared" si="119"/>
        <v>52.217698146507821</v>
      </c>
    </row>
    <row r="3804" spans="1:11" ht="15" thickBot="1">
      <c r="A3804" s="15">
        <v>3802</v>
      </c>
      <c r="B3804" s="11" t="s">
        <v>3951</v>
      </c>
      <c r="C3804" s="39">
        <v>9311</v>
      </c>
      <c r="D3804" s="17">
        <v>0.59050000000000002</v>
      </c>
      <c r="E3804" s="17">
        <v>0.28610000000000002</v>
      </c>
      <c r="F3804" s="17">
        <v>3.1300000000000001E-2</v>
      </c>
      <c r="G3804" s="17">
        <v>3.0700000000000002E-2</v>
      </c>
      <c r="H3804" s="17">
        <v>2.63E-2</v>
      </c>
      <c r="I3804" s="17">
        <v>3.5099999999999999E-2</v>
      </c>
      <c r="J3804" s="23">
        <f t="shared" si="118"/>
        <v>5.221769814650782E-5</v>
      </c>
      <c r="K3804" s="41">
        <f t="shared" si="119"/>
        <v>52.217698146507821</v>
      </c>
    </row>
    <row r="3805" spans="1:11" ht="15" thickBot="1">
      <c r="A3805" s="15">
        <v>3804</v>
      </c>
      <c r="B3805" s="11" t="s">
        <v>3952</v>
      </c>
      <c r="C3805" s="39">
        <v>9309</v>
      </c>
      <c r="D3805" s="17">
        <v>5.7500000000000002E-2</v>
      </c>
      <c r="E3805" s="17">
        <v>2.3E-3</v>
      </c>
      <c r="F3805" s="17">
        <v>3.44E-2</v>
      </c>
      <c r="G3805" s="17">
        <v>1.9E-3</v>
      </c>
      <c r="H3805" s="17">
        <v>2.3E-3</v>
      </c>
      <c r="I3805" s="17">
        <v>0.90169999999999995</v>
      </c>
      <c r="J3805" s="23">
        <f t="shared" si="118"/>
        <v>5.2206481800648837E-5</v>
      </c>
      <c r="K3805" s="41">
        <f t="shared" si="119"/>
        <v>52.206481800648838</v>
      </c>
    </row>
    <row r="3806" spans="1:11" ht="15" thickBot="1">
      <c r="A3806" s="15">
        <v>3805</v>
      </c>
      <c r="B3806" s="11" t="s">
        <v>3953</v>
      </c>
      <c r="C3806" s="39">
        <v>9307</v>
      </c>
      <c r="D3806" s="17">
        <v>0.50739999999999996</v>
      </c>
      <c r="E3806" s="17">
        <v>0.44109999999999999</v>
      </c>
      <c r="F3806" s="17">
        <v>2.8999999999999998E-3</v>
      </c>
      <c r="G3806" s="17">
        <v>4.0000000000000001E-3</v>
      </c>
      <c r="H3806" s="17">
        <v>2.46E-2</v>
      </c>
      <c r="I3806" s="17">
        <v>2.01E-2</v>
      </c>
      <c r="J3806" s="23">
        <f t="shared" si="118"/>
        <v>5.2195265454789847E-5</v>
      </c>
      <c r="K3806" s="41">
        <f t="shared" si="119"/>
        <v>52.195265454789848</v>
      </c>
    </row>
    <row r="3807" spans="1:11" ht="15" thickBot="1">
      <c r="A3807" s="15">
        <v>3806</v>
      </c>
      <c r="B3807" s="11" t="s">
        <v>3954</v>
      </c>
      <c r="C3807" s="39">
        <v>9303</v>
      </c>
      <c r="D3807" s="17">
        <v>0.95020000000000004</v>
      </c>
      <c r="E3807" s="17">
        <v>3.3999999999999998E-3</v>
      </c>
      <c r="F3807" s="17">
        <v>8.6E-3</v>
      </c>
      <c r="G3807" s="17">
        <v>8.8000000000000005E-3</v>
      </c>
      <c r="H3807" s="17">
        <v>1.0999999999999999E-2</v>
      </c>
      <c r="I3807" s="17">
        <v>1.7999999999999999E-2</v>
      </c>
      <c r="J3807" s="23">
        <f t="shared" si="118"/>
        <v>5.2172832763071874E-5</v>
      </c>
      <c r="K3807" s="41">
        <f t="shared" si="119"/>
        <v>52.172832763071874</v>
      </c>
    </row>
    <row r="3808" spans="1:11" ht="15" thickBot="1">
      <c r="A3808" s="15">
        <v>3807</v>
      </c>
      <c r="B3808" s="11" t="s">
        <v>3955</v>
      </c>
      <c r="C3808" s="39">
        <v>9301</v>
      </c>
      <c r="D3808" s="17">
        <v>0.37059999999999998</v>
      </c>
      <c r="E3808" s="17">
        <v>2.2000000000000001E-3</v>
      </c>
      <c r="F3808" s="17">
        <v>7.7000000000000002E-3</v>
      </c>
      <c r="G3808" s="17">
        <v>2.2000000000000001E-3</v>
      </c>
      <c r="H3808" s="17">
        <v>5.5999999999999999E-3</v>
      </c>
      <c r="I3808" s="17">
        <v>0.61180000000000001</v>
      </c>
      <c r="J3808" s="23">
        <f t="shared" si="118"/>
        <v>5.2161616417212891E-5</v>
      </c>
      <c r="K3808" s="41">
        <f t="shared" si="119"/>
        <v>52.16161641721289</v>
      </c>
    </row>
    <row r="3809" spans="1:11" ht="15" thickBot="1">
      <c r="A3809" s="15">
        <v>3807</v>
      </c>
      <c r="B3809" s="11" t="s">
        <v>3956</v>
      </c>
      <c r="C3809" s="39">
        <v>9301</v>
      </c>
      <c r="D3809" s="17">
        <v>0.79200000000000004</v>
      </c>
      <c r="E3809" s="17">
        <v>0.15579999999999999</v>
      </c>
      <c r="F3809" s="17">
        <v>3.3E-3</v>
      </c>
      <c r="G3809" s="17">
        <v>6.6E-3</v>
      </c>
      <c r="H3809" s="17">
        <v>2.1299999999999999E-2</v>
      </c>
      <c r="I3809" s="17">
        <v>2.1100000000000001E-2</v>
      </c>
      <c r="J3809" s="23">
        <f t="shared" si="118"/>
        <v>5.2161616417212891E-5</v>
      </c>
      <c r="K3809" s="41">
        <f t="shared" si="119"/>
        <v>52.16161641721289</v>
      </c>
    </row>
    <row r="3810" spans="1:11" ht="15" thickBot="1">
      <c r="A3810" s="15">
        <v>3809</v>
      </c>
      <c r="B3810" s="11" t="s">
        <v>3957</v>
      </c>
      <c r="C3810" s="39">
        <v>9300</v>
      </c>
      <c r="D3810" s="17">
        <v>0.75819999999999999</v>
      </c>
      <c r="E3810" s="17">
        <v>0.184</v>
      </c>
      <c r="F3810" s="17">
        <v>5.1999999999999998E-3</v>
      </c>
      <c r="G3810" s="17">
        <v>3.8E-3</v>
      </c>
      <c r="H3810" s="17">
        <v>2.1899999999999999E-2</v>
      </c>
      <c r="I3810" s="17">
        <v>2.7E-2</v>
      </c>
      <c r="J3810" s="23">
        <f t="shared" si="118"/>
        <v>5.2156008244283396E-5</v>
      </c>
      <c r="K3810" s="41">
        <f t="shared" si="119"/>
        <v>52.156008244283399</v>
      </c>
    </row>
    <row r="3811" spans="1:11" ht="15" thickBot="1">
      <c r="A3811" s="15">
        <v>3809</v>
      </c>
      <c r="B3811" s="11" t="s">
        <v>3958</v>
      </c>
      <c r="C3811" s="39">
        <v>9300</v>
      </c>
      <c r="D3811" s="17">
        <v>0.92300000000000004</v>
      </c>
      <c r="E3811" s="17">
        <v>3.15E-2</v>
      </c>
      <c r="F3811" s="17">
        <v>6.4999999999999997E-3</v>
      </c>
      <c r="G3811" s="17">
        <v>3.0000000000000001E-3</v>
      </c>
      <c r="H3811" s="17">
        <v>1.0999999999999999E-2</v>
      </c>
      <c r="I3811" s="17">
        <v>2.5100000000000001E-2</v>
      </c>
      <c r="J3811" s="23">
        <f t="shared" si="118"/>
        <v>5.2156008244283396E-5</v>
      </c>
      <c r="K3811" s="41">
        <f t="shared" si="119"/>
        <v>52.156008244283399</v>
      </c>
    </row>
    <row r="3812" spans="1:11" ht="15" thickBot="1">
      <c r="A3812" s="15">
        <v>3811</v>
      </c>
      <c r="B3812" s="11" t="s">
        <v>3959</v>
      </c>
      <c r="C3812" s="39">
        <v>9299</v>
      </c>
      <c r="D3812" s="17">
        <v>0.95389999999999997</v>
      </c>
      <c r="E3812" s="17">
        <v>3.8999999999999998E-3</v>
      </c>
      <c r="F3812" s="17">
        <v>7.0000000000000001E-3</v>
      </c>
      <c r="G3812" s="17">
        <v>2E-3</v>
      </c>
      <c r="H3812" s="17">
        <v>1.3299999999999999E-2</v>
      </c>
      <c r="I3812" s="17">
        <v>1.9900000000000001E-2</v>
      </c>
      <c r="J3812" s="23">
        <f t="shared" si="118"/>
        <v>5.2150400071353908E-5</v>
      </c>
      <c r="K3812" s="41">
        <f t="shared" si="119"/>
        <v>52.150400071353907</v>
      </c>
    </row>
    <row r="3813" spans="1:11" ht="15" thickBot="1">
      <c r="A3813" s="15">
        <v>3811</v>
      </c>
      <c r="B3813" s="11" t="s">
        <v>3960</v>
      </c>
      <c r="C3813" s="39">
        <v>9299</v>
      </c>
      <c r="D3813" s="17">
        <v>4.7100000000000003E-2</v>
      </c>
      <c r="E3813" s="17">
        <v>1.8E-3</v>
      </c>
      <c r="F3813" s="17">
        <v>5.8999999999999999E-3</v>
      </c>
      <c r="G3813" s="17">
        <v>8.9999999999999998E-4</v>
      </c>
      <c r="H3813" s="17">
        <v>1.9E-3</v>
      </c>
      <c r="I3813" s="17">
        <v>0.94240000000000002</v>
      </c>
      <c r="J3813" s="23">
        <f t="shared" si="118"/>
        <v>5.2150400071353908E-5</v>
      </c>
      <c r="K3813" s="41">
        <f t="shared" si="119"/>
        <v>52.150400071353907</v>
      </c>
    </row>
    <row r="3814" spans="1:11" ht="15" thickBot="1">
      <c r="A3814" s="15">
        <v>3813</v>
      </c>
      <c r="B3814" s="11" t="s">
        <v>3961</v>
      </c>
      <c r="C3814" s="39">
        <v>9294</v>
      </c>
      <c r="D3814" s="17">
        <v>0.95099999999999996</v>
      </c>
      <c r="E3814" s="17">
        <v>5.1999999999999998E-3</v>
      </c>
      <c r="F3814" s="17">
        <v>5.7000000000000002E-3</v>
      </c>
      <c r="G3814" s="17">
        <v>3.3999999999999998E-3</v>
      </c>
      <c r="H3814" s="17">
        <v>1.44E-2</v>
      </c>
      <c r="I3814" s="17">
        <v>2.0199999999999999E-2</v>
      </c>
      <c r="J3814" s="23">
        <f t="shared" si="118"/>
        <v>5.212235920670644E-5</v>
      </c>
      <c r="K3814" s="41">
        <f t="shared" si="119"/>
        <v>52.122359206706442</v>
      </c>
    </row>
    <row r="3815" spans="1:11" ht="15" thickBot="1">
      <c r="A3815" s="15">
        <v>3813</v>
      </c>
      <c r="B3815" s="11" t="s">
        <v>3962</v>
      </c>
      <c r="C3815" s="39">
        <v>9294</v>
      </c>
      <c r="D3815" s="17">
        <v>0.79269999999999996</v>
      </c>
      <c r="E3815" s="17">
        <v>0.15629999999999999</v>
      </c>
      <c r="F3815" s="17">
        <v>5.1999999999999998E-3</v>
      </c>
      <c r="G3815" s="17">
        <v>3.5999999999999999E-3</v>
      </c>
      <c r="H3815" s="17">
        <v>1.3599999999999999E-2</v>
      </c>
      <c r="I3815" s="17">
        <v>2.87E-2</v>
      </c>
      <c r="J3815" s="23">
        <f t="shared" si="118"/>
        <v>5.212235920670644E-5</v>
      </c>
      <c r="K3815" s="41">
        <f t="shared" si="119"/>
        <v>52.122359206706442</v>
      </c>
    </row>
    <row r="3816" spans="1:11" ht="15" thickBot="1">
      <c r="A3816" s="15">
        <v>3815</v>
      </c>
      <c r="B3816" s="11" t="s">
        <v>3963</v>
      </c>
      <c r="C3816" s="39">
        <v>9293</v>
      </c>
      <c r="D3816" s="17">
        <v>5.9799999999999999E-2</v>
      </c>
      <c r="E3816" s="17">
        <v>1.26E-2</v>
      </c>
      <c r="F3816" s="17">
        <v>3.8999999999999998E-3</v>
      </c>
      <c r="G3816" s="17">
        <v>1.4E-3</v>
      </c>
      <c r="H3816" s="17">
        <v>1.8E-3</v>
      </c>
      <c r="I3816" s="17">
        <v>0.92049999999999998</v>
      </c>
      <c r="J3816" s="23">
        <f t="shared" si="118"/>
        <v>5.2116751033776951E-5</v>
      </c>
      <c r="K3816" s="41">
        <f t="shared" si="119"/>
        <v>52.11675103377695</v>
      </c>
    </row>
    <row r="3817" spans="1:11" ht="15" thickBot="1">
      <c r="A3817" s="15">
        <v>3816</v>
      </c>
      <c r="B3817" s="11" t="s">
        <v>3964</v>
      </c>
      <c r="C3817" s="39">
        <v>9288</v>
      </c>
      <c r="D3817" s="17">
        <v>0.84860000000000002</v>
      </c>
      <c r="E3817" s="17">
        <v>9.2100000000000001E-2</v>
      </c>
      <c r="F3817" s="17">
        <v>5.1999999999999998E-3</v>
      </c>
      <c r="G3817" s="17">
        <v>1.03E-2</v>
      </c>
      <c r="H3817" s="17">
        <v>2.1899999999999999E-2</v>
      </c>
      <c r="I3817" s="17">
        <v>2.1999999999999999E-2</v>
      </c>
      <c r="J3817" s="23">
        <f t="shared" si="118"/>
        <v>5.2088710169129483E-5</v>
      </c>
      <c r="K3817" s="41">
        <f t="shared" si="119"/>
        <v>52.088710169129484</v>
      </c>
    </row>
    <row r="3818" spans="1:11" ht="15" thickBot="1">
      <c r="A3818" s="15">
        <v>3817</v>
      </c>
      <c r="B3818" s="11" t="s">
        <v>3965</v>
      </c>
      <c r="C3818" s="39">
        <v>9287</v>
      </c>
      <c r="D3818" s="17">
        <v>0.95569999999999999</v>
      </c>
      <c r="E3818" s="17">
        <v>2.2000000000000001E-3</v>
      </c>
      <c r="F3818" s="17">
        <v>5.5999999999999999E-3</v>
      </c>
      <c r="G3818" s="17">
        <v>3.3999999999999998E-3</v>
      </c>
      <c r="H3818" s="17">
        <v>0.01</v>
      </c>
      <c r="I3818" s="17">
        <v>2.3E-2</v>
      </c>
      <c r="J3818" s="23">
        <f t="shared" si="118"/>
        <v>5.2083101996199995E-5</v>
      </c>
      <c r="K3818" s="41">
        <f t="shared" si="119"/>
        <v>52.083101996199993</v>
      </c>
    </row>
    <row r="3819" spans="1:11" ht="15" thickBot="1">
      <c r="A3819" s="15">
        <v>3818</v>
      </c>
      <c r="B3819" s="11" t="s">
        <v>3966</v>
      </c>
      <c r="C3819" s="39">
        <v>9285</v>
      </c>
      <c r="D3819" s="17">
        <v>0.93930000000000002</v>
      </c>
      <c r="E3819" s="17">
        <v>5.1000000000000004E-3</v>
      </c>
      <c r="F3819" s="17">
        <v>8.6E-3</v>
      </c>
      <c r="G3819" s="17">
        <v>5.5999999999999999E-3</v>
      </c>
      <c r="H3819" s="17">
        <v>0.01</v>
      </c>
      <c r="I3819" s="17">
        <v>3.1399999999999997E-2</v>
      </c>
      <c r="J3819" s="23">
        <f t="shared" si="118"/>
        <v>5.2071885650341005E-5</v>
      </c>
      <c r="K3819" s="41">
        <f t="shared" si="119"/>
        <v>52.071885650341002</v>
      </c>
    </row>
    <row r="3820" spans="1:11" ht="15" thickBot="1">
      <c r="A3820" s="15">
        <v>3819</v>
      </c>
      <c r="B3820" s="11" t="s">
        <v>3967</v>
      </c>
      <c r="C3820" s="39">
        <v>9280</v>
      </c>
      <c r="D3820" s="17">
        <v>0.1226</v>
      </c>
      <c r="E3820" s="17">
        <v>0.24979999999999999</v>
      </c>
      <c r="F3820" s="17">
        <v>0.23</v>
      </c>
      <c r="G3820" s="17">
        <v>0.33789999999999998</v>
      </c>
      <c r="H3820" s="17">
        <v>2.9700000000000001E-2</v>
      </c>
      <c r="I3820" s="17">
        <v>0.03</v>
      </c>
      <c r="J3820" s="23">
        <f t="shared" si="118"/>
        <v>5.2043844785693544E-5</v>
      </c>
      <c r="K3820" s="41">
        <f t="shared" si="119"/>
        <v>52.043844785693544</v>
      </c>
    </row>
    <row r="3821" spans="1:11" ht="15" thickBot="1">
      <c r="A3821" s="15">
        <v>3820</v>
      </c>
      <c r="B3821" s="11" t="s">
        <v>3968</v>
      </c>
      <c r="C3821" s="39">
        <v>9273</v>
      </c>
      <c r="D3821" s="17">
        <v>0.86599999999999999</v>
      </c>
      <c r="E3821" s="17">
        <v>8.0100000000000005E-2</v>
      </c>
      <c r="F3821" s="17">
        <v>7.4000000000000003E-3</v>
      </c>
      <c r="G3821" s="17">
        <v>2.8999999999999998E-3</v>
      </c>
      <c r="H3821" s="17">
        <v>1.6E-2</v>
      </c>
      <c r="I3821" s="17">
        <v>2.76E-2</v>
      </c>
      <c r="J3821" s="23">
        <f t="shared" si="118"/>
        <v>5.2004587575187092E-5</v>
      </c>
      <c r="K3821" s="41">
        <f t="shared" si="119"/>
        <v>52.004587575187095</v>
      </c>
    </row>
    <row r="3822" spans="1:11" ht="15" thickBot="1">
      <c r="A3822" s="15">
        <v>3820</v>
      </c>
      <c r="B3822" s="11" t="s">
        <v>3969</v>
      </c>
      <c r="C3822" s="39">
        <v>9273</v>
      </c>
      <c r="D3822" s="17">
        <v>0.82699999999999996</v>
      </c>
      <c r="E3822" s="17">
        <v>0.1134</v>
      </c>
      <c r="F3822" s="17">
        <v>4.0000000000000001E-3</v>
      </c>
      <c r="G3822" s="17">
        <v>1.0699999999999999E-2</v>
      </c>
      <c r="H3822" s="17">
        <v>1.9199999999999998E-2</v>
      </c>
      <c r="I3822" s="17">
        <v>2.5700000000000001E-2</v>
      </c>
      <c r="J3822" s="23">
        <f t="shared" si="118"/>
        <v>5.2004587575187092E-5</v>
      </c>
      <c r="K3822" s="41">
        <f t="shared" si="119"/>
        <v>52.004587575187095</v>
      </c>
    </row>
    <row r="3823" spans="1:11" ht="15" thickBot="1">
      <c r="A3823" s="15">
        <v>3822</v>
      </c>
      <c r="B3823" s="11" t="s">
        <v>3970</v>
      </c>
      <c r="C3823" s="39">
        <v>9272</v>
      </c>
      <c r="D3823" s="17">
        <v>0.94799999999999995</v>
      </c>
      <c r="E3823" s="17">
        <v>4.0000000000000001E-3</v>
      </c>
      <c r="F3823" s="17">
        <v>6.8999999999999999E-3</v>
      </c>
      <c r="G3823" s="17">
        <v>5.1999999999999998E-3</v>
      </c>
      <c r="H3823" s="17">
        <v>1.21E-2</v>
      </c>
      <c r="I3823" s="17">
        <v>2.3800000000000002E-2</v>
      </c>
      <c r="J3823" s="23">
        <f t="shared" si="118"/>
        <v>5.1998979402257597E-5</v>
      </c>
      <c r="K3823" s="41">
        <f t="shared" si="119"/>
        <v>51.998979402257596</v>
      </c>
    </row>
    <row r="3824" spans="1:11" ht="15" thickBot="1">
      <c r="A3824" s="15">
        <v>3823</v>
      </c>
      <c r="B3824" s="11" t="s">
        <v>3971</v>
      </c>
      <c r="C3824" s="39">
        <v>9270</v>
      </c>
      <c r="D3824" s="17">
        <v>0.74460000000000004</v>
      </c>
      <c r="E3824" s="17">
        <v>0.18229999999999999</v>
      </c>
      <c r="F3824" s="17">
        <v>0.01</v>
      </c>
      <c r="G3824" s="17">
        <v>5.4999999999999997E-3</v>
      </c>
      <c r="H3824" s="17">
        <v>2.6100000000000002E-2</v>
      </c>
      <c r="I3824" s="17">
        <v>3.15E-2</v>
      </c>
      <c r="J3824" s="23">
        <f t="shared" si="118"/>
        <v>5.1987763056398614E-5</v>
      </c>
      <c r="K3824" s="41">
        <f t="shared" si="119"/>
        <v>51.987763056398613</v>
      </c>
    </row>
    <row r="3825" spans="1:11" ht="15" thickBot="1">
      <c r="A3825" s="15">
        <v>3824</v>
      </c>
      <c r="B3825" s="11" t="s">
        <v>3972</v>
      </c>
      <c r="C3825" s="39">
        <v>9268</v>
      </c>
      <c r="D3825" s="17">
        <v>0.87319999999999998</v>
      </c>
      <c r="E3825" s="17">
        <v>6.7299999999999999E-2</v>
      </c>
      <c r="F3825" s="17">
        <v>5.3E-3</v>
      </c>
      <c r="G3825" s="17">
        <v>9.2999999999999992E-3</v>
      </c>
      <c r="H3825" s="17">
        <v>1.8200000000000001E-2</v>
      </c>
      <c r="I3825" s="17">
        <v>2.6700000000000002E-2</v>
      </c>
      <c r="J3825" s="23">
        <f t="shared" si="118"/>
        <v>5.1976546710539631E-5</v>
      </c>
      <c r="K3825" s="41">
        <f t="shared" si="119"/>
        <v>51.97654671053963</v>
      </c>
    </row>
    <row r="3826" spans="1:11" ht="15" thickBot="1">
      <c r="A3826" s="15">
        <v>3825</v>
      </c>
      <c r="B3826" s="11" t="s">
        <v>3973</v>
      </c>
      <c r="C3826" s="39">
        <v>9263</v>
      </c>
      <c r="D3826" s="17">
        <v>0.9496</v>
      </c>
      <c r="E3826" s="17">
        <v>1.6000000000000001E-3</v>
      </c>
      <c r="F3826" s="17">
        <v>4.3E-3</v>
      </c>
      <c r="G3826" s="17">
        <v>1E-3</v>
      </c>
      <c r="H3826" s="17">
        <v>9.4000000000000004E-3</v>
      </c>
      <c r="I3826" s="17">
        <v>3.4099999999999998E-2</v>
      </c>
      <c r="J3826" s="23">
        <f t="shared" si="118"/>
        <v>5.1948505845892163E-5</v>
      </c>
      <c r="K3826" s="41">
        <f t="shared" si="119"/>
        <v>51.948505845892164</v>
      </c>
    </row>
    <row r="3827" spans="1:11" ht="15" thickBot="1">
      <c r="A3827" s="15">
        <v>3826</v>
      </c>
      <c r="B3827" s="11" t="s">
        <v>3974</v>
      </c>
      <c r="C3827" s="39">
        <v>9260</v>
      </c>
      <c r="D3827" s="17">
        <v>0.94299999999999995</v>
      </c>
      <c r="E3827" s="17">
        <v>8.2000000000000007E-3</v>
      </c>
      <c r="F3827" s="17">
        <v>6.8999999999999999E-3</v>
      </c>
      <c r="G3827" s="17">
        <v>4.8999999999999998E-3</v>
      </c>
      <c r="H3827" s="17">
        <v>1.6299999999999999E-2</v>
      </c>
      <c r="I3827" s="17">
        <v>2.07E-2</v>
      </c>
      <c r="J3827" s="23">
        <f t="shared" si="118"/>
        <v>5.1931681327103685E-5</v>
      </c>
      <c r="K3827" s="41">
        <f t="shared" si="119"/>
        <v>51.931681327103682</v>
      </c>
    </row>
    <row r="3828" spans="1:11" ht="15" thickBot="1">
      <c r="A3828" s="15">
        <v>3827</v>
      </c>
      <c r="B3828" s="11" t="s">
        <v>3975</v>
      </c>
      <c r="C3828" s="39">
        <v>9255</v>
      </c>
      <c r="D3828" s="17">
        <v>0.19370000000000001</v>
      </c>
      <c r="E3828" s="17">
        <v>3.4799999999999998E-2</v>
      </c>
      <c r="F3828" s="17">
        <v>5.3900000000000003E-2</v>
      </c>
      <c r="G3828" s="17">
        <v>3.8E-3</v>
      </c>
      <c r="H3828" s="17">
        <v>1.35E-2</v>
      </c>
      <c r="I3828" s="17">
        <v>0.70030000000000003</v>
      </c>
      <c r="J3828" s="23">
        <f t="shared" si="118"/>
        <v>5.1903640462456223E-5</v>
      </c>
      <c r="K3828" s="41">
        <f t="shared" si="119"/>
        <v>51.903640462456224</v>
      </c>
    </row>
    <row r="3829" spans="1:11" ht="15" thickBot="1">
      <c r="A3829" s="15">
        <v>3828</v>
      </c>
      <c r="B3829" s="11" t="s">
        <v>3976</v>
      </c>
      <c r="C3829" s="39">
        <v>9254</v>
      </c>
      <c r="D3829" s="17">
        <v>0.56950000000000001</v>
      </c>
      <c r="E3829" s="17">
        <v>0.37409999999999999</v>
      </c>
      <c r="F3829" s="17">
        <v>7.9000000000000008E-3</v>
      </c>
      <c r="G3829" s="17">
        <v>5.5999999999999999E-3</v>
      </c>
      <c r="H3829" s="17">
        <v>2.63E-2</v>
      </c>
      <c r="I3829" s="17">
        <v>1.66E-2</v>
      </c>
      <c r="J3829" s="23">
        <f t="shared" si="118"/>
        <v>5.1898032289526728E-5</v>
      </c>
      <c r="K3829" s="41">
        <f t="shared" si="119"/>
        <v>51.898032289526725</v>
      </c>
    </row>
    <row r="3830" spans="1:11" ht="15" thickBot="1">
      <c r="A3830" s="15">
        <v>3829</v>
      </c>
      <c r="B3830" s="11" t="s">
        <v>3977</v>
      </c>
      <c r="C3830" s="39">
        <v>9253</v>
      </c>
      <c r="D3830" s="17">
        <v>4.9799999999999997E-2</v>
      </c>
      <c r="E3830" s="17">
        <v>3.0999999999999999E-3</v>
      </c>
      <c r="F3830" s="17">
        <v>1.77E-2</v>
      </c>
      <c r="G3830" s="17">
        <v>8.0000000000000004E-4</v>
      </c>
      <c r="H3830" s="17">
        <v>1E-3</v>
      </c>
      <c r="I3830" s="17">
        <v>0.92759999999999998</v>
      </c>
      <c r="J3830" s="23">
        <f t="shared" si="118"/>
        <v>5.1892424116597233E-5</v>
      </c>
      <c r="K3830" s="41">
        <f t="shared" si="119"/>
        <v>51.892424116597233</v>
      </c>
    </row>
    <row r="3831" spans="1:11" ht="15" thickBot="1">
      <c r="A3831" s="15">
        <v>3830</v>
      </c>
      <c r="B3831" s="11" t="s">
        <v>3978</v>
      </c>
      <c r="C3831" s="39">
        <v>9250</v>
      </c>
      <c r="D3831" s="17">
        <v>0.78290000000000004</v>
      </c>
      <c r="E3831" s="17">
        <v>0.15179999999999999</v>
      </c>
      <c r="F3831" s="17">
        <v>6.1000000000000004E-3</v>
      </c>
      <c r="G3831" s="17">
        <v>8.2000000000000007E-3</v>
      </c>
      <c r="H3831" s="17">
        <v>1.9400000000000001E-2</v>
      </c>
      <c r="I3831" s="17">
        <v>3.1699999999999999E-2</v>
      </c>
      <c r="J3831" s="23">
        <f t="shared" si="118"/>
        <v>5.1875599597808755E-5</v>
      </c>
      <c r="K3831" s="41">
        <f t="shared" si="119"/>
        <v>51.875599597808758</v>
      </c>
    </row>
    <row r="3832" spans="1:11" ht="15" thickBot="1">
      <c r="A3832" s="15">
        <v>3831</v>
      </c>
      <c r="B3832" s="11" t="s">
        <v>3979</v>
      </c>
      <c r="C3832" s="39">
        <v>9245</v>
      </c>
      <c r="D3832" s="17">
        <v>0.96299999999999997</v>
      </c>
      <c r="E3832" s="17">
        <v>6.8999999999999999E-3</v>
      </c>
      <c r="F3832" s="17">
        <v>4.4999999999999997E-3</v>
      </c>
      <c r="G3832" s="17">
        <v>3.0000000000000001E-3</v>
      </c>
      <c r="H3832" s="17">
        <v>1.09E-2</v>
      </c>
      <c r="I3832" s="17">
        <v>1.1599999999999999E-2</v>
      </c>
      <c r="J3832" s="23">
        <f t="shared" si="118"/>
        <v>5.1847558733161294E-5</v>
      </c>
      <c r="K3832" s="41">
        <f t="shared" si="119"/>
        <v>51.847558733161293</v>
      </c>
    </row>
    <row r="3833" spans="1:11" ht="15" thickBot="1">
      <c r="A3833" s="15">
        <v>3832</v>
      </c>
      <c r="B3833" s="11" t="s">
        <v>3980</v>
      </c>
      <c r="C3833" s="39">
        <v>9242</v>
      </c>
      <c r="D3833" s="17">
        <v>0.95299999999999996</v>
      </c>
      <c r="E3833" s="17">
        <v>4.1000000000000003E-3</v>
      </c>
      <c r="F3833" s="17">
        <v>4.4999999999999997E-3</v>
      </c>
      <c r="G3833" s="17">
        <v>4.7000000000000002E-3</v>
      </c>
      <c r="H3833" s="17">
        <v>1.46E-2</v>
      </c>
      <c r="I3833" s="17">
        <v>1.9E-2</v>
      </c>
      <c r="J3833" s="23">
        <f t="shared" si="118"/>
        <v>5.1830734214372815E-5</v>
      </c>
      <c r="K3833" s="41">
        <f t="shared" si="119"/>
        <v>51.830734214372818</v>
      </c>
    </row>
    <row r="3834" spans="1:11" ht="15" thickBot="1">
      <c r="A3834" s="15">
        <v>3833</v>
      </c>
      <c r="B3834" s="11" t="s">
        <v>3981</v>
      </c>
      <c r="C3834" s="39">
        <v>9237</v>
      </c>
      <c r="D3834" s="17">
        <v>0.95579999999999998</v>
      </c>
      <c r="E3834" s="17">
        <v>3.3999999999999998E-3</v>
      </c>
      <c r="F3834" s="17">
        <v>5.4000000000000003E-3</v>
      </c>
      <c r="G3834" s="17">
        <v>1.5E-3</v>
      </c>
      <c r="H3834" s="17">
        <v>1.01E-2</v>
      </c>
      <c r="I3834" s="17">
        <v>2.3800000000000002E-2</v>
      </c>
      <c r="J3834" s="23">
        <f t="shared" si="118"/>
        <v>5.1802693349725347E-5</v>
      </c>
      <c r="K3834" s="41">
        <f t="shared" si="119"/>
        <v>51.802693349725345</v>
      </c>
    </row>
    <row r="3835" spans="1:11" ht="15" thickBot="1">
      <c r="A3835" s="15">
        <v>3834</v>
      </c>
      <c r="B3835" s="11" t="s">
        <v>3982</v>
      </c>
      <c r="C3835" s="39">
        <v>9232</v>
      </c>
      <c r="D3835" s="17">
        <v>0.87109999999999999</v>
      </c>
      <c r="E3835" s="17">
        <v>7.46E-2</v>
      </c>
      <c r="F3835" s="17">
        <v>5.4000000000000003E-3</v>
      </c>
      <c r="G3835" s="17">
        <v>6.3E-3</v>
      </c>
      <c r="H3835" s="17">
        <v>1.8499999999999999E-2</v>
      </c>
      <c r="I3835" s="17">
        <v>2.4E-2</v>
      </c>
      <c r="J3835" s="23">
        <f t="shared" si="118"/>
        <v>5.1774652485077886E-5</v>
      </c>
      <c r="K3835" s="41">
        <f t="shared" si="119"/>
        <v>51.774652485077887</v>
      </c>
    </row>
    <row r="3836" spans="1:11" ht="15" thickBot="1">
      <c r="A3836" s="15">
        <v>3835</v>
      </c>
      <c r="B3836" s="11" t="s">
        <v>3983</v>
      </c>
      <c r="C3836" s="39">
        <v>9230</v>
      </c>
      <c r="D3836" s="17">
        <v>0.8387</v>
      </c>
      <c r="E3836" s="17">
        <v>0.10780000000000001</v>
      </c>
      <c r="F3836" s="17">
        <v>5.4000000000000003E-3</v>
      </c>
      <c r="G3836" s="17">
        <v>6.4000000000000003E-3</v>
      </c>
      <c r="H3836" s="17">
        <v>1.9699999999999999E-2</v>
      </c>
      <c r="I3836" s="17">
        <v>2.1999999999999999E-2</v>
      </c>
      <c r="J3836" s="23">
        <f t="shared" si="118"/>
        <v>5.1763436139218903E-5</v>
      </c>
      <c r="K3836" s="41">
        <f t="shared" si="119"/>
        <v>51.763436139218904</v>
      </c>
    </row>
    <row r="3837" spans="1:11" ht="15" thickBot="1">
      <c r="A3837" s="15">
        <v>3835</v>
      </c>
      <c r="B3837" s="11" t="s">
        <v>3984</v>
      </c>
      <c r="C3837" s="39">
        <v>9230</v>
      </c>
      <c r="D3837" s="17">
        <v>1.95E-2</v>
      </c>
      <c r="E3837" s="15" t="s">
        <v>874</v>
      </c>
      <c r="F3837" s="17">
        <v>0.94030000000000002</v>
      </c>
      <c r="G3837" s="15" t="s">
        <v>874</v>
      </c>
      <c r="H3837" s="17">
        <v>2.2599999999999999E-2</v>
      </c>
      <c r="I3837" s="17">
        <v>1.5299999999999999E-2</v>
      </c>
      <c r="J3837" s="23">
        <f t="shared" si="118"/>
        <v>5.1763436139218903E-5</v>
      </c>
      <c r="K3837" s="41">
        <f t="shared" si="119"/>
        <v>51.763436139218904</v>
      </c>
    </row>
    <row r="3838" spans="1:11" ht="15" thickBot="1">
      <c r="A3838" s="15">
        <v>3837</v>
      </c>
      <c r="B3838" s="11" t="s">
        <v>3985</v>
      </c>
      <c r="C3838" s="39">
        <v>9229</v>
      </c>
      <c r="D3838" s="17">
        <v>4.2099999999999999E-2</v>
      </c>
      <c r="E3838" s="17">
        <v>2.8999999999999998E-3</v>
      </c>
      <c r="F3838" s="17">
        <v>4.4600000000000001E-2</v>
      </c>
      <c r="G3838" s="17">
        <v>1.6000000000000001E-3</v>
      </c>
      <c r="H3838" s="17">
        <v>2.7000000000000001E-3</v>
      </c>
      <c r="I3838" s="17">
        <v>0.90590000000000004</v>
      </c>
      <c r="J3838" s="23">
        <f t="shared" si="118"/>
        <v>5.1757827966289408E-5</v>
      </c>
      <c r="K3838" s="41">
        <f t="shared" si="119"/>
        <v>51.757827966289405</v>
      </c>
    </row>
    <row r="3839" spans="1:11" ht="15" thickBot="1">
      <c r="A3839" s="15">
        <v>3838</v>
      </c>
      <c r="B3839" s="11" t="s">
        <v>3986</v>
      </c>
      <c r="C3839" s="39">
        <v>9226</v>
      </c>
      <c r="D3839" s="17">
        <v>3.6400000000000002E-2</v>
      </c>
      <c r="E3839" s="17">
        <v>1.04E-2</v>
      </c>
      <c r="F3839" s="17">
        <v>0.3669</v>
      </c>
      <c r="G3839" s="17">
        <v>1.6000000000000001E-3</v>
      </c>
      <c r="H3839" s="17">
        <v>3.44E-2</v>
      </c>
      <c r="I3839" s="17">
        <v>0.55030000000000001</v>
      </c>
      <c r="J3839" s="23">
        <f t="shared" si="118"/>
        <v>5.1741003447500929E-5</v>
      </c>
      <c r="K3839" s="41">
        <f t="shared" si="119"/>
        <v>51.74100344750093</v>
      </c>
    </row>
    <row r="3840" spans="1:11" ht="15" thickBot="1">
      <c r="A3840" s="15">
        <v>3839</v>
      </c>
      <c r="B3840" s="11" t="s">
        <v>3987</v>
      </c>
      <c r="C3840" s="39">
        <v>9225</v>
      </c>
      <c r="D3840" s="17">
        <v>0.95499999999999996</v>
      </c>
      <c r="E3840" s="17">
        <v>3.0999999999999999E-3</v>
      </c>
      <c r="F3840" s="17">
        <v>5.3E-3</v>
      </c>
      <c r="G3840" s="17">
        <v>3.8999999999999998E-3</v>
      </c>
      <c r="H3840" s="17">
        <v>1.4200000000000001E-2</v>
      </c>
      <c r="I3840" s="17">
        <v>1.84E-2</v>
      </c>
      <c r="J3840" s="23">
        <f t="shared" si="118"/>
        <v>5.1735395274571434E-5</v>
      </c>
      <c r="K3840" s="41">
        <f t="shared" si="119"/>
        <v>51.735395274571431</v>
      </c>
    </row>
    <row r="3841" spans="1:11" ht="15" thickBot="1">
      <c r="A3841" s="15">
        <v>3840</v>
      </c>
      <c r="B3841" s="11" t="s">
        <v>3988</v>
      </c>
      <c r="C3841" s="39">
        <v>9219</v>
      </c>
      <c r="D3841" s="17">
        <v>0.86080000000000001</v>
      </c>
      <c r="E3841" s="17">
        <v>9.1700000000000004E-2</v>
      </c>
      <c r="F3841" s="17">
        <v>7.1000000000000004E-3</v>
      </c>
      <c r="G3841" s="17">
        <v>5.4999999999999997E-3</v>
      </c>
      <c r="H3841" s="17">
        <v>1.8800000000000001E-2</v>
      </c>
      <c r="I3841" s="17">
        <v>1.6199999999999999E-2</v>
      </c>
      <c r="J3841" s="23">
        <f t="shared" si="118"/>
        <v>5.1701746236994478E-5</v>
      </c>
      <c r="K3841" s="41">
        <f t="shared" si="119"/>
        <v>51.701746236994481</v>
      </c>
    </row>
    <row r="3842" spans="1:11" ht="15" thickBot="1">
      <c r="A3842" s="15">
        <v>3841</v>
      </c>
      <c r="B3842" s="11" t="s">
        <v>3989</v>
      </c>
      <c r="C3842" s="39">
        <v>9215</v>
      </c>
      <c r="D3842" s="17">
        <v>0.93559999999999999</v>
      </c>
      <c r="E3842" s="17">
        <v>5.7999999999999996E-3</v>
      </c>
      <c r="F3842" s="17">
        <v>1.09E-2</v>
      </c>
      <c r="G3842" s="17">
        <v>5.8999999999999999E-3</v>
      </c>
      <c r="H3842" s="17">
        <v>1.5100000000000001E-2</v>
      </c>
      <c r="I3842" s="17">
        <v>2.6800000000000001E-2</v>
      </c>
      <c r="J3842" s="23">
        <f t="shared" si="118"/>
        <v>5.1679313545276505E-5</v>
      </c>
      <c r="K3842" s="41">
        <f t="shared" si="119"/>
        <v>51.679313545276507</v>
      </c>
    </row>
    <row r="3843" spans="1:11" ht="15" thickBot="1">
      <c r="A3843" s="15">
        <v>3841</v>
      </c>
      <c r="B3843" s="11" t="s">
        <v>3990</v>
      </c>
      <c r="C3843" s="39">
        <v>9215</v>
      </c>
      <c r="D3843" s="17">
        <v>0.94720000000000004</v>
      </c>
      <c r="E3843" s="17">
        <v>2.3999999999999998E-3</v>
      </c>
      <c r="F3843" s="17">
        <v>6.1999999999999998E-3</v>
      </c>
      <c r="G3843" s="17">
        <v>3.5000000000000001E-3</v>
      </c>
      <c r="H3843" s="17">
        <v>1.41E-2</v>
      </c>
      <c r="I3843" s="17">
        <v>2.6700000000000002E-2</v>
      </c>
      <c r="J3843" s="23">
        <f t="shared" ref="J3843:J3906" si="120">C3843/$C$5002</f>
        <v>5.1679313545276505E-5</v>
      </c>
      <c r="K3843" s="41">
        <f t="shared" ref="K3843:K3906" si="121">J3843*$L$1</f>
        <v>51.679313545276507</v>
      </c>
    </row>
    <row r="3844" spans="1:11" ht="15" thickBot="1">
      <c r="A3844" s="15">
        <v>3843</v>
      </c>
      <c r="B3844" s="11" t="s">
        <v>3991</v>
      </c>
      <c r="C3844" s="39">
        <v>9212</v>
      </c>
      <c r="D3844" s="17">
        <v>0.88759999999999994</v>
      </c>
      <c r="E3844" s="17">
        <v>2.3E-2</v>
      </c>
      <c r="F3844" s="17">
        <v>3.2000000000000001E-2</v>
      </c>
      <c r="G3844" s="17">
        <v>2.1399999999999999E-2</v>
      </c>
      <c r="H3844" s="17">
        <v>1.41E-2</v>
      </c>
      <c r="I3844" s="17">
        <v>2.18E-2</v>
      </c>
      <c r="J3844" s="23">
        <f t="shared" si="120"/>
        <v>5.1662489026488027E-5</v>
      </c>
      <c r="K3844" s="41">
        <f t="shared" si="121"/>
        <v>51.662489026488025</v>
      </c>
    </row>
    <row r="3845" spans="1:11" ht="15" thickBot="1">
      <c r="A3845" s="15">
        <v>3844</v>
      </c>
      <c r="B3845" s="11" t="s">
        <v>3992</v>
      </c>
      <c r="C3845" s="39">
        <v>9211</v>
      </c>
      <c r="D3845" s="17">
        <v>0.77790000000000004</v>
      </c>
      <c r="E3845" s="17">
        <v>0.17199999999999999</v>
      </c>
      <c r="F3845" s="17">
        <v>5.8999999999999999E-3</v>
      </c>
      <c r="G3845" s="17">
        <v>2.7000000000000001E-3</v>
      </c>
      <c r="H3845" s="17">
        <v>1.72E-2</v>
      </c>
      <c r="I3845" s="17">
        <v>2.4400000000000002E-2</v>
      </c>
      <c r="J3845" s="23">
        <f t="shared" si="120"/>
        <v>5.1656880853558539E-5</v>
      </c>
      <c r="K3845" s="41">
        <f t="shared" si="121"/>
        <v>51.65688085355854</v>
      </c>
    </row>
    <row r="3846" spans="1:11" ht="15" thickBot="1">
      <c r="A3846" s="15">
        <v>3844</v>
      </c>
      <c r="B3846" s="11" t="s">
        <v>3993</v>
      </c>
      <c r="C3846" s="39">
        <v>9211</v>
      </c>
      <c r="D3846" s="17">
        <v>0.86899999999999999</v>
      </c>
      <c r="E3846" s="17">
        <v>5.8999999999999997E-2</v>
      </c>
      <c r="F3846" s="17">
        <v>1.37E-2</v>
      </c>
      <c r="G3846" s="17">
        <v>4.8999999999999998E-3</v>
      </c>
      <c r="H3846" s="17">
        <v>2.1899999999999999E-2</v>
      </c>
      <c r="I3846" s="17">
        <v>3.1600000000000003E-2</v>
      </c>
      <c r="J3846" s="23">
        <f t="shared" si="120"/>
        <v>5.1656880853558539E-5</v>
      </c>
      <c r="K3846" s="41">
        <f t="shared" si="121"/>
        <v>51.65688085355854</v>
      </c>
    </row>
    <row r="3847" spans="1:11" ht="15" thickBot="1">
      <c r="A3847" s="15">
        <v>3846</v>
      </c>
      <c r="B3847" s="11" t="s">
        <v>3994</v>
      </c>
      <c r="C3847" s="39">
        <v>9204</v>
      </c>
      <c r="D3847" s="17">
        <v>0.86670000000000003</v>
      </c>
      <c r="E3847" s="17">
        <v>7.5600000000000001E-2</v>
      </c>
      <c r="F3847" s="17">
        <v>7.0000000000000001E-3</v>
      </c>
      <c r="G3847" s="17">
        <v>7.1999999999999998E-3</v>
      </c>
      <c r="H3847" s="17">
        <v>2.52E-2</v>
      </c>
      <c r="I3847" s="17">
        <v>1.84E-2</v>
      </c>
      <c r="J3847" s="23">
        <f t="shared" si="120"/>
        <v>5.1617623643052087E-5</v>
      </c>
      <c r="K3847" s="41">
        <f t="shared" si="121"/>
        <v>51.617623643052085</v>
      </c>
    </row>
    <row r="3848" spans="1:11" ht="15" thickBot="1">
      <c r="A3848" s="15">
        <v>3847</v>
      </c>
      <c r="B3848" s="11" t="s">
        <v>3995</v>
      </c>
      <c r="C3848" s="39">
        <v>9202</v>
      </c>
      <c r="D3848" s="17">
        <v>0.49490000000000001</v>
      </c>
      <c r="E3848" s="17">
        <v>0.44619999999999999</v>
      </c>
      <c r="F3848" s="17">
        <v>3.7000000000000002E-3</v>
      </c>
      <c r="G3848" s="17">
        <v>3.5999999999999999E-3</v>
      </c>
      <c r="H3848" s="17">
        <v>2.6100000000000002E-2</v>
      </c>
      <c r="I3848" s="17">
        <v>2.5499999999999998E-2</v>
      </c>
      <c r="J3848" s="23">
        <f t="shared" si="120"/>
        <v>5.1606407297193097E-5</v>
      </c>
      <c r="K3848" s="41">
        <f t="shared" si="121"/>
        <v>51.606407297193094</v>
      </c>
    </row>
    <row r="3849" spans="1:11" ht="15" thickBot="1">
      <c r="A3849" s="15">
        <v>3847</v>
      </c>
      <c r="B3849" s="11" t="s">
        <v>3996</v>
      </c>
      <c r="C3849" s="39">
        <v>9202</v>
      </c>
      <c r="D3849" s="17">
        <v>0.94399999999999995</v>
      </c>
      <c r="E3849" s="17">
        <v>1.78E-2</v>
      </c>
      <c r="F3849" s="17">
        <v>3.5999999999999999E-3</v>
      </c>
      <c r="G3849" s="17">
        <v>4.4999999999999997E-3</v>
      </c>
      <c r="H3849" s="17">
        <v>1.49E-2</v>
      </c>
      <c r="I3849" s="17">
        <v>1.52E-2</v>
      </c>
      <c r="J3849" s="23">
        <f t="shared" si="120"/>
        <v>5.1606407297193097E-5</v>
      </c>
      <c r="K3849" s="41">
        <f t="shared" si="121"/>
        <v>51.606407297193094</v>
      </c>
    </row>
    <row r="3850" spans="1:11" ht="15" thickBot="1">
      <c r="A3850" s="15">
        <v>3847</v>
      </c>
      <c r="B3850" s="11" t="s">
        <v>3997</v>
      </c>
      <c r="C3850" s="39">
        <v>9202</v>
      </c>
      <c r="D3850" s="17">
        <v>0.90349999999999997</v>
      </c>
      <c r="E3850" s="17">
        <v>3.1199999999999999E-2</v>
      </c>
      <c r="F3850" s="17">
        <v>7.4000000000000003E-3</v>
      </c>
      <c r="G3850" s="17">
        <v>8.8000000000000005E-3</v>
      </c>
      <c r="H3850" s="17">
        <v>1.54E-2</v>
      </c>
      <c r="I3850" s="17">
        <v>3.3700000000000001E-2</v>
      </c>
      <c r="J3850" s="23">
        <f t="shared" si="120"/>
        <v>5.1606407297193097E-5</v>
      </c>
      <c r="K3850" s="41">
        <f t="shared" si="121"/>
        <v>51.606407297193094</v>
      </c>
    </row>
    <row r="3851" spans="1:11" ht="15" thickBot="1">
      <c r="A3851" s="15">
        <v>3847</v>
      </c>
      <c r="B3851" s="11" t="s">
        <v>3998</v>
      </c>
      <c r="C3851" s="39">
        <v>9202</v>
      </c>
      <c r="D3851" s="17">
        <v>0.77339999999999998</v>
      </c>
      <c r="E3851" s="17">
        <v>0.1653</v>
      </c>
      <c r="F3851" s="17">
        <v>5.7999999999999996E-3</v>
      </c>
      <c r="G3851" s="17">
        <v>7.1999999999999998E-3</v>
      </c>
      <c r="H3851" s="17">
        <v>2.3300000000000001E-2</v>
      </c>
      <c r="I3851" s="17">
        <v>2.5100000000000001E-2</v>
      </c>
      <c r="J3851" s="23">
        <f t="shared" si="120"/>
        <v>5.1606407297193097E-5</v>
      </c>
      <c r="K3851" s="41">
        <f t="shared" si="121"/>
        <v>51.606407297193094</v>
      </c>
    </row>
    <row r="3852" spans="1:11" ht="15" thickBot="1">
      <c r="A3852" s="15">
        <v>3851</v>
      </c>
      <c r="B3852" s="11" t="s">
        <v>3999</v>
      </c>
      <c r="C3852" s="39">
        <v>9201</v>
      </c>
      <c r="D3852" s="17">
        <v>4.8599999999999997E-2</v>
      </c>
      <c r="E3852" s="17">
        <v>7.1000000000000004E-3</v>
      </c>
      <c r="F3852" s="17">
        <v>7.6300000000000007E-2</v>
      </c>
      <c r="G3852" s="15" t="s">
        <v>874</v>
      </c>
      <c r="H3852" s="15" t="s">
        <v>874</v>
      </c>
      <c r="I3852" s="17">
        <v>0.86199999999999999</v>
      </c>
      <c r="J3852" s="23">
        <f t="shared" si="120"/>
        <v>5.1600799124263609E-5</v>
      </c>
      <c r="K3852" s="41">
        <f t="shared" si="121"/>
        <v>51.600799124263609</v>
      </c>
    </row>
    <row r="3853" spans="1:11" ht="15" thickBot="1">
      <c r="A3853" s="15">
        <v>3851</v>
      </c>
      <c r="B3853" s="11" t="s">
        <v>4000</v>
      </c>
      <c r="C3853" s="39">
        <v>9201</v>
      </c>
      <c r="D3853" s="17">
        <v>0.2155</v>
      </c>
      <c r="E3853" s="17">
        <v>1.46E-2</v>
      </c>
      <c r="F3853" s="17">
        <v>2.3900000000000001E-2</v>
      </c>
      <c r="G3853" s="17">
        <v>2.8E-3</v>
      </c>
      <c r="H3853" s="17">
        <v>7.1999999999999998E-3</v>
      </c>
      <c r="I3853" s="17">
        <v>0.73599999999999999</v>
      </c>
      <c r="J3853" s="23">
        <f t="shared" si="120"/>
        <v>5.1600799124263609E-5</v>
      </c>
      <c r="K3853" s="41">
        <f t="shared" si="121"/>
        <v>51.600799124263609</v>
      </c>
    </row>
    <row r="3854" spans="1:11" ht="15" thickBot="1">
      <c r="A3854" s="15">
        <v>3853</v>
      </c>
      <c r="B3854" s="11" t="s">
        <v>4001</v>
      </c>
      <c r="C3854" s="39">
        <v>9200</v>
      </c>
      <c r="D3854" s="17">
        <v>4.2999999999999997E-2</v>
      </c>
      <c r="E3854" s="17">
        <v>5.4000000000000003E-3</v>
      </c>
      <c r="F3854" s="17">
        <v>3.3999999999999998E-3</v>
      </c>
      <c r="G3854" s="17">
        <v>1E-3</v>
      </c>
      <c r="H3854" s="17">
        <v>1.6999999999999999E-3</v>
      </c>
      <c r="I3854" s="17">
        <v>0.94540000000000002</v>
      </c>
      <c r="J3854" s="23">
        <f t="shared" si="120"/>
        <v>5.1595190951334114E-5</v>
      </c>
      <c r="K3854" s="41">
        <f t="shared" si="121"/>
        <v>51.595190951334111</v>
      </c>
    </row>
    <row r="3855" spans="1:11" ht="15" thickBot="1">
      <c r="A3855" s="15">
        <v>3854</v>
      </c>
      <c r="B3855" s="11" t="s">
        <v>4002</v>
      </c>
      <c r="C3855" s="39">
        <v>9197</v>
      </c>
      <c r="D3855" s="17">
        <v>0.93759999999999999</v>
      </c>
      <c r="E3855" s="17">
        <v>5.7000000000000002E-3</v>
      </c>
      <c r="F3855" s="17">
        <v>1.47E-2</v>
      </c>
      <c r="G3855" s="17">
        <v>2.5000000000000001E-3</v>
      </c>
      <c r="H3855" s="17">
        <v>1.89E-2</v>
      </c>
      <c r="I3855" s="17">
        <v>2.07E-2</v>
      </c>
      <c r="J3855" s="23">
        <f t="shared" si="120"/>
        <v>5.1578366432545636E-5</v>
      </c>
      <c r="K3855" s="41">
        <f t="shared" si="121"/>
        <v>51.578366432545636</v>
      </c>
    </row>
    <row r="3856" spans="1:11" ht="15" thickBot="1">
      <c r="A3856" s="15">
        <v>3855</v>
      </c>
      <c r="B3856" s="11" t="s">
        <v>4003</v>
      </c>
      <c r="C3856" s="39">
        <v>9196</v>
      </c>
      <c r="D3856" s="17">
        <v>0.85299999999999998</v>
      </c>
      <c r="E3856" s="17">
        <v>4.8599999999999997E-2</v>
      </c>
      <c r="F3856" s="17">
        <v>4.6699999999999998E-2</v>
      </c>
      <c r="G3856" s="17">
        <v>3.2000000000000002E-3</v>
      </c>
      <c r="H3856" s="17">
        <v>1.61E-2</v>
      </c>
      <c r="I3856" s="17">
        <v>3.2500000000000001E-2</v>
      </c>
      <c r="J3856" s="23">
        <f t="shared" si="120"/>
        <v>5.1572758259616141E-5</v>
      </c>
      <c r="K3856" s="41">
        <f t="shared" si="121"/>
        <v>51.572758259616144</v>
      </c>
    </row>
    <row r="3857" spans="1:11" ht="15" thickBot="1">
      <c r="A3857" s="15">
        <v>3856</v>
      </c>
      <c r="B3857" s="11" t="s">
        <v>4004</v>
      </c>
      <c r="C3857" s="39">
        <v>9194</v>
      </c>
      <c r="D3857" s="17">
        <v>0.74690000000000001</v>
      </c>
      <c r="E3857" s="17">
        <v>0.1885</v>
      </c>
      <c r="F3857" s="17">
        <v>3.3E-3</v>
      </c>
      <c r="G3857" s="17">
        <v>1.9400000000000001E-2</v>
      </c>
      <c r="H3857" s="17">
        <v>2.1899999999999999E-2</v>
      </c>
      <c r="I3857" s="17">
        <v>2.01E-2</v>
      </c>
      <c r="J3857" s="23">
        <f t="shared" si="120"/>
        <v>5.1561541913757158E-5</v>
      </c>
      <c r="K3857" s="41">
        <f t="shared" si="121"/>
        <v>51.561541913757161</v>
      </c>
    </row>
    <row r="3858" spans="1:11" ht="15" thickBot="1">
      <c r="A3858" s="15">
        <v>3857</v>
      </c>
      <c r="B3858" s="11" t="s">
        <v>4005</v>
      </c>
      <c r="C3858" s="39">
        <v>9192</v>
      </c>
      <c r="D3858" s="17">
        <v>0.95209999999999995</v>
      </c>
      <c r="E3858" s="17">
        <v>3.5999999999999999E-3</v>
      </c>
      <c r="F3858" s="17">
        <v>5.4000000000000003E-3</v>
      </c>
      <c r="G3858" s="17">
        <v>5.0000000000000001E-4</v>
      </c>
      <c r="H3858" s="17">
        <v>1.2699999999999999E-2</v>
      </c>
      <c r="I3858" s="17">
        <v>2.5600000000000001E-2</v>
      </c>
      <c r="J3858" s="23">
        <f t="shared" si="120"/>
        <v>5.1550325567898174E-5</v>
      </c>
      <c r="K3858" s="41">
        <f t="shared" si="121"/>
        <v>51.550325567898177</v>
      </c>
    </row>
    <row r="3859" spans="1:11" ht="15" thickBot="1">
      <c r="A3859" s="15">
        <v>3857</v>
      </c>
      <c r="B3859" s="11" t="s">
        <v>4006</v>
      </c>
      <c r="C3859" s="39">
        <v>9192</v>
      </c>
      <c r="D3859" s="17">
        <v>0.80710000000000004</v>
      </c>
      <c r="E3859" s="17">
        <v>0.13969999999999999</v>
      </c>
      <c r="F3859" s="17">
        <v>5.0000000000000001E-3</v>
      </c>
      <c r="G3859" s="17">
        <v>5.8999999999999999E-3</v>
      </c>
      <c r="H3859" s="17">
        <v>1.66E-2</v>
      </c>
      <c r="I3859" s="17">
        <v>2.5700000000000001E-2</v>
      </c>
      <c r="J3859" s="23">
        <f t="shared" si="120"/>
        <v>5.1550325567898174E-5</v>
      </c>
      <c r="K3859" s="41">
        <f t="shared" si="121"/>
        <v>51.550325567898177</v>
      </c>
    </row>
    <row r="3860" spans="1:11" ht="15" thickBot="1">
      <c r="A3860" s="15">
        <v>3859</v>
      </c>
      <c r="B3860" s="11" t="s">
        <v>4007</v>
      </c>
      <c r="C3860" s="39">
        <v>9191</v>
      </c>
      <c r="D3860" s="17">
        <v>0.71279999999999999</v>
      </c>
      <c r="E3860" s="17">
        <v>8.0100000000000005E-2</v>
      </c>
      <c r="F3860" s="17">
        <v>0.1202</v>
      </c>
      <c r="G3860" s="17">
        <v>3.6999999999999998E-2</v>
      </c>
      <c r="H3860" s="17">
        <v>2.0799999999999999E-2</v>
      </c>
      <c r="I3860" s="17">
        <v>2.92E-2</v>
      </c>
      <c r="J3860" s="23">
        <f t="shared" si="120"/>
        <v>5.1544717394968679E-5</v>
      </c>
      <c r="K3860" s="41">
        <f t="shared" si="121"/>
        <v>51.544717394968679</v>
      </c>
    </row>
    <row r="3861" spans="1:11" ht="15" thickBot="1">
      <c r="A3861" s="15">
        <v>3860</v>
      </c>
      <c r="B3861" s="11" t="s">
        <v>4008</v>
      </c>
      <c r="C3861" s="39">
        <v>9190</v>
      </c>
      <c r="D3861" s="17">
        <v>0.92</v>
      </c>
      <c r="E3861" s="17">
        <v>7.0000000000000001E-3</v>
      </c>
      <c r="F3861" s="17">
        <v>3.1099999999999999E-2</v>
      </c>
      <c r="G3861" s="17">
        <v>9.7999999999999997E-3</v>
      </c>
      <c r="H3861" s="17">
        <v>1.6400000000000001E-2</v>
      </c>
      <c r="I3861" s="17">
        <v>1.5699999999999999E-2</v>
      </c>
      <c r="J3861" s="23">
        <f t="shared" si="120"/>
        <v>5.1539109222039184E-5</v>
      </c>
      <c r="K3861" s="41">
        <f t="shared" si="121"/>
        <v>51.539109222039187</v>
      </c>
    </row>
    <row r="3862" spans="1:11" ht="15" thickBot="1">
      <c r="A3862" s="15">
        <v>3861</v>
      </c>
      <c r="B3862" s="11" t="s">
        <v>4009</v>
      </c>
      <c r="C3862" s="39">
        <v>9188</v>
      </c>
      <c r="D3862" s="17">
        <v>0.17630000000000001</v>
      </c>
      <c r="E3862" s="17">
        <v>0.7621</v>
      </c>
      <c r="F3862" s="17">
        <v>2E-3</v>
      </c>
      <c r="G3862" s="17">
        <v>2.2000000000000001E-3</v>
      </c>
      <c r="H3862" s="17">
        <v>3.7900000000000003E-2</v>
      </c>
      <c r="I3862" s="17">
        <v>1.9599999999999999E-2</v>
      </c>
      <c r="J3862" s="23">
        <f t="shared" si="120"/>
        <v>5.1527892876180201E-5</v>
      </c>
      <c r="K3862" s="41">
        <f t="shared" si="121"/>
        <v>51.527892876180204</v>
      </c>
    </row>
    <row r="3863" spans="1:11" ht="15" thickBot="1">
      <c r="A3863" s="15">
        <v>3862</v>
      </c>
      <c r="B3863" s="11" t="s">
        <v>4010</v>
      </c>
      <c r="C3863" s="39">
        <v>9185</v>
      </c>
      <c r="D3863" s="17">
        <v>0.97199999999999998</v>
      </c>
      <c r="E3863" s="17">
        <v>2.0999999999999999E-3</v>
      </c>
      <c r="F3863" s="17">
        <v>3.5999999999999999E-3</v>
      </c>
      <c r="G3863" s="17">
        <v>1.9E-3</v>
      </c>
      <c r="H3863" s="17">
        <v>8.0999999999999996E-3</v>
      </c>
      <c r="I3863" s="17">
        <v>1.24E-2</v>
      </c>
      <c r="J3863" s="23">
        <f t="shared" si="120"/>
        <v>5.1511068357391723E-5</v>
      </c>
      <c r="K3863" s="41">
        <f t="shared" si="121"/>
        <v>51.511068357391721</v>
      </c>
    </row>
    <row r="3864" spans="1:11" ht="15" thickBot="1">
      <c r="A3864" s="15">
        <v>3863</v>
      </c>
      <c r="B3864" s="11" t="s">
        <v>4011</v>
      </c>
      <c r="C3864" s="39">
        <v>9180</v>
      </c>
      <c r="D3864" s="17">
        <v>0.72430000000000005</v>
      </c>
      <c r="E3864" s="17">
        <v>0.1638</v>
      </c>
      <c r="F3864" s="17">
        <v>4.65E-2</v>
      </c>
      <c r="G3864" s="17">
        <v>9.2999999999999992E-3</v>
      </c>
      <c r="H3864" s="17">
        <v>2.3300000000000001E-2</v>
      </c>
      <c r="I3864" s="17">
        <v>3.2800000000000003E-2</v>
      </c>
      <c r="J3864" s="23">
        <f t="shared" si="120"/>
        <v>5.1483027492744255E-5</v>
      </c>
      <c r="K3864" s="41">
        <f t="shared" si="121"/>
        <v>51.483027492744256</v>
      </c>
    </row>
    <row r="3865" spans="1:11" ht="15" thickBot="1">
      <c r="A3865" s="15">
        <v>3864</v>
      </c>
      <c r="B3865" s="11" t="s">
        <v>4012</v>
      </c>
      <c r="C3865" s="39">
        <v>9179</v>
      </c>
      <c r="D3865" s="17">
        <v>0.95820000000000005</v>
      </c>
      <c r="E3865" s="17">
        <v>3.3999999999999998E-3</v>
      </c>
      <c r="F3865" s="17">
        <v>6.0000000000000001E-3</v>
      </c>
      <c r="G3865" s="17">
        <v>2.5000000000000001E-3</v>
      </c>
      <c r="H3865" s="17">
        <v>9.7000000000000003E-3</v>
      </c>
      <c r="I3865" s="17">
        <v>2.0299999999999999E-2</v>
      </c>
      <c r="J3865" s="23">
        <f t="shared" si="120"/>
        <v>5.1477419319814767E-5</v>
      </c>
      <c r="K3865" s="41">
        <f t="shared" si="121"/>
        <v>51.477419319814764</v>
      </c>
    </row>
    <row r="3866" spans="1:11" ht="15" thickBot="1">
      <c r="A3866" s="15">
        <v>3865</v>
      </c>
      <c r="B3866" s="11" t="s">
        <v>4013</v>
      </c>
      <c r="C3866" s="39">
        <v>9177</v>
      </c>
      <c r="D3866" s="17">
        <v>0.59160000000000001</v>
      </c>
      <c r="E3866" s="17">
        <v>0.34649999999999997</v>
      </c>
      <c r="F3866" s="17">
        <v>7.0000000000000001E-3</v>
      </c>
      <c r="G3866" s="17">
        <v>4.1000000000000003E-3</v>
      </c>
      <c r="H3866" s="17">
        <v>2.0299999999999999E-2</v>
      </c>
      <c r="I3866" s="17">
        <v>3.0499999999999999E-2</v>
      </c>
      <c r="J3866" s="23">
        <f t="shared" si="120"/>
        <v>5.1466202973955777E-5</v>
      </c>
      <c r="K3866" s="41">
        <f t="shared" si="121"/>
        <v>51.466202973955774</v>
      </c>
    </row>
    <row r="3867" spans="1:11" ht="15" thickBot="1">
      <c r="A3867" s="15">
        <v>3865</v>
      </c>
      <c r="B3867" s="11" t="s">
        <v>4014</v>
      </c>
      <c r="C3867" s="39">
        <v>9177</v>
      </c>
      <c r="D3867" s="17">
        <v>0.95650000000000002</v>
      </c>
      <c r="E3867" s="17">
        <v>5.7999999999999996E-3</v>
      </c>
      <c r="F3867" s="17">
        <v>7.4999999999999997E-3</v>
      </c>
      <c r="G3867" s="17">
        <v>2.7000000000000001E-3</v>
      </c>
      <c r="H3867" s="17">
        <v>8.8000000000000005E-3</v>
      </c>
      <c r="I3867" s="17">
        <v>1.8599999999999998E-2</v>
      </c>
      <c r="J3867" s="23">
        <f t="shared" si="120"/>
        <v>5.1466202973955777E-5</v>
      </c>
      <c r="K3867" s="41">
        <f t="shared" si="121"/>
        <v>51.466202973955774</v>
      </c>
    </row>
    <row r="3868" spans="1:11" ht="15" thickBot="1">
      <c r="A3868" s="15">
        <v>3867</v>
      </c>
      <c r="B3868" s="11" t="s">
        <v>4015</v>
      </c>
      <c r="C3868" s="39">
        <v>9176</v>
      </c>
      <c r="D3868" s="17">
        <v>0.8518</v>
      </c>
      <c r="E3868" s="17">
        <v>8.1199999999999994E-2</v>
      </c>
      <c r="F3868" s="17">
        <v>1.6500000000000001E-2</v>
      </c>
      <c r="G3868" s="17">
        <v>2.5999999999999999E-3</v>
      </c>
      <c r="H3868" s="17">
        <v>2.6700000000000002E-2</v>
      </c>
      <c r="I3868" s="17">
        <v>2.1299999999999999E-2</v>
      </c>
      <c r="J3868" s="23">
        <f t="shared" si="120"/>
        <v>5.1460594801026289E-5</v>
      </c>
      <c r="K3868" s="41">
        <f t="shared" si="121"/>
        <v>51.460594801026289</v>
      </c>
    </row>
    <row r="3869" spans="1:11" ht="15" thickBot="1">
      <c r="A3869" s="15">
        <v>3868</v>
      </c>
      <c r="B3869" s="11" t="s">
        <v>4016</v>
      </c>
      <c r="C3869" s="39">
        <v>9168</v>
      </c>
      <c r="D3869" s="17">
        <v>0.66239999999999999</v>
      </c>
      <c r="E3869" s="17">
        <v>0.28720000000000001</v>
      </c>
      <c r="F3869" s="17">
        <v>5.1999999999999998E-3</v>
      </c>
      <c r="G3869" s="17">
        <v>4.5999999999999999E-3</v>
      </c>
      <c r="H3869" s="17">
        <v>2.5499999999999998E-2</v>
      </c>
      <c r="I3869" s="17">
        <v>1.5100000000000001E-2</v>
      </c>
      <c r="J3869" s="23">
        <f t="shared" si="120"/>
        <v>5.1415729417590342E-5</v>
      </c>
      <c r="K3869" s="41">
        <f t="shared" si="121"/>
        <v>51.415729417590342</v>
      </c>
    </row>
    <row r="3870" spans="1:11" ht="15" thickBot="1">
      <c r="A3870" s="15">
        <v>3869</v>
      </c>
      <c r="B3870" s="11" t="s">
        <v>4017</v>
      </c>
      <c r="C3870" s="39">
        <v>9164</v>
      </c>
      <c r="D3870" s="17">
        <v>0.8095</v>
      </c>
      <c r="E3870" s="17">
        <v>0.13619999999999999</v>
      </c>
      <c r="F3870" s="17">
        <v>5.5999999999999999E-3</v>
      </c>
      <c r="G3870" s="17">
        <v>8.3999999999999995E-3</v>
      </c>
      <c r="H3870" s="17">
        <v>1.84E-2</v>
      </c>
      <c r="I3870" s="17">
        <v>2.1899999999999999E-2</v>
      </c>
      <c r="J3870" s="23">
        <f t="shared" si="120"/>
        <v>5.1393296725872376E-5</v>
      </c>
      <c r="K3870" s="41">
        <f t="shared" si="121"/>
        <v>51.393296725872375</v>
      </c>
    </row>
    <row r="3871" spans="1:11" ht="15" thickBot="1">
      <c r="A3871" s="15">
        <v>3870</v>
      </c>
      <c r="B3871" s="11" t="s">
        <v>4018</v>
      </c>
      <c r="C3871" s="39">
        <v>9163</v>
      </c>
      <c r="D3871" s="17">
        <v>0.9556</v>
      </c>
      <c r="E3871" s="17">
        <v>4.0000000000000001E-3</v>
      </c>
      <c r="F3871" s="17">
        <v>5.3E-3</v>
      </c>
      <c r="G3871" s="17">
        <v>2.8999999999999998E-3</v>
      </c>
      <c r="H3871" s="17">
        <v>1.18E-2</v>
      </c>
      <c r="I3871" s="17">
        <v>2.0299999999999999E-2</v>
      </c>
      <c r="J3871" s="23">
        <f t="shared" si="120"/>
        <v>5.1387688552942881E-5</v>
      </c>
      <c r="K3871" s="41">
        <f t="shared" si="121"/>
        <v>51.387688552942883</v>
      </c>
    </row>
    <row r="3872" spans="1:11" ht="15" thickBot="1">
      <c r="A3872" s="15">
        <v>3871</v>
      </c>
      <c r="B3872" s="11" t="s">
        <v>4019</v>
      </c>
      <c r="C3872" s="39">
        <v>9159</v>
      </c>
      <c r="D3872" s="17">
        <v>8.0699999999999994E-2</v>
      </c>
      <c r="E3872" s="17">
        <v>2.3E-3</v>
      </c>
      <c r="F3872" s="17">
        <v>6.0000000000000001E-3</v>
      </c>
      <c r="G3872" s="17">
        <v>4.5999999999999999E-3</v>
      </c>
      <c r="H3872" s="17">
        <v>3.0999999999999999E-3</v>
      </c>
      <c r="I3872" s="17">
        <v>0.90339999999999998</v>
      </c>
      <c r="J3872" s="23">
        <f t="shared" si="120"/>
        <v>5.1365255861224908E-5</v>
      </c>
      <c r="K3872" s="41">
        <f t="shared" si="121"/>
        <v>51.365255861224909</v>
      </c>
    </row>
    <row r="3873" spans="1:11" ht="15" thickBot="1">
      <c r="A3873" s="15">
        <v>3872</v>
      </c>
      <c r="B3873" s="11" t="s">
        <v>4020</v>
      </c>
      <c r="C3873" s="39">
        <v>9153</v>
      </c>
      <c r="D3873" s="17">
        <v>0.94030000000000002</v>
      </c>
      <c r="E3873" s="17">
        <v>1.66E-2</v>
      </c>
      <c r="F3873" s="17">
        <v>4.4999999999999997E-3</v>
      </c>
      <c r="G3873" s="17">
        <v>3.5999999999999999E-3</v>
      </c>
      <c r="H3873" s="17">
        <v>1.5800000000000002E-2</v>
      </c>
      <c r="I3873" s="17">
        <v>1.9099999999999999E-2</v>
      </c>
      <c r="J3873" s="23">
        <f t="shared" si="120"/>
        <v>5.1331606823647951E-5</v>
      </c>
      <c r="K3873" s="41">
        <f t="shared" si="121"/>
        <v>51.331606823647952</v>
      </c>
    </row>
    <row r="3874" spans="1:11" ht="15" thickBot="1">
      <c r="A3874" s="15">
        <v>3873</v>
      </c>
      <c r="B3874" s="11" t="s">
        <v>4021</v>
      </c>
      <c r="C3874" s="39">
        <v>9151</v>
      </c>
      <c r="D3874" s="17">
        <v>0.65720000000000001</v>
      </c>
      <c r="E3874" s="17">
        <v>0.28439999999999999</v>
      </c>
      <c r="F3874" s="17">
        <v>6.8999999999999999E-3</v>
      </c>
      <c r="G3874" s="17">
        <v>6.3E-3</v>
      </c>
      <c r="H3874" s="17">
        <v>1.9599999999999999E-2</v>
      </c>
      <c r="I3874" s="17">
        <v>2.5600000000000001E-2</v>
      </c>
      <c r="J3874" s="23">
        <f t="shared" si="120"/>
        <v>5.1320390477788968E-5</v>
      </c>
      <c r="K3874" s="41">
        <f t="shared" si="121"/>
        <v>51.320390477788969</v>
      </c>
    </row>
    <row r="3875" spans="1:11" ht="15" thickBot="1">
      <c r="A3875" s="15">
        <v>3874</v>
      </c>
      <c r="B3875" s="11" t="s">
        <v>4022</v>
      </c>
      <c r="C3875" s="39">
        <v>9149</v>
      </c>
      <c r="D3875" s="17">
        <v>0.57140000000000002</v>
      </c>
      <c r="E3875" s="17">
        <v>0.37519999999999998</v>
      </c>
      <c r="F3875" s="17">
        <v>3.7000000000000002E-3</v>
      </c>
      <c r="G3875" s="17">
        <v>5.4999999999999997E-3</v>
      </c>
      <c r="H3875" s="17">
        <v>2.1499999999999998E-2</v>
      </c>
      <c r="I3875" s="17">
        <v>2.2599999999999999E-2</v>
      </c>
      <c r="J3875" s="23">
        <f t="shared" si="120"/>
        <v>5.1309174131929978E-5</v>
      </c>
      <c r="K3875" s="41">
        <f t="shared" si="121"/>
        <v>51.309174131929979</v>
      </c>
    </row>
    <row r="3876" spans="1:11" ht="15" thickBot="1">
      <c r="A3876" s="15">
        <v>3874</v>
      </c>
      <c r="B3876" s="11" t="s">
        <v>4023</v>
      </c>
      <c r="C3876" s="39">
        <v>9149</v>
      </c>
      <c r="D3876" s="17">
        <v>0.90149999999999997</v>
      </c>
      <c r="E3876" s="17">
        <v>4.1300000000000003E-2</v>
      </c>
      <c r="F3876" s="17">
        <v>5.4999999999999997E-3</v>
      </c>
      <c r="G3876" s="17">
        <v>7.7000000000000002E-3</v>
      </c>
      <c r="H3876" s="17">
        <v>1.44E-2</v>
      </c>
      <c r="I3876" s="17">
        <v>2.9600000000000001E-2</v>
      </c>
      <c r="J3876" s="23">
        <f t="shared" si="120"/>
        <v>5.1309174131929978E-5</v>
      </c>
      <c r="K3876" s="41">
        <f t="shared" si="121"/>
        <v>51.309174131929979</v>
      </c>
    </row>
    <row r="3877" spans="1:11" ht="15" thickBot="1">
      <c r="A3877" s="15">
        <v>3876</v>
      </c>
      <c r="B3877" s="11" t="s">
        <v>4024</v>
      </c>
      <c r="C3877" s="39">
        <v>9146</v>
      </c>
      <c r="D3877" s="17">
        <v>0.9284</v>
      </c>
      <c r="E3877" s="17">
        <v>1.44E-2</v>
      </c>
      <c r="F3877" s="17">
        <v>5.7999999999999996E-3</v>
      </c>
      <c r="G3877" s="17">
        <v>7.1999999999999998E-3</v>
      </c>
      <c r="H3877" s="17">
        <v>1.8599999999999998E-2</v>
      </c>
      <c r="I3877" s="17">
        <v>2.5600000000000001E-2</v>
      </c>
      <c r="J3877" s="23">
        <f t="shared" si="120"/>
        <v>5.12923496131415E-5</v>
      </c>
      <c r="K3877" s="41">
        <f t="shared" si="121"/>
        <v>51.292349613141496</v>
      </c>
    </row>
    <row r="3878" spans="1:11" ht="15" thickBot="1">
      <c r="A3878" s="15">
        <v>3877</v>
      </c>
      <c r="B3878" s="11" t="s">
        <v>4025</v>
      </c>
      <c r="C3878" s="39">
        <v>9142</v>
      </c>
      <c r="D3878" s="17">
        <v>0.72250000000000003</v>
      </c>
      <c r="E3878" s="17">
        <v>0.21840000000000001</v>
      </c>
      <c r="F3878" s="17">
        <v>4.4999999999999997E-3</v>
      </c>
      <c r="G3878" s="17">
        <v>6.7999999999999996E-3</v>
      </c>
      <c r="H3878" s="17">
        <v>2.29E-2</v>
      </c>
      <c r="I3878" s="17">
        <v>2.4899999999999999E-2</v>
      </c>
      <c r="J3878" s="23">
        <f t="shared" si="120"/>
        <v>5.1269916921423533E-5</v>
      </c>
      <c r="K3878" s="41">
        <f t="shared" si="121"/>
        <v>51.269916921423537</v>
      </c>
    </row>
    <row r="3879" spans="1:11" ht="15" thickBot="1">
      <c r="A3879" s="15">
        <v>3877</v>
      </c>
      <c r="B3879" s="11" t="s">
        <v>4026</v>
      </c>
      <c r="C3879" s="39">
        <v>9142</v>
      </c>
      <c r="D3879" s="17">
        <v>0.93469999999999998</v>
      </c>
      <c r="E3879" s="17">
        <v>1.4E-2</v>
      </c>
      <c r="F3879" s="17">
        <v>1.04E-2</v>
      </c>
      <c r="G3879" s="17">
        <v>7.9000000000000008E-3</v>
      </c>
      <c r="H3879" s="17">
        <v>1.35E-2</v>
      </c>
      <c r="I3879" s="17">
        <v>1.9599999999999999E-2</v>
      </c>
      <c r="J3879" s="23">
        <f t="shared" si="120"/>
        <v>5.1269916921423533E-5</v>
      </c>
      <c r="K3879" s="41">
        <f t="shared" si="121"/>
        <v>51.269916921423537</v>
      </c>
    </row>
    <row r="3880" spans="1:11" ht="15" thickBot="1">
      <c r="A3880" s="15">
        <v>3879</v>
      </c>
      <c r="B3880" s="11" t="s">
        <v>4027</v>
      </c>
      <c r="C3880" s="39">
        <v>9141</v>
      </c>
      <c r="D3880" s="17">
        <v>0.91349999999999998</v>
      </c>
      <c r="E3880" s="17">
        <v>4.0599999999999997E-2</v>
      </c>
      <c r="F3880" s="17">
        <v>5.4000000000000003E-3</v>
      </c>
      <c r="G3880" s="17">
        <v>2.8E-3</v>
      </c>
      <c r="H3880" s="17">
        <v>1.61E-2</v>
      </c>
      <c r="I3880" s="17">
        <v>2.1700000000000001E-2</v>
      </c>
      <c r="J3880" s="23">
        <f t="shared" si="120"/>
        <v>5.1264308748494038E-5</v>
      </c>
      <c r="K3880" s="41">
        <f t="shared" si="121"/>
        <v>51.264308748494038</v>
      </c>
    </row>
    <row r="3881" spans="1:11" ht="15" thickBot="1">
      <c r="A3881" s="15">
        <v>3880</v>
      </c>
      <c r="B3881" s="11" t="s">
        <v>4028</v>
      </c>
      <c r="C3881" s="39">
        <v>9139</v>
      </c>
      <c r="D3881" s="17">
        <v>0.93379999999999996</v>
      </c>
      <c r="E3881" s="17">
        <v>7.1000000000000004E-3</v>
      </c>
      <c r="F3881" s="17">
        <v>7.0000000000000001E-3</v>
      </c>
      <c r="G3881" s="17">
        <v>5.1000000000000004E-3</v>
      </c>
      <c r="H3881" s="17">
        <v>1.8100000000000002E-2</v>
      </c>
      <c r="I3881" s="17">
        <v>2.8899999999999999E-2</v>
      </c>
      <c r="J3881" s="23">
        <f t="shared" si="120"/>
        <v>5.1253092402635048E-5</v>
      </c>
      <c r="K3881" s="41">
        <f t="shared" si="121"/>
        <v>51.253092402635048</v>
      </c>
    </row>
    <row r="3882" spans="1:11" ht="15" thickBot="1">
      <c r="A3882" s="15">
        <v>3881</v>
      </c>
      <c r="B3882" s="11" t="s">
        <v>4029</v>
      </c>
      <c r="C3882" s="39">
        <v>9136</v>
      </c>
      <c r="D3882" s="17">
        <v>0.88500000000000001</v>
      </c>
      <c r="E3882" s="17">
        <v>4.7699999999999999E-2</v>
      </c>
      <c r="F3882" s="17">
        <v>2.41E-2</v>
      </c>
      <c r="G3882" s="17">
        <v>3.2000000000000002E-3</v>
      </c>
      <c r="H3882" s="17">
        <v>1.44E-2</v>
      </c>
      <c r="I3882" s="17">
        <v>2.5600000000000001E-2</v>
      </c>
      <c r="J3882" s="23">
        <f t="shared" si="120"/>
        <v>5.123626788384657E-5</v>
      </c>
      <c r="K3882" s="41">
        <f t="shared" si="121"/>
        <v>51.236267883846573</v>
      </c>
    </row>
    <row r="3883" spans="1:11" ht="15" thickBot="1">
      <c r="A3883" s="15">
        <v>3882</v>
      </c>
      <c r="B3883" s="11" t="s">
        <v>4030</v>
      </c>
      <c r="C3883" s="39">
        <v>9134</v>
      </c>
      <c r="D3883" s="17">
        <v>0.80279999999999996</v>
      </c>
      <c r="E3883" s="17">
        <v>0.1434</v>
      </c>
      <c r="F3883" s="17">
        <v>4.7999999999999996E-3</v>
      </c>
      <c r="G3883" s="17">
        <v>8.6E-3</v>
      </c>
      <c r="H3883" s="17">
        <v>1.9900000000000001E-2</v>
      </c>
      <c r="I3883" s="17">
        <v>2.0400000000000001E-2</v>
      </c>
      <c r="J3883" s="23">
        <f t="shared" si="120"/>
        <v>5.1225051537987587E-5</v>
      </c>
      <c r="K3883" s="41">
        <f t="shared" si="121"/>
        <v>51.225051537987589</v>
      </c>
    </row>
    <row r="3884" spans="1:11" ht="15" thickBot="1">
      <c r="A3884" s="15">
        <v>3882</v>
      </c>
      <c r="B3884" s="11" t="s">
        <v>4031</v>
      </c>
      <c r="C3884" s="39">
        <v>9134</v>
      </c>
      <c r="D3884" s="17">
        <v>0.95220000000000005</v>
      </c>
      <c r="E3884" s="17">
        <v>7.0000000000000001E-3</v>
      </c>
      <c r="F3884" s="17">
        <v>6.7000000000000002E-3</v>
      </c>
      <c r="G3884" s="17">
        <v>3.3E-3</v>
      </c>
      <c r="H3884" s="17">
        <v>1.2699999999999999E-2</v>
      </c>
      <c r="I3884" s="17">
        <v>1.8200000000000001E-2</v>
      </c>
      <c r="J3884" s="23">
        <f t="shared" si="120"/>
        <v>5.1225051537987587E-5</v>
      </c>
      <c r="K3884" s="41">
        <f t="shared" si="121"/>
        <v>51.225051537987589</v>
      </c>
    </row>
    <row r="3885" spans="1:11" ht="15" thickBot="1">
      <c r="A3885" s="15">
        <v>3884</v>
      </c>
      <c r="B3885" s="11" t="s">
        <v>4032</v>
      </c>
      <c r="C3885" s="39">
        <v>9132</v>
      </c>
      <c r="D3885" s="17">
        <v>0.94889999999999997</v>
      </c>
      <c r="E3885" s="17">
        <v>4.7000000000000002E-3</v>
      </c>
      <c r="F3885" s="17">
        <v>9.4999999999999998E-3</v>
      </c>
      <c r="G3885" s="17">
        <v>3.0999999999999999E-3</v>
      </c>
      <c r="H3885" s="17">
        <v>1.2699999999999999E-2</v>
      </c>
      <c r="I3885" s="17">
        <v>2.1100000000000001E-2</v>
      </c>
      <c r="J3885" s="23">
        <f t="shared" si="120"/>
        <v>5.1213835192128604E-5</v>
      </c>
      <c r="K3885" s="41">
        <f t="shared" si="121"/>
        <v>51.213835192128606</v>
      </c>
    </row>
    <row r="3886" spans="1:11" ht="15" thickBot="1">
      <c r="A3886" s="15">
        <v>3885</v>
      </c>
      <c r="B3886" s="11" t="s">
        <v>4033</v>
      </c>
      <c r="C3886" s="39">
        <v>9131</v>
      </c>
      <c r="D3886" s="17">
        <v>0.66810000000000003</v>
      </c>
      <c r="E3886" s="17">
        <v>0.24829999999999999</v>
      </c>
      <c r="F3886" s="17">
        <v>1.5900000000000001E-2</v>
      </c>
      <c r="G3886" s="17">
        <v>1.6899999999999998E-2</v>
      </c>
      <c r="H3886" s="17">
        <v>2.0500000000000001E-2</v>
      </c>
      <c r="I3886" s="17">
        <v>3.04E-2</v>
      </c>
      <c r="J3886" s="23">
        <f t="shared" si="120"/>
        <v>5.1208227019199109E-5</v>
      </c>
      <c r="K3886" s="41">
        <f t="shared" si="121"/>
        <v>51.208227019199107</v>
      </c>
    </row>
    <row r="3887" spans="1:11" ht="15" thickBot="1">
      <c r="A3887" s="15">
        <v>3886</v>
      </c>
      <c r="B3887" s="11" t="s">
        <v>4034</v>
      </c>
      <c r="C3887" s="39">
        <v>9128</v>
      </c>
      <c r="D3887" s="17">
        <v>0.90780000000000005</v>
      </c>
      <c r="E3887" s="17">
        <v>2.4500000000000001E-2</v>
      </c>
      <c r="F3887" s="17">
        <v>1.03E-2</v>
      </c>
      <c r="G3887" s="17">
        <v>8.3000000000000001E-3</v>
      </c>
      <c r="H3887" s="17">
        <v>2.5100000000000001E-2</v>
      </c>
      <c r="I3887" s="17">
        <v>2.4E-2</v>
      </c>
      <c r="J3887" s="23">
        <f t="shared" si="120"/>
        <v>5.1191402500410631E-5</v>
      </c>
      <c r="K3887" s="41">
        <f t="shared" si="121"/>
        <v>51.191402500410632</v>
      </c>
    </row>
    <row r="3888" spans="1:11" ht="15" thickBot="1">
      <c r="A3888" s="15">
        <v>3887</v>
      </c>
      <c r="B3888" s="11" t="s">
        <v>4035</v>
      </c>
      <c r="C3888" s="39">
        <v>9127</v>
      </c>
      <c r="D3888" s="17">
        <v>0.33760000000000001</v>
      </c>
      <c r="E3888" s="17">
        <v>4.8599999999999997E-2</v>
      </c>
      <c r="F3888" s="17">
        <v>0.55200000000000005</v>
      </c>
      <c r="G3888" s="17">
        <v>2.2000000000000001E-3</v>
      </c>
      <c r="H3888" s="17">
        <v>3.1099999999999999E-2</v>
      </c>
      <c r="I3888" s="17">
        <v>2.8500000000000001E-2</v>
      </c>
      <c r="J3888" s="23">
        <f t="shared" si="120"/>
        <v>5.1185794327481136E-5</v>
      </c>
      <c r="K3888" s="41">
        <f t="shared" si="121"/>
        <v>51.185794327481133</v>
      </c>
    </row>
    <row r="3889" spans="1:11" ht="15" thickBot="1">
      <c r="A3889" s="15">
        <v>3888</v>
      </c>
      <c r="B3889" s="11" t="s">
        <v>4036</v>
      </c>
      <c r="C3889" s="39">
        <v>9126</v>
      </c>
      <c r="D3889" s="17">
        <v>0.46439999999999998</v>
      </c>
      <c r="E3889" s="17">
        <v>0.45290000000000002</v>
      </c>
      <c r="F3889" s="17">
        <v>2.3599999999999999E-2</v>
      </c>
      <c r="G3889" s="17">
        <v>5.8999999999999999E-3</v>
      </c>
      <c r="H3889" s="17">
        <v>3.0599999999999999E-2</v>
      </c>
      <c r="I3889" s="17">
        <v>2.2700000000000001E-2</v>
      </c>
      <c r="J3889" s="23">
        <f t="shared" si="120"/>
        <v>5.1180186154551648E-5</v>
      </c>
      <c r="K3889" s="41">
        <f t="shared" si="121"/>
        <v>51.180186154551649</v>
      </c>
    </row>
    <row r="3890" spans="1:11" ht="15" thickBot="1">
      <c r="A3890" s="15">
        <v>3888</v>
      </c>
      <c r="B3890" s="11" t="s">
        <v>4037</v>
      </c>
      <c r="C3890" s="39">
        <v>9126</v>
      </c>
      <c r="D3890" s="17">
        <v>0.95209999999999995</v>
      </c>
      <c r="E3890" s="17">
        <v>5.4999999999999997E-3</v>
      </c>
      <c r="F3890" s="17">
        <v>6.6E-3</v>
      </c>
      <c r="G3890" s="17">
        <v>3.5999999999999999E-3</v>
      </c>
      <c r="H3890" s="17">
        <v>1.2200000000000001E-2</v>
      </c>
      <c r="I3890" s="17">
        <v>2.01E-2</v>
      </c>
      <c r="J3890" s="23">
        <f t="shared" si="120"/>
        <v>5.1180186154551648E-5</v>
      </c>
      <c r="K3890" s="41">
        <f t="shared" si="121"/>
        <v>51.180186154551649</v>
      </c>
    </row>
    <row r="3891" spans="1:11" ht="15" thickBot="1">
      <c r="A3891" s="15">
        <v>3890</v>
      </c>
      <c r="B3891" s="11" t="s">
        <v>4038</v>
      </c>
      <c r="C3891" s="39">
        <v>9125</v>
      </c>
      <c r="D3891" s="17">
        <v>3.4500000000000003E-2</v>
      </c>
      <c r="E3891" s="15" t="s">
        <v>874</v>
      </c>
      <c r="F3891" s="17">
        <v>0.93910000000000005</v>
      </c>
      <c r="G3891" s="15" t="s">
        <v>874</v>
      </c>
      <c r="H3891" s="17">
        <v>1.3899999999999999E-2</v>
      </c>
      <c r="I3891" s="17">
        <v>6.6E-3</v>
      </c>
      <c r="J3891" s="23">
        <f t="shared" si="120"/>
        <v>5.1174577981622153E-5</v>
      </c>
      <c r="K3891" s="41">
        <f t="shared" si="121"/>
        <v>51.17457798162215</v>
      </c>
    </row>
    <row r="3892" spans="1:11" ht="15" thickBot="1">
      <c r="A3892" s="15">
        <v>3891</v>
      </c>
      <c r="B3892" s="11" t="s">
        <v>4039</v>
      </c>
      <c r="C3892" s="39">
        <v>9122</v>
      </c>
      <c r="D3892" s="17">
        <v>0.53100000000000003</v>
      </c>
      <c r="E3892" s="17">
        <v>0.41620000000000001</v>
      </c>
      <c r="F3892" s="17">
        <v>3.3E-3</v>
      </c>
      <c r="G3892" s="17">
        <v>5.3E-3</v>
      </c>
      <c r="H3892" s="17">
        <v>2.6200000000000001E-2</v>
      </c>
      <c r="I3892" s="17">
        <v>1.7999999999999999E-2</v>
      </c>
      <c r="J3892" s="23">
        <f t="shared" si="120"/>
        <v>5.1157753462833674E-5</v>
      </c>
      <c r="K3892" s="41">
        <f t="shared" si="121"/>
        <v>51.157753462833675</v>
      </c>
    </row>
    <row r="3893" spans="1:11" ht="15" thickBot="1">
      <c r="A3893" s="15">
        <v>3891</v>
      </c>
      <c r="B3893" s="11" t="s">
        <v>4040</v>
      </c>
      <c r="C3893" s="39">
        <v>9122</v>
      </c>
      <c r="D3893" s="17">
        <v>5.8200000000000002E-2</v>
      </c>
      <c r="E3893" s="17">
        <v>3.7000000000000002E-3</v>
      </c>
      <c r="F3893" s="17">
        <v>7.9000000000000008E-3</v>
      </c>
      <c r="G3893" s="17">
        <v>2.2000000000000001E-3</v>
      </c>
      <c r="H3893" s="17">
        <v>3.3999999999999998E-3</v>
      </c>
      <c r="I3893" s="17">
        <v>0.92459999999999998</v>
      </c>
      <c r="J3893" s="23">
        <f t="shared" si="120"/>
        <v>5.1157753462833674E-5</v>
      </c>
      <c r="K3893" s="41">
        <f t="shared" si="121"/>
        <v>51.157753462833675</v>
      </c>
    </row>
    <row r="3894" spans="1:11" ht="15" thickBot="1">
      <c r="A3894" s="15">
        <v>3893</v>
      </c>
      <c r="B3894" s="11" t="s">
        <v>4041</v>
      </c>
      <c r="C3894" s="39">
        <v>9119</v>
      </c>
      <c r="D3894" s="17">
        <v>0.88890000000000002</v>
      </c>
      <c r="E3894" s="17">
        <v>5.3600000000000002E-2</v>
      </c>
      <c r="F3894" s="17">
        <v>4.5999999999999999E-3</v>
      </c>
      <c r="G3894" s="17">
        <v>7.1999999999999998E-3</v>
      </c>
      <c r="H3894" s="17">
        <v>2.18E-2</v>
      </c>
      <c r="I3894" s="17">
        <v>2.3800000000000002E-2</v>
      </c>
      <c r="J3894" s="23">
        <f t="shared" si="120"/>
        <v>5.1140928944045196E-5</v>
      </c>
      <c r="K3894" s="41">
        <f t="shared" si="121"/>
        <v>51.140928944045193</v>
      </c>
    </row>
    <row r="3895" spans="1:11" ht="15" thickBot="1">
      <c r="A3895" s="15">
        <v>3894</v>
      </c>
      <c r="B3895" s="11" t="s">
        <v>4042</v>
      </c>
      <c r="C3895" s="39">
        <v>9117</v>
      </c>
      <c r="D3895" s="17">
        <v>0.97750000000000004</v>
      </c>
      <c r="E3895" s="17">
        <v>1.1999999999999999E-3</v>
      </c>
      <c r="F3895" s="17">
        <v>1.6000000000000001E-3</v>
      </c>
      <c r="G3895" s="17">
        <v>1.1999999999999999E-3</v>
      </c>
      <c r="H3895" s="17">
        <v>6.6E-3</v>
      </c>
      <c r="I3895" s="17">
        <v>1.18E-2</v>
      </c>
      <c r="J3895" s="23">
        <f t="shared" si="120"/>
        <v>5.1129712598186206E-5</v>
      </c>
      <c r="K3895" s="41">
        <f t="shared" si="121"/>
        <v>51.12971259818621</v>
      </c>
    </row>
    <row r="3896" spans="1:11" ht="15" thickBot="1">
      <c r="A3896" s="15">
        <v>3895</v>
      </c>
      <c r="B3896" s="11" t="s">
        <v>4043</v>
      </c>
      <c r="C3896" s="39">
        <v>9116</v>
      </c>
      <c r="D3896" s="17">
        <v>0.91049999999999998</v>
      </c>
      <c r="E3896" s="17">
        <v>3.6400000000000002E-2</v>
      </c>
      <c r="F3896" s="17">
        <v>9.1999999999999998E-3</v>
      </c>
      <c r="G3896" s="17">
        <v>4.4999999999999997E-3</v>
      </c>
      <c r="H3896" s="17">
        <v>1.49E-2</v>
      </c>
      <c r="I3896" s="17">
        <v>2.4500000000000001E-2</v>
      </c>
      <c r="J3896" s="23">
        <f t="shared" si="120"/>
        <v>5.1124104425256718E-5</v>
      </c>
      <c r="K3896" s="41">
        <f t="shared" si="121"/>
        <v>51.124104425256718</v>
      </c>
    </row>
    <row r="3897" spans="1:11" ht="15" thickBot="1">
      <c r="A3897" s="15">
        <v>3896</v>
      </c>
      <c r="B3897" s="11" t="s">
        <v>4044</v>
      </c>
      <c r="C3897" s="39">
        <v>9108</v>
      </c>
      <c r="D3897" s="17">
        <v>0.1552</v>
      </c>
      <c r="E3897" s="17">
        <v>1.9699999999999999E-2</v>
      </c>
      <c r="F3897" s="17">
        <v>9.1999999999999998E-3</v>
      </c>
      <c r="G3897" s="17">
        <v>1.9E-3</v>
      </c>
      <c r="H3897" s="17">
        <v>7.4000000000000003E-3</v>
      </c>
      <c r="I3897" s="17">
        <v>0.80669999999999997</v>
      </c>
      <c r="J3897" s="23">
        <f t="shared" si="120"/>
        <v>5.1079239041820772E-5</v>
      </c>
      <c r="K3897" s="41">
        <f t="shared" si="121"/>
        <v>51.07923904182077</v>
      </c>
    </row>
    <row r="3898" spans="1:11" ht="15" thickBot="1">
      <c r="A3898" s="15">
        <v>3897</v>
      </c>
      <c r="B3898" s="11" t="s">
        <v>4045</v>
      </c>
      <c r="C3898" s="39">
        <v>9106</v>
      </c>
      <c r="D3898" s="17">
        <v>3.9E-2</v>
      </c>
      <c r="E3898" s="17">
        <v>2E-3</v>
      </c>
      <c r="F3898" s="17">
        <v>1.72E-2</v>
      </c>
      <c r="G3898" s="17">
        <v>8.9999999999999998E-4</v>
      </c>
      <c r="H3898" s="17">
        <v>2.2000000000000001E-3</v>
      </c>
      <c r="I3898" s="17">
        <v>0.93869999999999998</v>
      </c>
      <c r="J3898" s="23">
        <f t="shared" si="120"/>
        <v>5.1068022695961788E-5</v>
      </c>
      <c r="K3898" s="41">
        <f t="shared" si="121"/>
        <v>51.068022695961787</v>
      </c>
    </row>
    <row r="3899" spans="1:11" ht="15" thickBot="1">
      <c r="A3899" s="15">
        <v>3898</v>
      </c>
      <c r="B3899" s="11" t="s">
        <v>4046</v>
      </c>
      <c r="C3899" s="39">
        <v>9104</v>
      </c>
      <c r="D3899" s="17">
        <v>0.93730000000000002</v>
      </c>
      <c r="E3899" s="17">
        <v>2.3999999999999998E-3</v>
      </c>
      <c r="F3899" s="17">
        <v>7.4000000000000003E-3</v>
      </c>
      <c r="G3899" s="17">
        <v>1.03E-2</v>
      </c>
      <c r="H3899" s="17">
        <v>1.54E-2</v>
      </c>
      <c r="I3899" s="17">
        <v>2.7199999999999998E-2</v>
      </c>
      <c r="J3899" s="23">
        <f t="shared" si="120"/>
        <v>5.1056806350102805E-5</v>
      </c>
      <c r="K3899" s="41">
        <f t="shared" si="121"/>
        <v>51.056806350102804</v>
      </c>
    </row>
    <row r="3900" spans="1:11" ht="15" thickBot="1">
      <c r="A3900" s="15">
        <v>3899</v>
      </c>
      <c r="B3900" s="11" t="s">
        <v>4047</v>
      </c>
      <c r="C3900" s="39">
        <v>9102</v>
      </c>
      <c r="D3900" s="17">
        <v>0.8589</v>
      </c>
      <c r="E3900" s="17">
        <v>9.2799999999999994E-2</v>
      </c>
      <c r="F3900" s="17">
        <v>4.8999999999999998E-3</v>
      </c>
      <c r="G3900" s="17">
        <v>4.1999999999999997E-3</v>
      </c>
      <c r="H3900" s="17">
        <v>1.8100000000000002E-2</v>
      </c>
      <c r="I3900" s="17">
        <v>2.1000000000000001E-2</v>
      </c>
      <c r="J3900" s="23">
        <f t="shared" si="120"/>
        <v>5.1045590004243815E-5</v>
      </c>
      <c r="K3900" s="41">
        <f t="shared" si="121"/>
        <v>51.045590004243813</v>
      </c>
    </row>
    <row r="3901" spans="1:11" ht="15" thickBot="1">
      <c r="A3901" s="15">
        <v>3900</v>
      </c>
      <c r="B3901" s="11" t="s">
        <v>4048</v>
      </c>
      <c r="C3901" s="39">
        <v>9097</v>
      </c>
      <c r="D3901" s="17">
        <v>0.66479999999999995</v>
      </c>
      <c r="E3901" s="17">
        <v>0.27500000000000002</v>
      </c>
      <c r="F3901" s="17">
        <v>4.8999999999999998E-3</v>
      </c>
      <c r="G3901" s="17">
        <v>6.0000000000000001E-3</v>
      </c>
      <c r="H3901" s="17">
        <v>2.46E-2</v>
      </c>
      <c r="I3901" s="17">
        <v>2.4500000000000001E-2</v>
      </c>
      <c r="J3901" s="23">
        <f t="shared" si="120"/>
        <v>5.1017549139596354E-5</v>
      </c>
      <c r="K3901" s="41">
        <f t="shared" si="121"/>
        <v>51.017549139596355</v>
      </c>
    </row>
    <row r="3902" spans="1:11" ht="15" thickBot="1">
      <c r="A3902" s="15">
        <v>3901</v>
      </c>
      <c r="B3902" s="11" t="s">
        <v>4049</v>
      </c>
      <c r="C3902" s="39">
        <v>9096</v>
      </c>
      <c r="D3902" s="17">
        <v>0.89059999999999995</v>
      </c>
      <c r="E3902" s="17">
        <v>5.3999999999999999E-2</v>
      </c>
      <c r="F3902" s="17">
        <v>1.0999999999999999E-2</v>
      </c>
      <c r="G3902" s="17">
        <v>3.3999999999999998E-3</v>
      </c>
      <c r="H3902" s="17">
        <v>2.0400000000000001E-2</v>
      </c>
      <c r="I3902" s="17">
        <v>2.06E-2</v>
      </c>
      <c r="J3902" s="23">
        <f t="shared" si="120"/>
        <v>5.1011940966666859E-5</v>
      </c>
      <c r="K3902" s="41">
        <f t="shared" si="121"/>
        <v>51.011940966666856</v>
      </c>
    </row>
    <row r="3903" spans="1:11" ht="15" thickBot="1">
      <c r="A3903" s="15">
        <v>3902</v>
      </c>
      <c r="B3903" s="11" t="s">
        <v>4050</v>
      </c>
      <c r="C3903" s="39">
        <v>9094</v>
      </c>
      <c r="D3903" s="17">
        <v>5.8799999999999998E-2</v>
      </c>
      <c r="E3903" s="15" t="s">
        <v>874</v>
      </c>
      <c r="F3903" s="17">
        <v>0.8196</v>
      </c>
      <c r="G3903" s="15" t="s">
        <v>874</v>
      </c>
      <c r="H3903" s="17">
        <v>9.5299999999999996E-2</v>
      </c>
      <c r="I3903" s="17">
        <v>2.2800000000000001E-2</v>
      </c>
      <c r="J3903" s="23">
        <f t="shared" si="120"/>
        <v>5.1000724620807876E-5</v>
      </c>
      <c r="K3903" s="41">
        <f t="shared" si="121"/>
        <v>51.000724620807873</v>
      </c>
    </row>
    <row r="3904" spans="1:11" ht="15" thickBot="1">
      <c r="A3904" s="15">
        <v>3903</v>
      </c>
      <c r="B3904" s="11" t="s">
        <v>4051</v>
      </c>
      <c r="C3904" s="39">
        <v>9093</v>
      </c>
      <c r="D3904" s="17">
        <v>0.91020000000000001</v>
      </c>
      <c r="E3904" s="17">
        <v>4.1700000000000001E-2</v>
      </c>
      <c r="F3904" s="17">
        <v>5.4999999999999997E-3</v>
      </c>
      <c r="G3904" s="17">
        <v>7.4000000000000003E-3</v>
      </c>
      <c r="H3904" s="17">
        <v>1.3299999999999999E-2</v>
      </c>
      <c r="I3904" s="17">
        <v>2.1999999999999999E-2</v>
      </c>
      <c r="J3904" s="23">
        <f t="shared" si="120"/>
        <v>5.0995116447878381E-5</v>
      </c>
      <c r="K3904" s="41">
        <f t="shared" si="121"/>
        <v>50.995116447878381</v>
      </c>
    </row>
    <row r="3905" spans="1:11" ht="15" thickBot="1">
      <c r="A3905" s="15">
        <v>3904</v>
      </c>
      <c r="B3905" s="11" t="s">
        <v>4052</v>
      </c>
      <c r="C3905" s="39">
        <v>9091</v>
      </c>
      <c r="D3905" s="17">
        <v>0.37180000000000002</v>
      </c>
      <c r="E3905" s="17">
        <v>1.7999999999999999E-2</v>
      </c>
      <c r="F3905" s="17">
        <v>0.31030000000000002</v>
      </c>
      <c r="G3905" s="17">
        <v>4.7699999999999999E-2</v>
      </c>
      <c r="H3905" s="17">
        <v>3.1699999999999999E-2</v>
      </c>
      <c r="I3905" s="17">
        <v>0.22040000000000001</v>
      </c>
      <c r="J3905" s="23">
        <f t="shared" si="120"/>
        <v>5.0983900102019398E-5</v>
      </c>
      <c r="K3905" s="41">
        <f t="shared" si="121"/>
        <v>50.983900102019398</v>
      </c>
    </row>
    <row r="3906" spans="1:11" ht="15" thickBot="1">
      <c r="A3906" s="15">
        <v>3904</v>
      </c>
      <c r="B3906" s="11" t="s">
        <v>4053</v>
      </c>
      <c r="C3906" s="39">
        <v>9091</v>
      </c>
      <c r="D3906" s="17">
        <v>0.88660000000000005</v>
      </c>
      <c r="E3906" s="17">
        <v>1.83E-2</v>
      </c>
      <c r="F3906" s="17">
        <v>1.37E-2</v>
      </c>
      <c r="G3906" s="17">
        <v>5.8999999999999999E-3</v>
      </c>
      <c r="H3906" s="17">
        <v>1.2800000000000001E-2</v>
      </c>
      <c r="I3906" s="17">
        <v>6.2700000000000006E-2</v>
      </c>
      <c r="J3906" s="23">
        <f t="shared" si="120"/>
        <v>5.0983900102019398E-5</v>
      </c>
      <c r="K3906" s="41">
        <f t="shared" si="121"/>
        <v>50.983900102019398</v>
      </c>
    </row>
    <row r="3907" spans="1:11" ht="15" thickBot="1">
      <c r="A3907" s="15">
        <v>3906</v>
      </c>
      <c r="B3907" s="11" t="s">
        <v>4054</v>
      </c>
      <c r="C3907" s="39">
        <v>9090</v>
      </c>
      <c r="D3907" s="17">
        <v>0.87729999999999997</v>
      </c>
      <c r="E3907" s="17">
        <v>5.7799999999999997E-2</v>
      </c>
      <c r="F3907" s="17">
        <v>1.2800000000000001E-2</v>
      </c>
      <c r="G3907" s="17">
        <v>3.8999999999999998E-3</v>
      </c>
      <c r="H3907" s="17">
        <v>1.55E-2</v>
      </c>
      <c r="I3907" s="17">
        <v>3.2800000000000003E-2</v>
      </c>
      <c r="J3907" s="23">
        <f t="shared" ref="J3907:J3970" si="122">C3907/$C$5002</f>
        <v>5.0978291929089903E-5</v>
      </c>
      <c r="K3907" s="41">
        <f t="shared" ref="K3907:K3970" si="123">J3907*$L$1</f>
        <v>50.978291929089906</v>
      </c>
    </row>
    <row r="3908" spans="1:11" ht="15" thickBot="1">
      <c r="A3908" s="15">
        <v>3907</v>
      </c>
      <c r="B3908" s="11" t="s">
        <v>4055</v>
      </c>
      <c r="C3908" s="39">
        <v>9089</v>
      </c>
      <c r="D3908" s="17">
        <v>0.36930000000000002</v>
      </c>
      <c r="E3908" s="17">
        <v>0.56879999999999997</v>
      </c>
      <c r="F3908" s="17">
        <v>3.5999999999999999E-3</v>
      </c>
      <c r="G3908" s="17">
        <v>4.1999999999999997E-3</v>
      </c>
      <c r="H3908" s="17">
        <v>3.1800000000000002E-2</v>
      </c>
      <c r="I3908" s="17">
        <v>2.2200000000000001E-2</v>
      </c>
      <c r="J3908" s="23">
        <f t="shared" si="122"/>
        <v>5.0972683756160408E-5</v>
      </c>
      <c r="K3908" s="41">
        <f t="shared" si="123"/>
        <v>50.972683756160407</v>
      </c>
    </row>
    <row r="3909" spans="1:11" ht="15" thickBot="1">
      <c r="A3909" s="15">
        <v>3908</v>
      </c>
      <c r="B3909" s="11" t="s">
        <v>4056</v>
      </c>
      <c r="C3909" s="39">
        <v>9085</v>
      </c>
      <c r="D3909" s="17">
        <v>0.87760000000000005</v>
      </c>
      <c r="E3909" s="17">
        <v>7.2900000000000006E-2</v>
      </c>
      <c r="F3909" s="17">
        <v>6.8999999999999999E-3</v>
      </c>
      <c r="G3909" s="17">
        <v>4.1000000000000003E-3</v>
      </c>
      <c r="H3909" s="17">
        <v>1.7500000000000002E-2</v>
      </c>
      <c r="I3909" s="17">
        <v>2.1000000000000001E-2</v>
      </c>
      <c r="J3909" s="23">
        <f t="shared" si="122"/>
        <v>5.0950251064442441E-5</v>
      </c>
      <c r="K3909" s="41">
        <f t="shared" si="123"/>
        <v>50.95025106444244</v>
      </c>
    </row>
    <row r="3910" spans="1:11" ht="15" thickBot="1">
      <c r="A3910" s="15">
        <v>3908</v>
      </c>
      <c r="B3910" s="11" t="s">
        <v>4057</v>
      </c>
      <c r="C3910" s="39">
        <v>9085</v>
      </c>
      <c r="D3910" s="17">
        <v>0.88649999999999995</v>
      </c>
      <c r="E3910" s="17">
        <v>6.3500000000000001E-2</v>
      </c>
      <c r="F3910" s="17">
        <v>4.7000000000000002E-3</v>
      </c>
      <c r="G3910" s="17">
        <v>7.4999999999999997E-3</v>
      </c>
      <c r="H3910" s="17">
        <v>1.9599999999999999E-2</v>
      </c>
      <c r="I3910" s="17">
        <v>1.8200000000000001E-2</v>
      </c>
      <c r="J3910" s="23">
        <f t="shared" si="122"/>
        <v>5.0950251064442441E-5</v>
      </c>
      <c r="K3910" s="41">
        <f t="shared" si="123"/>
        <v>50.95025106444244</v>
      </c>
    </row>
    <row r="3911" spans="1:11" ht="15" thickBot="1">
      <c r="A3911" s="15">
        <v>3910</v>
      </c>
      <c r="B3911" s="11" t="s">
        <v>4058</v>
      </c>
      <c r="C3911" s="39">
        <v>9084</v>
      </c>
      <c r="D3911" s="17">
        <v>0.93079999999999996</v>
      </c>
      <c r="E3911" s="17">
        <v>1.7399999999999999E-2</v>
      </c>
      <c r="F3911" s="17">
        <v>8.0000000000000002E-3</v>
      </c>
      <c r="G3911" s="17">
        <v>6.7000000000000002E-3</v>
      </c>
      <c r="H3911" s="17">
        <v>1.37E-2</v>
      </c>
      <c r="I3911" s="17">
        <v>2.3400000000000001E-2</v>
      </c>
      <c r="J3911" s="23">
        <f t="shared" si="122"/>
        <v>5.0944642891512946E-5</v>
      </c>
      <c r="K3911" s="41">
        <f t="shared" si="123"/>
        <v>50.944642891512949</v>
      </c>
    </row>
    <row r="3912" spans="1:11" ht="15" thickBot="1">
      <c r="A3912" s="15">
        <v>3911</v>
      </c>
      <c r="B3912" s="11" t="s">
        <v>4059</v>
      </c>
      <c r="C3912" s="39">
        <v>9081</v>
      </c>
      <c r="D3912" s="17">
        <v>0.7359</v>
      </c>
      <c r="E3912" s="17">
        <v>1.6799999999999999E-2</v>
      </c>
      <c r="F3912" s="17">
        <v>0.1951</v>
      </c>
      <c r="G3912" s="17">
        <v>7.4999999999999997E-3</v>
      </c>
      <c r="H3912" s="17">
        <v>0.02</v>
      </c>
      <c r="I3912" s="17">
        <v>2.46E-2</v>
      </c>
      <c r="J3912" s="23">
        <f t="shared" si="122"/>
        <v>5.0927818372724468E-5</v>
      </c>
      <c r="K3912" s="41">
        <f t="shared" si="123"/>
        <v>50.927818372724467</v>
      </c>
    </row>
    <row r="3913" spans="1:11" ht="15" thickBot="1">
      <c r="A3913" s="15">
        <v>3911</v>
      </c>
      <c r="B3913" s="11" t="s">
        <v>4060</v>
      </c>
      <c r="C3913" s="39">
        <v>9081</v>
      </c>
      <c r="D3913" s="17">
        <v>0.92190000000000005</v>
      </c>
      <c r="E3913" s="17">
        <v>1.2699999999999999E-2</v>
      </c>
      <c r="F3913" s="17">
        <v>7.0000000000000001E-3</v>
      </c>
      <c r="G3913" s="17">
        <v>1.3899999999999999E-2</v>
      </c>
      <c r="H3913" s="17">
        <v>1.5599999999999999E-2</v>
      </c>
      <c r="I3913" s="17">
        <v>2.8899999999999999E-2</v>
      </c>
      <c r="J3913" s="23">
        <f t="shared" si="122"/>
        <v>5.0927818372724468E-5</v>
      </c>
      <c r="K3913" s="41">
        <f t="shared" si="123"/>
        <v>50.927818372724467</v>
      </c>
    </row>
    <row r="3914" spans="1:11" ht="15" thickBot="1">
      <c r="A3914" s="15">
        <v>3913</v>
      </c>
      <c r="B3914" s="11" t="s">
        <v>4061</v>
      </c>
      <c r="C3914" s="39">
        <v>9078</v>
      </c>
      <c r="D3914" s="17">
        <v>0.749</v>
      </c>
      <c r="E3914" s="17">
        <v>0.19420000000000001</v>
      </c>
      <c r="F3914" s="17">
        <v>4.0000000000000001E-3</v>
      </c>
      <c r="G3914" s="17">
        <v>5.4000000000000003E-3</v>
      </c>
      <c r="H3914" s="17">
        <v>2.29E-2</v>
      </c>
      <c r="I3914" s="17">
        <v>2.46E-2</v>
      </c>
      <c r="J3914" s="23">
        <f t="shared" si="122"/>
        <v>5.091099385393599E-5</v>
      </c>
      <c r="K3914" s="41">
        <f t="shared" si="123"/>
        <v>50.910993853935992</v>
      </c>
    </row>
    <row r="3915" spans="1:11" ht="15" thickBot="1">
      <c r="A3915" s="15">
        <v>3914</v>
      </c>
      <c r="B3915" s="11" t="s">
        <v>4062</v>
      </c>
      <c r="C3915" s="39">
        <v>9075</v>
      </c>
      <c r="D3915" s="17">
        <v>0.8377</v>
      </c>
      <c r="E3915" s="17">
        <v>8.7999999999999995E-2</v>
      </c>
      <c r="F3915" s="17">
        <v>9.7999999999999997E-3</v>
      </c>
      <c r="G3915" s="17">
        <v>4.0000000000000001E-3</v>
      </c>
      <c r="H3915" s="17">
        <v>2.2100000000000002E-2</v>
      </c>
      <c r="I3915" s="17">
        <v>3.8300000000000001E-2</v>
      </c>
      <c r="J3915" s="23">
        <f t="shared" si="122"/>
        <v>5.0894169335147512E-5</v>
      </c>
      <c r="K3915" s="41">
        <f t="shared" si="123"/>
        <v>50.89416933514751</v>
      </c>
    </row>
    <row r="3916" spans="1:11" ht="15" thickBot="1">
      <c r="A3916" s="15">
        <v>3914</v>
      </c>
      <c r="B3916" s="11" t="s">
        <v>4063</v>
      </c>
      <c r="C3916" s="39">
        <v>9075</v>
      </c>
      <c r="D3916" s="17">
        <v>0.77880000000000005</v>
      </c>
      <c r="E3916" s="17">
        <v>0.16189999999999999</v>
      </c>
      <c r="F3916" s="17">
        <v>4.0000000000000001E-3</v>
      </c>
      <c r="G3916" s="17">
        <v>1.0999999999999999E-2</v>
      </c>
      <c r="H3916" s="17">
        <v>2.1499999999999998E-2</v>
      </c>
      <c r="I3916" s="17">
        <v>2.2800000000000001E-2</v>
      </c>
      <c r="J3916" s="23">
        <f t="shared" si="122"/>
        <v>5.0894169335147512E-5</v>
      </c>
      <c r="K3916" s="41">
        <f t="shared" si="123"/>
        <v>50.89416933514751</v>
      </c>
    </row>
    <row r="3917" spans="1:11" ht="15" thickBot="1">
      <c r="A3917" s="15">
        <v>3914</v>
      </c>
      <c r="B3917" s="11" t="s">
        <v>4064</v>
      </c>
      <c r="C3917" s="39">
        <v>9075</v>
      </c>
      <c r="D3917" s="17">
        <v>0.84250000000000003</v>
      </c>
      <c r="E3917" s="17">
        <v>0.1138</v>
      </c>
      <c r="F3917" s="17">
        <v>6.4999999999999997E-3</v>
      </c>
      <c r="G3917" s="17">
        <v>4.4000000000000003E-3</v>
      </c>
      <c r="H3917" s="17">
        <v>1.5599999999999999E-2</v>
      </c>
      <c r="I3917" s="17">
        <v>1.7100000000000001E-2</v>
      </c>
      <c r="J3917" s="23">
        <f t="shared" si="122"/>
        <v>5.0894169335147512E-5</v>
      </c>
      <c r="K3917" s="41">
        <f t="shared" si="123"/>
        <v>50.89416933514751</v>
      </c>
    </row>
    <row r="3918" spans="1:11" ht="15" thickBot="1">
      <c r="A3918" s="15">
        <v>3917</v>
      </c>
      <c r="B3918" s="11" t="s">
        <v>4065</v>
      </c>
      <c r="C3918" s="39">
        <v>9072</v>
      </c>
      <c r="D3918" s="17">
        <v>0.9496</v>
      </c>
      <c r="E3918" s="17">
        <v>3.0999999999999999E-3</v>
      </c>
      <c r="F3918" s="17">
        <v>7.3000000000000001E-3</v>
      </c>
      <c r="G3918" s="17">
        <v>6.9999999999999999E-4</v>
      </c>
      <c r="H3918" s="17">
        <v>1.06E-2</v>
      </c>
      <c r="I3918" s="17">
        <v>2.8799999999999999E-2</v>
      </c>
      <c r="J3918" s="23">
        <f t="shared" si="122"/>
        <v>5.0877344816359033E-5</v>
      </c>
      <c r="K3918" s="41">
        <f t="shared" si="123"/>
        <v>50.877344816359034</v>
      </c>
    </row>
    <row r="3919" spans="1:11" ht="15" thickBot="1">
      <c r="A3919" s="15">
        <v>3918</v>
      </c>
      <c r="B3919" s="11" t="s">
        <v>4066</v>
      </c>
      <c r="C3919" s="39">
        <v>9071</v>
      </c>
      <c r="D3919" s="17">
        <v>0.89900000000000002</v>
      </c>
      <c r="E3919" s="17">
        <v>4.1700000000000001E-2</v>
      </c>
      <c r="F3919" s="17">
        <v>1.1900000000000001E-2</v>
      </c>
      <c r="G3919" s="17">
        <v>4.8999999999999998E-3</v>
      </c>
      <c r="H3919" s="17">
        <v>1.7999999999999999E-2</v>
      </c>
      <c r="I3919" s="17">
        <v>2.46E-2</v>
      </c>
      <c r="J3919" s="23">
        <f t="shared" si="122"/>
        <v>5.0871736643429538E-5</v>
      </c>
      <c r="K3919" s="41">
        <f t="shared" si="123"/>
        <v>50.871736643429536</v>
      </c>
    </row>
    <row r="3920" spans="1:11" ht="15" thickBot="1">
      <c r="A3920" s="15">
        <v>3919</v>
      </c>
      <c r="B3920" s="11" t="s">
        <v>4067</v>
      </c>
      <c r="C3920" s="39">
        <v>9067</v>
      </c>
      <c r="D3920" s="17">
        <v>0.79020000000000001</v>
      </c>
      <c r="E3920" s="17">
        <v>0.15620000000000001</v>
      </c>
      <c r="F3920" s="17">
        <v>3.5000000000000001E-3</v>
      </c>
      <c r="G3920" s="17">
        <v>8.6E-3</v>
      </c>
      <c r="H3920" s="17">
        <v>2.0500000000000001E-2</v>
      </c>
      <c r="I3920" s="17">
        <v>2.1000000000000001E-2</v>
      </c>
      <c r="J3920" s="23">
        <f t="shared" si="122"/>
        <v>5.0849303951711565E-5</v>
      </c>
      <c r="K3920" s="41">
        <f t="shared" si="123"/>
        <v>50.849303951711562</v>
      </c>
    </row>
    <row r="3921" spans="1:11" ht="15" thickBot="1">
      <c r="A3921" s="15">
        <v>3920</v>
      </c>
      <c r="B3921" s="11" t="s">
        <v>4068</v>
      </c>
      <c r="C3921" s="39">
        <v>9062</v>
      </c>
      <c r="D3921" s="17">
        <v>0.93500000000000005</v>
      </c>
      <c r="E3921" s="17">
        <v>6.3E-3</v>
      </c>
      <c r="F3921" s="17">
        <v>4.1000000000000003E-3</v>
      </c>
      <c r="G3921" s="17">
        <v>1.77E-2</v>
      </c>
      <c r="H3921" s="17">
        <v>1.66E-2</v>
      </c>
      <c r="I3921" s="17">
        <v>2.0400000000000001E-2</v>
      </c>
      <c r="J3921" s="23">
        <f t="shared" si="122"/>
        <v>5.0821263087064104E-5</v>
      </c>
      <c r="K3921" s="41">
        <f t="shared" si="123"/>
        <v>50.821263087064104</v>
      </c>
    </row>
    <row r="3922" spans="1:11" ht="15" thickBot="1">
      <c r="A3922" s="15">
        <v>3920</v>
      </c>
      <c r="B3922" s="11" t="s">
        <v>4069</v>
      </c>
      <c r="C3922" s="39">
        <v>9062</v>
      </c>
      <c r="D3922" s="17">
        <v>0.95230000000000004</v>
      </c>
      <c r="E3922" s="17">
        <v>4.1000000000000003E-3</v>
      </c>
      <c r="F3922" s="17">
        <v>5.5999999999999999E-3</v>
      </c>
      <c r="G3922" s="17">
        <v>3.3999999999999998E-3</v>
      </c>
      <c r="H3922" s="17">
        <v>1.3599999999999999E-2</v>
      </c>
      <c r="I3922" s="17">
        <v>2.1000000000000001E-2</v>
      </c>
      <c r="J3922" s="23">
        <f t="shared" si="122"/>
        <v>5.0821263087064104E-5</v>
      </c>
      <c r="K3922" s="41">
        <f t="shared" si="123"/>
        <v>50.821263087064104</v>
      </c>
    </row>
    <row r="3923" spans="1:11" ht="15" thickBot="1">
      <c r="A3923" s="15">
        <v>3922</v>
      </c>
      <c r="B3923" s="11" t="s">
        <v>4070</v>
      </c>
      <c r="C3923" s="39">
        <v>9061</v>
      </c>
      <c r="D3923" s="17">
        <v>0.12970000000000001</v>
      </c>
      <c r="E3923" s="17">
        <v>3.32E-2</v>
      </c>
      <c r="F3923" s="17">
        <v>0.14050000000000001</v>
      </c>
      <c r="G3923" s="17">
        <v>8.0000000000000004E-4</v>
      </c>
      <c r="H3923" s="17">
        <v>1.2800000000000001E-2</v>
      </c>
      <c r="I3923" s="17">
        <v>0.68300000000000005</v>
      </c>
      <c r="J3923" s="23">
        <f t="shared" si="122"/>
        <v>5.0815654914134609E-5</v>
      </c>
      <c r="K3923" s="41">
        <f t="shared" si="123"/>
        <v>50.815654914134612</v>
      </c>
    </row>
    <row r="3924" spans="1:11" ht="15" thickBot="1">
      <c r="A3924" s="15">
        <v>3923</v>
      </c>
      <c r="B3924" s="11" t="s">
        <v>4071</v>
      </c>
      <c r="C3924" s="39">
        <v>9060</v>
      </c>
      <c r="D3924" s="17">
        <v>0.96079999999999999</v>
      </c>
      <c r="E3924" s="17">
        <v>3.3E-3</v>
      </c>
      <c r="F3924" s="17">
        <v>4.8999999999999998E-3</v>
      </c>
      <c r="G3924" s="17">
        <v>4.1999999999999997E-3</v>
      </c>
      <c r="H3924" s="17">
        <v>1.0999999999999999E-2</v>
      </c>
      <c r="I3924" s="17">
        <v>1.5800000000000002E-2</v>
      </c>
      <c r="J3924" s="23">
        <f t="shared" si="122"/>
        <v>5.0810046741205121E-5</v>
      </c>
      <c r="K3924" s="41">
        <f t="shared" si="123"/>
        <v>50.81004674120512</v>
      </c>
    </row>
    <row r="3925" spans="1:11" ht="15" thickBot="1">
      <c r="A3925" s="15">
        <v>3924</v>
      </c>
      <c r="B3925" s="11" t="s">
        <v>4072</v>
      </c>
      <c r="C3925" s="39">
        <v>9058</v>
      </c>
      <c r="D3925" s="17">
        <v>0.87060000000000004</v>
      </c>
      <c r="E3925" s="17">
        <v>8.0799999999999997E-2</v>
      </c>
      <c r="F3925" s="17">
        <v>5.5999999999999999E-3</v>
      </c>
      <c r="G3925" s="17">
        <v>6.1000000000000004E-3</v>
      </c>
      <c r="H3925" s="17">
        <v>1.61E-2</v>
      </c>
      <c r="I3925" s="17">
        <v>2.0799999999999999E-2</v>
      </c>
      <c r="J3925" s="23">
        <f t="shared" si="122"/>
        <v>5.0798830395346131E-5</v>
      </c>
      <c r="K3925" s="41">
        <f t="shared" si="123"/>
        <v>50.79883039534613</v>
      </c>
    </row>
    <row r="3926" spans="1:11" ht="15" thickBot="1">
      <c r="A3926" s="15">
        <v>3925</v>
      </c>
      <c r="B3926" s="11" t="s">
        <v>4073</v>
      </c>
      <c r="C3926" s="39">
        <v>9056</v>
      </c>
      <c r="D3926" s="17">
        <v>0.76459999999999995</v>
      </c>
      <c r="E3926" s="17">
        <v>1.9E-2</v>
      </c>
      <c r="F3926" s="17">
        <v>1.35E-2</v>
      </c>
      <c r="G3926" s="17">
        <v>7.4999999999999997E-3</v>
      </c>
      <c r="H3926" s="17">
        <v>1.24E-2</v>
      </c>
      <c r="I3926" s="17">
        <v>0.18310000000000001</v>
      </c>
      <c r="J3926" s="23">
        <f t="shared" si="122"/>
        <v>5.0787614049487147E-5</v>
      </c>
      <c r="K3926" s="41">
        <f t="shared" si="123"/>
        <v>50.787614049487146</v>
      </c>
    </row>
    <row r="3927" spans="1:11" ht="15" thickBot="1">
      <c r="A3927" s="15">
        <v>3925</v>
      </c>
      <c r="B3927" s="11" t="s">
        <v>4074</v>
      </c>
      <c r="C3927" s="39">
        <v>9056</v>
      </c>
      <c r="D3927" s="17">
        <v>0.93679999999999997</v>
      </c>
      <c r="E3927" s="17">
        <v>1.3299999999999999E-2</v>
      </c>
      <c r="F3927" s="17">
        <v>4.8999999999999998E-3</v>
      </c>
      <c r="G3927" s="17">
        <v>9.4999999999999998E-3</v>
      </c>
      <c r="H3927" s="17">
        <v>1.78E-2</v>
      </c>
      <c r="I3927" s="17">
        <v>1.78E-2</v>
      </c>
      <c r="J3927" s="23">
        <f t="shared" si="122"/>
        <v>5.0787614049487147E-5</v>
      </c>
      <c r="K3927" s="41">
        <f t="shared" si="123"/>
        <v>50.787614049487146</v>
      </c>
    </row>
    <row r="3928" spans="1:11" ht="15" thickBot="1">
      <c r="A3928" s="15">
        <v>3927</v>
      </c>
      <c r="B3928" s="11" t="s">
        <v>4075</v>
      </c>
      <c r="C3928" s="39">
        <v>9055</v>
      </c>
      <c r="D3928" s="17">
        <v>0.94910000000000005</v>
      </c>
      <c r="E3928" s="17">
        <v>3.3E-3</v>
      </c>
      <c r="F3928" s="17">
        <v>7.7999999999999996E-3</v>
      </c>
      <c r="G3928" s="17">
        <v>4.7000000000000002E-3</v>
      </c>
      <c r="H3928" s="17">
        <v>1.2999999999999999E-2</v>
      </c>
      <c r="I3928" s="17">
        <v>2.1999999999999999E-2</v>
      </c>
      <c r="J3928" s="23">
        <f t="shared" si="122"/>
        <v>5.0782005876557652E-5</v>
      </c>
      <c r="K3928" s="41">
        <f t="shared" si="123"/>
        <v>50.782005876557655</v>
      </c>
    </row>
    <row r="3929" spans="1:11" ht="15" thickBot="1">
      <c r="A3929" s="15">
        <v>3928</v>
      </c>
      <c r="B3929" s="11" t="s">
        <v>4076</v>
      </c>
      <c r="C3929" s="39">
        <v>9053</v>
      </c>
      <c r="D3929" s="17">
        <v>0.8861</v>
      </c>
      <c r="E3929" s="17">
        <v>6.1100000000000002E-2</v>
      </c>
      <c r="F3929" s="17">
        <v>5.5999999999999999E-3</v>
      </c>
      <c r="G3929" s="17">
        <v>5.3E-3</v>
      </c>
      <c r="H3929" s="17">
        <v>1.54E-2</v>
      </c>
      <c r="I3929" s="17">
        <v>2.6499999999999999E-2</v>
      </c>
      <c r="J3929" s="23">
        <f t="shared" si="122"/>
        <v>5.0770789530698669E-5</v>
      </c>
      <c r="K3929" s="41">
        <f t="shared" si="123"/>
        <v>50.770789530698671</v>
      </c>
    </row>
    <row r="3930" spans="1:11" ht="15" thickBot="1">
      <c r="A3930" s="15">
        <v>3928</v>
      </c>
      <c r="B3930" s="11" t="s">
        <v>4077</v>
      </c>
      <c r="C3930" s="39">
        <v>9053</v>
      </c>
      <c r="D3930" s="17">
        <v>0.72560000000000002</v>
      </c>
      <c r="E3930" s="17">
        <v>0.23130000000000001</v>
      </c>
      <c r="F3930" s="17">
        <v>4.7000000000000002E-3</v>
      </c>
      <c r="G3930" s="17">
        <v>2.3E-3</v>
      </c>
      <c r="H3930" s="17">
        <v>1.6E-2</v>
      </c>
      <c r="I3930" s="17">
        <v>0.02</v>
      </c>
      <c r="J3930" s="23">
        <f t="shared" si="122"/>
        <v>5.0770789530698669E-5</v>
      </c>
      <c r="K3930" s="41">
        <f t="shared" si="123"/>
        <v>50.770789530698671</v>
      </c>
    </row>
    <row r="3931" spans="1:11" ht="15" thickBot="1">
      <c r="A3931" s="15">
        <v>3930</v>
      </c>
      <c r="B3931" s="11" t="s">
        <v>4078</v>
      </c>
      <c r="C3931" s="39">
        <v>9052</v>
      </c>
      <c r="D3931" s="17">
        <v>0.90969999999999995</v>
      </c>
      <c r="E3931" s="17">
        <v>2.1700000000000001E-2</v>
      </c>
      <c r="F3931" s="17">
        <v>1.38E-2</v>
      </c>
      <c r="G3931" s="17">
        <v>1.1599999999999999E-2</v>
      </c>
      <c r="H3931" s="17">
        <v>1.4500000000000001E-2</v>
      </c>
      <c r="I3931" s="17">
        <v>2.87E-2</v>
      </c>
      <c r="J3931" s="23">
        <f t="shared" si="122"/>
        <v>5.0765181357769174E-5</v>
      </c>
      <c r="K3931" s="41">
        <f t="shared" si="123"/>
        <v>50.765181357769173</v>
      </c>
    </row>
    <row r="3932" spans="1:11" ht="15" thickBot="1">
      <c r="A3932" s="15">
        <v>3931</v>
      </c>
      <c r="B3932" s="11" t="s">
        <v>4079</v>
      </c>
      <c r="C3932" s="39">
        <v>9051</v>
      </c>
      <c r="D3932" s="17">
        <v>0.9274</v>
      </c>
      <c r="E3932" s="17">
        <v>2.3400000000000001E-2</v>
      </c>
      <c r="F3932" s="17">
        <v>7.3000000000000001E-3</v>
      </c>
      <c r="G3932" s="17">
        <v>5.1000000000000004E-3</v>
      </c>
      <c r="H3932" s="17">
        <v>1.61E-2</v>
      </c>
      <c r="I3932" s="17">
        <v>2.07E-2</v>
      </c>
      <c r="J3932" s="23">
        <f t="shared" si="122"/>
        <v>5.0759573184839679E-5</v>
      </c>
      <c r="K3932" s="41">
        <f t="shared" si="123"/>
        <v>50.759573184839681</v>
      </c>
    </row>
    <row r="3933" spans="1:11" ht="15" thickBot="1">
      <c r="A3933" s="15">
        <v>3932</v>
      </c>
      <c r="B3933" s="11" t="s">
        <v>4080</v>
      </c>
      <c r="C3933" s="39">
        <v>9049</v>
      </c>
      <c r="D3933" s="17">
        <v>0.51249999999999996</v>
      </c>
      <c r="E3933" s="17">
        <v>0.21790000000000001</v>
      </c>
      <c r="F3933" s="17">
        <v>0.1084</v>
      </c>
      <c r="G3933" s="17">
        <v>0.1066</v>
      </c>
      <c r="H3933" s="17">
        <v>2.69E-2</v>
      </c>
      <c r="I3933" s="17">
        <v>2.76E-2</v>
      </c>
      <c r="J3933" s="23">
        <f t="shared" si="122"/>
        <v>5.0748356838980696E-5</v>
      </c>
      <c r="K3933" s="41">
        <f t="shared" si="123"/>
        <v>50.748356838980698</v>
      </c>
    </row>
    <row r="3934" spans="1:11" ht="15" thickBot="1">
      <c r="A3934" s="15">
        <v>3933</v>
      </c>
      <c r="B3934" s="11" t="s">
        <v>4081</v>
      </c>
      <c r="C3934" s="39">
        <v>9048</v>
      </c>
      <c r="D3934" s="17">
        <v>0.81810000000000005</v>
      </c>
      <c r="E3934" s="17">
        <v>0.13170000000000001</v>
      </c>
      <c r="F3934" s="17">
        <v>5.7000000000000002E-3</v>
      </c>
      <c r="G3934" s="17">
        <v>5.4999999999999997E-3</v>
      </c>
      <c r="H3934" s="17">
        <v>1.7100000000000001E-2</v>
      </c>
      <c r="I3934" s="17">
        <v>2.18E-2</v>
      </c>
      <c r="J3934" s="23">
        <f t="shared" si="122"/>
        <v>5.0742748666051201E-5</v>
      </c>
      <c r="K3934" s="41">
        <f t="shared" si="123"/>
        <v>50.742748666051199</v>
      </c>
    </row>
    <row r="3935" spans="1:11" ht="15" thickBot="1">
      <c r="A3935" s="15">
        <v>3933</v>
      </c>
      <c r="B3935" s="11" t="s">
        <v>4082</v>
      </c>
      <c r="C3935" s="39">
        <v>9048</v>
      </c>
      <c r="D3935" s="17">
        <v>0.77190000000000003</v>
      </c>
      <c r="E3935" s="17">
        <v>0.1706</v>
      </c>
      <c r="F3935" s="17">
        <v>6.6E-3</v>
      </c>
      <c r="G3935" s="17">
        <v>3.8E-3</v>
      </c>
      <c r="H3935" s="17">
        <v>2.1299999999999999E-2</v>
      </c>
      <c r="I3935" s="17">
        <v>2.58E-2</v>
      </c>
      <c r="J3935" s="23">
        <f t="shared" si="122"/>
        <v>5.0742748666051201E-5</v>
      </c>
      <c r="K3935" s="41">
        <f t="shared" si="123"/>
        <v>50.742748666051199</v>
      </c>
    </row>
    <row r="3936" spans="1:11" ht="15" thickBot="1">
      <c r="A3936" s="15">
        <v>3933</v>
      </c>
      <c r="B3936" s="11" t="s">
        <v>4083</v>
      </c>
      <c r="C3936" s="39">
        <v>9048</v>
      </c>
      <c r="D3936" s="17">
        <v>0.84319999999999995</v>
      </c>
      <c r="E3936" s="17">
        <v>0.10340000000000001</v>
      </c>
      <c r="F3936" s="17">
        <v>4.8999999999999998E-3</v>
      </c>
      <c r="G3936" s="17">
        <v>7.0000000000000001E-3</v>
      </c>
      <c r="H3936" s="17">
        <v>1.66E-2</v>
      </c>
      <c r="I3936" s="17">
        <v>2.5000000000000001E-2</v>
      </c>
      <c r="J3936" s="23">
        <f t="shared" si="122"/>
        <v>5.0742748666051201E-5</v>
      </c>
      <c r="K3936" s="41">
        <f t="shared" si="123"/>
        <v>50.742748666051199</v>
      </c>
    </row>
    <row r="3937" spans="1:11" ht="15" thickBot="1">
      <c r="A3937" s="15">
        <v>3936</v>
      </c>
      <c r="B3937" s="11" t="s">
        <v>4084</v>
      </c>
      <c r="C3937" s="39">
        <v>9046</v>
      </c>
      <c r="D3937" s="17">
        <v>0.7611</v>
      </c>
      <c r="E3937" s="17">
        <v>0.17910000000000001</v>
      </c>
      <c r="F3937" s="17">
        <v>2.0999999999999999E-3</v>
      </c>
      <c r="G3937" s="17">
        <v>9.5999999999999992E-3</v>
      </c>
      <c r="H3937" s="17">
        <v>2.6599999999999999E-2</v>
      </c>
      <c r="I3937" s="17">
        <v>2.1399999999999999E-2</v>
      </c>
      <c r="J3937" s="23">
        <f t="shared" si="122"/>
        <v>5.0731532320192218E-5</v>
      </c>
      <c r="K3937" s="41">
        <f t="shared" si="123"/>
        <v>50.731532320192215</v>
      </c>
    </row>
    <row r="3938" spans="1:11" ht="15" thickBot="1">
      <c r="A3938" s="15">
        <v>3937</v>
      </c>
      <c r="B3938" s="11" t="s">
        <v>4085</v>
      </c>
      <c r="C3938" s="39">
        <v>9043</v>
      </c>
      <c r="D3938" s="17">
        <v>0.8206</v>
      </c>
      <c r="E3938" s="17">
        <v>0.1115</v>
      </c>
      <c r="F3938" s="17">
        <v>1.3599999999999999E-2</v>
      </c>
      <c r="G3938" s="17">
        <v>7.6E-3</v>
      </c>
      <c r="H3938" s="17">
        <v>1.6299999999999999E-2</v>
      </c>
      <c r="I3938" s="17">
        <v>3.04E-2</v>
      </c>
      <c r="J3938" s="23">
        <f t="shared" si="122"/>
        <v>5.071470780140374E-5</v>
      </c>
      <c r="K3938" s="41">
        <f t="shared" si="123"/>
        <v>50.71470780140374</v>
      </c>
    </row>
    <row r="3939" spans="1:11" ht="15" thickBot="1">
      <c r="A3939" s="15">
        <v>3937</v>
      </c>
      <c r="B3939" s="11" t="s">
        <v>4086</v>
      </c>
      <c r="C3939" s="39">
        <v>9043</v>
      </c>
      <c r="D3939" s="17">
        <v>0.87919999999999998</v>
      </c>
      <c r="E3939" s="17">
        <v>6.3399999999999998E-2</v>
      </c>
      <c r="F3939" s="17">
        <v>0.02</v>
      </c>
      <c r="G3939" s="17">
        <v>4.3E-3</v>
      </c>
      <c r="H3939" s="17">
        <v>1.4200000000000001E-2</v>
      </c>
      <c r="I3939" s="17">
        <v>1.89E-2</v>
      </c>
      <c r="J3939" s="23">
        <f t="shared" si="122"/>
        <v>5.071470780140374E-5</v>
      </c>
      <c r="K3939" s="41">
        <f t="shared" si="123"/>
        <v>50.71470780140374</v>
      </c>
    </row>
    <row r="3940" spans="1:11" ht="15" thickBot="1">
      <c r="A3940" s="15">
        <v>3939</v>
      </c>
      <c r="B3940" s="11" t="s">
        <v>4087</v>
      </c>
      <c r="C3940" s="39">
        <v>9041</v>
      </c>
      <c r="D3940" s="17">
        <v>0.3049</v>
      </c>
      <c r="E3940" s="17">
        <v>0.62060000000000004</v>
      </c>
      <c r="F3940" s="17">
        <v>6.1999999999999998E-3</v>
      </c>
      <c r="G3940" s="17">
        <v>4.4000000000000003E-3</v>
      </c>
      <c r="H3940" s="17">
        <v>3.04E-2</v>
      </c>
      <c r="I3940" s="17">
        <v>3.3399999999999999E-2</v>
      </c>
      <c r="J3940" s="23">
        <f t="shared" si="122"/>
        <v>5.0703491455544757E-5</v>
      </c>
      <c r="K3940" s="41">
        <f t="shared" si="123"/>
        <v>50.703491455544757</v>
      </c>
    </row>
    <row r="3941" spans="1:11" ht="15" thickBot="1">
      <c r="A3941" s="15">
        <v>3940</v>
      </c>
      <c r="B3941" s="11" t="s">
        <v>4088</v>
      </c>
      <c r="C3941" s="39">
        <v>9040</v>
      </c>
      <c r="D3941" s="17">
        <v>0.83509999999999995</v>
      </c>
      <c r="E3941" s="17">
        <v>0.1173</v>
      </c>
      <c r="F3941" s="17">
        <v>4.1999999999999997E-3</v>
      </c>
      <c r="G3941" s="17">
        <v>6.7000000000000002E-3</v>
      </c>
      <c r="H3941" s="17">
        <v>1.9E-2</v>
      </c>
      <c r="I3941" s="17">
        <v>1.77E-2</v>
      </c>
      <c r="J3941" s="23">
        <f t="shared" si="122"/>
        <v>5.0697883282615262E-5</v>
      </c>
      <c r="K3941" s="41">
        <f t="shared" si="123"/>
        <v>50.697883282615258</v>
      </c>
    </row>
    <row r="3942" spans="1:11" ht="15" thickBot="1">
      <c r="A3942" s="15">
        <v>3940</v>
      </c>
      <c r="B3942" s="11" t="s">
        <v>4089</v>
      </c>
      <c r="C3942" s="39">
        <v>9040</v>
      </c>
      <c r="D3942" s="17">
        <v>0.95720000000000005</v>
      </c>
      <c r="E3942" s="17">
        <v>2.3999999999999998E-3</v>
      </c>
      <c r="F3942" s="17">
        <v>5.8999999999999999E-3</v>
      </c>
      <c r="G3942" s="17">
        <v>1.6999999999999999E-3</v>
      </c>
      <c r="H3942" s="17">
        <v>1.2800000000000001E-2</v>
      </c>
      <c r="I3942" s="17">
        <v>0.02</v>
      </c>
      <c r="J3942" s="23">
        <f t="shared" si="122"/>
        <v>5.0697883282615262E-5</v>
      </c>
      <c r="K3942" s="41">
        <f t="shared" si="123"/>
        <v>50.697883282615258</v>
      </c>
    </row>
    <row r="3943" spans="1:11" ht="15" thickBot="1">
      <c r="A3943" s="15">
        <v>3942</v>
      </c>
      <c r="B3943" s="11" t="s">
        <v>4090</v>
      </c>
      <c r="C3943" s="39">
        <v>9037</v>
      </c>
      <c r="D3943" s="17">
        <v>0.35899999999999999</v>
      </c>
      <c r="E3943" s="17">
        <v>3.8399999999999997E-2</v>
      </c>
      <c r="F3943" s="17">
        <v>9.4000000000000004E-3</v>
      </c>
      <c r="G3943" s="17">
        <v>2.0999999999999999E-3</v>
      </c>
      <c r="H3943" s="17">
        <v>1.03E-2</v>
      </c>
      <c r="I3943" s="17">
        <v>0.58079999999999998</v>
      </c>
      <c r="J3943" s="23">
        <f t="shared" si="122"/>
        <v>5.0681058763826783E-5</v>
      </c>
      <c r="K3943" s="41">
        <f t="shared" si="123"/>
        <v>50.681058763826783</v>
      </c>
    </row>
    <row r="3944" spans="1:11" ht="15" thickBot="1">
      <c r="A3944" s="15">
        <v>3943</v>
      </c>
      <c r="B3944" s="11" t="s">
        <v>4091</v>
      </c>
      <c r="C3944" s="39">
        <v>9035</v>
      </c>
      <c r="D3944" s="17">
        <v>0.85019999999999996</v>
      </c>
      <c r="E3944" s="17">
        <v>9.0899999999999995E-2</v>
      </c>
      <c r="F3944" s="17">
        <v>5.1000000000000004E-3</v>
      </c>
      <c r="G3944" s="17">
        <v>2.8999999999999998E-3</v>
      </c>
      <c r="H3944" s="17">
        <v>1.72E-2</v>
      </c>
      <c r="I3944" s="17">
        <v>3.3799999999999997E-2</v>
      </c>
      <c r="J3944" s="23">
        <f t="shared" si="122"/>
        <v>5.0669842417967793E-5</v>
      </c>
      <c r="K3944" s="41">
        <f t="shared" si="123"/>
        <v>50.669842417967793</v>
      </c>
    </row>
    <row r="3945" spans="1:11" ht="15" thickBot="1">
      <c r="A3945" s="15">
        <v>3944</v>
      </c>
      <c r="B3945" s="11" t="s">
        <v>4092</v>
      </c>
      <c r="C3945" s="39">
        <v>9027</v>
      </c>
      <c r="D3945" s="17">
        <v>0.91279999999999994</v>
      </c>
      <c r="E3945" s="17">
        <v>3.1899999999999998E-2</v>
      </c>
      <c r="F3945" s="17">
        <v>5.7999999999999996E-3</v>
      </c>
      <c r="G3945" s="17">
        <v>4.0000000000000001E-3</v>
      </c>
      <c r="H3945" s="17">
        <v>1.9099999999999999E-2</v>
      </c>
      <c r="I3945" s="17">
        <v>2.6499999999999999E-2</v>
      </c>
      <c r="J3945" s="23">
        <f t="shared" si="122"/>
        <v>5.0624977034531854E-5</v>
      </c>
      <c r="K3945" s="41">
        <f t="shared" si="123"/>
        <v>50.624977034531852</v>
      </c>
    </row>
    <row r="3946" spans="1:11" ht="15" thickBot="1">
      <c r="A3946" s="15">
        <v>3945</v>
      </c>
      <c r="B3946" s="11" t="s">
        <v>4093</v>
      </c>
      <c r="C3946" s="39">
        <v>9026</v>
      </c>
      <c r="D3946" s="17">
        <v>0.95130000000000003</v>
      </c>
      <c r="E3946" s="17">
        <v>3.3E-3</v>
      </c>
      <c r="F3946" s="17">
        <v>6.7999999999999996E-3</v>
      </c>
      <c r="G3946" s="17">
        <v>3.8999999999999998E-3</v>
      </c>
      <c r="H3946" s="17">
        <v>1.5599999999999999E-2</v>
      </c>
      <c r="I3946" s="17">
        <v>1.9199999999999998E-2</v>
      </c>
      <c r="J3946" s="23">
        <f t="shared" si="122"/>
        <v>5.0619368861602359E-5</v>
      </c>
      <c r="K3946" s="41">
        <f t="shared" si="123"/>
        <v>50.619368861602361</v>
      </c>
    </row>
    <row r="3947" spans="1:11" ht="15" thickBot="1">
      <c r="A3947" s="15">
        <v>3945</v>
      </c>
      <c r="B3947" s="11" t="s">
        <v>4094</v>
      </c>
      <c r="C3947" s="39">
        <v>9026</v>
      </c>
      <c r="D3947" s="17">
        <v>5.5E-2</v>
      </c>
      <c r="E3947" s="17">
        <v>8.5000000000000006E-3</v>
      </c>
      <c r="F3947" s="17">
        <v>1.4E-3</v>
      </c>
      <c r="G3947" s="17">
        <v>1.1000000000000001E-3</v>
      </c>
      <c r="H3947" s="17">
        <v>1.4E-3</v>
      </c>
      <c r="I3947" s="17">
        <v>0.9325</v>
      </c>
      <c r="J3947" s="23">
        <f t="shared" si="122"/>
        <v>5.0619368861602359E-5</v>
      </c>
      <c r="K3947" s="41">
        <f t="shared" si="123"/>
        <v>50.619368861602361</v>
      </c>
    </row>
    <row r="3948" spans="1:11" ht="15" thickBot="1">
      <c r="A3948" s="15">
        <v>3947</v>
      </c>
      <c r="B3948" s="11" t="s">
        <v>4095</v>
      </c>
      <c r="C3948" s="39">
        <v>9022</v>
      </c>
      <c r="D3948" s="17">
        <v>0.94469999999999998</v>
      </c>
      <c r="E3948" s="17">
        <v>7.9000000000000008E-3</v>
      </c>
      <c r="F3948" s="17">
        <v>7.4000000000000003E-3</v>
      </c>
      <c r="G3948" s="17">
        <v>6.4000000000000003E-3</v>
      </c>
      <c r="H3948" s="17">
        <v>1.47E-2</v>
      </c>
      <c r="I3948" s="17">
        <v>1.8800000000000001E-2</v>
      </c>
      <c r="J3948" s="23">
        <f t="shared" si="122"/>
        <v>5.0596936169884392E-5</v>
      </c>
      <c r="K3948" s="41">
        <f t="shared" si="123"/>
        <v>50.596936169884394</v>
      </c>
    </row>
    <row r="3949" spans="1:11" ht="15" thickBot="1">
      <c r="A3949" s="15">
        <v>3948</v>
      </c>
      <c r="B3949" s="11" t="s">
        <v>4096</v>
      </c>
      <c r="C3949" s="39">
        <v>9019</v>
      </c>
      <c r="D3949" s="17">
        <v>0.63280000000000003</v>
      </c>
      <c r="E3949" s="17">
        <v>0.29770000000000002</v>
      </c>
      <c r="F3949" s="17">
        <v>5.4000000000000003E-3</v>
      </c>
      <c r="G3949" s="17">
        <v>1.23E-2</v>
      </c>
      <c r="H3949" s="17">
        <v>3.1600000000000003E-2</v>
      </c>
      <c r="I3949" s="17">
        <v>2.0199999999999999E-2</v>
      </c>
      <c r="J3949" s="23">
        <f t="shared" si="122"/>
        <v>5.0580111651095914E-5</v>
      </c>
      <c r="K3949" s="41">
        <f t="shared" si="123"/>
        <v>50.580111651095912</v>
      </c>
    </row>
    <row r="3950" spans="1:11" ht="15" thickBot="1">
      <c r="A3950" s="15">
        <v>3949</v>
      </c>
      <c r="B3950" s="11" t="s">
        <v>4097</v>
      </c>
      <c r="C3950" s="39">
        <v>9011</v>
      </c>
      <c r="D3950" s="17">
        <v>5.57E-2</v>
      </c>
      <c r="E3950" s="17">
        <v>4.1000000000000003E-3</v>
      </c>
      <c r="F3950" s="17">
        <v>5.4000000000000003E-3</v>
      </c>
      <c r="G3950" s="17">
        <v>2.7000000000000001E-3</v>
      </c>
      <c r="H3950" s="17">
        <v>2.0999999999999999E-3</v>
      </c>
      <c r="I3950" s="17">
        <v>0.93</v>
      </c>
      <c r="J3950" s="23">
        <f t="shared" si="122"/>
        <v>5.0535246267659968E-5</v>
      </c>
      <c r="K3950" s="41">
        <f t="shared" si="123"/>
        <v>50.535246267659971</v>
      </c>
    </row>
    <row r="3951" spans="1:11" ht="15" thickBot="1">
      <c r="A3951" s="15">
        <v>3950</v>
      </c>
      <c r="B3951" s="11" t="s">
        <v>4098</v>
      </c>
      <c r="C3951" s="39">
        <v>9007</v>
      </c>
      <c r="D3951" s="17">
        <v>0.90400000000000003</v>
      </c>
      <c r="E3951" s="17">
        <v>2.4199999999999999E-2</v>
      </c>
      <c r="F3951" s="17">
        <v>8.8999999999999999E-3</v>
      </c>
      <c r="G3951" s="17">
        <v>6.8999999999999999E-3</v>
      </c>
      <c r="H3951" s="17">
        <v>1.6799999999999999E-2</v>
      </c>
      <c r="I3951" s="17">
        <v>3.9300000000000002E-2</v>
      </c>
      <c r="J3951" s="23">
        <f t="shared" si="122"/>
        <v>5.0512813575941995E-5</v>
      </c>
      <c r="K3951" s="41">
        <f t="shared" si="123"/>
        <v>50.512813575941998</v>
      </c>
    </row>
    <row r="3952" spans="1:11" ht="15" thickBot="1">
      <c r="A3952" s="15">
        <v>3951</v>
      </c>
      <c r="B3952" s="11" t="s">
        <v>4099</v>
      </c>
      <c r="C3952" s="39">
        <v>9006</v>
      </c>
      <c r="D3952" s="17">
        <v>0.92849999999999999</v>
      </c>
      <c r="E3952" s="17">
        <v>1.78E-2</v>
      </c>
      <c r="F3952" s="17">
        <v>6.1999999999999998E-3</v>
      </c>
      <c r="G3952" s="17">
        <v>4.8999999999999998E-3</v>
      </c>
      <c r="H3952" s="17">
        <v>1.7899999999999999E-2</v>
      </c>
      <c r="I3952" s="17">
        <v>2.4799999999999999E-2</v>
      </c>
      <c r="J3952" s="23">
        <f t="shared" si="122"/>
        <v>5.0507205403012507E-5</v>
      </c>
      <c r="K3952" s="41">
        <f t="shared" si="123"/>
        <v>50.507205403012506</v>
      </c>
    </row>
    <row r="3953" spans="1:11" ht="15" thickBot="1">
      <c r="A3953" s="15">
        <v>3951</v>
      </c>
      <c r="B3953" s="11" t="s">
        <v>4100</v>
      </c>
      <c r="C3953" s="39">
        <v>9006</v>
      </c>
      <c r="D3953" s="17">
        <v>0.18</v>
      </c>
      <c r="E3953" s="17">
        <v>0.25729999999999997</v>
      </c>
      <c r="F3953" s="17">
        <v>0.17730000000000001</v>
      </c>
      <c r="G3953" s="17">
        <v>2.5999999999999999E-3</v>
      </c>
      <c r="H3953" s="17">
        <v>2.7400000000000001E-2</v>
      </c>
      <c r="I3953" s="17">
        <v>0.35539999999999999</v>
      </c>
      <c r="J3953" s="23">
        <f t="shared" si="122"/>
        <v>5.0507205403012507E-5</v>
      </c>
      <c r="K3953" s="41">
        <f t="shared" si="123"/>
        <v>50.507205403012506</v>
      </c>
    </row>
    <row r="3954" spans="1:11" ht="15" thickBot="1">
      <c r="A3954" s="15">
        <v>3953</v>
      </c>
      <c r="B3954" s="11" t="s">
        <v>4101</v>
      </c>
      <c r="C3954" s="39">
        <v>9004</v>
      </c>
      <c r="D3954" s="17">
        <v>0.8377</v>
      </c>
      <c r="E3954" s="17">
        <v>0.11219999999999999</v>
      </c>
      <c r="F3954" s="17">
        <v>5.3E-3</v>
      </c>
      <c r="G3954" s="17">
        <v>7.1999999999999998E-3</v>
      </c>
      <c r="H3954" s="17">
        <v>1.6799999999999999E-2</v>
      </c>
      <c r="I3954" s="17">
        <v>2.0799999999999999E-2</v>
      </c>
      <c r="J3954" s="23">
        <f t="shared" si="122"/>
        <v>5.0495989057153517E-5</v>
      </c>
      <c r="K3954" s="41">
        <f t="shared" si="123"/>
        <v>50.495989057153515</v>
      </c>
    </row>
    <row r="3955" spans="1:11" ht="15" thickBot="1">
      <c r="A3955" s="15">
        <v>3954</v>
      </c>
      <c r="B3955" s="11" t="s">
        <v>4102</v>
      </c>
      <c r="C3955" s="39">
        <v>9003</v>
      </c>
      <c r="D3955" s="17">
        <v>0.96389999999999998</v>
      </c>
      <c r="E3955" s="17">
        <v>3.5999999999999999E-3</v>
      </c>
      <c r="F3955" s="17">
        <v>3.7000000000000002E-3</v>
      </c>
      <c r="G3955" s="17">
        <v>2.3999999999999998E-3</v>
      </c>
      <c r="H3955" s="17">
        <v>1.12E-2</v>
      </c>
      <c r="I3955" s="17">
        <v>1.52E-2</v>
      </c>
      <c r="J3955" s="23">
        <f t="shared" si="122"/>
        <v>5.0490380884224028E-5</v>
      </c>
      <c r="K3955" s="41">
        <f t="shared" si="123"/>
        <v>50.490380884224031</v>
      </c>
    </row>
    <row r="3956" spans="1:11" ht="15" thickBot="1">
      <c r="A3956" s="15">
        <v>3955</v>
      </c>
      <c r="B3956" s="11" t="s">
        <v>4103</v>
      </c>
      <c r="C3956" s="39">
        <v>8993</v>
      </c>
      <c r="D3956" s="17">
        <v>0.90529999999999999</v>
      </c>
      <c r="E3956" s="17">
        <v>3.2000000000000001E-2</v>
      </c>
      <c r="F3956" s="17">
        <v>8.5000000000000006E-3</v>
      </c>
      <c r="G3956" s="17">
        <v>6.3E-3</v>
      </c>
      <c r="H3956" s="17">
        <v>1.6899999999999998E-2</v>
      </c>
      <c r="I3956" s="17">
        <v>3.1E-2</v>
      </c>
      <c r="J3956" s="23">
        <f t="shared" si="122"/>
        <v>5.0434299154929099E-5</v>
      </c>
      <c r="K3956" s="41">
        <f t="shared" si="123"/>
        <v>50.4342991549291</v>
      </c>
    </row>
    <row r="3957" spans="1:11" ht="15" thickBot="1">
      <c r="A3957" s="15">
        <v>3956</v>
      </c>
      <c r="B3957" s="11" t="s">
        <v>4104</v>
      </c>
      <c r="C3957" s="39">
        <v>8992</v>
      </c>
      <c r="D3957" s="17">
        <v>0.8286</v>
      </c>
      <c r="E3957" s="17">
        <v>8.8999999999999996E-2</v>
      </c>
      <c r="F3957" s="17">
        <v>5.7999999999999996E-3</v>
      </c>
      <c r="G3957" s="17">
        <v>3.3E-3</v>
      </c>
      <c r="H3957" s="17">
        <v>1.4200000000000001E-2</v>
      </c>
      <c r="I3957" s="17">
        <v>5.91E-2</v>
      </c>
      <c r="J3957" s="23">
        <f t="shared" si="122"/>
        <v>5.0428690981999604E-5</v>
      </c>
      <c r="K3957" s="41">
        <f t="shared" si="123"/>
        <v>50.428690981999601</v>
      </c>
    </row>
    <row r="3958" spans="1:11" ht="15" thickBot="1">
      <c r="A3958" s="15">
        <v>3957</v>
      </c>
      <c r="B3958" s="11" t="s">
        <v>4105</v>
      </c>
      <c r="C3958" s="39">
        <v>8982</v>
      </c>
      <c r="D3958" s="17">
        <v>0.93430000000000002</v>
      </c>
      <c r="E3958" s="17">
        <v>1.18E-2</v>
      </c>
      <c r="F3958" s="17">
        <v>6.7000000000000002E-3</v>
      </c>
      <c r="G3958" s="17">
        <v>4.4999999999999997E-3</v>
      </c>
      <c r="H3958" s="17">
        <v>1.47E-2</v>
      </c>
      <c r="I3958" s="17">
        <v>2.81E-2</v>
      </c>
      <c r="J3958" s="23">
        <f t="shared" si="122"/>
        <v>5.0372609252704674E-5</v>
      </c>
      <c r="K3958" s="41">
        <f t="shared" si="123"/>
        <v>50.372609252704677</v>
      </c>
    </row>
    <row r="3959" spans="1:11" ht="15" thickBot="1">
      <c r="A3959" s="15">
        <v>3958</v>
      </c>
      <c r="B3959" s="11" t="s">
        <v>4106</v>
      </c>
      <c r="C3959" s="39">
        <v>8980</v>
      </c>
      <c r="D3959" s="17">
        <v>7.6399999999999996E-2</v>
      </c>
      <c r="E3959" s="17">
        <v>4.4999999999999997E-3</v>
      </c>
      <c r="F3959" s="17">
        <v>0.14410000000000001</v>
      </c>
      <c r="G3959" s="17">
        <v>2E-3</v>
      </c>
      <c r="H3959" s="17">
        <v>1.04E-2</v>
      </c>
      <c r="I3959" s="17">
        <v>0.76270000000000004</v>
      </c>
      <c r="J3959" s="23">
        <f t="shared" si="122"/>
        <v>5.0361392906845691E-5</v>
      </c>
      <c r="K3959" s="41">
        <f t="shared" si="123"/>
        <v>50.361392906845694</v>
      </c>
    </row>
    <row r="3960" spans="1:11" ht="15" thickBot="1">
      <c r="A3960" s="15">
        <v>3959</v>
      </c>
      <c r="B3960" s="11" t="s">
        <v>4107</v>
      </c>
      <c r="C3960" s="39">
        <v>8977</v>
      </c>
      <c r="D3960" s="17">
        <v>0.93020000000000003</v>
      </c>
      <c r="E3960" s="17">
        <v>1.8499999999999999E-2</v>
      </c>
      <c r="F3960" s="17">
        <v>8.0000000000000002E-3</v>
      </c>
      <c r="G3960" s="17">
        <v>1.2999999999999999E-3</v>
      </c>
      <c r="H3960" s="17">
        <v>1.0200000000000001E-2</v>
      </c>
      <c r="I3960" s="17">
        <v>3.1699999999999999E-2</v>
      </c>
      <c r="J3960" s="23">
        <f t="shared" si="122"/>
        <v>5.0344568388057213E-5</v>
      </c>
      <c r="K3960" s="41">
        <f t="shared" si="123"/>
        <v>50.344568388057212</v>
      </c>
    </row>
    <row r="3961" spans="1:11" ht="15" thickBot="1">
      <c r="A3961" s="15">
        <v>3960</v>
      </c>
      <c r="B3961" s="11" t="s">
        <v>4108</v>
      </c>
      <c r="C3961" s="39">
        <v>8975</v>
      </c>
      <c r="D3961" s="17">
        <v>0.74809999999999999</v>
      </c>
      <c r="E3961" s="17">
        <v>0.1867</v>
      </c>
      <c r="F3961" s="17">
        <v>5.7000000000000002E-3</v>
      </c>
      <c r="G3961" s="17">
        <v>1.24E-2</v>
      </c>
      <c r="H3961" s="17">
        <v>2.6100000000000002E-2</v>
      </c>
      <c r="I3961" s="17">
        <v>2.1100000000000001E-2</v>
      </c>
      <c r="J3961" s="23">
        <f t="shared" si="122"/>
        <v>5.0333352042198223E-5</v>
      </c>
      <c r="K3961" s="41">
        <f t="shared" si="123"/>
        <v>50.333352042198221</v>
      </c>
    </row>
    <row r="3962" spans="1:11" ht="15" thickBot="1">
      <c r="A3962" s="15">
        <v>3961</v>
      </c>
      <c r="B3962" s="11" t="s">
        <v>4109</v>
      </c>
      <c r="C3962" s="39">
        <v>8973</v>
      </c>
      <c r="D3962" s="17">
        <v>0.95740000000000003</v>
      </c>
      <c r="E3962" s="17">
        <v>5.8999999999999999E-3</v>
      </c>
      <c r="F3962" s="17">
        <v>4.4999999999999997E-3</v>
      </c>
      <c r="G3962" s="17">
        <v>2.8E-3</v>
      </c>
      <c r="H3962" s="17">
        <v>1.01E-2</v>
      </c>
      <c r="I3962" s="17">
        <v>1.9300000000000001E-2</v>
      </c>
      <c r="J3962" s="23">
        <f t="shared" si="122"/>
        <v>5.032213569633924E-5</v>
      </c>
      <c r="K3962" s="41">
        <f t="shared" si="123"/>
        <v>50.322135696339238</v>
      </c>
    </row>
    <row r="3963" spans="1:11" ht="15" thickBot="1">
      <c r="A3963" s="15">
        <v>3962</v>
      </c>
      <c r="B3963" s="11" t="s">
        <v>4110</v>
      </c>
      <c r="C3963" s="39">
        <v>8972</v>
      </c>
      <c r="D3963" s="17">
        <v>0.63029999999999997</v>
      </c>
      <c r="E3963" s="17">
        <v>0.32290000000000002</v>
      </c>
      <c r="F3963" s="17">
        <v>2.5000000000000001E-3</v>
      </c>
      <c r="G3963" s="17">
        <v>2.5999999999999999E-3</v>
      </c>
      <c r="H3963" s="17">
        <v>2.12E-2</v>
      </c>
      <c r="I3963" s="17">
        <v>2.06E-2</v>
      </c>
      <c r="J3963" s="23">
        <f t="shared" si="122"/>
        <v>5.0316527523409745E-5</v>
      </c>
      <c r="K3963" s="41">
        <f t="shared" si="123"/>
        <v>50.316527523409746</v>
      </c>
    </row>
    <row r="3964" spans="1:11" ht="15" thickBot="1">
      <c r="A3964" s="15">
        <v>3962</v>
      </c>
      <c r="B3964" s="11" t="s">
        <v>4111</v>
      </c>
      <c r="C3964" s="39">
        <v>8972</v>
      </c>
      <c r="D3964" s="17">
        <v>0.93669999999999998</v>
      </c>
      <c r="E3964" s="17">
        <v>1.77E-2</v>
      </c>
      <c r="F3964" s="17">
        <v>6.8999999999999999E-3</v>
      </c>
      <c r="G3964" s="17">
        <v>3.3E-3</v>
      </c>
      <c r="H3964" s="17">
        <v>1.18E-2</v>
      </c>
      <c r="I3964" s="17">
        <v>2.35E-2</v>
      </c>
      <c r="J3964" s="23">
        <f t="shared" si="122"/>
        <v>5.0316527523409745E-5</v>
      </c>
      <c r="K3964" s="41">
        <f t="shared" si="123"/>
        <v>50.316527523409746</v>
      </c>
    </row>
    <row r="3965" spans="1:11" ht="15" thickBot="1">
      <c r="A3965" s="15">
        <v>3964</v>
      </c>
      <c r="B3965" s="11" t="s">
        <v>4112</v>
      </c>
      <c r="C3965" s="39">
        <v>8970</v>
      </c>
      <c r="D3965" s="17">
        <v>0.96030000000000004</v>
      </c>
      <c r="E3965" s="17">
        <v>2.3E-3</v>
      </c>
      <c r="F3965" s="17">
        <v>5.4000000000000003E-3</v>
      </c>
      <c r="G3965" s="17">
        <v>2.5000000000000001E-3</v>
      </c>
      <c r="H3965" s="17">
        <v>1.0999999999999999E-2</v>
      </c>
      <c r="I3965" s="17">
        <v>1.8499999999999999E-2</v>
      </c>
      <c r="J3965" s="23">
        <f t="shared" si="122"/>
        <v>5.0305311177550761E-5</v>
      </c>
      <c r="K3965" s="41">
        <f t="shared" si="123"/>
        <v>50.305311177550763</v>
      </c>
    </row>
    <row r="3966" spans="1:11" ht="15" thickBot="1">
      <c r="A3966" s="15">
        <v>3965</v>
      </c>
      <c r="B3966" s="11" t="s">
        <v>4113</v>
      </c>
      <c r="C3966" s="39">
        <v>8968</v>
      </c>
      <c r="D3966" s="17">
        <v>0.93079999999999996</v>
      </c>
      <c r="E3966" s="17">
        <v>1.47E-2</v>
      </c>
      <c r="F3966" s="17">
        <v>7.1999999999999998E-3</v>
      </c>
      <c r="G3966" s="17">
        <v>8.3000000000000001E-3</v>
      </c>
      <c r="H3966" s="17">
        <v>1.55E-2</v>
      </c>
      <c r="I3966" s="17">
        <v>2.35E-2</v>
      </c>
      <c r="J3966" s="23">
        <f t="shared" si="122"/>
        <v>5.0294094831691778E-5</v>
      </c>
      <c r="K3966" s="41">
        <f t="shared" si="123"/>
        <v>50.29409483169178</v>
      </c>
    </row>
    <row r="3967" spans="1:11" ht="15" thickBot="1">
      <c r="A3967" s="15">
        <v>3966</v>
      </c>
      <c r="B3967" s="11" t="s">
        <v>4114</v>
      </c>
      <c r="C3967" s="39">
        <v>8965</v>
      </c>
      <c r="D3967" s="17">
        <v>4.9000000000000002E-2</v>
      </c>
      <c r="E3967" s="17">
        <v>5.4999999999999997E-3</v>
      </c>
      <c r="F3967" s="17">
        <v>0.90469999999999995</v>
      </c>
      <c r="G3967" s="17">
        <v>8.9999999999999998E-4</v>
      </c>
      <c r="H3967" s="17">
        <v>2.4500000000000001E-2</v>
      </c>
      <c r="I3967" s="17">
        <v>1.54E-2</v>
      </c>
      <c r="J3967" s="23">
        <f t="shared" si="122"/>
        <v>5.02772703129033E-5</v>
      </c>
      <c r="K3967" s="41">
        <f t="shared" si="123"/>
        <v>50.277270312903298</v>
      </c>
    </row>
    <row r="3968" spans="1:11" ht="15" thickBot="1">
      <c r="A3968" s="15">
        <v>3967</v>
      </c>
      <c r="B3968" s="11" t="s">
        <v>4115</v>
      </c>
      <c r="C3968" s="39">
        <v>8964</v>
      </c>
      <c r="D3968" s="17">
        <v>0.35349999999999998</v>
      </c>
      <c r="E3968" s="17">
        <v>5.5999999999999999E-3</v>
      </c>
      <c r="F3968" s="17">
        <v>0.3256</v>
      </c>
      <c r="G3968" s="17">
        <v>1.9E-3</v>
      </c>
      <c r="H3968" s="17">
        <v>3.5499999999999997E-2</v>
      </c>
      <c r="I3968" s="17">
        <v>0.27789999999999998</v>
      </c>
      <c r="J3968" s="23">
        <f t="shared" si="122"/>
        <v>5.0271662139973805E-5</v>
      </c>
      <c r="K3968" s="41">
        <f t="shared" si="123"/>
        <v>50.271662139973806</v>
      </c>
    </row>
    <row r="3969" spans="1:11" ht="15" thickBot="1">
      <c r="A3969" s="15">
        <v>3968</v>
      </c>
      <c r="B3969" s="11" t="s">
        <v>4116</v>
      </c>
      <c r="C3969" s="39">
        <v>8961</v>
      </c>
      <c r="D3969" s="17">
        <v>0.90969999999999995</v>
      </c>
      <c r="E3969" s="17">
        <v>1.7000000000000001E-2</v>
      </c>
      <c r="F3969" s="17">
        <v>3.1099999999999999E-2</v>
      </c>
      <c r="G3969" s="17">
        <v>3.5999999999999999E-3</v>
      </c>
      <c r="H3969" s="17">
        <v>1.6400000000000001E-2</v>
      </c>
      <c r="I3969" s="17">
        <v>2.2200000000000001E-2</v>
      </c>
      <c r="J3969" s="23">
        <f t="shared" si="122"/>
        <v>5.0254837621185327E-5</v>
      </c>
      <c r="K3969" s="41">
        <f t="shared" si="123"/>
        <v>50.254837621185324</v>
      </c>
    </row>
    <row r="3970" spans="1:11" ht="15" thickBot="1">
      <c r="A3970" s="15">
        <v>3969</v>
      </c>
      <c r="B3970" s="11" t="s">
        <v>4117</v>
      </c>
      <c r="C3970" s="39">
        <v>8959</v>
      </c>
      <c r="D3970" s="17">
        <v>4.9799999999999997E-2</v>
      </c>
      <c r="E3970" s="17">
        <v>1.17E-2</v>
      </c>
      <c r="F3970" s="17">
        <v>5.7500000000000002E-2</v>
      </c>
      <c r="G3970" s="17">
        <v>1.2999999999999999E-3</v>
      </c>
      <c r="H3970" s="17">
        <v>7.1000000000000004E-3</v>
      </c>
      <c r="I3970" s="17">
        <v>0.87250000000000005</v>
      </c>
      <c r="J3970" s="23">
        <f t="shared" si="122"/>
        <v>5.0243621275326344E-5</v>
      </c>
      <c r="K3970" s="41">
        <f t="shared" si="123"/>
        <v>50.24362127532634</v>
      </c>
    </row>
    <row r="3971" spans="1:11" ht="15" thickBot="1">
      <c r="A3971" s="15">
        <v>3970</v>
      </c>
      <c r="B3971" s="11" t="s">
        <v>4118</v>
      </c>
      <c r="C3971" s="39">
        <v>8958</v>
      </c>
      <c r="D3971" s="17">
        <v>0.49390000000000001</v>
      </c>
      <c r="E3971" s="17">
        <v>0.43490000000000001</v>
      </c>
      <c r="F3971" s="17">
        <v>4.1999999999999997E-3</v>
      </c>
      <c r="G3971" s="17">
        <v>1.37E-2</v>
      </c>
      <c r="H3971" s="17">
        <v>3.0599999999999999E-2</v>
      </c>
      <c r="I3971" s="17">
        <v>2.2700000000000001E-2</v>
      </c>
      <c r="J3971" s="23">
        <f t="shared" ref="J3971:J4034" si="124">C3971/$C$5002</f>
        <v>5.0238013102396849E-5</v>
      </c>
      <c r="K3971" s="41">
        <f t="shared" ref="K3971:K4033" si="125">J3971*$L$1</f>
        <v>50.238013102396849</v>
      </c>
    </row>
    <row r="3972" spans="1:11" ht="15" thickBot="1">
      <c r="A3972" s="15">
        <v>3971</v>
      </c>
      <c r="B3972" s="11" t="s">
        <v>4119</v>
      </c>
      <c r="C3972" s="39">
        <v>8954</v>
      </c>
      <c r="D3972" s="17">
        <v>0.89780000000000004</v>
      </c>
      <c r="E3972" s="17">
        <v>4.9099999999999998E-2</v>
      </c>
      <c r="F3972" s="17">
        <v>3.5999999999999999E-3</v>
      </c>
      <c r="G3972" s="17">
        <v>1.43E-2</v>
      </c>
      <c r="H3972" s="17">
        <v>1.6899999999999998E-2</v>
      </c>
      <c r="I3972" s="17">
        <v>1.83E-2</v>
      </c>
      <c r="J3972" s="23">
        <f t="shared" si="124"/>
        <v>5.0215580410678876E-5</v>
      </c>
      <c r="K3972" s="41">
        <f t="shared" si="125"/>
        <v>50.215580410678875</v>
      </c>
    </row>
    <row r="3973" spans="1:11" ht="15" thickBot="1">
      <c r="A3973" s="15">
        <v>3972</v>
      </c>
      <c r="B3973" s="11" t="s">
        <v>4120</v>
      </c>
      <c r="C3973" s="39">
        <v>8951</v>
      </c>
      <c r="D3973" s="17">
        <v>0.77610000000000001</v>
      </c>
      <c r="E3973" s="17">
        <v>0.1714</v>
      </c>
      <c r="F3973" s="17">
        <v>4.7000000000000002E-3</v>
      </c>
      <c r="G3973" s="17">
        <v>6.7999999999999996E-3</v>
      </c>
      <c r="H3973" s="17">
        <v>2.1700000000000001E-2</v>
      </c>
      <c r="I3973" s="17">
        <v>1.9300000000000001E-2</v>
      </c>
      <c r="J3973" s="23">
        <f t="shared" si="124"/>
        <v>5.0198755891890397E-5</v>
      </c>
      <c r="K3973" s="41">
        <f t="shared" si="125"/>
        <v>50.1987558918904</v>
      </c>
    </row>
    <row r="3974" spans="1:11" ht="15" thickBot="1">
      <c r="A3974" s="15">
        <v>3973</v>
      </c>
      <c r="B3974" s="11" t="s">
        <v>4121</v>
      </c>
      <c r="C3974" s="39">
        <v>8947</v>
      </c>
      <c r="D3974" s="17">
        <v>0.95669999999999999</v>
      </c>
      <c r="E3974" s="17">
        <v>3.7000000000000002E-3</v>
      </c>
      <c r="F3974" s="17">
        <v>7.6E-3</v>
      </c>
      <c r="G3974" s="17">
        <v>1.9E-3</v>
      </c>
      <c r="H3974" s="17">
        <v>1.0200000000000001E-2</v>
      </c>
      <c r="I3974" s="17">
        <v>1.9900000000000001E-2</v>
      </c>
      <c r="J3974" s="23">
        <f t="shared" si="124"/>
        <v>5.0176323200172424E-5</v>
      </c>
      <c r="K3974" s="41">
        <f t="shared" si="125"/>
        <v>50.176323200172426</v>
      </c>
    </row>
    <row r="3975" spans="1:11" ht="15" thickBot="1">
      <c r="A3975" s="15">
        <v>3974</v>
      </c>
      <c r="B3975" s="11" t="s">
        <v>4122</v>
      </c>
      <c r="C3975" s="39">
        <v>8941</v>
      </c>
      <c r="D3975" s="17">
        <v>0.93259999999999998</v>
      </c>
      <c r="E3975" s="17">
        <v>1.1599999999999999E-2</v>
      </c>
      <c r="F3975" s="17">
        <v>1.0699999999999999E-2</v>
      </c>
      <c r="G3975" s="17">
        <v>3.7000000000000002E-3</v>
      </c>
      <c r="H3975" s="17">
        <v>1.26E-2</v>
      </c>
      <c r="I3975" s="17">
        <v>2.87E-2</v>
      </c>
      <c r="J3975" s="23">
        <f t="shared" si="124"/>
        <v>5.0142674162595468E-5</v>
      </c>
      <c r="K3975" s="41">
        <f t="shared" si="125"/>
        <v>50.142674162595469</v>
      </c>
    </row>
    <row r="3976" spans="1:11" ht="15" thickBot="1">
      <c r="A3976" s="15">
        <v>3975</v>
      </c>
      <c r="B3976" s="11" t="s">
        <v>4123</v>
      </c>
      <c r="C3976" s="39">
        <v>8938</v>
      </c>
      <c r="D3976" s="17">
        <v>0.8407</v>
      </c>
      <c r="E3976" s="17">
        <v>9.9000000000000005E-2</v>
      </c>
      <c r="F3976" s="17">
        <v>5.7999999999999996E-3</v>
      </c>
      <c r="G3976" s="17">
        <v>1.15E-2</v>
      </c>
      <c r="H3976" s="17">
        <v>2.23E-2</v>
      </c>
      <c r="I3976" s="17">
        <v>2.07E-2</v>
      </c>
      <c r="J3976" s="23">
        <f t="shared" si="124"/>
        <v>5.012584964380699E-5</v>
      </c>
      <c r="K3976" s="41">
        <f t="shared" si="125"/>
        <v>50.125849643806987</v>
      </c>
    </row>
    <row r="3977" spans="1:11" ht="15" thickBot="1">
      <c r="A3977" s="15">
        <v>3976</v>
      </c>
      <c r="B3977" s="11" t="s">
        <v>4124</v>
      </c>
      <c r="C3977" s="39">
        <v>8937</v>
      </c>
      <c r="D3977" s="17">
        <v>0.7843</v>
      </c>
      <c r="E3977" s="17">
        <v>0.15629999999999999</v>
      </c>
      <c r="F3977" s="17">
        <v>7.4000000000000003E-3</v>
      </c>
      <c r="G3977" s="17">
        <v>4.7000000000000002E-3</v>
      </c>
      <c r="H3977" s="17">
        <v>2.07E-2</v>
      </c>
      <c r="I3977" s="17">
        <v>2.6599999999999999E-2</v>
      </c>
      <c r="J3977" s="23">
        <f t="shared" si="124"/>
        <v>5.0120241470877501E-5</v>
      </c>
      <c r="K3977" s="41">
        <f t="shared" si="125"/>
        <v>50.120241470877502</v>
      </c>
    </row>
    <row r="3978" spans="1:11" ht="15" thickBot="1">
      <c r="A3978" s="15">
        <v>3977</v>
      </c>
      <c r="B3978" s="11" t="s">
        <v>4125</v>
      </c>
      <c r="C3978" s="39">
        <v>8936</v>
      </c>
      <c r="D3978" s="17">
        <v>0.8891</v>
      </c>
      <c r="E3978" s="17">
        <v>5.8999999999999997E-2</v>
      </c>
      <c r="F3978" s="17">
        <v>4.8999999999999998E-3</v>
      </c>
      <c r="G3978" s="17">
        <v>5.4000000000000003E-3</v>
      </c>
      <c r="H3978" s="17">
        <v>1.6799999999999999E-2</v>
      </c>
      <c r="I3978" s="17">
        <v>2.4799999999999999E-2</v>
      </c>
      <c r="J3978" s="23">
        <f t="shared" si="124"/>
        <v>5.0114633297948006E-5</v>
      </c>
      <c r="K3978" s="41">
        <f t="shared" si="125"/>
        <v>50.114633297948004</v>
      </c>
    </row>
    <row r="3979" spans="1:11" ht="15" thickBot="1">
      <c r="A3979" s="15">
        <v>3978</v>
      </c>
      <c r="B3979" s="11" t="s">
        <v>4126</v>
      </c>
      <c r="C3979" s="39">
        <v>8935</v>
      </c>
      <c r="D3979" s="17">
        <v>0.9577</v>
      </c>
      <c r="E3979" s="17">
        <v>3.0999999999999999E-3</v>
      </c>
      <c r="F3979" s="17">
        <v>5.0000000000000001E-3</v>
      </c>
      <c r="G3979" s="17">
        <v>2.5999999999999999E-3</v>
      </c>
      <c r="H3979" s="17">
        <v>1.12E-2</v>
      </c>
      <c r="I3979" s="17">
        <v>2.0400000000000001E-2</v>
      </c>
      <c r="J3979" s="23">
        <f t="shared" si="124"/>
        <v>5.0109025125018511E-5</v>
      </c>
      <c r="K3979" s="41">
        <f t="shared" si="125"/>
        <v>50.109025125018512</v>
      </c>
    </row>
    <row r="3980" spans="1:11" ht="15" thickBot="1">
      <c r="A3980" s="15">
        <v>3979</v>
      </c>
      <c r="B3980" s="11" t="s">
        <v>4127</v>
      </c>
      <c r="C3980" s="39">
        <v>8934</v>
      </c>
      <c r="D3980" s="17">
        <v>0.6633</v>
      </c>
      <c r="E3980" s="17">
        <v>0.27729999999999999</v>
      </c>
      <c r="F3980" s="17">
        <v>5.4000000000000003E-3</v>
      </c>
      <c r="G3980" s="17">
        <v>8.8000000000000005E-3</v>
      </c>
      <c r="H3980" s="17">
        <v>1.95E-2</v>
      </c>
      <c r="I3980" s="17">
        <v>2.5700000000000001E-2</v>
      </c>
      <c r="J3980" s="23">
        <f t="shared" si="124"/>
        <v>5.0103416952089016E-5</v>
      </c>
      <c r="K3980" s="41">
        <f t="shared" si="125"/>
        <v>50.103416952089013</v>
      </c>
    </row>
    <row r="3981" spans="1:11" ht="15" thickBot="1">
      <c r="A3981" s="15">
        <v>3979</v>
      </c>
      <c r="B3981" s="11" t="s">
        <v>4128</v>
      </c>
      <c r="C3981" s="39">
        <v>8934</v>
      </c>
      <c r="D3981" s="17">
        <v>1.9599999999999999E-2</v>
      </c>
      <c r="E3981" s="15" t="s">
        <v>874</v>
      </c>
      <c r="F3981" s="17">
        <v>0.9506</v>
      </c>
      <c r="G3981" s="15" t="s">
        <v>874</v>
      </c>
      <c r="H3981" s="17">
        <v>1.37E-2</v>
      </c>
      <c r="I3981" s="17">
        <v>1.2800000000000001E-2</v>
      </c>
      <c r="J3981" s="23">
        <f t="shared" si="124"/>
        <v>5.0103416952089016E-5</v>
      </c>
      <c r="K3981" s="41">
        <f t="shared" si="125"/>
        <v>50.103416952089013</v>
      </c>
    </row>
    <row r="3982" spans="1:11" ht="15" thickBot="1">
      <c r="A3982" s="15">
        <v>3981</v>
      </c>
      <c r="B3982" s="11" t="s">
        <v>4129</v>
      </c>
      <c r="C3982" s="39">
        <v>8933</v>
      </c>
      <c r="D3982" s="17">
        <v>3.0099999999999998E-2</v>
      </c>
      <c r="E3982" s="15" t="s">
        <v>874</v>
      </c>
      <c r="F3982" s="17">
        <v>0.9345</v>
      </c>
      <c r="G3982" s="15" t="s">
        <v>874</v>
      </c>
      <c r="H3982" s="17">
        <v>2.3699999999999999E-2</v>
      </c>
      <c r="I3982" s="17">
        <v>8.6E-3</v>
      </c>
      <c r="J3982" s="23">
        <f t="shared" si="124"/>
        <v>5.0097808779159528E-5</v>
      </c>
      <c r="K3982" s="41">
        <f t="shared" si="125"/>
        <v>50.097808779159529</v>
      </c>
    </row>
    <row r="3983" spans="1:11" ht="15" thickBot="1">
      <c r="A3983" s="15">
        <v>3982</v>
      </c>
      <c r="B3983" s="11" t="s">
        <v>4130</v>
      </c>
      <c r="C3983" s="39">
        <v>8927</v>
      </c>
      <c r="D3983" s="17">
        <v>0.93940000000000001</v>
      </c>
      <c r="E3983" s="17">
        <v>3.3999999999999998E-3</v>
      </c>
      <c r="F3983" s="17">
        <v>6.1999999999999998E-3</v>
      </c>
      <c r="G3983" s="17">
        <v>2.5000000000000001E-3</v>
      </c>
      <c r="H3983" s="17">
        <v>1.2500000000000001E-2</v>
      </c>
      <c r="I3983" s="17">
        <v>3.61E-2</v>
      </c>
      <c r="J3983" s="23">
        <f t="shared" si="124"/>
        <v>5.0064159741582572E-5</v>
      </c>
      <c r="K3983" s="41">
        <f t="shared" si="125"/>
        <v>50.064159741582571</v>
      </c>
    </row>
    <row r="3984" spans="1:11" ht="15" thickBot="1">
      <c r="A3984" s="15">
        <v>3983</v>
      </c>
      <c r="B3984" s="11" t="s">
        <v>4131</v>
      </c>
      <c r="C3984" s="39">
        <v>8915</v>
      </c>
      <c r="D3984" s="17">
        <v>0.1457</v>
      </c>
      <c r="E3984" s="17">
        <v>0.74299999999999999</v>
      </c>
      <c r="F3984" s="17">
        <v>1.04E-2</v>
      </c>
      <c r="G3984" s="17">
        <v>1.11E-2</v>
      </c>
      <c r="H3984" s="17">
        <v>3.6600000000000001E-2</v>
      </c>
      <c r="I3984" s="17">
        <v>5.3199999999999997E-2</v>
      </c>
      <c r="J3984" s="23">
        <f t="shared" si="124"/>
        <v>4.9996861666428659E-5</v>
      </c>
      <c r="K3984" s="41">
        <f t="shared" si="125"/>
        <v>49.996861666428657</v>
      </c>
    </row>
    <row r="3985" spans="1:11" ht="15" thickBot="1">
      <c r="A3985" s="15">
        <v>3984</v>
      </c>
      <c r="B3985" s="11" t="s">
        <v>4132</v>
      </c>
      <c r="C3985" s="39">
        <v>8914</v>
      </c>
      <c r="D3985" s="17">
        <v>0.65259999999999996</v>
      </c>
      <c r="E3985" s="17">
        <v>0.30099999999999999</v>
      </c>
      <c r="F3985" s="17">
        <v>3.3E-3</v>
      </c>
      <c r="G3985" s="17">
        <v>3.0999999999999999E-3</v>
      </c>
      <c r="H3985" s="17">
        <v>1.6500000000000001E-2</v>
      </c>
      <c r="I3985" s="17">
        <v>2.3599999999999999E-2</v>
      </c>
      <c r="J3985" s="23">
        <f t="shared" si="124"/>
        <v>4.9991253493499164E-5</v>
      </c>
      <c r="K3985" s="41">
        <f t="shared" si="125"/>
        <v>49.991253493499165</v>
      </c>
    </row>
    <row r="3986" spans="1:11" ht="15" thickBot="1">
      <c r="A3986" s="15">
        <v>3985</v>
      </c>
      <c r="B3986" s="11" t="s">
        <v>4133</v>
      </c>
      <c r="C3986" s="39">
        <v>8913</v>
      </c>
      <c r="D3986" s="17">
        <v>0.94830000000000003</v>
      </c>
      <c r="E3986" s="17">
        <v>1.1599999999999999E-2</v>
      </c>
      <c r="F3986" s="17">
        <v>7.9000000000000008E-3</v>
      </c>
      <c r="G3986" s="17">
        <v>5.9999999999999995E-4</v>
      </c>
      <c r="H3986" s="17">
        <v>9.2999999999999992E-3</v>
      </c>
      <c r="I3986" s="17">
        <v>2.24E-2</v>
      </c>
      <c r="J3986" s="23">
        <f t="shared" si="124"/>
        <v>4.9985645320569669E-5</v>
      </c>
      <c r="K3986" s="41">
        <f t="shared" si="125"/>
        <v>49.985645320569667</v>
      </c>
    </row>
    <row r="3987" spans="1:11" ht="15" thickBot="1">
      <c r="A3987" s="15">
        <v>3986</v>
      </c>
      <c r="B3987" s="11" t="s">
        <v>4134</v>
      </c>
      <c r="C3987" s="39">
        <v>8908</v>
      </c>
      <c r="D3987" s="17">
        <v>0.95399999999999996</v>
      </c>
      <c r="E3987" s="17">
        <v>2.3999999999999998E-3</v>
      </c>
      <c r="F3987" s="17">
        <v>7.3000000000000001E-3</v>
      </c>
      <c r="G3987" s="17">
        <v>3.5000000000000001E-3</v>
      </c>
      <c r="H3987" s="17">
        <v>1.37E-2</v>
      </c>
      <c r="I3987" s="17">
        <v>1.9199999999999998E-2</v>
      </c>
      <c r="J3987" s="23">
        <f t="shared" si="124"/>
        <v>4.9957604455922208E-5</v>
      </c>
      <c r="K3987" s="41">
        <f t="shared" si="125"/>
        <v>49.957604455922208</v>
      </c>
    </row>
    <row r="3988" spans="1:11" ht="15" thickBot="1">
      <c r="A3988" s="15">
        <v>3987</v>
      </c>
      <c r="B3988" s="11" t="s">
        <v>4135</v>
      </c>
      <c r="C3988" s="39">
        <v>8906</v>
      </c>
      <c r="D3988" s="17">
        <v>0.94310000000000005</v>
      </c>
      <c r="E3988" s="17">
        <v>7.4000000000000003E-3</v>
      </c>
      <c r="F3988" s="17">
        <v>6.7000000000000002E-3</v>
      </c>
      <c r="G3988" s="17">
        <v>3.8E-3</v>
      </c>
      <c r="H3988" s="17">
        <v>1.26E-2</v>
      </c>
      <c r="I3988" s="17">
        <v>2.64E-2</v>
      </c>
      <c r="J3988" s="23">
        <f t="shared" si="124"/>
        <v>4.9946388110063218E-5</v>
      </c>
      <c r="K3988" s="41">
        <f t="shared" si="125"/>
        <v>49.946388110063218</v>
      </c>
    </row>
    <row r="3989" spans="1:11" ht="15" thickBot="1">
      <c r="A3989" s="15">
        <v>3988</v>
      </c>
      <c r="B3989" s="11" t="s">
        <v>4136</v>
      </c>
      <c r="C3989" s="39">
        <v>8905</v>
      </c>
      <c r="D3989" s="17">
        <v>0.37730000000000002</v>
      </c>
      <c r="E3989" s="17">
        <v>0.1454</v>
      </c>
      <c r="F3989" s="17">
        <v>0.39700000000000002</v>
      </c>
      <c r="G3989" s="17">
        <v>4.5999999999999999E-3</v>
      </c>
      <c r="H3989" s="17">
        <v>3.6900000000000002E-2</v>
      </c>
      <c r="I3989" s="17">
        <v>3.8699999999999998E-2</v>
      </c>
      <c r="J3989" s="23">
        <f t="shared" si="124"/>
        <v>4.994077993713373E-5</v>
      </c>
      <c r="K3989" s="41">
        <f t="shared" si="125"/>
        <v>49.940779937133726</v>
      </c>
    </row>
    <row r="3990" spans="1:11" ht="15" thickBot="1">
      <c r="A3990" s="15">
        <v>3989</v>
      </c>
      <c r="B3990" s="11" t="s">
        <v>4137</v>
      </c>
      <c r="C3990" s="39">
        <v>8904</v>
      </c>
      <c r="D3990" s="17">
        <v>0.94699999999999995</v>
      </c>
      <c r="E3990" s="17">
        <v>9.2999999999999992E-3</v>
      </c>
      <c r="F3990" s="17">
        <v>6.0000000000000001E-3</v>
      </c>
      <c r="G3990" s="17">
        <v>3.8999999999999998E-3</v>
      </c>
      <c r="H3990" s="17">
        <v>1.1599999999999999E-2</v>
      </c>
      <c r="I3990" s="17">
        <v>2.2200000000000001E-2</v>
      </c>
      <c r="J3990" s="23">
        <f t="shared" si="124"/>
        <v>4.9935171764204235E-5</v>
      </c>
      <c r="K3990" s="41">
        <f t="shared" si="125"/>
        <v>49.935171764204235</v>
      </c>
    </row>
    <row r="3991" spans="1:11" ht="15" thickBot="1">
      <c r="A3991" s="15">
        <v>3989</v>
      </c>
      <c r="B3991" s="11" t="s">
        <v>4138</v>
      </c>
      <c r="C3991" s="39">
        <v>8904</v>
      </c>
      <c r="D3991" s="17">
        <v>0.76859999999999995</v>
      </c>
      <c r="E3991" s="17">
        <v>0.17100000000000001</v>
      </c>
      <c r="F3991" s="17">
        <v>5.7000000000000002E-3</v>
      </c>
      <c r="G3991" s="17">
        <v>1.7000000000000001E-2</v>
      </c>
      <c r="H3991" s="17">
        <v>1.9800000000000002E-2</v>
      </c>
      <c r="I3991" s="17">
        <v>1.7899999999999999E-2</v>
      </c>
      <c r="J3991" s="23">
        <f t="shared" si="124"/>
        <v>4.9935171764204235E-5</v>
      </c>
      <c r="K3991" s="41">
        <f t="shared" si="125"/>
        <v>49.935171764204235</v>
      </c>
    </row>
    <row r="3992" spans="1:11" ht="15" thickBot="1">
      <c r="A3992" s="15">
        <v>3991</v>
      </c>
      <c r="B3992" s="11" t="s">
        <v>4139</v>
      </c>
      <c r="C3992" s="39">
        <v>8901</v>
      </c>
      <c r="D3992" s="17">
        <v>0.40849999999999997</v>
      </c>
      <c r="E3992" s="17">
        <v>0.5363</v>
      </c>
      <c r="F3992" s="17">
        <v>3.8999999999999998E-3</v>
      </c>
      <c r="G3992" s="17">
        <v>3.8E-3</v>
      </c>
      <c r="H3992" s="17">
        <v>2.7900000000000001E-2</v>
      </c>
      <c r="I3992" s="17">
        <v>1.95E-2</v>
      </c>
      <c r="J3992" s="23">
        <f t="shared" si="124"/>
        <v>4.9918347245415756E-5</v>
      </c>
      <c r="K3992" s="41">
        <f t="shared" si="125"/>
        <v>49.91834724541576</v>
      </c>
    </row>
    <row r="3993" spans="1:11" ht="15" thickBot="1">
      <c r="A3993" s="15">
        <v>3992</v>
      </c>
      <c r="B3993" s="11" t="s">
        <v>4140</v>
      </c>
      <c r="C3993" s="39">
        <v>8899</v>
      </c>
      <c r="D3993" s="17">
        <v>0.94579999999999997</v>
      </c>
      <c r="E3993" s="17">
        <v>4.4999999999999997E-3</v>
      </c>
      <c r="F3993" s="17">
        <v>1.01E-2</v>
      </c>
      <c r="G3993" s="17">
        <v>3.3E-3</v>
      </c>
      <c r="H3993" s="17">
        <v>9.5999999999999992E-3</v>
      </c>
      <c r="I3993" s="17">
        <v>2.6700000000000002E-2</v>
      </c>
      <c r="J3993" s="23">
        <f t="shared" si="124"/>
        <v>4.9907130899556773E-5</v>
      </c>
      <c r="K3993" s="41">
        <f t="shared" si="125"/>
        <v>49.907130899556776</v>
      </c>
    </row>
    <row r="3994" spans="1:11" ht="15" thickBot="1">
      <c r="A3994" s="15">
        <v>3993</v>
      </c>
      <c r="B3994" s="11" t="s">
        <v>4141</v>
      </c>
      <c r="C3994" s="39">
        <v>8898</v>
      </c>
      <c r="D3994" s="17">
        <v>1.6400000000000001E-2</v>
      </c>
      <c r="E3994" s="17">
        <v>0.10979999999999999</v>
      </c>
      <c r="F3994" s="17">
        <v>0.86040000000000005</v>
      </c>
      <c r="G3994" s="15" t="s">
        <v>874</v>
      </c>
      <c r="H3994" s="17">
        <v>8.8000000000000005E-3</v>
      </c>
      <c r="I3994" s="15" t="s">
        <v>874</v>
      </c>
      <c r="J3994" s="23">
        <f t="shared" si="124"/>
        <v>4.9901522726627278E-5</v>
      </c>
      <c r="K3994" s="41">
        <f t="shared" si="125"/>
        <v>49.901522726627277</v>
      </c>
    </row>
    <row r="3995" spans="1:11" ht="15" thickBot="1">
      <c r="A3995" s="15">
        <v>3994</v>
      </c>
      <c r="B3995" s="11" t="s">
        <v>4142</v>
      </c>
      <c r="C3995" s="39">
        <v>8895</v>
      </c>
      <c r="D3995" s="17">
        <v>0.75370000000000004</v>
      </c>
      <c r="E3995" s="17">
        <v>0.1135</v>
      </c>
      <c r="F3995" s="17">
        <v>1.8800000000000001E-2</v>
      </c>
      <c r="G3995" s="17">
        <v>3.3E-3</v>
      </c>
      <c r="H3995" s="17">
        <v>4.07E-2</v>
      </c>
      <c r="I3995" s="17">
        <v>7.0000000000000007E-2</v>
      </c>
      <c r="J3995" s="23">
        <f t="shared" si="124"/>
        <v>4.98846982078388E-5</v>
      </c>
      <c r="K3995" s="41">
        <f t="shared" si="125"/>
        <v>49.884698207838802</v>
      </c>
    </row>
    <row r="3996" spans="1:11" ht="15" thickBot="1">
      <c r="A3996" s="15">
        <v>3995</v>
      </c>
      <c r="B3996" s="11" t="s">
        <v>4143</v>
      </c>
      <c r="C3996" s="39">
        <v>8894</v>
      </c>
      <c r="D3996" s="17">
        <v>0.87529999999999997</v>
      </c>
      <c r="E3996" s="17">
        <v>2.87E-2</v>
      </c>
      <c r="F3996" s="17">
        <v>6.4999999999999997E-3</v>
      </c>
      <c r="G3996" s="17">
        <v>4.8000000000000001E-2</v>
      </c>
      <c r="H3996" s="17">
        <v>1.9800000000000002E-2</v>
      </c>
      <c r="I3996" s="17">
        <v>2.1700000000000001E-2</v>
      </c>
      <c r="J3996" s="23">
        <f t="shared" si="124"/>
        <v>4.9879090034909305E-5</v>
      </c>
      <c r="K3996" s="41">
        <f t="shared" si="125"/>
        <v>49.879090034909304</v>
      </c>
    </row>
    <row r="3997" spans="1:11" ht="15" thickBot="1">
      <c r="A3997" s="15">
        <v>3996</v>
      </c>
      <c r="B3997" s="11" t="s">
        <v>4144</v>
      </c>
      <c r="C3997" s="39">
        <v>8887</v>
      </c>
      <c r="D3997" s="17">
        <v>0.82220000000000004</v>
      </c>
      <c r="E3997" s="17">
        <v>0.12230000000000001</v>
      </c>
      <c r="F3997" s="17">
        <v>4.4999999999999997E-3</v>
      </c>
      <c r="G3997" s="17">
        <v>8.6E-3</v>
      </c>
      <c r="H3997" s="17">
        <v>1.8700000000000001E-2</v>
      </c>
      <c r="I3997" s="17">
        <v>2.3699999999999999E-2</v>
      </c>
      <c r="J3997" s="23">
        <f t="shared" si="124"/>
        <v>4.9839832824402854E-5</v>
      </c>
      <c r="K3997" s="41">
        <f t="shared" si="125"/>
        <v>49.839832824402855</v>
      </c>
    </row>
    <row r="3998" spans="1:11" ht="15" thickBot="1">
      <c r="A3998" s="15">
        <v>3997</v>
      </c>
      <c r="B3998" s="11" t="s">
        <v>4145</v>
      </c>
      <c r="C3998" s="39">
        <v>8886</v>
      </c>
      <c r="D3998" s="17">
        <v>0.92959999999999998</v>
      </c>
      <c r="E3998" s="17">
        <v>2.1299999999999999E-2</v>
      </c>
      <c r="F3998" s="17">
        <v>6.1999999999999998E-3</v>
      </c>
      <c r="G3998" s="17">
        <v>6.4000000000000003E-3</v>
      </c>
      <c r="H3998" s="17">
        <v>1.8499999999999999E-2</v>
      </c>
      <c r="I3998" s="17">
        <v>1.8100000000000002E-2</v>
      </c>
      <c r="J3998" s="23">
        <f t="shared" si="124"/>
        <v>4.9834224651473365E-5</v>
      </c>
      <c r="K3998" s="41">
        <f t="shared" si="125"/>
        <v>49.834224651473363</v>
      </c>
    </row>
    <row r="3999" spans="1:11" ht="15" thickBot="1">
      <c r="A3999" s="15">
        <v>3998</v>
      </c>
      <c r="B3999" s="11" t="s">
        <v>4146</v>
      </c>
      <c r="C3999" s="39">
        <v>8884</v>
      </c>
      <c r="D3999" s="17">
        <v>4.3299999999999998E-2</v>
      </c>
      <c r="E3999" s="17">
        <v>1E-3</v>
      </c>
      <c r="F3999" s="17">
        <v>1.9E-3</v>
      </c>
      <c r="G3999" s="17">
        <v>1.9E-3</v>
      </c>
      <c r="H3999" s="17">
        <v>1.8E-3</v>
      </c>
      <c r="I3999" s="17">
        <v>0.95</v>
      </c>
      <c r="J3999" s="23">
        <f t="shared" si="124"/>
        <v>4.9823008305614376E-5</v>
      </c>
      <c r="K3999" s="41">
        <f t="shared" si="125"/>
        <v>49.823008305614373</v>
      </c>
    </row>
    <row r="4000" spans="1:11" ht="15" thickBot="1">
      <c r="A4000" s="15">
        <v>3999</v>
      </c>
      <c r="B4000" s="11" t="s">
        <v>4147</v>
      </c>
      <c r="C4000" s="39">
        <v>8883</v>
      </c>
      <c r="D4000" s="17">
        <v>6.2399999999999997E-2</v>
      </c>
      <c r="E4000" s="17">
        <v>3.8999999999999998E-3</v>
      </c>
      <c r="F4000" s="17">
        <v>1.9800000000000002E-2</v>
      </c>
      <c r="G4000" s="17">
        <v>8.0000000000000004E-4</v>
      </c>
      <c r="H4000" s="17">
        <v>2.0999999999999999E-3</v>
      </c>
      <c r="I4000" s="17">
        <v>0.91100000000000003</v>
      </c>
      <c r="J4000" s="23">
        <f t="shared" si="124"/>
        <v>4.9817400132684887E-5</v>
      </c>
      <c r="K4000" s="41">
        <f t="shared" si="125"/>
        <v>49.817400132684888</v>
      </c>
    </row>
    <row r="4001" spans="1:11" ht="15" thickBot="1">
      <c r="A4001" s="15">
        <v>3999</v>
      </c>
      <c r="B4001" s="11" t="s">
        <v>4148</v>
      </c>
      <c r="C4001" s="39">
        <v>8883</v>
      </c>
      <c r="D4001" s="17">
        <v>0.81169999999999998</v>
      </c>
      <c r="E4001" s="17">
        <v>0.13869999999999999</v>
      </c>
      <c r="F4001" s="17">
        <v>4.1000000000000003E-3</v>
      </c>
      <c r="G4001" s="17">
        <v>5.8999999999999999E-3</v>
      </c>
      <c r="H4001" s="17">
        <v>2.23E-2</v>
      </c>
      <c r="I4001" s="17">
        <v>1.7399999999999999E-2</v>
      </c>
      <c r="J4001" s="23">
        <f t="shared" si="124"/>
        <v>4.9817400132684887E-5</v>
      </c>
      <c r="K4001" s="41">
        <f t="shared" si="125"/>
        <v>49.817400132684888</v>
      </c>
    </row>
    <row r="4002" spans="1:11" ht="15" thickBot="1">
      <c r="A4002" s="15">
        <v>3999</v>
      </c>
      <c r="B4002" s="11" t="s">
        <v>4149</v>
      </c>
      <c r="C4002" s="39">
        <v>8883</v>
      </c>
      <c r="D4002" s="17">
        <v>0.87070000000000003</v>
      </c>
      <c r="E4002" s="17">
        <v>7.9299999999999995E-2</v>
      </c>
      <c r="F4002" s="17">
        <v>5.5999999999999999E-3</v>
      </c>
      <c r="G4002" s="17">
        <v>6.7999999999999996E-3</v>
      </c>
      <c r="H4002" s="17">
        <v>1.78E-2</v>
      </c>
      <c r="I4002" s="17">
        <v>1.9900000000000001E-2</v>
      </c>
      <c r="J4002" s="23">
        <f t="shared" si="124"/>
        <v>4.9817400132684887E-5</v>
      </c>
      <c r="K4002" s="41">
        <f t="shared" si="125"/>
        <v>49.817400132684888</v>
      </c>
    </row>
    <row r="4003" spans="1:11" ht="15" thickBot="1">
      <c r="A4003" s="15">
        <v>4000</v>
      </c>
      <c r="B4003" t="s">
        <v>5149</v>
      </c>
      <c r="C4003" s="40">
        <v>8884</v>
      </c>
      <c r="D4003" s="17">
        <v>0.87070000000000003</v>
      </c>
      <c r="E4003" s="17">
        <v>7.9299999999999995E-2</v>
      </c>
      <c r="F4003" s="17">
        <v>5.5999999999999999E-3</v>
      </c>
      <c r="G4003" s="17">
        <v>6.7999999999999996E-3</v>
      </c>
      <c r="H4003" s="17">
        <v>1.78E-2</v>
      </c>
      <c r="I4003" s="17">
        <v>1.9900000000000001E-2</v>
      </c>
      <c r="J4003" s="23">
        <f t="shared" si="124"/>
        <v>4.9823008305614376E-5</v>
      </c>
      <c r="K4003" s="41">
        <f t="shared" si="125"/>
        <v>49.823008305614373</v>
      </c>
    </row>
    <row r="4004" spans="1:11" ht="15" thickBot="1">
      <c r="A4004" s="15">
        <v>4002</v>
      </c>
      <c r="B4004" s="11" t="s">
        <v>4150</v>
      </c>
      <c r="C4004" s="39">
        <v>8878</v>
      </c>
      <c r="D4004" s="17">
        <v>0.72319999999999995</v>
      </c>
      <c r="E4004" s="17">
        <v>0.21679999999999999</v>
      </c>
      <c r="F4004" s="17">
        <v>3.5000000000000001E-3</v>
      </c>
      <c r="G4004" s="17">
        <v>7.7000000000000002E-3</v>
      </c>
      <c r="H4004" s="17">
        <v>1.9800000000000002E-2</v>
      </c>
      <c r="I4004" s="17">
        <v>2.8899999999999999E-2</v>
      </c>
      <c r="J4004" s="23">
        <f t="shared" si="124"/>
        <v>4.9789359268037419E-5</v>
      </c>
      <c r="K4004" s="41">
        <f t="shared" si="125"/>
        <v>49.789359268037423</v>
      </c>
    </row>
    <row r="4005" spans="1:11" ht="15" thickBot="1">
      <c r="A4005" s="15">
        <v>4002</v>
      </c>
      <c r="B4005" s="11" t="s">
        <v>4151</v>
      </c>
      <c r="C4005" s="39">
        <v>8878</v>
      </c>
      <c r="D4005" s="17">
        <v>3.7199999999999997E-2</v>
      </c>
      <c r="E4005" s="17">
        <v>1.8E-3</v>
      </c>
      <c r="F4005" s="17">
        <v>4.4999999999999997E-3</v>
      </c>
      <c r="G4005" s="17">
        <v>3.5999999999999999E-3</v>
      </c>
      <c r="H4005" s="17">
        <v>1.6999999999999999E-3</v>
      </c>
      <c r="I4005" s="17">
        <v>0.95120000000000005</v>
      </c>
      <c r="J4005" s="23">
        <f t="shared" si="124"/>
        <v>4.9789359268037419E-5</v>
      </c>
      <c r="K4005" s="41">
        <f t="shared" si="125"/>
        <v>49.789359268037423</v>
      </c>
    </row>
    <row r="4006" spans="1:11" ht="15" thickBot="1">
      <c r="A4006" s="15">
        <v>4004</v>
      </c>
      <c r="B4006" s="11" t="s">
        <v>4152</v>
      </c>
      <c r="C4006" s="39">
        <v>8877</v>
      </c>
      <c r="D4006" s="17">
        <v>0.96089999999999998</v>
      </c>
      <c r="E4006" s="17">
        <v>2.3999999999999998E-3</v>
      </c>
      <c r="F4006" s="17">
        <v>6.1999999999999998E-3</v>
      </c>
      <c r="G4006" s="17">
        <v>2E-3</v>
      </c>
      <c r="H4006" s="17">
        <v>9.1000000000000004E-3</v>
      </c>
      <c r="I4006" s="17">
        <v>1.9400000000000001E-2</v>
      </c>
      <c r="J4006" s="23">
        <f t="shared" si="124"/>
        <v>4.9783751095107931E-5</v>
      </c>
      <c r="K4006" s="41">
        <f t="shared" si="125"/>
        <v>49.783751095107931</v>
      </c>
    </row>
    <row r="4007" spans="1:11" ht="15" thickBot="1">
      <c r="A4007" s="15">
        <v>4005</v>
      </c>
      <c r="B4007" s="11" t="s">
        <v>4153</v>
      </c>
      <c r="C4007" s="39">
        <v>8874</v>
      </c>
      <c r="D4007" s="17">
        <v>0.94710000000000005</v>
      </c>
      <c r="E4007" s="17">
        <v>4.5999999999999999E-3</v>
      </c>
      <c r="F4007" s="17">
        <v>5.5999999999999999E-3</v>
      </c>
      <c r="G4007" s="17">
        <v>6.1000000000000004E-3</v>
      </c>
      <c r="H4007" s="17">
        <v>1.5900000000000001E-2</v>
      </c>
      <c r="I4007" s="17">
        <v>2.06E-2</v>
      </c>
      <c r="J4007" s="23">
        <f t="shared" si="124"/>
        <v>4.9766926576319453E-5</v>
      </c>
      <c r="K4007" s="41">
        <f t="shared" si="125"/>
        <v>49.766926576319456</v>
      </c>
    </row>
    <row r="4008" spans="1:11" ht="15" thickBot="1">
      <c r="A4008" s="15">
        <v>4006</v>
      </c>
      <c r="B4008" s="11" t="s">
        <v>4154</v>
      </c>
      <c r="C4008" s="39">
        <v>8868</v>
      </c>
      <c r="D4008" s="17">
        <v>0.86680000000000001</v>
      </c>
      <c r="E4008" s="17">
        <v>8.8999999999999999E-3</v>
      </c>
      <c r="F4008" s="17">
        <v>4.7E-2</v>
      </c>
      <c r="G4008" s="17">
        <v>8.0999999999999996E-3</v>
      </c>
      <c r="H4008" s="17">
        <v>1.8200000000000001E-2</v>
      </c>
      <c r="I4008" s="17">
        <v>5.0999999999999997E-2</v>
      </c>
      <c r="J4008" s="23">
        <f t="shared" si="124"/>
        <v>4.973327753874249E-5</v>
      </c>
      <c r="K4008" s="41">
        <f t="shared" si="125"/>
        <v>49.733277538742492</v>
      </c>
    </row>
    <row r="4009" spans="1:11" ht="15" thickBot="1">
      <c r="A4009" s="15">
        <v>4007</v>
      </c>
      <c r="B4009" s="11" t="s">
        <v>4155</v>
      </c>
      <c r="C4009" s="39">
        <v>8867</v>
      </c>
      <c r="D4009" s="17">
        <v>8.6699999999999999E-2</v>
      </c>
      <c r="E4009" s="17">
        <v>1.0500000000000001E-2</v>
      </c>
      <c r="F4009" s="17">
        <v>1.9300000000000001E-2</v>
      </c>
      <c r="G4009" s="17">
        <v>1E-3</v>
      </c>
      <c r="H4009" s="17">
        <v>3.8999999999999998E-3</v>
      </c>
      <c r="I4009" s="17">
        <v>0.87849999999999995</v>
      </c>
      <c r="J4009" s="23">
        <f t="shared" si="124"/>
        <v>4.9727669365813001E-5</v>
      </c>
      <c r="K4009" s="41">
        <f t="shared" si="125"/>
        <v>49.727669365813</v>
      </c>
    </row>
    <row r="4010" spans="1:11" ht="15" thickBot="1">
      <c r="A4010" s="15">
        <v>4008</v>
      </c>
      <c r="B4010" s="11" t="s">
        <v>4156</v>
      </c>
      <c r="C4010" s="39">
        <v>8860</v>
      </c>
      <c r="D4010" s="17">
        <v>6.4600000000000005E-2</v>
      </c>
      <c r="E4010" s="17">
        <v>2.3999999999999998E-3</v>
      </c>
      <c r="F4010" s="17">
        <v>1.6999999999999999E-3</v>
      </c>
      <c r="G4010" s="17">
        <v>5.8999999999999999E-3</v>
      </c>
      <c r="H4010" s="17">
        <v>2.7000000000000001E-3</v>
      </c>
      <c r="I4010" s="17">
        <v>0.92279999999999995</v>
      </c>
      <c r="J4010" s="23">
        <f t="shared" si="124"/>
        <v>4.968841215530655E-5</v>
      </c>
      <c r="K4010" s="41">
        <f t="shared" si="125"/>
        <v>49.688412155306551</v>
      </c>
    </row>
    <row r="4011" spans="1:11" ht="15" thickBot="1">
      <c r="A4011" s="15">
        <v>4009</v>
      </c>
      <c r="B4011" s="11" t="s">
        <v>4157</v>
      </c>
      <c r="C4011" s="39">
        <v>8859</v>
      </c>
      <c r="D4011" s="17">
        <v>0.68769999999999998</v>
      </c>
      <c r="E4011" s="17">
        <v>0.24540000000000001</v>
      </c>
      <c r="F4011" s="17">
        <v>4.7000000000000002E-3</v>
      </c>
      <c r="G4011" s="17">
        <v>2.0199999999999999E-2</v>
      </c>
      <c r="H4011" s="17">
        <v>2.1399999999999999E-2</v>
      </c>
      <c r="I4011" s="17">
        <v>2.0500000000000001E-2</v>
      </c>
      <c r="J4011" s="23">
        <f t="shared" si="124"/>
        <v>4.9682803982377055E-5</v>
      </c>
      <c r="K4011" s="41">
        <f t="shared" si="125"/>
        <v>49.682803982377052</v>
      </c>
    </row>
    <row r="4012" spans="1:11" ht="15" thickBot="1">
      <c r="A4012" s="15">
        <v>4010</v>
      </c>
      <c r="B4012" s="11" t="s">
        <v>4158</v>
      </c>
      <c r="C4012" s="39">
        <v>8858</v>
      </c>
      <c r="D4012" s="17">
        <v>0.9355</v>
      </c>
      <c r="E4012" s="17">
        <v>6.8999999999999999E-3</v>
      </c>
      <c r="F4012" s="17">
        <v>1.2E-2</v>
      </c>
      <c r="G4012" s="17">
        <v>2.8999999999999998E-3</v>
      </c>
      <c r="H4012" s="17">
        <v>1.5800000000000002E-2</v>
      </c>
      <c r="I4012" s="17">
        <v>2.69E-2</v>
      </c>
      <c r="J4012" s="23">
        <f t="shared" si="124"/>
        <v>4.9677195809447567E-5</v>
      </c>
      <c r="K4012" s="41">
        <f t="shared" si="125"/>
        <v>49.677195809447568</v>
      </c>
    </row>
    <row r="4013" spans="1:11" ht="15" thickBot="1">
      <c r="A4013" s="15">
        <v>4011</v>
      </c>
      <c r="B4013" s="11" t="s">
        <v>4159</v>
      </c>
      <c r="C4013" s="39">
        <v>8856</v>
      </c>
      <c r="D4013" s="17">
        <v>0.6532</v>
      </c>
      <c r="E4013" s="17">
        <v>0.25950000000000001</v>
      </c>
      <c r="F4013" s="17">
        <v>2.8999999999999998E-3</v>
      </c>
      <c r="G4013" s="17">
        <v>2.4500000000000001E-2</v>
      </c>
      <c r="H4013" s="17">
        <v>3.2300000000000002E-2</v>
      </c>
      <c r="I4013" s="17">
        <v>2.76E-2</v>
      </c>
      <c r="J4013" s="23">
        <f t="shared" si="124"/>
        <v>4.9665979463588577E-5</v>
      </c>
      <c r="K4013" s="41">
        <f t="shared" si="125"/>
        <v>49.665979463588577</v>
      </c>
    </row>
    <row r="4014" spans="1:11" ht="15" thickBot="1">
      <c r="A4014" s="15">
        <v>4012</v>
      </c>
      <c r="B4014" s="11" t="s">
        <v>4160</v>
      </c>
      <c r="C4014" s="39">
        <v>8852</v>
      </c>
      <c r="D4014" s="17">
        <v>0.95379999999999998</v>
      </c>
      <c r="E4014" s="17">
        <v>5.7999999999999996E-3</v>
      </c>
      <c r="F4014" s="17">
        <v>6.4000000000000003E-3</v>
      </c>
      <c r="G4014" s="17">
        <v>3.3999999999999998E-3</v>
      </c>
      <c r="H4014" s="17">
        <v>1.2500000000000001E-2</v>
      </c>
      <c r="I4014" s="17">
        <v>1.8100000000000002E-2</v>
      </c>
      <c r="J4014" s="23">
        <f t="shared" si="124"/>
        <v>4.9643546771870604E-5</v>
      </c>
      <c r="K4014" s="41">
        <f t="shared" si="125"/>
        <v>49.643546771870604</v>
      </c>
    </row>
    <row r="4015" spans="1:11" ht="15" thickBot="1">
      <c r="A4015" s="15">
        <v>4012</v>
      </c>
      <c r="B4015" s="11" t="s">
        <v>4161</v>
      </c>
      <c r="C4015" s="39">
        <v>8852</v>
      </c>
      <c r="D4015" s="17">
        <v>0.04</v>
      </c>
      <c r="E4015" s="17">
        <v>2.3999999999999998E-3</v>
      </c>
      <c r="F4015" s="17">
        <v>3.8100000000000002E-2</v>
      </c>
      <c r="G4015" s="17">
        <v>1.6000000000000001E-3</v>
      </c>
      <c r="H4015" s="17">
        <v>9.4000000000000004E-3</v>
      </c>
      <c r="I4015" s="17">
        <v>0.90859999999999996</v>
      </c>
      <c r="J4015" s="23">
        <f t="shared" si="124"/>
        <v>4.9643546771870604E-5</v>
      </c>
      <c r="K4015" s="41">
        <f t="shared" si="125"/>
        <v>49.643546771870604</v>
      </c>
    </row>
    <row r="4016" spans="1:11" ht="15" thickBot="1">
      <c r="A4016" s="15">
        <v>4014</v>
      </c>
      <c r="B4016" s="11" t="s">
        <v>4162</v>
      </c>
      <c r="C4016" s="39">
        <v>8851</v>
      </c>
      <c r="D4016" s="17">
        <v>0.85640000000000005</v>
      </c>
      <c r="E4016" s="17">
        <v>4.8800000000000003E-2</v>
      </c>
      <c r="F4016" s="17">
        <v>3.78E-2</v>
      </c>
      <c r="G4016" s="17">
        <v>9.4999999999999998E-3</v>
      </c>
      <c r="H4016" s="17">
        <v>1.83E-2</v>
      </c>
      <c r="I4016" s="17">
        <v>2.9100000000000001E-2</v>
      </c>
      <c r="J4016" s="23">
        <f t="shared" si="124"/>
        <v>4.9637938598941115E-5</v>
      </c>
      <c r="K4016" s="41">
        <f t="shared" si="125"/>
        <v>49.637938598941112</v>
      </c>
    </row>
    <row r="4017" spans="1:11" ht="15" thickBot="1">
      <c r="A4017" s="15">
        <v>4014</v>
      </c>
      <c r="B4017" s="11" t="s">
        <v>4163</v>
      </c>
      <c r="C4017" s="39">
        <v>8851</v>
      </c>
      <c r="D4017" s="17">
        <v>0.80259999999999998</v>
      </c>
      <c r="E4017" s="17">
        <v>0.1087</v>
      </c>
      <c r="F4017" s="17">
        <v>7.3000000000000001E-3</v>
      </c>
      <c r="G4017" s="17">
        <v>5.4999999999999997E-3</v>
      </c>
      <c r="H4017" s="17">
        <v>1.7299999999999999E-2</v>
      </c>
      <c r="I4017" s="17">
        <v>5.8500000000000003E-2</v>
      </c>
      <c r="J4017" s="23">
        <f t="shared" si="124"/>
        <v>4.9637938598941115E-5</v>
      </c>
      <c r="K4017" s="41">
        <f t="shared" si="125"/>
        <v>49.637938598941112</v>
      </c>
    </row>
    <row r="4018" spans="1:11" ht="15" thickBot="1">
      <c r="A4018" s="15">
        <v>4016</v>
      </c>
      <c r="B4018" s="11" t="s">
        <v>4164</v>
      </c>
      <c r="C4018" s="39">
        <v>8850</v>
      </c>
      <c r="D4018" s="17">
        <v>0.90639999999999998</v>
      </c>
      <c r="E4018" s="17">
        <v>3.9E-2</v>
      </c>
      <c r="F4018" s="17">
        <v>5.4000000000000003E-3</v>
      </c>
      <c r="G4018" s="17">
        <v>1.12E-2</v>
      </c>
      <c r="H4018" s="17">
        <v>1.66E-2</v>
      </c>
      <c r="I4018" s="17">
        <v>2.1399999999999999E-2</v>
      </c>
      <c r="J4018" s="23">
        <f t="shared" si="124"/>
        <v>4.963233042601162E-5</v>
      </c>
      <c r="K4018" s="41">
        <f t="shared" si="125"/>
        <v>49.63233042601162</v>
      </c>
    </row>
    <row r="4019" spans="1:11" ht="15" thickBot="1">
      <c r="A4019" s="15">
        <v>4016</v>
      </c>
      <c r="B4019" s="11" t="s">
        <v>4165</v>
      </c>
      <c r="C4019" s="39">
        <v>8850</v>
      </c>
      <c r="D4019" s="17">
        <v>0.9415</v>
      </c>
      <c r="E4019" s="17">
        <v>6.7999999999999996E-3</v>
      </c>
      <c r="F4019" s="17">
        <v>3.5999999999999999E-3</v>
      </c>
      <c r="G4019" s="17">
        <v>1.3100000000000001E-2</v>
      </c>
      <c r="H4019" s="17">
        <v>1.37E-2</v>
      </c>
      <c r="I4019" s="17">
        <v>2.1399999999999999E-2</v>
      </c>
      <c r="J4019" s="23">
        <f t="shared" si="124"/>
        <v>4.963233042601162E-5</v>
      </c>
      <c r="K4019" s="41">
        <f t="shared" si="125"/>
        <v>49.63233042601162</v>
      </c>
    </row>
    <row r="4020" spans="1:11" ht="15" thickBot="1">
      <c r="A4020" s="15">
        <v>4018</v>
      </c>
      <c r="B4020" s="11" t="s">
        <v>4166</v>
      </c>
      <c r="C4020" s="39">
        <v>8848</v>
      </c>
      <c r="D4020" s="17">
        <v>0.93610000000000004</v>
      </c>
      <c r="E4020" s="17">
        <v>1.72E-2</v>
      </c>
      <c r="F4020" s="17">
        <v>4.5999999999999999E-3</v>
      </c>
      <c r="G4020" s="17">
        <v>5.4999999999999997E-3</v>
      </c>
      <c r="H4020" s="17">
        <v>1.3299999999999999E-2</v>
      </c>
      <c r="I4020" s="17">
        <v>2.3199999999999998E-2</v>
      </c>
      <c r="J4020" s="23">
        <f t="shared" si="124"/>
        <v>4.9621114080152637E-5</v>
      </c>
      <c r="K4020" s="41">
        <f t="shared" si="125"/>
        <v>49.621114080152637</v>
      </c>
    </row>
    <row r="4021" spans="1:11" ht="15" thickBot="1">
      <c r="A4021" s="15">
        <v>4019</v>
      </c>
      <c r="B4021" s="11" t="s">
        <v>4167</v>
      </c>
      <c r="C4021" s="39">
        <v>8844</v>
      </c>
      <c r="D4021" s="17">
        <v>0.94499999999999995</v>
      </c>
      <c r="E4021" s="17">
        <v>8.6999999999999994E-3</v>
      </c>
      <c r="F4021" s="17">
        <v>4.1999999999999997E-3</v>
      </c>
      <c r="G4021" s="17">
        <v>5.1999999999999998E-3</v>
      </c>
      <c r="H4021" s="17">
        <v>1.1900000000000001E-2</v>
      </c>
      <c r="I4021" s="17">
        <v>2.5000000000000001E-2</v>
      </c>
      <c r="J4021" s="23">
        <f t="shared" si="124"/>
        <v>4.9598681388434664E-5</v>
      </c>
      <c r="K4021" s="41">
        <f t="shared" si="125"/>
        <v>49.598681388434663</v>
      </c>
    </row>
    <row r="4022" spans="1:11" ht="15" thickBot="1">
      <c r="A4022" s="15">
        <v>4019</v>
      </c>
      <c r="B4022" s="11" t="s">
        <v>4168</v>
      </c>
      <c r="C4022" s="39">
        <v>8844</v>
      </c>
      <c r="D4022" s="17">
        <v>4.3400000000000001E-2</v>
      </c>
      <c r="E4022" s="17">
        <v>4.0000000000000001E-3</v>
      </c>
      <c r="F4022" s="17">
        <v>3.7000000000000002E-3</v>
      </c>
      <c r="G4022" s="17">
        <v>8.0000000000000004E-4</v>
      </c>
      <c r="H4022" s="17">
        <v>1.1000000000000001E-3</v>
      </c>
      <c r="I4022" s="17">
        <v>0.94699999999999995</v>
      </c>
      <c r="J4022" s="23">
        <f t="shared" si="124"/>
        <v>4.9598681388434664E-5</v>
      </c>
      <c r="K4022" s="41">
        <f t="shared" si="125"/>
        <v>49.598681388434663</v>
      </c>
    </row>
    <row r="4023" spans="1:11" ht="15" thickBot="1">
      <c r="A4023" s="15">
        <v>4021</v>
      </c>
      <c r="B4023" s="11" t="s">
        <v>4169</v>
      </c>
      <c r="C4023" s="39">
        <v>8843</v>
      </c>
      <c r="D4023" s="17">
        <v>0.67049999999999998</v>
      </c>
      <c r="E4023" s="17">
        <v>0.27400000000000002</v>
      </c>
      <c r="F4023" s="17">
        <v>4.4999999999999997E-3</v>
      </c>
      <c r="G4023" s="17">
        <v>6.0000000000000001E-3</v>
      </c>
      <c r="H4023" s="17">
        <v>2.3400000000000001E-2</v>
      </c>
      <c r="I4023" s="17">
        <v>2.1600000000000001E-2</v>
      </c>
      <c r="J4023" s="23">
        <f t="shared" si="124"/>
        <v>4.9593073215505169E-5</v>
      </c>
      <c r="K4023" s="41">
        <f t="shared" si="125"/>
        <v>49.593073215505171</v>
      </c>
    </row>
    <row r="4024" spans="1:11" ht="15" thickBot="1">
      <c r="A4024" s="15">
        <v>4022</v>
      </c>
      <c r="B4024" s="11" t="s">
        <v>4170</v>
      </c>
      <c r="C4024" s="39">
        <v>8841</v>
      </c>
      <c r="D4024" s="17">
        <v>0.7006</v>
      </c>
      <c r="E4024" s="17">
        <v>0.2387</v>
      </c>
      <c r="F4024" s="17">
        <v>5.7999999999999996E-3</v>
      </c>
      <c r="G4024" s="17">
        <v>4.8999999999999998E-3</v>
      </c>
      <c r="H4024" s="17">
        <v>2.5600000000000001E-2</v>
      </c>
      <c r="I4024" s="17">
        <v>2.4500000000000001E-2</v>
      </c>
      <c r="J4024" s="23">
        <f t="shared" si="124"/>
        <v>4.9581856869646186E-5</v>
      </c>
      <c r="K4024" s="41">
        <f t="shared" si="125"/>
        <v>49.581856869646188</v>
      </c>
    </row>
    <row r="4025" spans="1:11" ht="15" thickBot="1">
      <c r="A4025" s="15">
        <v>4022</v>
      </c>
      <c r="B4025" s="11" t="s">
        <v>4171</v>
      </c>
      <c r="C4025" s="39">
        <v>8841</v>
      </c>
      <c r="D4025" s="17">
        <v>2.4400000000000002E-2</v>
      </c>
      <c r="E4025" s="17">
        <v>1.4E-3</v>
      </c>
      <c r="F4025" s="17">
        <v>0.90449999999999997</v>
      </c>
      <c r="G4025" s="17">
        <v>0</v>
      </c>
      <c r="H4025" s="17">
        <v>3.2199999999999999E-2</v>
      </c>
      <c r="I4025" s="17">
        <v>3.7400000000000003E-2</v>
      </c>
      <c r="J4025" s="23">
        <f t="shared" si="124"/>
        <v>4.9581856869646186E-5</v>
      </c>
      <c r="K4025" s="41">
        <f t="shared" si="125"/>
        <v>49.581856869646188</v>
      </c>
    </row>
    <row r="4026" spans="1:11" ht="15" thickBot="1">
      <c r="A4026" s="15">
        <v>4024</v>
      </c>
      <c r="B4026" s="11" t="s">
        <v>4172</v>
      </c>
      <c r="C4026" s="39">
        <v>8837</v>
      </c>
      <c r="D4026" s="17">
        <v>3.4200000000000001E-2</v>
      </c>
      <c r="E4026" s="15" t="s">
        <v>874</v>
      </c>
      <c r="F4026" s="17">
        <v>0.87560000000000004</v>
      </c>
      <c r="G4026" s="15" t="s">
        <v>874</v>
      </c>
      <c r="H4026" s="17">
        <v>3.7199999999999997E-2</v>
      </c>
      <c r="I4026" s="17">
        <v>3.27E-2</v>
      </c>
      <c r="J4026" s="23">
        <f t="shared" si="124"/>
        <v>4.9559424177928213E-5</v>
      </c>
      <c r="K4026" s="41">
        <f t="shared" si="125"/>
        <v>49.559424177928214</v>
      </c>
    </row>
    <row r="4027" spans="1:11" ht="15" thickBot="1">
      <c r="A4027" s="15">
        <v>4025</v>
      </c>
      <c r="B4027" s="11" t="s">
        <v>4173</v>
      </c>
      <c r="C4027" s="39">
        <v>8833</v>
      </c>
      <c r="D4027" s="17">
        <v>0.86509999999999998</v>
      </c>
      <c r="E4027" s="17">
        <v>8.4500000000000006E-2</v>
      </c>
      <c r="F4027" s="17">
        <v>5.7999999999999996E-3</v>
      </c>
      <c r="G4027" s="17">
        <v>7.1000000000000004E-3</v>
      </c>
      <c r="H4027" s="17">
        <v>1.77E-2</v>
      </c>
      <c r="I4027" s="17">
        <v>1.9900000000000001E-2</v>
      </c>
      <c r="J4027" s="23">
        <f t="shared" si="124"/>
        <v>4.9536991486210246E-5</v>
      </c>
      <c r="K4027" s="41">
        <f t="shared" si="125"/>
        <v>49.536991486210248</v>
      </c>
    </row>
    <row r="4028" spans="1:11" ht="15" thickBot="1">
      <c r="A4028" s="15">
        <v>4026</v>
      </c>
      <c r="B4028" s="11" t="s">
        <v>4174</v>
      </c>
      <c r="C4028" s="39">
        <v>8831</v>
      </c>
      <c r="D4028" s="17">
        <v>0.89570000000000005</v>
      </c>
      <c r="E4028" s="17">
        <v>5.8200000000000002E-2</v>
      </c>
      <c r="F4028" s="17">
        <v>4.8999999999999998E-3</v>
      </c>
      <c r="G4028" s="17">
        <v>6.1000000000000004E-3</v>
      </c>
      <c r="H4028" s="17">
        <v>1.4200000000000001E-2</v>
      </c>
      <c r="I4028" s="17">
        <v>2.0899999999999998E-2</v>
      </c>
      <c r="J4028" s="23">
        <f t="shared" si="124"/>
        <v>4.9525775140351256E-5</v>
      </c>
      <c r="K4028" s="41">
        <f t="shared" si="125"/>
        <v>49.525775140351257</v>
      </c>
    </row>
    <row r="4029" spans="1:11" ht="15" thickBot="1">
      <c r="A4029" s="15">
        <v>4027</v>
      </c>
      <c r="B4029" s="11" t="s">
        <v>4175</v>
      </c>
      <c r="C4029" s="39">
        <v>8827</v>
      </c>
      <c r="D4029" s="17">
        <v>0.91830000000000001</v>
      </c>
      <c r="E4029" s="17">
        <v>3.15E-2</v>
      </c>
      <c r="F4029" s="17">
        <v>0.01</v>
      </c>
      <c r="G4029" s="17">
        <v>6.3E-3</v>
      </c>
      <c r="H4029" s="17">
        <v>1.72E-2</v>
      </c>
      <c r="I4029" s="17">
        <v>1.67E-2</v>
      </c>
      <c r="J4029" s="23">
        <f t="shared" si="124"/>
        <v>4.9503342448633283E-5</v>
      </c>
      <c r="K4029" s="41">
        <f t="shared" si="125"/>
        <v>49.503342448633283</v>
      </c>
    </row>
    <row r="4030" spans="1:11" ht="15" thickBot="1">
      <c r="A4030" s="15">
        <v>4028</v>
      </c>
      <c r="B4030" s="11" t="s">
        <v>4176</v>
      </c>
      <c r="C4030" s="39">
        <v>8815</v>
      </c>
      <c r="D4030" s="17">
        <v>0.89649999999999996</v>
      </c>
      <c r="E4030" s="17">
        <v>2.2800000000000001E-2</v>
      </c>
      <c r="F4030" s="17">
        <v>3.5000000000000001E-3</v>
      </c>
      <c r="G4030" s="17">
        <v>2.8899999999999999E-2</v>
      </c>
      <c r="H4030" s="17">
        <v>2.0199999999999999E-2</v>
      </c>
      <c r="I4030" s="17">
        <v>2.8000000000000001E-2</v>
      </c>
      <c r="J4030" s="23">
        <f t="shared" si="124"/>
        <v>4.943604437347937E-5</v>
      </c>
      <c r="K4030" s="41">
        <f t="shared" si="125"/>
        <v>49.436044373479369</v>
      </c>
    </row>
    <row r="4031" spans="1:11" ht="15" thickBot="1">
      <c r="A4031" s="15">
        <v>4029</v>
      </c>
      <c r="B4031" s="11" t="s">
        <v>4177</v>
      </c>
      <c r="C4031" s="39">
        <v>8814</v>
      </c>
      <c r="D4031" s="17">
        <v>0.89219999999999999</v>
      </c>
      <c r="E4031" s="17">
        <v>1.3299999999999999E-2</v>
      </c>
      <c r="F4031" s="17">
        <v>1.89E-2</v>
      </c>
      <c r="G4031" s="17">
        <v>5.1999999999999998E-3</v>
      </c>
      <c r="H4031" s="17">
        <v>1.66E-2</v>
      </c>
      <c r="I4031" s="17">
        <v>5.3800000000000001E-2</v>
      </c>
      <c r="J4031" s="23">
        <f t="shared" si="124"/>
        <v>4.9430436200549882E-5</v>
      </c>
      <c r="K4031" s="41">
        <f t="shared" si="125"/>
        <v>49.430436200549885</v>
      </c>
    </row>
    <row r="4032" spans="1:11" ht="15" thickBot="1">
      <c r="A4032" s="15">
        <v>4029</v>
      </c>
      <c r="B4032" s="11" t="s">
        <v>4178</v>
      </c>
      <c r="C4032" s="39">
        <v>8814</v>
      </c>
      <c r="D4032" s="17">
        <v>0.65490000000000004</v>
      </c>
      <c r="E4032" s="17">
        <v>0.27960000000000002</v>
      </c>
      <c r="F4032" s="17">
        <v>4.7999999999999996E-3</v>
      </c>
      <c r="G4032" s="17">
        <v>7.7999999999999996E-3</v>
      </c>
      <c r="H4032" s="17">
        <v>2.5899999999999999E-2</v>
      </c>
      <c r="I4032" s="17">
        <v>2.7099999999999999E-2</v>
      </c>
      <c r="J4032" s="23">
        <f t="shared" si="124"/>
        <v>4.9430436200549882E-5</v>
      </c>
      <c r="K4032" s="41">
        <f t="shared" si="125"/>
        <v>49.430436200549885</v>
      </c>
    </row>
    <row r="4033" spans="1:11" ht="15" thickBot="1">
      <c r="A4033" s="15">
        <v>4031</v>
      </c>
      <c r="B4033" s="11" t="s">
        <v>4179</v>
      </c>
      <c r="C4033" s="39">
        <v>8813</v>
      </c>
      <c r="D4033" s="17">
        <v>0.87680000000000002</v>
      </c>
      <c r="E4033" s="17">
        <v>7.4099999999999999E-2</v>
      </c>
      <c r="F4033" s="17">
        <v>7.0000000000000001E-3</v>
      </c>
      <c r="G4033" s="17">
        <v>4.7999999999999996E-3</v>
      </c>
      <c r="H4033" s="17">
        <v>1.5299999999999999E-2</v>
      </c>
      <c r="I4033" s="17">
        <v>2.1999999999999999E-2</v>
      </c>
      <c r="J4033" s="23">
        <f t="shared" si="124"/>
        <v>4.9424828027620387E-5</v>
      </c>
      <c r="K4033" s="41">
        <f t="shared" si="125"/>
        <v>49.424828027620386</v>
      </c>
    </row>
    <row r="4034" spans="1:11" ht="15" thickBot="1">
      <c r="A4034" s="15">
        <v>4032</v>
      </c>
      <c r="B4034" s="11" t="s">
        <v>4180</v>
      </c>
      <c r="C4034" s="39">
        <v>8809</v>
      </c>
      <c r="D4034" s="17">
        <v>0.95189999999999997</v>
      </c>
      <c r="E4034" s="17">
        <v>3.3E-3</v>
      </c>
      <c r="F4034" s="17">
        <v>5.3E-3</v>
      </c>
      <c r="G4034" s="17">
        <v>7.7000000000000002E-3</v>
      </c>
      <c r="H4034" s="17">
        <v>1.41E-2</v>
      </c>
      <c r="I4034" s="17">
        <v>1.77E-2</v>
      </c>
      <c r="J4034" s="23">
        <f t="shared" si="124"/>
        <v>4.9402395335902414E-5</v>
      </c>
      <c r="K4034" s="41">
        <f t="shared" ref="K4034:K4097" si="126">J4034*$L$1</f>
        <v>49.402395335902412</v>
      </c>
    </row>
    <row r="4035" spans="1:11" ht="15" thickBot="1">
      <c r="A4035" s="15">
        <v>4032</v>
      </c>
      <c r="B4035" s="11" t="s">
        <v>4181</v>
      </c>
      <c r="C4035" s="39">
        <v>8809</v>
      </c>
      <c r="D4035" s="17">
        <v>0.8407</v>
      </c>
      <c r="E4035" s="17">
        <v>0.1024</v>
      </c>
      <c r="F4035" s="17">
        <v>4.7000000000000002E-3</v>
      </c>
      <c r="G4035" s="17">
        <v>1.03E-2</v>
      </c>
      <c r="H4035" s="17">
        <v>1.8499999999999999E-2</v>
      </c>
      <c r="I4035" s="17">
        <v>2.3400000000000001E-2</v>
      </c>
      <c r="J4035" s="23">
        <f t="shared" ref="J4035:J4098" si="127">C4035/$C$5002</f>
        <v>4.9402395335902414E-5</v>
      </c>
      <c r="K4035" s="41">
        <f t="shared" si="126"/>
        <v>49.402395335902412</v>
      </c>
    </row>
    <row r="4036" spans="1:11" ht="15" thickBot="1">
      <c r="A4036" s="15">
        <v>4032</v>
      </c>
      <c r="B4036" s="11" t="s">
        <v>4182</v>
      </c>
      <c r="C4036" s="39">
        <v>8809</v>
      </c>
      <c r="D4036" s="17">
        <v>0.94720000000000004</v>
      </c>
      <c r="E4036" s="17">
        <v>7.7000000000000002E-3</v>
      </c>
      <c r="F4036" s="17">
        <v>7.7000000000000002E-3</v>
      </c>
      <c r="G4036" s="17">
        <v>4.4999999999999997E-3</v>
      </c>
      <c r="H4036" s="17">
        <v>1.14E-2</v>
      </c>
      <c r="I4036" s="17">
        <v>2.1499999999999998E-2</v>
      </c>
      <c r="J4036" s="23">
        <f t="shared" si="127"/>
        <v>4.9402395335902414E-5</v>
      </c>
      <c r="K4036" s="41">
        <f t="shared" si="126"/>
        <v>49.402395335902412</v>
      </c>
    </row>
    <row r="4037" spans="1:11" ht="15" thickBot="1">
      <c r="A4037" s="15">
        <v>4035</v>
      </c>
      <c r="B4037" s="11" t="s">
        <v>4183</v>
      </c>
      <c r="C4037" s="39">
        <v>8808</v>
      </c>
      <c r="D4037" s="17">
        <v>0.92930000000000001</v>
      </c>
      <c r="E4037" s="17">
        <v>1.78E-2</v>
      </c>
      <c r="F4037" s="17">
        <v>4.7999999999999996E-3</v>
      </c>
      <c r="G4037" s="17">
        <v>8.9999999999999993E-3</v>
      </c>
      <c r="H4037" s="17">
        <v>1.7399999999999999E-2</v>
      </c>
      <c r="I4037" s="17">
        <v>2.18E-2</v>
      </c>
      <c r="J4037" s="23">
        <f t="shared" si="127"/>
        <v>4.9396787162972919E-5</v>
      </c>
      <c r="K4037" s="41">
        <f t="shared" si="126"/>
        <v>49.39678716297292</v>
      </c>
    </row>
    <row r="4038" spans="1:11" ht="15" thickBot="1">
      <c r="A4038" s="15">
        <v>4036</v>
      </c>
      <c r="B4038" s="11" t="s">
        <v>4184</v>
      </c>
      <c r="C4038" s="39">
        <v>8806</v>
      </c>
      <c r="D4038" s="17">
        <v>0.9194</v>
      </c>
      <c r="E4038" s="17">
        <v>2.98E-2</v>
      </c>
      <c r="F4038" s="17">
        <v>4.3E-3</v>
      </c>
      <c r="G4038" s="17">
        <v>3.5000000000000001E-3</v>
      </c>
      <c r="H4038" s="17">
        <v>1.5100000000000001E-2</v>
      </c>
      <c r="I4038" s="17">
        <v>2.7900000000000001E-2</v>
      </c>
      <c r="J4038" s="23">
        <f t="shared" si="127"/>
        <v>4.9385570817113936E-5</v>
      </c>
      <c r="K4038" s="41">
        <f t="shared" si="126"/>
        <v>49.385570817113937</v>
      </c>
    </row>
    <row r="4039" spans="1:11" ht="15" thickBot="1">
      <c r="A4039" s="15">
        <v>4037</v>
      </c>
      <c r="B4039" s="11" t="s">
        <v>4185</v>
      </c>
      <c r="C4039" s="39">
        <v>8802</v>
      </c>
      <c r="D4039" s="17">
        <v>0.93510000000000004</v>
      </c>
      <c r="E4039" s="17">
        <v>0.01</v>
      </c>
      <c r="F4039" s="17">
        <v>4.3E-3</v>
      </c>
      <c r="G4039" s="17">
        <v>1.4E-3</v>
      </c>
      <c r="H4039" s="17">
        <v>8.3000000000000001E-3</v>
      </c>
      <c r="I4039" s="17">
        <v>4.0899999999999999E-2</v>
      </c>
      <c r="J4039" s="23">
        <f t="shared" si="127"/>
        <v>4.9363138125395963E-5</v>
      </c>
      <c r="K4039" s="41">
        <f t="shared" si="126"/>
        <v>49.363138125395963</v>
      </c>
    </row>
    <row r="4040" spans="1:11" ht="15" thickBot="1">
      <c r="A4040" s="15">
        <v>4038</v>
      </c>
      <c r="B4040" s="11" t="s">
        <v>4186</v>
      </c>
      <c r="C4040" s="39">
        <v>8801</v>
      </c>
      <c r="D4040" s="17">
        <v>0.89380000000000004</v>
      </c>
      <c r="E4040" s="17">
        <v>4.6600000000000003E-2</v>
      </c>
      <c r="F4040" s="17">
        <v>6.0000000000000001E-3</v>
      </c>
      <c r="G4040" s="17">
        <v>9.1999999999999998E-3</v>
      </c>
      <c r="H4040" s="17">
        <v>1.7500000000000002E-2</v>
      </c>
      <c r="I4040" s="17">
        <v>2.69E-2</v>
      </c>
      <c r="J4040" s="23">
        <f t="shared" si="127"/>
        <v>4.9357529952466474E-5</v>
      </c>
      <c r="K4040" s="41">
        <f t="shared" si="126"/>
        <v>49.357529952466471</v>
      </c>
    </row>
    <row r="4041" spans="1:11" ht="15" thickBot="1">
      <c r="A4041" s="15">
        <v>4039</v>
      </c>
      <c r="B4041" s="11" t="s">
        <v>4187</v>
      </c>
      <c r="C4041" s="39">
        <v>8799</v>
      </c>
      <c r="D4041" s="17">
        <v>0.94579999999999997</v>
      </c>
      <c r="E4041" s="17">
        <v>7.4000000000000003E-3</v>
      </c>
      <c r="F4041" s="17">
        <v>6.1000000000000004E-3</v>
      </c>
      <c r="G4041" s="17">
        <v>2.5999999999999999E-3</v>
      </c>
      <c r="H4041" s="17">
        <v>1.18E-2</v>
      </c>
      <c r="I4041" s="17">
        <v>2.63E-2</v>
      </c>
      <c r="J4041" s="23">
        <f t="shared" si="127"/>
        <v>4.9346313606607485E-5</v>
      </c>
      <c r="K4041" s="41">
        <f t="shared" si="126"/>
        <v>49.346313606607481</v>
      </c>
    </row>
    <row r="4042" spans="1:11" ht="15" thickBot="1">
      <c r="A4042" s="15">
        <v>4040</v>
      </c>
      <c r="B4042" s="11" t="s">
        <v>4188</v>
      </c>
      <c r="C4042" s="39">
        <v>8795</v>
      </c>
      <c r="D4042" s="17">
        <v>0.38290000000000002</v>
      </c>
      <c r="E4042" s="17">
        <v>0.55840000000000001</v>
      </c>
      <c r="F4042" s="17">
        <v>4.0000000000000001E-3</v>
      </c>
      <c r="G4042" s="17">
        <v>2.5000000000000001E-3</v>
      </c>
      <c r="H4042" s="17">
        <v>3.15E-2</v>
      </c>
      <c r="I4042" s="17">
        <v>2.07E-2</v>
      </c>
      <c r="J4042" s="23">
        <f t="shared" si="127"/>
        <v>4.9323880914889518E-5</v>
      </c>
      <c r="K4042" s="41">
        <f t="shared" si="126"/>
        <v>49.323880914889521</v>
      </c>
    </row>
    <row r="4043" spans="1:11" ht="15" thickBot="1">
      <c r="A4043" s="15">
        <v>4041</v>
      </c>
      <c r="B4043" s="11" t="s">
        <v>4189</v>
      </c>
      <c r="C4043" s="39">
        <v>8794</v>
      </c>
      <c r="D4043" s="17">
        <v>0.92600000000000005</v>
      </c>
      <c r="E4043" s="17">
        <v>3.3799999999999997E-2</v>
      </c>
      <c r="F4043" s="17">
        <v>4.7999999999999996E-3</v>
      </c>
      <c r="G4043" s="17">
        <v>3.8E-3</v>
      </c>
      <c r="H4043" s="17">
        <v>1.3299999999999999E-2</v>
      </c>
      <c r="I4043" s="17">
        <v>1.84E-2</v>
      </c>
      <c r="J4043" s="23">
        <f t="shared" si="127"/>
        <v>4.9318272741960023E-5</v>
      </c>
      <c r="K4043" s="41">
        <f t="shared" si="126"/>
        <v>49.318272741960023</v>
      </c>
    </row>
    <row r="4044" spans="1:11" ht="15" thickBot="1">
      <c r="A4044" s="15">
        <v>4042</v>
      </c>
      <c r="B4044" s="11" t="s">
        <v>4190</v>
      </c>
      <c r="C4044" s="39">
        <v>8790</v>
      </c>
      <c r="D4044" s="17">
        <v>8.3599999999999994E-2</v>
      </c>
      <c r="E4044" s="17">
        <v>8.9999999999999993E-3</v>
      </c>
      <c r="F4044" s="17">
        <v>2.7300000000000001E-2</v>
      </c>
      <c r="G4044" s="17">
        <v>1.4E-3</v>
      </c>
      <c r="H4044" s="17">
        <v>3.5999999999999999E-3</v>
      </c>
      <c r="I4044" s="17">
        <v>0.87509999999999999</v>
      </c>
      <c r="J4044" s="23">
        <f t="shared" si="127"/>
        <v>4.929584005024205E-5</v>
      </c>
      <c r="K4044" s="41">
        <f t="shared" si="126"/>
        <v>49.295840050242049</v>
      </c>
    </row>
    <row r="4045" spans="1:11" ht="15" thickBot="1">
      <c r="A4045" s="15">
        <v>4043</v>
      </c>
      <c r="B4045" s="11" t="s">
        <v>4191</v>
      </c>
      <c r="C4045" s="39">
        <v>8787</v>
      </c>
      <c r="D4045" s="17">
        <v>0.85389999999999999</v>
      </c>
      <c r="E4045" s="17">
        <v>9.2899999999999996E-2</v>
      </c>
      <c r="F4045" s="17">
        <v>5.7000000000000002E-3</v>
      </c>
      <c r="G4045" s="17">
        <v>4.7999999999999996E-3</v>
      </c>
      <c r="H4045" s="17">
        <v>1.5900000000000001E-2</v>
      </c>
      <c r="I4045" s="17">
        <v>2.69E-2</v>
      </c>
      <c r="J4045" s="23">
        <f t="shared" si="127"/>
        <v>4.9279015531453572E-5</v>
      </c>
      <c r="K4045" s="41">
        <f t="shared" si="126"/>
        <v>49.279015531453574</v>
      </c>
    </row>
    <row r="4046" spans="1:11" ht="15" thickBot="1">
      <c r="A4046" s="15">
        <v>4044</v>
      </c>
      <c r="B4046" s="11" t="s">
        <v>4192</v>
      </c>
      <c r="C4046" s="39">
        <v>8786</v>
      </c>
      <c r="D4046" s="17">
        <v>0.95150000000000001</v>
      </c>
      <c r="E4046" s="17">
        <v>9.2999999999999992E-3</v>
      </c>
      <c r="F4046" s="17">
        <v>5.7000000000000002E-3</v>
      </c>
      <c r="G4046" s="17">
        <v>5.8999999999999999E-3</v>
      </c>
      <c r="H4046" s="17">
        <v>1.21E-2</v>
      </c>
      <c r="I4046" s="17">
        <v>1.55E-2</v>
      </c>
      <c r="J4046" s="23">
        <f t="shared" si="127"/>
        <v>4.9273407358524077E-5</v>
      </c>
      <c r="K4046" s="41">
        <f t="shared" si="126"/>
        <v>49.273407358524075</v>
      </c>
    </row>
    <row r="4047" spans="1:11" ht="15" thickBot="1">
      <c r="A4047" s="15">
        <v>4045</v>
      </c>
      <c r="B4047" s="11" t="s">
        <v>4193</v>
      </c>
      <c r="C4047" s="39">
        <v>8784</v>
      </c>
      <c r="D4047" s="17">
        <v>0.94650000000000001</v>
      </c>
      <c r="E4047" s="17">
        <v>8.2000000000000007E-3</v>
      </c>
      <c r="F4047" s="17">
        <v>2.5999999999999999E-3</v>
      </c>
      <c r="G4047" s="17">
        <v>7.1000000000000004E-3</v>
      </c>
      <c r="H4047" s="17">
        <v>1.4800000000000001E-2</v>
      </c>
      <c r="I4047" s="17">
        <v>2.0799999999999999E-2</v>
      </c>
      <c r="J4047" s="23">
        <f t="shared" si="127"/>
        <v>4.9262191012665094E-5</v>
      </c>
      <c r="K4047" s="41">
        <f t="shared" si="126"/>
        <v>49.262191012665092</v>
      </c>
    </row>
    <row r="4048" spans="1:11" ht="15" thickBot="1">
      <c r="A4048" s="15">
        <v>4046</v>
      </c>
      <c r="B4048" s="11" t="s">
        <v>4194</v>
      </c>
      <c r="C4048" s="39">
        <v>8781</v>
      </c>
      <c r="D4048" s="17">
        <v>0.94879999999999998</v>
      </c>
      <c r="E4048" s="17">
        <v>2.7000000000000001E-3</v>
      </c>
      <c r="F4048" s="17">
        <v>4.7999999999999996E-3</v>
      </c>
      <c r="G4048" s="17">
        <v>7.3000000000000001E-3</v>
      </c>
      <c r="H4048" s="17">
        <v>1.4800000000000001E-2</v>
      </c>
      <c r="I4048" s="17">
        <v>2.1600000000000001E-2</v>
      </c>
      <c r="J4048" s="23">
        <f t="shared" si="127"/>
        <v>4.9245366493876615E-5</v>
      </c>
      <c r="K4048" s="41">
        <f t="shared" si="126"/>
        <v>49.245366493876617</v>
      </c>
    </row>
    <row r="4049" spans="1:11" ht="15" thickBot="1">
      <c r="A4049" s="15">
        <v>4046</v>
      </c>
      <c r="B4049" s="11" t="s">
        <v>4195</v>
      </c>
      <c r="C4049" s="39">
        <v>8781</v>
      </c>
      <c r="D4049" s="17">
        <v>0.18590000000000001</v>
      </c>
      <c r="E4049" s="17">
        <v>4.2700000000000002E-2</v>
      </c>
      <c r="F4049" s="17">
        <v>0.67900000000000005</v>
      </c>
      <c r="G4049" s="17">
        <v>2.8E-3</v>
      </c>
      <c r="H4049" s="17">
        <v>5.6399999999999999E-2</v>
      </c>
      <c r="I4049" s="17">
        <v>3.3300000000000003E-2</v>
      </c>
      <c r="J4049" s="23">
        <f t="shared" si="127"/>
        <v>4.9245366493876615E-5</v>
      </c>
      <c r="K4049" s="41">
        <f t="shared" si="126"/>
        <v>49.245366493876617</v>
      </c>
    </row>
    <row r="4050" spans="1:11" ht="15" thickBot="1">
      <c r="A4050" s="15">
        <v>4048</v>
      </c>
      <c r="B4050" s="11" t="s">
        <v>4196</v>
      </c>
      <c r="C4050" s="39">
        <v>8779</v>
      </c>
      <c r="D4050" s="17">
        <v>0.69810000000000005</v>
      </c>
      <c r="E4050" s="17">
        <v>0.2525</v>
      </c>
      <c r="F4050" s="17">
        <v>4.8999999999999998E-3</v>
      </c>
      <c r="G4050" s="17">
        <v>7.7000000000000002E-3</v>
      </c>
      <c r="H4050" s="17">
        <v>1.83E-2</v>
      </c>
      <c r="I4050" s="17">
        <v>1.83E-2</v>
      </c>
      <c r="J4050" s="23">
        <f t="shared" si="127"/>
        <v>4.9234150148017632E-5</v>
      </c>
      <c r="K4050" s="41">
        <f t="shared" si="126"/>
        <v>49.234150148017633</v>
      </c>
    </row>
    <row r="4051" spans="1:11" ht="15" thickBot="1">
      <c r="A4051" s="15">
        <v>4049</v>
      </c>
      <c r="B4051" s="11" t="s">
        <v>4197</v>
      </c>
      <c r="C4051" s="39">
        <v>8772</v>
      </c>
      <c r="D4051" s="17">
        <v>0.7601</v>
      </c>
      <c r="E4051" s="17">
        <v>0.18990000000000001</v>
      </c>
      <c r="F4051" s="17">
        <v>3.5999999999999999E-3</v>
      </c>
      <c r="G4051" s="17">
        <v>5.4000000000000003E-3</v>
      </c>
      <c r="H4051" s="17">
        <v>2.2499999999999999E-2</v>
      </c>
      <c r="I4051" s="17">
        <v>1.8499999999999999E-2</v>
      </c>
      <c r="J4051" s="23">
        <f t="shared" si="127"/>
        <v>4.9194892937511181E-5</v>
      </c>
      <c r="K4051" s="41">
        <f t="shared" si="126"/>
        <v>49.194892937511177</v>
      </c>
    </row>
    <row r="4052" spans="1:11" ht="15" thickBot="1">
      <c r="A4052" s="15">
        <v>4050</v>
      </c>
      <c r="B4052" s="11" t="s">
        <v>4198</v>
      </c>
      <c r="C4052" s="39">
        <v>8764</v>
      </c>
      <c r="D4052" s="17">
        <v>0.95860000000000001</v>
      </c>
      <c r="E4052" s="17">
        <v>1.8E-3</v>
      </c>
      <c r="F4052" s="17">
        <v>6.1999999999999998E-3</v>
      </c>
      <c r="G4052" s="17">
        <v>4.1000000000000003E-3</v>
      </c>
      <c r="H4052" s="17">
        <v>1.06E-2</v>
      </c>
      <c r="I4052" s="17">
        <v>1.8700000000000001E-2</v>
      </c>
      <c r="J4052" s="23">
        <f t="shared" si="127"/>
        <v>4.9150027554075234E-5</v>
      </c>
      <c r="K4052" s="41">
        <f t="shared" si="126"/>
        <v>49.150027554075237</v>
      </c>
    </row>
    <row r="4053" spans="1:11" ht="15" thickBot="1">
      <c r="A4053" s="15">
        <v>4051</v>
      </c>
      <c r="B4053" s="11" t="s">
        <v>4199</v>
      </c>
      <c r="C4053" s="39">
        <v>8762</v>
      </c>
      <c r="D4053" s="17">
        <v>0.87419999999999998</v>
      </c>
      <c r="E4053" s="17">
        <v>6.6E-3</v>
      </c>
      <c r="F4053" s="17">
        <v>6.5500000000000003E-2</v>
      </c>
      <c r="G4053" s="17">
        <v>9.7999999999999997E-3</v>
      </c>
      <c r="H4053" s="17">
        <v>1.47E-2</v>
      </c>
      <c r="I4053" s="17">
        <v>2.9100000000000001E-2</v>
      </c>
      <c r="J4053" s="23">
        <f t="shared" si="127"/>
        <v>4.9138811208216251E-5</v>
      </c>
      <c r="K4053" s="41">
        <f t="shared" si="126"/>
        <v>49.138811208216254</v>
      </c>
    </row>
    <row r="4054" spans="1:11" ht="15" thickBot="1">
      <c r="A4054" s="15">
        <v>4052</v>
      </c>
      <c r="B4054" s="11" t="s">
        <v>4200</v>
      </c>
      <c r="C4054" s="39">
        <v>8760</v>
      </c>
      <c r="D4054" s="17">
        <v>0.95799999999999996</v>
      </c>
      <c r="E4054" s="17">
        <v>2.0999999999999999E-3</v>
      </c>
      <c r="F4054" s="17">
        <v>6.1999999999999998E-3</v>
      </c>
      <c r="G4054" s="17">
        <v>3.0999999999999999E-3</v>
      </c>
      <c r="H4054" s="17">
        <v>1.5299999999999999E-2</v>
      </c>
      <c r="I4054" s="17">
        <v>1.54E-2</v>
      </c>
      <c r="J4054" s="23">
        <f t="shared" si="127"/>
        <v>4.9127594862357268E-5</v>
      </c>
      <c r="K4054" s="41">
        <f t="shared" si="126"/>
        <v>49.12759486235727</v>
      </c>
    </row>
    <row r="4055" spans="1:11" ht="15" thickBot="1">
      <c r="A4055" s="15">
        <v>4053</v>
      </c>
      <c r="B4055" s="11" t="s">
        <v>4201</v>
      </c>
      <c r="C4055" s="39">
        <v>8757</v>
      </c>
      <c r="D4055" s="17">
        <v>0.90210000000000001</v>
      </c>
      <c r="E4055" s="17">
        <v>3.3000000000000002E-2</v>
      </c>
      <c r="F4055" s="17">
        <v>8.0999999999999996E-3</v>
      </c>
      <c r="G4055" s="17">
        <v>1.15E-2</v>
      </c>
      <c r="H4055" s="17">
        <v>1.77E-2</v>
      </c>
      <c r="I4055" s="17">
        <v>2.75E-2</v>
      </c>
      <c r="J4055" s="23">
        <f t="shared" si="127"/>
        <v>4.911077034356879E-5</v>
      </c>
      <c r="K4055" s="41">
        <f t="shared" si="126"/>
        <v>49.110770343568788</v>
      </c>
    </row>
    <row r="4056" spans="1:11" ht="15" thickBot="1">
      <c r="A4056" s="15">
        <v>4054</v>
      </c>
      <c r="B4056" s="11" t="s">
        <v>4202</v>
      </c>
      <c r="C4056" s="39">
        <v>8756</v>
      </c>
      <c r="D4056" s="17">
        <v>0.79190000000000005</v>
      </c>
      <c r="E4056" s="17">
        <v>0.16569999999999999</v>
      </c>
      <c r="F4056" s="17">
        <v>4.7000000000000002E-3</v>
      </c>
      <c r="G4056" s="17">
        <v>4.1000000000000003E-3</v>
      </c>
      <c r="H4056" s="17">
        <v>1.7600000000000001E-2</v>
      </c>
      <c r="I4056" s="17">
        <v>1.6E-2</v>
      </c>
      <c r="J4056" s="23">
        <f t="shared" si="127"/>
        <v>4.9105162170639295E-5</v>
      </c>
      <c r="K4056" s="41">
        <f t="shared" si="126"/>
        <v>49.105162170639296</v>
      </c>
    </row>
    <row r="4057" spans="1:11" ht="15" thickBot="1">
      <c r="A4057" s="15">
        <v>4055</v>
      </c>
      <c r="B4057" s="11" t="s">
        <v>4203</v>
      </c>
      <c r="C4057" s="39">
        <v>8754</v>
      </c>
      <c r="D4057" s="17">
        <v>0.89390000000000003</v>
      </c>
      <c r="E4057" s="17">
        <v>4.3400000000000001E-2</v>
      </c>
      <c r="F4057" s="17">
        <v>1.0200000000000001E-2</v>
      </c>
      <c r="G4057" s="17">
        <v>9.9000000000000008E-3</v>
      </c>
      <c r="H4057" s="17">
        <v>2.1600000000000001E-2</v>
      </c>
      <c r="I4057" s="17">
        <v>2.1000000000000001E-2</v>
      </c>
      <c r="J4057" s="23">
        <f t="shared" si="127"/>
        <v>4.9093945824780312E-5</v>
      </c>
      <c r="K4057" s="41">
        <f t="shared" si="126"/>
        <v>49.093945824780313</v>
      </c>
    </row>
    <row r="4058" spans="1:11" ht="15" thickBot="1">
      <c r="A4058" s="15">
        <v>4056</v>
      </c>
      <c r="B4058" s="11" t="s">
        <v>4204</v>
      </c>
      <c r="C4058" s="39">
        <v>8751</v>
      </c>
      <c r="D4058" s="17">
        <v>0.82609999999999995</v>
      </c>
      <c r="E4058" s="17">
        <v>0.1171</v>
      </c>
      <c r="F4058" s="17">
        <v>7.9000000000000008E-3</v>
      </c>
      <c r="G4058" s="17">
        <v>3.2000000000000002E-3</v>
      </c>
      <c r="H4058" s="17">
        <v>2.1399999999999999E-2</v>
      </c>
      <c r="I4058" s="17">
        <v>2.4299999999999999E-2</v>
      </c>
      <c r="J4058" s="23">
        <f t="shared" si="127"/>
        <v>4.9077121305991834E-5</v>
      </c>
      <c r="K4058" s="41">
        <f t="shared" si="126"/>
        <v>49.077121305991831</v>
      </c>
    </row>
    <row r="4059" spans="1:11" ht="15" thickBot="1">
      <c r="A4059" s="15">
        <v>4057</v>
      </c>
      <c r="B4059" s="11" t="s">
        <v>4205</v>
      </c>
      <c r="C4059" s="39">
        <v>8750</v>
      </c>
      <c r="D4059" s="17">
        <v>2.9899999999999999E-2</v>
      </c>
      <c r="E4059" s="17">
        <v>5.9999999999999995E-4</v>
      </c>
      <c r="F4059" s="17">
        <v>2.7000000000000001E-3</v>
      </c>
      <c r="G4059" s="17">
        <v>1.5E-3</v>
      </c>
      <c r="H4059" s="17">
        <v>1E-3</v>
      </c>
      <c r="I4059" s="17">
        <v>0.96419999999999995</v>
      </c>
      <c r="J4059" s="23">
        <f t="shared" si="127"/>
        <v>4.9071513133062339E-5</v>
      </c>
      <c r="K4059" s="41">
        <f t="shared" si="126"/>
        <v>49.071513133062339</v>
      </c>
    </row>
    <row r="4060" spans="1:11" ht="15" thickBot="1">
      <c r="A4060" s="15">
        <v>4058</v>
      </c>
      <c r="B4060" s="11" t="s">
        <v>4206</v>
      </c>
      <c r="C4060" s="39">
        <v>8749</v>
      </c>
      <c r="D4060" s="17">
        <v>0.95009999999999994</v>
      </c>
      <c r="E4060" s="17">
        <v>4.1999999999999997E-3</v>
      </c>
      <c r="F4060" s="17">
        <v>1.03E-2</v>
      </c>
      <c r="G4060" s="17">
        <v>3.3E-3</v>
      </c>
      <c r="H4060" s="17">
        <v>1.41E-2</v>
      </c>
      <c r="I4060" s="17">
        <v>1.8100000000000002E-2</v>
      </c>
      <c r="J4060" s="23">
        <f t="shared" si="127"/>
        <v>4.9065904960132844E-5</v>
      </c>
      <c r="K4060" s="41">
        <f t="shared" si="126"/>
        <v>49.065904960132841</v>
      </c>
    </row>
    <row r="4061" spans="1:11" ht="15" thickBot="1">
      <c r="A4061" s="15">
        <v>4059</v>
      </c>
      <c r="B4061" s="11" t="s">
        <v>4207</v>
      </c>
      <c r="C4061" s="39">
        <v>8748</v>
      </c>
      <c r="D4061" s="17">
        <v>0.96860000000000002</v>
      </c>
      <c r="E4061" s="17">
        <v>2.3E-3</v>
      </c>
      <c r="F4061" s="17">
        <v>4.4999999999999997E-3</v>
      </c>
      <c r="G4061" s="17">
        <v>1.9E-3</v>
      </c>
      <c r="H4061" s="17">
        <v>7.1000000000000004E-3</v>
      </c>
      <c r="I4061" s="17">
        <v>1.5699999999999999E-2</v>
      </c>
      <c r="J4061" s="23">
        <f t="shared" si="127"/>
        <v>4.9060296787203349E-5</v>
      </c>
      <c r="K4061" s="41">
        <f t="shared" si="126"/>
        <v>49.060296787203349</v>
      </c>
    </row>
    <row r="4062" spans="1:11" ht="15" thickBot="1">
      <c r="A4062" s="15">
        <v>4060</v>
      </c>
      <c r="B4062" s="11" t="s">
        <v>4208</v>
      </c>
      <c r="C4062" s="39">
        <v>8747</v>
      </c>
      <c r="D4062" s="17">
        <v>0.93610000000000004</v>
      </c>
      <c r="E4062" s="17">
        <v>2.06E-2</v>
      </c>
      <c r="F4062" s="17">
        <v>6.1999999999999998E-3</v>
      </c>
      <c r="G4062" s="17">
        <v>1.6000000000000001E-3</v>
      </c>
      <c r="H4062" s="17">
        <v>1.38E-2</v>
      </c>
      <c r="I4062" s="17">
        <v>2.1700000000000001E-2</v>
      </c>
      <c r="J4062" s="23">
        <f t="shared" si="127"/>
        <v>4.905468861427386E-5</v>
      </c>
      <c r="K4062" s="41">
        <f t="shared" si="126"/>
        <v>49.054688614273857</v>
      </c>
    </row>
    <row r="4063" spans="1:11" ht="15" thickBot="1">
      <c r="A4063" s="15">
        <v>4061</v>
      </c>
      <c r="B4063" s="11" t="s">
        <v>4209</v>
      </c>
      <c r="C4063" s="39">
        <v>8744</v>
      </c>
      <c r="D4063" s="17">
        <v>0.89539999999999997</v>
      </c>
      <c r="E4063" s="17">
        <v>2.9499999999999998E-2</v>
      </c>
      <c r="F4063" s="17">
        <v>1.2200000000000001E-2</v>
      </c>
      <c r="G4063" s="17">
        <v>1.1000000000000001E-3</v>
      </c>
      <c r="H4063" s="17">
        <v>1.0800000000000001E-2</v>
      </c>
      <c r="I4063" s="17">
        <v>5.0999999999999997E-2</v>
      </c>
      <c r="J4063" s="23">
        <f t="shared" si="127"/>
        <v>4.9037864095485382E-5</v>
      </c>
      <c r="K4063" s="41">
        <f t="shared" si="126"/>
        <v>49.037864095485382</v>
      </c>
    </row>
    <row r="4064" spans="1:11" ht="15" thickBot="1">
      <c r="A4064" s="15">
        <v>4062</v>
      </c>
      <c r="B4064" s="11" t="s">
        <v>4210</v>
      </c>
      <c r="C4064" s="39">
        <v>8742</v>
      </c>
      <c r="D4064" s="17">
        <v>0.84199999999999997</v>
      </c>
      <c r="E4064" s="17">
        <v>9.5500000000000002E-2</v>
      </c>
      <c r="F4064" s="17">
        <v>4.0000000000000001E-3</v>
      </c>
      <c r="G4064" s="17">
        <v>1.8499999999999999E-2</v>
      </c>
      <c r="H4064" s="17">
        <v>1.4200000000000001E-2</v>
      </c>
      <c r="I4064" s="17">
        <v>2.5700000000000001E-2</v>
      </c>
      <c r="J4064" s="23">
        <f t="shared" si="127"/>
        <v>4.9026647749626392E-5</v>
      </c>
      <c r="K4064" s="41">
        <f t="shared" si="126"/>
        <v>49.026647749626392</v>
      </c>
    </row>
    <row r="4065" spans="1:11" ht="15" thickBot="1">
      <c r="A4065" s="15">
        <v>4063</v>
      </c>
      <c r="B4065" s="11" t="s">
        <v>4211</v>
      </c>
      <c r="C4065" s="39">
        <v>8738</v>
      </c>
      <c r="D4065" s="17">
        <v>0.88980000000000004</v>
      </c>
      <c r="E4065" s="17">
        <v>5.7200000000000001E-2</v>
      </c>
      <c r="F4065" s="17">
        <v>6.4000000000000003E-3</v>
      </c>
      <c r="G4065" s="17">
        <v>6.4999999999999997E-3</v>
      </c>
      <c r="H4065" s="17">
        <v>1.66E-2</v>
      </c>
      <c r="I4065" s="17">
        <v>2.35E-2</v>
      </c>
      <c r="J4065" s="23">
        <f t="shared" si="127"/>
        <v>4.9004215057908426E-5</v>
      </c>
      <c r="K4065" s="41">
        <f t="shared" si="126"/>
        <v>49.004215057908425</v>
      </c>
    </row>
    <row r="4066" spans="1:11" ht="15" thickBot="1">
      <c r="A4066" s="15">
        <v>4063</v>
      </c>
      <c r="B4066" s="11" t="s">
        <v>4212</v>
      </c>
      <c r="C4066" s="39">
        <v>8738</v>
      </c>
      <c r="D4066" s="17">
        <v>0.86850000000000005</v>
      </c>
      <c r="E4066" s="17">
        <v>8.3500000000000005E-2</v>
      </c>
      <c r="F4066" s="17">
        <v>3.8999999999999998E-3</v>
      </c>
      <c r="G4066" s="17">
        <v>1.01E-2</v>
      </c>
      <c r="H4066" s="17">
        <v>1.38E-2</v>
      </c>
      <c r="I4066" s="17">
        <v>2.01E-2</v>
      </c>
      <c r="J4066" s="23">
        <f t="shared" si="127"/>
        <v>4.9004215057908426E-5</v>
      </c>
      <c r="K4066" s="41">
        <f t="shared" si="126"/>
        <v>49.004215057908425</v>
      </c>
    </row>
    <row r="4067" spans="1:11" ht="15" thickBot="1">
      <c r="A4067" s="15">
        <v>4065</v>
      </c>
      <c r="B4067" s="11" t="s">
        <v>4213</v>
      </c>
      <c r="C4067" s="39">
        <v>8737</v>
      </c>
      <c r="D4067" s="17">
        <v>0.87829999999999997</v>
      </c>
      <c r="E4067" s="17">
        <v>4.7E-2</v>
      </c>
      <c r="F4067" s="17">
        <v>6.6E-3</v>
      </c>
      <c r="G4067" s="17">
        <v>4.7999999999999996E-3</v>
      </c>
      <c r="H4067" s="17">
        <v>1.9199999999999998E-2</v>
      </c>
      <c r="I4067" s="17">
        <v>4.3999999999999997E-2</v>
      </c>
      <c r="J4067" s="23">
        <f t="shared" si="127"/>
        <v>4.8998606884978931E-5</v>
      </c>
      <c r="K4067" s="41">
        <f t="shared" si="126"/>
        <v>48.998606884978933</v>
      </c>
    </row>
    <row r="4068" spans="1:11" ht="15" thickBot="1">
      <c r="A4068" s="15">
        <v>4065</v>
      </c>
      <c r="B4068" s="11" t="s">
        <v>4214</v>
      </c>
      <c r="C4068" s="39">
        <v>8737</v>
      </c>
      <c r="D4068" s="17">
        <v>9.2499999999999999E-2</v>
      </c>
      <c r="E4068" s="17">
        <v>4.7000000000000002E-3</v>
      </c>
      <c r="F4068" s="17">
        <v>6.4000000000000003E-3</v>
      </c>
      <c r="G4068" s="17">
        <v>2.3999999999999998E-3</v>
      </c>
      <c r="H4068" s="17">
        <v>2.0999999999999999E-3</v>
      </c>
      <c r="I4068" s="17">
        <v>0.89200000000000002</v>
      </c>
      <c r="J4068" s="23">
        <f t="shared" si="127"/>
        <v>4.8998606884978931E-5</v>
      </c>
      <c r="K4068" s="41">
        <f t="shared" si="126"/>
        <v>48.998606884978933</v>
      </c>
    </row>
    <row r="4069" spans="1:11" ht="15" thickBot="1">
      <c r="A4069" s="15">
        <v>4065</v>
      </c>
      <c r="B4069" s="11" t="s">
        <v>4215</v>
      </c>
      <c r="C4069" s="39">
        <v>8737</v>
      </c>
      <c r="D4069" s="17">
        <v>0.80810000000000004</v>
      </c>
      <c r="E4069" s="17">
        <v>0.12889999999999999</v>
      </c>
      <c r="F4069" s="17">
        <v>6.8999999999999999E-3</v>
      </c>
      <c r="G4069" s="17">
        <v>1.6E-2</v>
      </c>
      <c r="H4069" s="17">
        <v>1.8100000000000002E-2</v>
      </c>
      <c r="I4069" s="17">
        <v>2.2100000000000002E-2</v>
      </c>
      <c r="J4069" s="23">
        <f t="shared" si="127"/>
        <v>4.8998606884978931E-5</v>
      </c>
      <c r="K4069" s="41">
        <f t="shared" si="126"/>
        <v>48.998606884978933</v>
      </c>
    </row>
    <row r="4070" spans="1:11" ht="15" thickBot="1">
      <c r="A4070" s="15">
        <v>4068</v>
      </c>
      <c r="B4070" s="11" t="s">
        <v>4216</v>
      </c>
      <c r="C4070" s="39">
        <v>8735</v>
      </c>
      <c r="D4070" s="17">
        <v>0.91400000000000003</v>
      </c>
      <c r="E4070" s="17">
        <v>3.4799999999999998E-2</v>
      </c>
      <c r="F4070" s="17">
        <v>4.4000000000000003E-3</v>
      </c>
      <c r="G4070" s="17">
        <v>1.2E-2</v>
      </c>
      <c r="H4070" s="17">
        <v>1.84E-2</v>
      </c>
      <c r="I4070" s="17">
        <v>1.6400000000000001E-2</v>
      </c>
      <c r="J4070" s="23">
        <f t="shared" si="127"/>
        <v>4.8987390539119948E-5</v>
      </c>
      <c r="K4070" s="41">
        <f t="shared" si="126"/>
        <v>48.98739053911995</v>
      </c>
    </row>
    <row r="4071" spans="1:11" ht="15" thickBot="1">
      <c r="A4071" s="15">
        <v>4069</v>
      </c>
      <c r="B4071" s="11" t="s">
        <v>4217</v>
      </c>
      <c r="C4071" s="39">
        <v>8733</v>
      </c>
      <c r="D4071" s="17">
        <v>0.95850000000000002</v>
      </c>
      <c r="E4071" s="17">
        <v>2.5999999999999999E-3</v>
      </c>
      <c r="F4071" s="17">
        <v>4.7999999999999996E-3</v>
      </c>
      <c r="G4071" s="17">
        <v>2.3E-3</v>
      </c>
      <c r="H4071" s="17">
        <v>1.21E-2</v>
      </c>
      <c r="I4071" s="17">
        <v>1.9599999999999999E-2</v>
      </c>
      <c r="J4071" s="23">
        <f t="shared" si="127"/>
        <v>4.8976174193260958E-5</v>
      </c>
      <c r="K4071" s="41">
        <f t="shared" si="126"/>
        <v>48.97617419326096</v>
      </c>
    </row>
    <row r="4072" spans="1:11" ht="15" thickBot="1">
      <c r="A4072" s="15">
        <v>4070</v>
      </c>
      <c r="B4072" s="11" t="s">
        <v>4218</v>
      </c>
      <c r="C4072" s="39">
        <v>8729</v>
      </c>
      <c r="D4072" s="17">
        <v>0.73029999999999995</v>
      </c>
      <c r="E4072" s="17">
        <v>9.7100000000000006E-2</v>
      </c>
      <c r="F4072" s="17">
        <v>1.2800000000000001E-2</v>
      </c>
      <c r="G4072" s="17">
        <v>5.4999999999999997E-3</v>
      </c>
      <c r="H4072" s="17">
        <v>1.66E-2</v>
      </c>
      <c r="I4072" s="17">
        <v>0.1376</v>
      </c>
      <c r="J4072" s="23">
        <f t="shared" si="127"/>
        <v>4.8953741501542991E-5</v>
      </c>
      <c r="K4072" s="41">
        <f t="shared" si="126"/>
        <v>48.953741501542993</v>
      </c>
    </row>
    <row r="4073" spans="1:11" ht="15" thickBot="1">
      <c r="A4073" s="15">
        <v>4070</v>
      </c>
      <c r="B4073" s="11" t="s">
        <v>4219</v>
      </c>
      <c r="C4073" s="39">
        <v>8729</v>
      </c>
      <c r="D4073" s="17">
        <v>0.4919</v>
      </c>
      <c r="E4073" s="17">
        <v>0.4476</v>
      </c>
      <c r="F4073" s="17">
        <v>1.8E-3</v>
      </c>
      <c r="G4073" s="17">
        <v>5.4000000000000003E-3</v>
      </c>
      <c r="H4073" s="17">
        <v>2.1000000000000001E-2</v>
      </c>
      <c r="I4073" s="17">
        <v>3.2300000000000002E-2</v>
      </c>
      <c r="J4073" s="23">
        <f t="shared" si="127"/>
        <v>4.8953741501542991E-5</v>
      </c>
      <c r="K4073" s="41">
        <f t="shared" si="126"/>
        <v>48.953741501542993</v>
      </c>
    </row>
    <row r="4074" spans="1:11" ht="15" thickBot="1">
      <c r="A4074" s="15">
        <v>4072</v>
      </c>
      <c r="B4074" s="11" t="s">
        <v>4220</v>
      </c>
      <c r="C4074" s="39">
        <v>8725</v>
      </c>
      <c r="D4074" s="17">
        <v>0.86209999999999998</v>
      </c>
      <c r="E4074" s="17">
        <v>8.8300000000000003E-2</v>
      </c>
      <c r="F4074" s="17">
        <v>6.4000000000000003E-3</v>
      </c>
      <c r="G4074" s="17">
        <v>2.8999999999999998E-3</v>
      </c>
      <c r="H4074" s="17">
        <v>1.6400000000000001E-2</v>
      </c>
      <c r="I4074" s="17">
        <v>2.4E-2</v>
      </c>
      <c r="J4074" s="23">
        <f t="shared" si="127"/>
        <v>4.8931308809825018E-5</v>
      </c>
      <c r="K4074" s="41">
        <f t="shared" si="126"/>
        <v>48.931308809825019</v>
      </c>
    </row>
    <row r="4075" spans="1:11" ht="15" thickBot="1">
      <c r="A4075" s="15">
        <v>4072</v>
      </c>
      <c r="B4075" s="11" t="s">
        <v>4221</v>
      </c>
      <c r="C4075" s="39">
        <v>8725</v>
      </c>
      <c r="D4075" s="17">
        <v>0.95479999999999998</v>
      </c>
      <c r="E4075" s="17">
        <v>6.7999999999999996E-3</v>
      </c>
      <c r="F4075" s="17">
        <v>5.4999999999999997E-3</v>
      </c>
      <c r="G4075" s="17">
        <v>3.3999999999999998E-3</v>
      </c>
      <c r="H4075" s="17">
        <v>9.4000000000000004E-3</v>
      </c>
      <c r="I4075" s="17">
        <v>2.01E-2</v>
      </c>
      <c r="J4075" s="23">
        <f t="shared" si="127"/>
        <v>4.8931308809825018E-5</v>
      </c>
      <c r="K4075" s="41">
        <f t="shared" si="126"/>
        <v>48.931308809825019</v>
      </c>
    </row>
    <row r="4076" spans="1:11" ht="15" thickBot="1">
      <c r="A4076" s="15">
        <v>4074</v>
      </c>
      <c r="B4076" s="11" t="s">
        <v>4222</v>
      </c>
      <c r="C4076" s="39">
        <v>8717</v>
      </c>
      <c r="D4076" s="17">
        <v>0.88239999999999996</v>
      </c>
      <c r="E4076" s="17">
        <v>6.2100000000000002E-2</v>
      </c>
      <c r="F4076" s="17">
        <v>9.7999999999999997E-3</v>
      </c>
      <c r="G4076" s="17">
        <v>4.5999999999999999E-3</v>
      </c>
      <c r="H4076" s="17">
        <v>1.72E-2</v>
      </c>
      <c r="I4076" s="17">
        <v>2.4E-2</v>
      </c>
      <c r="J4076" s="23">
        <f t="shared" si="127"/>
        <v>4.8886443426389072E-5</v>
      </c>
      <c r="K4076" s="41">
        <f t="shared" si="126"/>
        <v>48.886443426389071</v>
      </c>
    </row>
    <row r="4077" spans="1:11" ht="15" thickBot="1">
      <c r="A4077" s="15">
        <v>4075</v>
      </c>
      <c r="B4077" s="11" t="s">
        <v>4223</v>
      </c>
      <c r="C4077" s="39">
        <v>8714</v>
      </c>
      <c r="D4077" s="17">
        <v>0.95669999999999999</v>
      </c>
      <c r="E4077" s="17">
        <v>4.8999999999999998E-3</v>
      </c>
      <c r="F4077" s="17">
        <v>4.5999999999999999E-3</v>
      </c>
      <c r="G4077" s="17">
        <v>2.3999999999999998E-3</v>
      </c>
      <c r="H4077" s="17">
        <v>1.4500000000000001E-2</v>
      </c>
      <c r="I4077" s="17">
        <v>1.6899999999999998E-2</v>
      </c>
      <c r="J4077" s="23">
        <f t="shared" si="127"/>
        <v>4.8869618907600594E-5</v>
      </c>
      <c r="K4077" s="41">
        <f t="shared" si="126"/>
        <v>48.869618907600596</v>
      </c>
    </row>
    <row r="4078" spans="1:11" ht="15" thickBot="1">
      <c r="A4078" s="15">
        <v>4076</v>
      </c>
      <c r="B4078" s="11" t="s">
        <v>4224</v>
      </c>
      <c r="C4078" s="39">
        <v>8713</v>
      </c>
      <c r="D4078" s="17">
        <v>0.77380000000000004</v>
      </c>
      <c r="E4078" s="17">
        <v>0.1454</v>
      </c>
      <c r="F4078" s="17">
        <v>2.3E-2</v>
      </c>
      <c r="G4078" s="17">
        <v>9.4999999999999998E-3</v>
      </c>
      <c r="H4078" s="17">
        <v>1.9599999999999999E-2</v>
      </c>
      <c r="I4078" s="17">
        <v>2.87E-2</v>
      </c>
      <c r="J4078" s="23">
        <f t="shared" si="127"/>
        <v>4.8864010734671105E-5</v>
      </c>
      <c r="K4078" s="41">
        <f t="shared" si="126"/>
        <v>48.864010734671105</v>
      </c>
    </row>
    <row r="4079" spans="1:11" ht="15" thickBot="1">
      <c r="A4079" s="15">
        <v>4076</v>
      </c>
      <c r="B4079" s="11" t="s">
        <v>4225</v>
      </c>
      <c r="C4079" s="39">
        <v>8713</v>
      </c>
      <c r="D4079" s="17">
        <v>0.92859999999999998</v>
      </c>
      <c r="E4079" s="17">
        <v>2.3999999999999998E-3</v>
      </c>
      <c r="F4079" s="17">
        <v>7.3000000000000001E-3</v>
      </c>
      <c r="G4079" s="17">
        <v>1E-3</v>
      </c>
      <c r="H4079" s="17">
        <v>9.1999999999999998E-3</v>
      </c>
      <c r="I4079" s="17">
        <v>5.1400000000000001E-2</v>
      </c>
      <c r="J4079" s="23">
        <f t="shared" si="127"/>
        <v>4.8864010734671105E-5</v>
      </c>
      <c r="K4079" s="41">
        <f t="shared" si="126"/>
        <v>48.864010734671105</v>
      </c>
    </row>
    <row r="4080" spans="1:11" ht="15" thickBot="1">
      <c r="A4080" s="15">
        <v>4078</v>
      </c>
      <c r="B4080" s="11" t="s">
        <v>4226</v>
      </c>
      <c r="C4080" s="39">
        <v>8711</v>
      </c>
      <c r="D4080" s="17">
        <v>0.94399999999999995</v>
      </c>
      <c r="E4080" s="17">
        <v>5.5999999999999999E-3</v>
      </c>
      <c r="F4080" s="17">
        <v>8.6E-3</v>
      </c>
      <c r="G4080" s="17">
        <v>6.7000000000000002E-3</v>
      </c>
      <c r="H4080" s="17">
        <v>1.4E-2</v>
      </c>
      <c r="I4080" s="17">
        <v>2.1100000000000001E-2</v>
      </c>
      <c r="J4080" s="23">
        <f t="shared" si="127"/>
        <v>4.8852794388812115E-5</v>
      </c>
      <c r="K4080" s="41">
        <f t="shared" si="126"/>
        <v>48.852794388812114</v>
      </c>
    </row>
    <row r="4081" spans="1:11" ht="15" thickBot="1">
      <c r="A4081" s="15">
        <v>4079</v>
      </c>
      <c r="B4081" s="11" t="s">
        <v>4227</v>
      </c>
      <c r="C4081" s="39">
        <v>8710</v>
      </c>
      <c r="D4081" s="17">
        <v>1.9900000000000001E-2</v>
      </c>
      <c r="E4081" s="17">
        <v>8.0000000000000004E-4</v>
      </c>
      <c r="F4081" s="17">
        <v>1E-3</v>
      </c>
      <c r="G4081" s="17">
        <v>6.9999999999999999E-4</v>
      </c>
      <c r="H4081" s="17">
        <v>6.9999999999999999E-4</v>
      </c>
      <c r="I4081" s="17">
        <v>0.97689999999999999</v>
      </c>
      <c r="J4081" s="23">
        <f t="shared" si="127"/>
        <v>4.8847186215882627E-5</v>
      </c>
      <c r="K4081" s="41">
        <f t="shared" si="126"/>
        <v>48.84718621588263</v>
      </c>
    </row>
    <row r="4082" spans="1:11" ht="15" thickBot="1">
      <c r="A4082" s="15">
        <v>4080</v>
      </c>
      <c r="B4082" s="11" t="s">
        <v>4228</v>
      </c>
      <c r="C4082" s="39">
        <v>8707</v>
      </c>
      <c r="D4082" s="17">
        <v>0.94589999999999996</v>
      </c>
      <c r="E4082" s="17">
        <v>1.2699999999999999E-2</v>
      </c>
      <c r="F4082" s="17">
        <v>6.0000000000000001E-3</v>
      </c>
      <c r="G4082" s="17">
        <v>2.5000000000000001E-3</v>
      </c>
      <c r="H4082" s="17">
        <v>1.2500000000000001E-2</v>
      </c>
      <c r="I4082" s="17">
        <v>2.0299999999999999E-2</v>
      </c>
      <c r="J4082" s="23">
        <f t="shared" si="127"/>
        <v>4.8830361697094142E-5</v>
      </c>
      <c r="K4082" s="41">
        <f t="shared" si="126"/>
        <v>48.830361697094141</v>
      </c>
    </row>
    <row r="4083" spans="1:11" ht="15" thickBot="1">
      <c r="A4083" s="15">
        <v>4081</v>
      </c>
      <c r="B4083" s="11" t="s">
        <v>4229</v>
      </c>
      <c r="C4083" s="39">
        <v>8704</v>
      </c>
      <c r="D4083" s="17">
        <v>0.73480000000000001</v>
      </c>
      <c r="E4083" s="17">
        <v>0.20680000000000001</v>
      </c>
      <c r="F4083" s="17">
        <v>4.4999999999999997E-3</v>
      </c>
      <c r="G4083" s="17">
        <v>5.5999999999999999E-3</v>
      </c>
      <c r="H4083" s="17">
        <v>1.9599999999999999E-2</v>
      </c>
      <c r="I4083" s="17">
        <v>2.86E-2</v>
      </c>
      <c r="J4083" s="23">
        <f t="shared" si="127"/>
        <v>4.8813537178305664E-5</v>
      </c>
      <c r="K4083" s="41">
        <f t="shared" si="126"/>
        <v>48.813537178305666</v>
      </c>
    </row>
    <row r="4084" spans="1:11" ht="15" thickBot="1">
      <c r="A4084" s="15">
        <v>4082</v>
      </c>
      <c r="B4084" s="11" t="s">
        <v>4230</v>
      </c>
      <c r="C4084" s="39">
        <v>8695</v>
      </c>
      <c r="D4084" s="17">
        <v>4.4900000000000002E-2</v>
      </c>
      <c r="E4084" s="17">
        <v>1.5E-3</v>
      </c>
      <c r="F4084" s="17">
        <v>3.78E-2</v>
      </c>
      <c r="G4084" s="17">
        <v>2.8999999999999998E-3</v>
      </c>
      <c r="H4084" s="17">
        <v>3.5999999999999999E-3</v>
      </c>
      <c r="I4084" s="17">
        <v>0.90939999999999999</v>
      </c>
      <c r="J4084" s="23">
        <f t="shared" si="127"/>
        <v>4.8763063621940229E-5</v>
      </c>
      <c r="K4084" s="41">
        <f t="shared" si="126"/>
        <v>48.763063621940226</v>
      </c>
    </row>
    <row r="4085" spans="1:11" ht="15" thickBot="1">
      <c r="A4085" s="15">
        <v>4082</v>
      </c>
      <c r="B4085" s="11" t="s">
        <v>4231</v>
      </c>
      <c r="C4085" s="39">
        <v>8695</v>
      </c>
      <c r="D4085" s="17">
        <v>0.95830000000000004</v>
      </c>
      <c r="E4085" s="17">
        <v>2.3999999999999998E-3</v>
      </c>
      <c r="F4085" s="17">
        <v>4.5999999999999999E-3</v>
      </c>
      <c r="G4085" s="17">
        <v>2.3E-3</v>
      </c>
      <c r="H4085" s="17">
        <v>1.0800000000000001E-2</v>
      </c>
      <c r="I4085" s="17">
        <v>2.1600000000000001E-2</v>
      </c>
      <c r="J4085" s="23">
        <f t="shared" si="127"/>
        <v>4.8763063621940229E-5</v>
      </c>
      <c r="K4085" s="41">
        <f t="shared" si="126"/>
        <v>48.763063621940226</v>
      </c>
    </row>
    <row r="4086" spans="1:11" ht="15" thickBot="1">
      <c r="A4086" s="15">
        <v>4084</v>
      </c>
      <c r="B4086" s="11" t="s">
        <v>4232</v>
      </c>
      <c r="C4086" s="39">
        <v>8694</v>
      </c>
      <c r="D4086" s="17">
        <v>0.91359999999999997</v>
      </c>
      <c r="E4086" s="17">
        <v>1.1299999999999999E-2</v>
      </c>
      <c r="F4086" s="17">
        <v>9.4000000000000004E-3</v>
      </c>
      <c r="G4086" s="17">
        <v>1.8E-3</v>
      </c>
      <c r="H4086" s="17">
        <v>1.09E-2</v>
      </c>
      <c r="I4086" s="17">
        <v>5.2900000000000003E-2</v>
      </c>
      <c r="J4086" s="23">
        <f t="shared" si="127"/>
        <v>4.8757455449010741E-5</v>
      </c>
      <c r="K4086" s="41">
        <f t="shared" si="126"/>
        <v>48.757455449010742</v>
      </c>
    </row>
    <row r="4087" spans="1:11" ht="15" thickBot="1">
      <c r="A4087" s="15">
        <v>4085</v>
      </c>
      <c r="B4087" s="11" t="s">
        <v>4233</v>
      </c>
      <c r="C4087" s="39">
        <v>8693</v>
      </c>
      <c r="D4087" s="17">
        <v>0.87960000000000005</v>
      </c>
      <c r="E4087" s="17">
        <v>7.5800000000000006E-2</v>
      </c>
      <c r="F4087" s="17">
        <v>6.0000000000000001E-3</v>
      </c>
      <c r="G4087" s="17">
        <v>3.7000000000000002E-3</v>
      </c>
      <c r="H4087" s="17">
        <v>1.5299999999999999E-2</v>
      </c>
      <c r="I4087" s="17">
        <v>1.9699999999999999E-2</v>
      </c>
      <c r="J4087" s="23">
        <f t="shared" si="127"/>
        <v>4.8751847276081246E-5</v>
      </c>
      <c r="K4087" s="41">
        <f t="shared" si="126"/>
        <v>48.751847276081243</v>
      </c>
    </row>
    <row r="4088" spans="1:11" ht="15" thickBot="1">
      <c r="A4088" s="15">
        <v>4086</v>
      </c>
      <c r="B4088" s="11" t="s">
        <v>4234</v>
      </c>
      <c r="C4088" s="39">
        <v>8692</v>
      </c>
      <c r="D4088" s="17">
        <v>3.6999999999999998E-2</v>
      </c>
      <c r="E4088" s="17">
        <v>1.5E-3</v>
      </c>
      <c r="F4088" s="17">
        <v>6.7000000000000002E-3</v>
      </c>
      <c r="G4088" s="17">
        <v>1.4E-3</v>
      </c>
      <c r="H4088" s="17">
        <v>8.9999999999999998E-4</v>
      </c>
      <c r="I4088" s="17">
        <v>0.95250000000000001</v>
      </c>
      <c r="J4088" s="23">
        <f t="shared" si="127"/>
        <v>4.8746239103151751E-5</v>
      </c>
      <c r="K4088" s="41">
        <f t="shared" si="126"/>
        <v>48.746239103151751</v>
      </c>
    </row>
    <row r="4089" spans="1:11" ht="15" thickBot="1">
      <c r="A4089" s="15">
        <v>4087</v>
      </c>
      <c r="B4089" s="11" t="s">
        <v>4235</v>
      </c>
      <c r="C4089" s="39">
        <v>8690</v>
      </c>
      <c r="D4089" s="17">
        <v>0.90720000000000001</v>
      </c>
      <c r="E4089" s="17">
        <v>4.1300000000000003E-2</v>
      </c>
      <c r="F4089" s="17">
        <v>6.1000000000000004E-3</v>
      </c>
      <c r="G4089" s="17">
        <v>5.8999999999999999E-3</v>
      </c>
      <c r="H4089" s="17">
        <v>1.7600000000000001E-2</v>
      </c>
      <c r="I4089" s="17">
        <v>2.1899999999999999E-2</v>
      </c>
      <c r="J4089" s="23">
        <f t="shared" si="127"/>
        <v>4.8735022757292768E-5</v>
      </c>
      <c r="K4089" s="41">
        <f t="shared" si="126"/>
        <v>48.735022757292768</v>
      </c>
    </row>
    <row r="4090" spans="1:11" ht="15" thickBot="1">
      <c r="A4090" s="15">
        <v>4088</v>
      </c>
      <c r="B4090" s="11" t="s">
        <v>4236</v>
      </c>
      <c r="C4090" s="39">
        <v>8689</v>
      </c>
      <c r="D4090" s="17">
        <v>0.91900000000000004</v>
      </c>
      <c r="E4090" s="17">
        <v>3.6299999999999999E-2</v>
      </c>
      <c r="F4090" s="17">
        <v>6.1000000000000004E-3</v>
      </c>
      <c r="G4090" s="17">
        <v>3.8E-3</v>
      </c>
      <c r="H4090" s="17">
        <v>1.54E-2</v>
      </c>
      <c r="I4090" s="17">
        <v>1.9400000000000001E-2</v>
      </c>
      <c r="J4090" s="23">
        <f t="shared" si="127"/>
        <v>4.8729414584363273E-5</v>
      </c>
      <c r="K4090" s="41">
        <f t="shared" si="126"/>
        <v>48.729414584363276</v>
      </c>
    </row>
    <row r="4091" spans="1:11" ht="15" thickBot="1">
      <c r="A4091" s="15">
        <v>4089</v>
      </c>
      <c r="B4091" s="11" t="s">
        <v>4237</v>
      </c>
      <c r="C4091" s="39">
        <v>8687</v>
      </c>
      <c r="D4091" s="17">
        <v>0.6542</v>
      </c>
      <c r="E4091" s="17">
        <v>0.28970000000000001</v>
      </c>
      <c r="F4091" s="17">
        <v>3.3E-3</v>
      </c>
      <c r="G4091" s="17">
        <v>5.4999999999999997E-3</v>
      </c>
      <c r="H4091" s="17">
        <v>2.7199999999999998E-2</v>
      </c>
      <c r="I4091" s="17">
        <v>0.02</v>
      </c>
      <c r="J4091" s="23">
        <f t="shared" si="127"/>
        <v>4.871819823850429E-5</v>
      </c>
      <c r="K4091" s="41">
        <f t="shared" si="126"/>
        <v>48.718198238504293</v>
      </c>
    </row>
    <row r="4092" spans="1:11" ht="15" thickBot="1">
      <c r="A4092" s="15">
        <v>4090</v>
      </c>
      <c r="B4092" s="11" t="s">
        <v>4238</v>
      </c>
      <c r="C4092" s="39">
        <v>8682</v>
      </c>
      <c r="D4092" s="17">
        <v>0.79490000000000005</v>
      </c>
      <c r="E4092" s="17">
        <v>0.1358</v>
      </c>
      <c r="F4092" s="17">
        <v>9.2999999999999992E-3</v>
      </c>
      <c r="G4092" s="17">
        <v>1.6899999999999998E-2</v>
      </c>
      <c r="H4092" s="17">
        <v>2.4899999999999999E-2</v>
      </c>
      <c r="I4092" s="17">
        <v>1.8200000000000001E-2</v>
      </c>
      <c r="J4092" s="23">
        <f t="shared" si="127"/>
        <v>4.8690157373856822E-5</v>
      </c>
      <c r="K4092" s="41">
        <f t="shared" si="126"/>
        <v>48.69015737385682</v>
      </c>
    </row>
    <row r="4093" spans="1:11" ht="15" thickBot="1">
      <c r="A4093" s="15">
        <v>4091</v>
      </c>
      <c r="B4093" s="11" t="s">
        <v>4239</v>
      </c>
      <c r="C4093" s="39">
        <v>8676</v>
      </c>
      <c r="D4093" s="17">
        <v>0.94569999999999999</v>
      </c>
      <c r="E4093" s="17">
        <v>1.1999999999999999E-3</v>
      </c>
      <c r="F4093" s="17">
        <v>5.1000000000000004E-3</v>
      </c>
      <c r="G4093" s="17">
        <v>1.4E-3</v>
      </c>
      <c r="H4093" s="17">
        <v>7.3000000000000001E-3</v>
      </c>
      <c r="I4093" s="17">
        <v>3.9399999999999998E-2</v>
      </c>
      <c r="J4093" s="23">
        <f t="shared" si="127"/>
        <v>4.8656508336279865E-5</v>
      </c>
      <c r="K4093" s="41">
        <f t="shared" si="126"/>
        <v>48.656508336279863</v>
      </c>
    </row>
    <row r="4094" spans="1:11" ht="15" thickBot="1">
      <c r="A4094" s="15">
        <v>4092</v>
      </c>
      <c r="B4094" s="11" t="s">
        <v>4240</v>
      </c>
      <c r="C4094" s="39">
        <v>8675</v>
      </c>
      <c r="D4094" s="17">
        <v>0.74009999999999998</v>
      </c>
      <c r="E4094" s="17">
        <v>0.20519999999999999</v>
      </c>
      <c r="F4094" s="17">
        <v>1.0699999999999999E-2</v>
      </c>
      <c r="G4094" s="17">
        <v>4.0000000000000001E-3</v>
      </c>
      <c r="H4094" s="17">
        <v>2.1299999999999999E-2</v>
      </c>
      <c r="I4094" s="17">
        <v>1.8700000000000001E-2</v>
      </c>
      <c r="J4094" s="23">
        <f t="shared" si="127"/>
        <v>4.8650900163350377E-5</v>
      </c>
      <c r="K4094" s="41">
        <f t="shared" si="126"/>
        <v>48.650900163350379</v>
      </c>
    </row>
    <row r="4095" spans="1:11" ht="15" thickBot="1">
      <c r="A4095" s="15">
        <v>4092</v>
      </c>
      <c r="B4095" s="11" t="s">
        <v>4241</v>
      </c>
      <c r="C4095" s="39">
        <v>8675</v>
      </c>
      <c r="D4095" s="17">
        <v>0.92130000000000001</v>
      </c>
      <c r="E4095" s="17">
        <v>2.7900000000000001E-2</v>
      </c>
      <c r="F4095" s="17">
        <v>4.7000000000000002E-3</v>
      </c>
      <c r="G4095" s="17">
        <v>5.4999999999999997E-3</v>
      </c>
      <c r="H4095" s="17">
        <v>1.6E-2</v>
      </c>
      <c r="I4095" s="17">
        <v>2.46E-2</v>
      </c>
      <c r="J4095" s="23">
        <f t="shared" si="127"/>
        <v>4.8650900163350377E-5</v>
      </c>
      <c r="K4095" s="41">
        <f t="shared" si="126"/>
        <v>48.650900163350379</v>
      </c>
    </row>
    <row r="4096" spans="1:11" ht="15" thickBot="1">
      <c r="A4096" s="15">
        <v>4092</v>
      </c>
      <c r="B4096" s="11" t="s">
        <v>4242</v>
      </c>
      <c r="C4096" s="39">
        <v>8675</v>
      </c>
      <c r="D4096" s="17">
        <v>0.3594</v>
      </c>
      <c r="E4096" s="17">
        <v>0.58160000000000001</v>
      </c>
      <c r="F4096" s="17">
        <v>4.4000000000000003E-3</v>
      </c>
      <c r="G4096" s="17">
        <v>5.4000000000000003E-3</v>
      </c>
      <c r="H4096" s="17">
        <v>2.9700000000000001E-2</v>
      </c>
      <c r="I4096" s="17">
        <v>1.95E-2</v>
      </c>
      <c r="J4096" s="23">
        <f t="shared" si="127"/>
        <v>4.8650900163350377E-5</v>
      </c>
      <c r="K4096" s="41">
        <f t="shared" si="126"/>
        <v>48.650900163350379</v>
      </c>
    </row>
    <row r="4097" spans="1:11" ht="15" thickBot="1">
      <c r="A4097" s="15">
        <v>4095</v>
      </c>
      <c r="B4097" s="11" t="s">
        <v>4243</v>
      </c>
      <c r="C4097" s="39">
        <v>8672</v>
      </c>
      <c r="D4097" s="17">
        <v>0.77349999999999997</v>
      </c>
      <c r="E4097" s="17">
        <v>0.1696</v>
      </c>
      <c r="F4097" s="17">
        <v>6.3E-3</v>
      </c>
      <c r="G4097" s="17">
        <v>4.7000000000000002E-3</v>
      </c>
      <c r="H4097" s="17">
        <v>1.8800000000000001E-2</v>
      </c>
      <c r="I4097" s="17">
        <v>2.7E-2</v>
      </c>
      <c r="J4097" s="23">
        <f t="shared" si="127"/>
        <v>4.8634075644561899E-5</v>
      </c>
      <c r="K4097" s="41">
        <f t="shared" si="126"/>
        <v>48.634075644561896</v>
      </c>
    </row>
    <row r="4098" spans="1:11" ht="15" thickBot="1">
      <c r="A4098" s="15">
        <v>4096</v>
      </c>
      <c r="B4098" s="11" t="s">
        <v>4244</v>
      </c>
      <c r="C4098" s="39">
        <v>8671</v>
      </c>
      <c r="D4098" s="17">
        <v>0.89810000000000001</v>
      </c>
      <c r="E4098" s="17">
        <v>4.3900000000000002E-2</v>
      </c>
      <c r="F4098" s="17">
        <v>6.3E-3</v>
      </c>
      <c r="G4098" s="17">
        <v>5.0000000000000001E-3</v>
      </c>
      <c r="H4098" s="17">
        <v>1.8700000000000001E-2</v>
      </c>
      <c r="I4098" s="17">
        <v>2.8000000000000001E-2</v>
      </c>
      <c r="J4098" s="23">
        <f t="shared" si="127"/>
        <v>4.8628467471632404E-5</v>
      </c>
      <c r="K4098" s="41">
        <f t="shared" ref="K4098:K4161" si="128">J4098*$L$1</f>
        <v>48.628467471632405</v>
      </c>
    </row>
    <row r="4099" spans="1:11" ht="15" thickBot="1">
      <c r="A4099" s="15">
        <v>4096</v>
      </c>
      <c r="B4099" s="11" t="s">
        <v>4245</v>
      </c>
      <c r="C4099" s="39">
        <v>8671</v>
      </c>
      <c r="D4099" s="17">
        <v>0.86460000000000004</v>
      </c>
      <c r="E4099" s="17">
        <v>7.4399999999999994E-2</v>
      </c>
      <c r="F4099" s="17">
        <v>5.0000000000000001E-3</v>
      </c>
      <c r="G4099" s="17">
        <v>7.4000000000000003E-3</v>
      </c>
      <c r="H4099" s="17">
        <v>2.4899999999999999E-2</v>
      </c>
      <c r="I4099" s="17">
        <v>2.3800000000000002E-2</v>
      </c>
      <c r="J4099" s="23">
        <f t="shared" ref="J4099:J4162" si="129">C4099/$C$5002</f>
        <v>4.8628467471632404E-5</v>
      </c>
      <c r="K4099" s="41">
        <f t="shared" si="128"/>
        <v>48.628467471632405</v>
      </c>
    </row>
    <row r="4100" spans="1:11" ht="15" thickBot="1">
      <c r="A4100" s="15">
        <v>4098</v>
      </c>
      <c r="B4100" s="11" t="s">
        <v>4246</v>
      </c>
      <c r="C4100" s="39">
        <v>8669</v>
      </c>
      <c r="D4100" s="17">
        <v>0.7268</v>
      </c>
      <c r="E4100" s="17">
        <v>0.22439999999999999</v>
      </c>
      <c r="F4100" s="17">
        <v>2.3E-3</v>
      </c>
      <c r="G4100" s="17">
        <v>4.4999999999999997E-3</v>
      </c>
      <c r="H4100" s="17">
        <v>1.9E-2</v>
      </c>
      <c r="I4100" s="17">
        <v>2.3E-2</v>
      </c>
      <c r="J4100" s="23">
        <f t="shared" si="129"/>
        <v>4.8617251125773421E-5</v>
      </c>
      <c r="K4100" s="41">
        <f t="shared" si="128"/>
        <v>48.617251125773421</v>
      </c>
    </row>
    <row r="4101" spans="1:11" ht="15" thickBot="1">
      <c r="A4101" s="15">
        <v>4099</v>
      </c>
      <c r="B4101" s="11" t="s">
        <v>4247</v>
      </c>
      <c r="C4101" s="39">
        <v>8663</v>
      </c>
      <c r="D4101" s="17">
        <v>0.87749999999999995</v>
      </c>
      <c r="E4101" s="17">
        <v>7.4499999999999997E-2</v>
      </c>
      <c r="F4101" s="17">
        <v>3.5999999999999999E-3</v>
      </c>
      <c r="G4101" s="17">
        <v>5.1000000000000004E-3</v>
      </c>
      <c r="H4101" s="17">
        <v>1.7399999999999999E-2</v>
      </c>
      <c r="I4101" s="17">
        <v>2.1899999999999999E-2</v>
      </c>
      <c r="J4101" s="23">
        <f t="shared" si="129"/>
        <v>4.8583602088196458E-5</v>
      </c>
      <c r="K4101" s="41">
        <f t="shared" si="128"/>
        <v>48.583602088196457</v>
      </c>
    </row>
    <row r="4102" spans="1:11" ht="15" thickBot="1">
      <c r="A4102" s="15">
        <v>4100</v>
      </c>
      <c r="B4102" s="11" t="s">
        <v>4248</v>
      </c>
      <c r="C4102" s="39">
        <v>8656</v>
      </c>
      <c r="D4102" s="17">
        <v>0.78990000000000005</v>
      </c>
      <c r="E4102" s="17">
        <v>0.1671</v>
      </c>
      <c r="F4102" s="17">
        <v>3.7000000000000002E-3</v>
      </c>
      <c r="G4102" s="17">
        <v>5.1000000000000004E-3</v>
      </c>
      <c r="H4102" s="17">
        <v>1.6299999999999999E-2</v>
      </c>
      <c r="I4102" s="17">
        <v>1.7999999999999999E-2</v>
      </c>
      <c r="J4102" s="23">
        <f t="shared" si="129"/>
        <v>4.8544344877690013E-5</v>
      </c>
      <c r="K4102" s="41">
        <f t="shared" si="128"/>
        <v>48.544344877690015</v>
      </c>
    </row>
    <row r="4103" spans="1:11" ht="15" thickBot="1">
      <c r="A4103" s="15">
        <v>4101</v>
      </c>
      <c r="B4103" s="11" t="s">
        <v>4249</v>
      </c>
      <c r="C4103" s="39">
        <v>8653</v>
      </c>
      <c r="D4103" s="17">
        <v>0.83509999999999995</v>
      </c>
      <c r="E4103" s="17">
        <v>0.10539999999999999</v>
      </c>
      <c r="F4103" s="17">
        <v>5.1000000000000004E-3</v>
      </c>
      <c r="G4103" s="17">
        <v>1.38E-2</v>
      </c>
      <c r="H4103" s="17">
        <v>2.0899999999999998E-2</v>
      </c>
      <c r="I4103" s="17">
        <v>1.9800000000000002E-2</v>
      </c>
      <c r="J4103" s="23">
        <f t="shared" si="129"/>
        <v>4.8527520358901535E-5</v>
      </c>
      <c r="K4103" s="41">
        <f t="shared" si="128"/>
        <v>48.527520358901533</v>
      </c>
    </row>
    <row r="4104" spans="1:11" ht="15" thickBot="1">
      <c r="A4104" s="15">
        <v>4102</v>
      </c>
      <c r="B4104" s="11" t="s">
        <v>4250</v>
      </c>
      <c r="C4104" s="39">
        <v>8650</v>
      </c>
      <c r="D4104" s="17">
        <v>0.95240000000000002</v>
      </c>
      <c r="E4104" s="17">
        <v>3.5999999999999999E-3</v>
      </c>
      <c r="F4104" s="17">
        <v>4.4000000000000003E-3</v>
      </c>
      <c r="G4104" s="17">
        <v>6.9999999999999999E-4</v>
      </c>
      <c r="H4104" s="17">
        <v>1.04E-2</v>
      </c>
      <c r="I4104" s="17">
        <v>2.86E-2</v>
      </c>
      <c r="J4104" s="23">
        <f t="shared" si="129"/>
        <v>4.8510695840113057E-5</v>
      </c>
      <c r="K4104" s="41">
        <f t="shared" si="128"/>
        <v>48.510695840113058</v>
      </c>
    </row>
    <row r="4105" spans="1:11" ht="15" thickBot="1">
      <c r="A4105" s="15">
        <v>4103</v>
      </c>
      <c r="B4105" s="11" t="s">
        <v>4251</v>
      </c>
      <c r="C4105" s="39">
        <v>8649</v>
      </c>
      <c r="D4105" s="17">
        <v>9.2100000000000001E-2</v>
      </c>
      <c r="E4105" s="17">
        <v>4.4000000000000003E-3</v>
      </c>
      <c r="F4105" s="17">
        <v>1.6799999999999999E-2</v>
      </c>
      <c r="G4105" s="17">
        <v>2.7000000000000001E-3</v>
      </c>
      <c r="H4105" s="17">
        <v>2E-3</v>
      </c>
      <c r="I4105" s="17">
        <v>0.8821</v>
      </c>
      <c r="J4105" s="23">
        <f t="shared" si="129"/>
        <v>4.8505087667183562E-5</v>
      </c>
      <c r="K4105" s="41">
        <f t="shared" si="128"/>
        <v>48.50508766718356</v>
      </c>
    </row>
    <row r="4106" spans="1:11" ht="15" thickBot="1">
      <c r="A4106" s="15">
        <v>4104</v>
      </c>
      <c r="B4106" s="11" t="s">
        <v>4252</v>
      </c>
      <c r="C4106" s="39">
        <v>8641</v>
      </c>
      <c r="D4106" s="17">
        <v>0.76429999999999998</v>
      </c>
      <c r="E4106" s="17">
        <v>0.1628</v>
      </c>
      <c r="F4106" s="17">
        <v>4.1000000000000003E-3</v>
      </c>
      <c r="G4106" s="17">
        <v>2.5600000000000001E-2</v>
      </c>
      <c r="H4106" s="17">
        <v>2.3E-2</v>
      </c>
      <c r="I4106" s="17">
        <v>2.0299999999999999E-2</v>
      </c>
      <c r="J4106" s="23">
        <f t="shared" si="129"/>
        <v>4.8460222283747615E-5</v>
      </c>
      <c r="K4106" s="41">
        <f t="shared" si="128"/>
        <v>48.460222283747612</v>
      </c>
    </row>
    <row r="4107" spans="1:11" ht="15" thickBot="1">
      <c r="A4107" s="15">
        <v>4105</v>
      </c>
      <c r="B4107" s="11" t="s">
        <v>4253</v>
      </c>
      <c r="C4107" s="39">
        <v>8639</v>
      </c>
      <c r="D4107" s="17">
        <v>0.6865</v>
      </c>
      <c r="E4107" s="17">
        <v>0.2334</v>
      </c>
      <c r="F4107" s="17">
        <v>1.7399999999999999E-2</v>
      </c>
      <c r="G4107" s="17">
        <v>4.4999999999999997E-3</v>
      </c>
      <c r="H4107" s="17">
        <v>2.6700000000000002E-2</v>
      </c>
      <c r="I4107" s="17">
        <v>3.15E-2</v>
      </c>
      <c r="J4107" s="23">
        <f t="shared" si="129"/>
        <v>4.8449005937888632E-5</v>
      </c>
      <c r="K4107" s="41">
        <f t="shared" si="128"/>
        <v>48.449005937888629</v>
      </c>
    </row>
    <row r="4108" spans="1:11" ht="15" thickBot="1">
      <c r="A4108" s="15">
        <v>4105</v>
      </c>
      <c r="B4108" s="11" t="s">
        <v>4254</v>
      </c>
      <c r="C4108" s="39">
        <v>8639</v>
      </c>
      <c r="D4108" s="17">
        <v>0.90090000000000003</v>
      </c>
      <c r="E4108" s="17">
        <v>4.5699999999999998E-2</v>
      </c>
      <c r="F4108" s="17">
        <v>4.7000000000000002E-3</v>
      </c>
      <c r="G4108" s="17">
        <v>8.9999999999999993E-3</v>
      </c>
      <c r="H4108" s="17">
        <v>1.9E-2</v>
      </c>
      <c r="I4108" s="17">
        <v>2.06E-2</v>
      </c>
      <c r="J4108" s="23">
        <f t="shared" si="129"/>
        <v>4.8449005937888632E-5</v>
      </c>
      <c r="K4108" s="41">
        <f t="shared" si="128"/>
        <v>48.449005937888629</v>
      </c>
    </row>
    <row r="4109" spans="1:11" ht="15" thickBot="1">
      <c r="A4109" s="15">
        <v>4107</v>
      </c>
      <c r="B4109" s="11" t="s">
        <v>4255</v>
      </c>
      <c r="C4109" s="39">
        <v>8638</v>
      </c>
      <c r="D4109" s="17">
        <v>3.8399999999999997E-2</v>
      </c>
      <c r="E4109" s="17">
        <v>1.54E-2</v>
      </c>
      <c r="F4109" s="17">
        <v>0.78969999999999996</v>
      </c>
      <c r="G4109" s="17">
        <v>5.4000000000000003E-3</v>
      </c>
      <c r="H4109" s="17">
        <v>0.1321</v>
      </c>
      <c r="I4109" s="17">
        <v>1.9E-2</v>
      </c>
      <c r="J4109" s="23">
        <f t="shared" si="129"/>
        <v>4.8443397764959137E-5</v>
      </c>
      <c r="K4109" s="41">
        <f t="shared" si="128"/>
        <v>48.443397764959137</v>
      </c>
    </row>
    <row r="4110" spans="1:11" ht="15" thickBot="1">
      <c r="A4110" s="15">
        <v>4108</v>
      </c>
      <c r="B4110" s="11" t="s">
        <v>4256</v>
      </c>
      <c r="C4110" s="39">
        <v>8636</v>
      </c>
      <c r="D4110" s="17">
        <v>0.83</v>
      </c>
      <c r="E4110" s="17">
        <v>6.4000000000000001E-2</v>
      </c>
      <c r="F4110" s="17">
        <v>1.5699999999999999E-2</v>
      </c>
      <c r="G4110" s="17">
        <v>2E-3</v>
      </c>
      <c r="H4110" s="17">
        <v>1.1900000000000001E-2</v>
      </c>
      <c r="I4110" s="17">
        <v>7.6300000000000007E-2</v>
      </c>
      <c r="J4110" s="23">
        <f t="shared" si="129"/>
        <v>4.8432181419100154E-5</v>
      </c>
      <c r="K4110" s="41">
        <f t="shared" si="128"/>
        <v>48.432181419100154</v>
      </c>
    </row>
    <row r="4111" spans="1:11" ht="15" thickBot="1">
      <c r="A4111" s="15">
        <v>4109</v>
      </c>
      <c r="B4111" s="11" t="s">
        <v>4257</v>
      </c>
      <c r="C4111" s="39">
        <v>8634</v>
      </c>
      <c r="D4111" s="17">
        <v>0.59499999999999997</v>
      </c>
      <c r="E4111" s="17">
        <v>0.30299999999999999</v>
      </c>
      <c r="F4111" s="17">
        <v>4.4999999999999997E-3</v>
      </c>
      <c r="G4111" s="17">
        <v>2.69E-2</v>
      </c>
      <c r="H4111" s="17">
        <v>4.8099999999999997E-2</v>
      </c>
      <c r="I4111" s="17">
        <v>2.2599999999999999E-2</v>
      </c>
      <c r="J4111" s="23">
        <f t="shared" si="129"/>
        <v>4.8420965073241171E-5</v>
      </c>
      <c r="K4111" s="41">
        <f t="shared" si="128"/>
        <v>48.42096507324117</v>
      </c>
    </row>
    <row r="4112" spans="1:11" ht="15" thickBot="1">
      <c r="A4112" s="15">
        <v>4110</v>
      </c>
      <c r="B4112" s="11" t="s">
        <v>4258</v>
      </c>
      <c r="C4112" s="39">
        <v>8633</v>
      </c>
      <c r="D4112" s="17">
        <v>0.80459999999999998</v>
      </c>
      <c r="E4112" s="17">
        <v>0.1004</v>
      </c>
      <c r="F4112" s="17">
        <v>4.7000000000000002E-3</v>
      </c>
      <c r="G4112" s="17">
        <v>3.5400000000000001E-2</v>
      </c>
      <c r="H4112" s="17">
        <v>2.7099999999999999E-2</v>
      </c>
      <c r="I4112" s="17">
        <v>2.7699999999999999E-2</v>
      </c>
      <c r="J4112" s="23">
        <f t="shared" si="129"/>
        <v>4.8415356900311676E-5</v>
      </c>
      <c r="K4112" s="41">
        <f t="shared" si="128"/>
        <v>48.415356900311679</v>
      </c>
    </row>
    <row r="4113" spans="1:11" ht="15" thickBot="1">
      <c r="A4113" s="15">
        <v>4111</v>
      </c>
      <c r="B4113" s="11" t="s">
        <v>4259</v>
      </c>
      <c r="C4113" s="39">
        <v>8629</v>
      </c>
      <c r="D4113" s="17">
        <v>6.3E-2</v>
      </c>
      <c r="E4113" s="17">
        <v>4.3E-3</v>
      </c>
      <c r="F4113" s="17">
        <v>7.6300000000000007E-2</v>
      </c>
      <c r="G4113" s="17">
        <v>7.5399999999999995E-2</v>
      </c>
      <c r="H4113" s="17">
        <v>1.2699999999999999E-2</v>
      </c>
      <c r="I4113" s="17">
        <v>0.76819999999999999</v>
      </c>
      <c r="J4113" s="23">
        <f t="shared" si="129"/>
        <v>4.8392924208593703E-5</v>
      </c>
      <c r="K4113" s="41">
        <f t="shared" si="128"/>
        <v>48.392924208593705</v>
      </c>
    </row>
    <row r="4114" spans="1:11" ht="15" thickBot="1">
      <c r="A4114" s="15">
        <v>4111</v>
      </c>
      <c r="B4114" s="11" t="s">
        <v>4260</v>
      </c>
      <c r="C4114" s="39">
        <v>8629</v>
      </c>
      <c r="D4114" s="17">
        <v>0.81969999999999998</v>
      </c>
      <c r="E4114" s="17">
        <v>0.1106</v>
      </c>
      <c r="F4114" s="17">
        <v>9.1999999999999998E-3</v>
      </c>
      <c r="G4114" s="17">
        <v>1.3299999999999999E-2</v>
      </c>
      <c r="H4114" s="17">
        <v>1.9E-2</v>
      </c>
      <c r="I4114" s="17">
        <v>2.8299999999999999E-2</v>
      </c>
      <c r="J4114" s="23">
        <f t="shared" si="129"/>
        <v>4.8392924208593703E-5</v>
      </c>
      <c r="K4114" s="41">
        <f t="shared" si="128"/>
        <v>48.392924208593705</v>
      </c>
    </row>
    <row r="4115" spans="1:11" ht="15" thickBot="1">
      <c r="A4115" s="15">
        <v>4113</v>
      </c>
      <c r="B4115" s="11" t="s">
        <v>4261</v>
      </c>
      <c r="C4115" s="39">
        <v>8627</v>
      </c>
      <c r="D4115" s="17">
        <v>0.89729999999999999</v>
      </c>
      <c r="E4115" s="17">
        <v>1.8100000000000002E-2</v>
      </c>
      <c r="F4115" s="17">
        <v>1.23E-2</v>
      </c>
      <c r="G4115" s="17">
        <v>3.73E-2</v>
      </c>
      <c r="H4115" s="17">
        <v>1.3899999999999999E-2</v>
      </c>
      <c r="I4115" s="17">
        <v>2.1100000000000001E-2</v>
      </c>
      <c r="J4115" s="23">
        <f t="shared" si="129"/>
        <v>4.8381707862734719E-5</v>
      </c>
      <c r="K4115" s="41">
        <f t="shared" si="128"/>
        <v>48.381707862734721</v>
      </c>
    </row>
    <row r="4116" spans="1:11" ht="15" thickBot="1">
      <c r="A4116" s="15">
        <v>4114</v>
      </c>
      <c r="B4116" s="11" t="s">
        <v>4262</v>
      </c>
      <c r="C4116" s="39">
        <v>8626</v>
      </c>
      <c r="D4116" s="17">
        <v>6.7799999999999999E-2</v>
      </c>
      <c r="E4116" s="17">
        <v>1.6000000000000001E-3</v>
      </c>
      <c r="F4116" s="17">
        <v>2.5999999999999999E-3</v>
      </c>
      <c r="G4116" s="17">
        <v>2.2000000000000001E-3</v>
      </c>
      <c r="H4116" s="17">
        <v>2.3999999999999998E-3</v>
      </c>
      <c r="I4116" s="17">
        <v>0.9234</v>
      </c>
      <c r="J4116" s="23">
        <f t="shared" si="129"/>
        <v>4.8376099689805224E-5</v>
      </c>
      <c r="K4116" s="41">
        <f t="shared" si="128"/>
        <v>48.376099689805223</v>
      </c>
    </row>
    <row r="4117" spans="1:11" ht="15" thickBot="1">
      <c r="A4117" s="15">
        <v>4114</v>
      </c>
      <c r="B4117" s="11" t="s">
        <v>4263</v>
      </c>
      <c r="C4117" s="39">
        <v>8626</v>
      </c>
      <c r="D4117" s="17">
        <v>0.89929999999999999</v>
      </c>
      <c r="E4117" s="17">
        <v>2.9700000000000001E-2</v>
      </c>
      <c r="F4117" s="17">
        <v>1.09E-2</v>
      </c>
      <c r="G4117" s="17">
        <v>1.15E-2</v>
      </c>
      <c r="H4117" s="17">
        <v>1.9699999999999999E-2</v>
      </c>
      <c r="I4117" s="17">
        <v>2.9000000000000001E-2</v>
      </c>
      <c r="J4117" s="23">
        <f t="shared" si="129"/>
        <v>4.8376099689805224E-5</v>
      </c>
      <c r="K4117" s="41">
        <f t="shared" si="128"/>
        <v>48.376099689805223</v>
      </c>
    </row>
    <row r="4118" spans="1:11" ht="15" thickBot="1">
      <c r="A4118" s="15">
        <v>4116</v>
      </c>
      <c r="B4118" s="11" t="s">
        <v>4264</v>
      </c>
      <c r="C4118" s="39">
        <v>8622</v>
      </c>
      <c r="D4118" s="17">
        <v>0.87560000000000004</v>
      </c>
      <c r="E4118" s="17">
        <v>7.1599999999999997E-2</v>
      </c>
      <c r="F4118" s="17">
        <v>5.7000000000000002E-3</v>
      </c>
      <c r="G4118" s="17">
        <v>8.8000000000000005E-3</v>
      </c>
      <c r="H4118" s="17">
        <v>1.77E-2</v>
      </c>
      <c r="I4118" s="17">
        <v>2.06E-2</v>
      </c>
      <c r="J4118" s="23">
        <f t="shared" si="129"/>
        <v>4.8353666998087251E-5</v>
      </c>
      <c r="K4118" s="41">
        <f t="shared" si="128"/>
        <v>48.353666998087249</v>
      </c>
    </row>
    <row r="4119" spans="1:11" ht="15" thickBot="1">
      <c r="A4119" s="15">
        <v>4116</v>
      </c>
      <c r="B4119" s="11" t="s">
        <v>4265</v>
      </c>
      <c r="C4119" s="39">
        <v>8622</v>
      </c>
      <c r="D4119" s="17">
        <v>2.3400000000000001E-2</v>
      </c>
      <c r="E4119" s="17">
        <v>3.0000000000000001E-3</v>
      </c>
      <c r="F4119" s="17">
        <v>3.0000000000000001E-3</v>
      </c>
      <c r="G4119" s="15" t="s">
        <v>874</v>
      </c>
      <c r="H4119" s="15" t="s">
        <v>874</v>
      </c>
      <c r="I4119" s="17">
        <v>0.96940000000000004</v>
      </c>
      <c r="J4119" s="23">
        <f t="shared" si="129"/>
        <v>4.8353666998087251E-5</v>
      </c>
      <c r="K4119" s="41">
        <f t="shared" si="128"/>
        <v>48.353666998087249</v>
      </c>
    </row>
    <row r="4120" spans="1:11" ht="15" thickBot="1">
      <c r="A4120" s="15">
        <v>4118</v>
      </c>
      <c r="B4120" s="11" t="s">
        <v>4266</v>
      </c>
      <c r="C4120" s="39">
        <v>8621</v>
      </c>
      <c r="D4120" s="17">
        <v>0.95679999999999998</v>
      </c>
      <c r="E4120" s="17">
        <v>3.5000000000000001E-3</v>
      </c>
      <c r="F4120" s="17">
        <v>7.7999999999999996E-3</v>
      </c>
      <c r="G4120" s="17">
        <v>2.8999999999999998E-3</v>
      </c>
      <c r="H4120" s="17">
        <v>1.24E-2</v>
      </c>
      <c r="I4120" s="17">
        <v>1.66E-2</v>
      </c>
      <c r="J4120" s="23">
        <f t="shared" si="129"/>
        <v>4.8348058825157763E-5</v>
      </c>
      <c r="K4120" s="41">
        <f t="shared" si="128"/>
        <v>48.348058825157764</v>
      </c>
    </row>
    <row r="4121" spans="1:11" ht="15" thickBot="1">
      <c r="A4121" s="15">
        <v>4119</v>
      </c>
      <c r="B4121" s="11" t="s">
        <v>4267</v>
      </c>
      <c r="C4121" s="39">
        <v>8616</v>
      </c>
      <c r="D4121" s="17">
        <v>3.8100000000000002E-2</v>
      </c>
      <c r="E4121" s="17">
        <v>3.0000000000000001E-3</v>
      </c>
      <c r="F4121" s="17">
        <v>2E-3</v>
      </c>
      <c r="G4121" s="17">
        <v>1.9E-3</v>
      </c>
      <c r="H4121" s="17">
        <v>8.9999999999999998E-4</v>
      </c>
      <c r="I4121" s="17">
        <v>0.95420000000000005</v>
      </c>
      <c r="J4121" s="23">
        <f t="shared" si="129"/>
        <v>4.8320017960510295E-5</v>
      </c>
      <c r="K4121" s="41">
        <f t="shared" si="128"/>
        <v>48.320017960510292</v>
      </c>
    </row>
    <row r="4122" spans="1:11" ht="15" thickBot="1">
      <c r="A4122" s="15">
        <v>4119</v>
      </c>
      <c r="B4122" s="11" t="s">
        <v>4268</v>
      </c>
      <c r="C4122" s="39">
        <v>8616</v>
      </c>
      <c r="D4122" s="17">
        <v>0.94820000000000004</v>
      </c>
      <c r="E4122" s="17">
        <v>2.3999999999999998E-3</v>
      </c>
      <c r="F4122" s="17">
        <v>1.0200000000000001E-2</v>
      </c>
      <c r="G4122" s="17">
        <v>1.9E-3</v>
      </c>
      <c r="H4122" s="17">
        <v>1.2E-2</v>
      </c>
      <c r="I4122" s="17">
        <v>2.53E-2</v>
      </c>
      <c r="J4122" s="23">
        <f t="shared" si="129"/>
        <v>4.8320017960510295E-5</v>
      </c>
      <c r="K4122" s="41">
        <f t="shared" si="128"/>
        <v>48.320017960510292</v>
      </c>
    </row>
    <row r="4123" spans="1:11" ht="15" thickBot="1">
      <c r="A4123" s="15">
        <v>4121</v>
      </c>
      <c r="B4123" s="11" t="s">
        <v>4269</v>
      </c>
      <c r="C4123" s="39">
        <v>8614</v>
      </c>
      <c r="D4123" s="17">
        <v>5.9400000000000001E-2</v>
      </c>
      <c r="E4123" s="17">
        <v>3.5000000000000001E-3</v>
      </c>
      <c r="F4123" s="17">
        <v>8.0100000000000005E-2</v>
      </c>
      <c r="G4123" s="17">
        <v>3.0999999999999999E-3</v>
      </c>
      <c r="H4123" s="17">
        <v>0.01</v>
      </c>
      <c r="I4123" s="17">
        <v>0.84389999999999998</v>
      </c>
      <c r="J4123" s="23">
        <f t="shared" si="129"/>
        <v>4.8308801614651312E-5</v>
      </c>
      <c r="K4123" s="41">
        <f t="shared" si="128"/>
        <v>48.308801614651308</v>
      </c>
    </row>
    <row r="4124" spans="1:11" ht="15" thickBot="1">
      <c r="A4124" s="15">
        <v>4121</v>
      </c>
      <c r="B4124" s="11" t="s">
        <v>4270</v>
      </c>
      <c r="C4124" s="39">
        <v>8614</v>
      </c>
      <c r="D4124" s="17">
        <v>0.7823</v>
      </c>
      <c r="E4124" s="17">
        <v>0.14349999999999999</v>
      </c>
      <c r="F4124" s="17">
        <v>7.1000000000000004E-3</v>
      </c>
      <c r="G4124" s="17">
        <v>5.4999999999999997E-3</v>
      </c>
      <c r="H4124" s="17">
        <v>2.3300000000000001E-2</v>
      </c>
      <c r="I4124" s="17">
        <v>3.8300000000000001E-2</v>
      </c>
      <c r="J4124" s="23">
        <f t="shared" si="129"/>
        <v>4.8308801614651312E-5</v>
      </c>
      <c r="K4124" s="41">
        <f t="shared" si="128"/>
        <v>48.308801614651308</v>
      </c>
    </row>
    <row r="4125" spans="1:11" ht="15" thickBot="1">
      <c r="A4125" s="15">
        <v>4123</v>
      </c>
      <c r="B4125" s="11" t="s">
        <v>4271</v>
      </c>
      <c r="C4125" s="39">
        <v>8612</v>
      </c>
      <c r="D4125" s="17">
        <v>4.3299999999999998E-2</v>
      </c>
      <c r="E4125" s="17">
        <v>2.7000000000000001E-3</v>
      </c>
      <c r="F4125" s="17">
        <v>4.8999999999999998E-3</v>
      </c>
      <c r="G4125" s="17">
        <v>8.0000000000000004E-4</v>
      </c>
      <c r="H4125" s="17">
        <v>1.6000000000000001E-3</v>
      </c>
      <c r="I4125" s="17">
        <v>0.94669999999999999</v>
      </c>
      <c r="J4125" s="23">
        <f t="shared" si="129"/>
        <v>4.8297585268792328E-5</v>
      </c>
      <c r="K4125" s="41">
        <f t="shared" si="128"/>
        <v>48.297585268792325</v>
      </c>
    </row>
    <row r="4126" spans="1:11" ht="15" thickBot="1">
      <c r="A4126" s="15">
        <v>4124</v>
      </c>
      <c r="B4126" s="11" t="s">
        <v>4272</v>
      </c>
      <c r="C4126" s="39">
        <v>8605</v>
      </c>
      <c r="D4126" s="17">
        <v>8.9599999999999999E-2</v>
      </c>
      <c r="E4126" s="17">
        <v>5.5999999999999999E-3</v>
      </c>
      <c r="F4126" s="17">
        <v>7.0099999999999996E-2</v>
      </c>
      <c r="G4126" s="17">
        <v>8.9999999999999998E-4</v>
      </c>
      <c r="H4126" s="17">
        <v>1.7299999999999999E-2</v>
      </c>
      <c r="I4126" s="17">
        <v>0.8165</v>
      </c>
      <c r="J4126" s="23">
        <f t="shared" si="129"/>
        <v>4.8258328058285877E-5</v>
      </c>
      <c r="K4126" s="41">
        <f t="shared" si="128"/>
        <v>48.258328058285876</v>
      </c>
    </row>
    <row r="4127" spans="1:11" ht="15" thickBot="1">
      <c r="A4127" s="15">
        <v>4125</v>
      </c>
      <c r="B4127" s="11" t="s">
        <v>4273</v>
      </c>
      <c r="C4127" s="39">
        <v>8601</v>
      </c>
      <c r="D4127" s="17">
        <v>0.88160000000000005</v>
      </c>
      <c r="E4127" s="17">
        <v>6.0100000000000001E-2</v>
      </c>
      <c r="F4127" s="17">
        <v>6.1999999999999998E-3</v>
      </c>
      <c r="G4127" s="17">
        <v>8.9999999999999993E-3</v>
      </c>
      <c r="H4127" s="17">
        <v>1.8100000000000002E-2</v>
      </c>
      <c r="I4127" s="17">
        <v>2.5000000000000001E-2</v>
      </c>
      <c r="J4127" s="23">
        <f t="shared" si="129"/>
        <v>4.8235895366567904E-5</v>
      </c>
      <c r="K4127" s="41">
        <f t="shared" si="128"/>
        <v>48.235895366567902</v>
      </c>
    </row>
    <row r="4128" spans="1:11" ht="15" thickBot="1">
      <c r="A4128" s="15">
        <v>4126</v>
      </c>
      <c r="B4128" s="11" t="s">
        <v>4274</v>
      </c>
      <c r="C4128" s="39">
        <v>8600</v>
      </c>
      <c r="D4128" s="17">
        <v>6.9099999999999995E-2</v>
      </c>
      <c r="E4128" s="17">
        <v>5.7999999999999996E-3</v>
      </c>
      <c r="F4128" s="17">
        <v>6.7000000000000002E-3</v>
      </c>
      <c r="G4128" s="17">
        <v>5.1999999999999998E-3</v>
      </c>
      <c r="H4128" s="17">
        <v>1.9E-3</v>
      </c>
      <c r="I4128" s="17">
        <v>0.9113</v>
      </c>
      <c r="J4128" s="23">
        <f t="shared" si="129"/>
        <v>4.8230287193638409E-5</v>
      </c>
      <c r="K4128" s="41">
        <f t="shared" si="128"/>
        <v>48.230287193638411</v>
      </c>
    </row>
    <row r="4129" spans="1:11" ht="15" thickBot="1">
      <c r="A4129" s="15">
        <v>4127</v>
      </c>
      <c r="B4129" s="11" t="s">
        <v>4275</v>
      </c>
      <c r="C4129" s="39">
        <v>8599</v>
      </c>
      <c r="D4129" s="17">
        <v>0.94869999999999999</v>
      </c>
      <c r="E4129" s="17">
        <v>5.0000000000000001E-3</v>
      </c>
      <c r="F4129" s="17">
        <v>6.8999999999999999E-3</v>
      </c>
      <c r="G4129" s="17">
        <v>2.2000000000000001E-3</v>
      </c>
      <c r="H4129" s="17">
        <v>9.2999999999999992E-3</v>
      </c>
      <c r="I4129" s="17">
        <v>2.7900000000000001E-2</v>
      </c>
      <c r="J4129" s="23">
        <f t="shared" si="129"/>
        <v>4.8224679020708921E-5</v>
      </c>
      <c r="K4129" s="41">
        <f t="shared" si="128"/>
        <v>48.224679020708919</v>
      </c>
    </row>
    <row r="4130" spans="1:11" ht="15" thickBot="1">
      <c r="A4130" s="15">
        <v>4128</v>
      </c>
      <c r="B4130" s="11" t="s">
        <v>4276</v>
      </c>
      <c r="C4130" s="39">
        <v>8595</v>
      </c>
      <c r="D4130" s="17">
        <v>0.92110000000000003</v>
      </c>
      <c r="E4130" s="17">
        <v>3.09E-2</v>
      </c>
      <c r="F4130" s="17">
        <v>5.1999999999999998E-3</v>
      </c>
      <c r="G4130" s="17">
        <v>5.4000000000000003E-3</v>
      </c>
      <c r="H4130" s="17">
        <v>1.6299999999999999E-2</v>
      </c>
      <c r="I4130" s="17">
        <v>2.1100000000000001E-2</v>
      </c>
      <c r="J4130" s="23">
        <f t="shared" si="129"/>
        <v>4.8202246328990947E-5</v>
      </c>
      <c r="K4130" s="41">
        <f t="shared" si="128"/>
        <v>48.202246328990945</v>
      </c>
    </row>
    <row r="4131" spans="1:11" ht="15" thickBot="1">
      <c r="A4131" s="15">
        <v>4129</v>
      </c>
      <c r="B4131" s="11" t="s">
        <v>4277</v>
      </c>
      <c r="C4131" s="39">
        <v>8588</v>
      </c>
      <c r="D4131" s="17">
        <v>1.6199999999999999E-2</v>
      </c>
      <c r="E4131" s="15" t="s">
        <v>874</v>
      </c>
      <c r="F4131" s="17">
        <v>0.96430000000000005</v>
      </c>
      <c r="G4131" s="15" t="s">
        <v>874</v>
      </c>
      <c r="H4131" s="17">
        <v>1.2800000000000001E-2</v>
      </c>
      <c r="I4131" s="17">
        <v>4.1999999999999997E-3</v>
      </c>
      <c r="J4131" s="23">
        <f t="shared" si="129"/>
        <v>4.8162989118484496E-5</v>
      </c>
      <c r="K4131" s="41">
        <f t="shared" si="128"/>
        <v>48.162989118484496</v>
      </c>
    </row>
    <row r="4132" spans="1:11" ht="15" thickBot="1">
      <c r="A4132" s="15">
        <v>4130</v>
      </c>
      <c r="B4132" s="11" t="s">
        <v>4278</v>
      </c>
      <c r="C4132" s="39">
        <v>8587</v>
      </c>
      <c r="D4132" s="17">
        <v>0.79749999999999999</v>
      </c>
      <c r="E4132" s="17">
        <v>0.15409999999999999</v>
      </c>
      <c r="F4132" s="17">
        <v>4.7000000000000002E-3</v>
      </c>
      <c r="G4132" s="17">
        <v>5.4999999999999997E-3</v>
      </c>
      <c r="H4132" s="17">
        <v>1.8599999999999998E-2</v>
      </c>
      <c r="I4132" s="17">
        <v>1.9699999999999999E-2</v>
      </c>
      <c r="J4132" s="23">
        <f t="shared" si="129"/>
        <v>4.8157380945555008E-5</v>
      </c>
      <c r="K4132" s="41">
        <f t="shared" si="128"/>
        <v>48.157380945555005</v>
      </c>
    </row>
    <row r="4133" spans="1:11" ht="15" thickBot="1">
      <c r="A4133" s="15">
        <v>4131</v>
      </c>
      <c r="B4133" s="11" t="s">
        <v>4279</v>
      </c>
      <c r="C4133" s="39">
        <v>8586</v>
      </c>
      <c r="D4133" s="17">
        <v>0.95699999999999996</v>
      </c>
      <c r="E4133" s="17">
        <v>1.6000000000000001E-3</v>
      </c>
      <c r="F4133" s="17">
        <v>5.4000000000000003E-3</v>
      </c>
      <c r="G4133" s="17">
        <v>1.5E-3</v>
      </c>
      <c r="H4133" s="17">
        <v>9.9000000000000008E-3</v>
      </c>
      <c r="I4133" s="17">
        <v>2.46E-2</v>
      </c>
      <c r="J4133" s="23">
        <f t="shared" si="129"/>
        <v>4.8151772772625513E-5</v>
      </c>
      <c r="K4133" s="41">
        <f t="shared" si="128"/>
        <v>48.151772772625513</v>
      </c>
    </row>
    <row r="4134" spans="1:11" ht="15" thickBot="1">
      <c r="A4134" s="15">
        <v>4132</v>
      </c>
      <c r="B4134" s="11" t="s">
        <v>4280</v>
      </c>
      <c r="C4134" s="39">
        <v>8584</v>
      </c>
      <c r="D4134" s="17">
        <v>0.85370000000000001</v>
      </c>
      <c r="E4134" s="17">
        <v>9.0300000000000005E-2</v>
      </c>
      <c r="F4134" s="17">
        <v>1.03E-2</v>
      </c>
      <c r="G4134" s="17">
        <v>3.5000000000000001E-3</v>
      </c>
      <c r="H4134" s="17">
        <v>1.6299999999999999E-2</v>
      </c>
      <c r="I4134" s="17">
        <v>2.5999999999999999E-2</v>
      </c>
      <c r="J4134" s="23">
        <f t="shared" si="129"/>
        <v>4.8140556426766523E-5</v>
      </c>
      <c r="K4134" s="41">
        <f t="shared" si="128"/>
        <v>48.140556426766523</v>
      </c>
    </row>
    <row r="4135" spans="1:11" ht="15" thickBot="1">
      <c r="A4135" s="15">
        <v>4133</v>
      </c>
      <c r="B4135" s="11" t="s">
        <v>4281</v>
      </c>
      <c r="C4135" s="39">
        <v>8582</v>
      </c>
      <c r="D4135" s="17">
        <v>0.7954</v>
      </c>
      <c r="E4135" s="17">
        <v>0.14430000000000001</v>
      </c>
      <c r="F4135" s="17">
        <v>1.03E-2</v>
      </c>
      <c r="G4135" s="17">
        <v>6.4999999999999997E-3</v>
      </c>
      <c r="H4135" s="17">
        <v>1.7899999999999999E-2</v>
      </c>
      <c r="I4135" s="17">
        <v>2.5600000000000001E-2</v>
      </c>
      <c r="J4135" s="23">
        <f t="shared" si="129"/>
        <v>4.812934008090754E-5</v>
      </c>
      <c r="K4135" s="41">
        <f t="shared" si="128"/>
        <v>48.129340080907539</v>
      </c>
    </row>
    <row r="4136" spans="1:11" ht="15" thickBot="1">
      <c r="A4136" s="15">
        <v>4134</v>
      </c>
      <c r="B4136" s="11" t="s">
        <v>4282</v>
      </c>
      <c r="C4136" s="39">
        <v>8574</v>
      </c>
      <c r="D4136" s="17">
        <v>7.6899999999999996E-2</v>
      </c>
      <c r="E4136" s="17">
        <v>2.5999999999999999E-3</v>
      </c>
      <c r="F4136" s="17">
        <v>1.3100000000000001E-2</v>
      </c>
      <c r="G4136" s="17">
        <v>8.9999999999999998E-4</v>
      </c>
      <c r="H4136" s="17">
        <v>2.8E-3</v>
      </c>
      <c r="I4136" s="17">
        <v>0.90380000000000005</v>
      </c>
      <c r="J4136" s="23">
        <f t="shared" si="129"/>
        <v>4.80844746974716E-5</v>
      </c>
      <c r="K4136" s="41">
        <f t="shared" si="128"/>
        <v>48.084474697471599</v>
      </c>
    </row>
    <row r="4137" spans="1:11" ht="15" thickBot="1">
      <c r="A4137" s="15">
        <v>4135</v>
      </c>
      <c r="B4137" s="11" t="s">
        <v>4283</v>
      </c>
      <c r="C4137" s="39">
        <v>8573</v>
      </c>
      <c r="D4137" s="17">
        <v>4.0800000000000003E-2</v>
      </c>
      <c r="E4137" s="17">
        <v>8.9999999999999998E-4</v>
      </c>
      <c r="F4137" s="17">
        <v>2.7000000000000001E-3</v>
      </c>
      <c r="G4137" s="17">
        <v>1.2999999999999999E-3</v>
      </c>
      <c r="H4137" s="17">
        <v>1.2999999999999999E-3</v>
      </c>
      <c r="I4137" s="17">
        <v>0.95299999999999996</v>
      </c>
      <c r="J4137" s="23">
        <f t="shared" si="129"/>
        <v>4.8078866524542105E-5</v>
      </c>
      <c r="K4137" s="41">
        <f t="shared" si="128"/>
        <v>48.078866524542107</v>
      </c>
    </row>
    <row r="4138" spans="1:11" ht="15" thickBot="1">
      <c r="A4138" s="15">
        <v>4135</v>
      </c>
      <c r="B4138" s="11" t="s">
        <v>4284</v>
      </c>
      <c r="C4138" s="39">
        <v>8573</v>
      </c>
      <c r="D4138" s="17">
        <v>0.89080000000000004</v>
      </c>
      <c r="E4138" s="17">
        <v>6.3100000000000003E-2</v>
      </c>
      <c r="F4138" s="17">
        <v>5.4000000000000003E-3</v>
      </c>
      <c r="G4138" s="17">
        <v>5.4999999999999997E-3</v>
      </c>
      <c r="H4138" s="17">
        <v>1.54E-2</v>
      </c>
      <c r="I4138" s="17">
        <v>1.9800000000000002E-2</v>
      </c>
      <c r="J4138" s="23">
        <f t="shared" si="129"/>
        <v>4.8078866524542105E-5</v>
      </c>
      <c r="K4138" s="41">
        <f t="shared" si="128"/>
        <v>48.078866524542107</v>
      </c>
    </row>
    <row r="4139" spans="1:11" ht="15" thickBot="1">
      <c r="A4139" s="15">
        <v>4135</v>
      </c>
      <c r="B4139" s="11" t="s">
        <v>4285</v>
      </c>
      <c r="C4139" s="39">
        <v>8573</v>
      </c>
      <c r="D4139" s="17">
        <v>0.95069999999999999</v>
      </c>
      <c r="E4139" s="17">
        <v>2.7000000000000001E-3</v>
      </c>
      <c r="F4139" s="17">
        <v>5.4999999999999997E-3</v>
      </c>
      <c r="G4139" s="17">
        <v>4.1000000000000003E-3</v>
      </c>
      <c r="H4139" s="17">
        <v>1.24E-2</v>
      </c>
      <c r="I4139" s="17">
        <v>2.47E-2</v>
      </c>
      <c r="J4139" s="23">
        <f t="shared" si="129"/>
        <v>4.8078866524542105E-5</v>
      </c>
      <c r="K4139" s="41">
        <f t="shared" si="128"/>
        <v>48.078866524542107</v>
      </c>
    </row>
    <row r="4140" spans="1:11" ht="15" thickBot="1">
      <c r="A4140" s="15">
        <v>4138</v>
      </c>
      <c r="B4140" s="11" t="s">
        <v>4286</v>
      </c>
      <c r="C4140" s="39">
        <v>8566</v>
      </c>
      <c r="D4140" s="17">
        <v>0.94359999999999999</v>
      </c>
      <c r="E4140" s="17">
        <v>9.2999999999999992E-3</v>
      </c>
      <c r="F4140" s="17">
        <v>4.8999999999999998E-3</v>
      </c>
      <c r="G4140" s="17">
        <v>6.1000000000000004E-3</v>
      </c>
      <c r="H4140" s="17">
        <v>1.6E-2</v>
      </c>
      <c r="I4140" s="17">
        <v>2.01E-2</v>
      </c>
      <c r="J4140" s="23">
        <f t="shared" si="129"/>
        <v>4.8039609314035654E-5</v>
      </c>
      <c r="K4140" s="41">
        <f t="shared" si="128"/>
        <v>48.039609314035651</v>
      </c>
    </row>
    <row r="4141" spans="1:11" ht="15" thickBot="1">
      <c r="A4141" s="15">
        <v>4139</v>
      </c>
      <c r="B4141" s="11" t="s">
        <v>4287</v>
      </c>
      <c r="C4141" s="39">
        <v>8557</v>
      </c>
      <c r="D4141" s="17">
        <v>0.10249999999999999</v>
      </c>
      <c r="E4141" s="17">
        <v>1.1599999999999999E-2</v>
      </c>
      <c r="F4141" s="17">
        <v>8.9999999999999993E-3</v>
      </c>
      <c r="G4141" s="17">
        <v>2.8999999999999998E-3</v>
      </c>
      <c r="H4141" s="17">
        <v>3.5999999999999999E-3</v>
      </c>
      <c r="I4141" s="17">
        <v>0.87039999999999995</v>
      </c>
      <c r="J4141" s="23">
        <f t="shared" si="129"/>
        <v>4.7989135757670219E-5</v>
      </c>
      <c r="K4141" s="41">
        <f t="shared" si="128"/>
        <v>47.989135757670219</v>
      </c>
    </row>
    <row r="4142" spans="1:11" ht="15" thickBot="1">
      <c r="A4142" s="15">
        <v>4140</v>
      </c>
      <c r="B4142" s="11" t="s">
        <v>4288</v>
      </c>
      <c r="C4142" s="39">
        <v>8556</v>
      </c>
      <c r="D4142" s="17">
        <v>0.67479999999999996</v>
      </c>
      <c r="E4142" s="17">
        <v>0.27860000000000001</v>
      </c>
      <c r="F4142" s="17">
        <v>3.3999999999999998E-3</v>
      </c>
      <c r="G4142" s="17">
        <v>4.5999999999999999E-3</v>
      </c>
      <c r="H4142" s="17">
        <v>2.1899999999999999E-2</v>
      </c>
      <c r="I4142" s="17">
        <v>1.67E-2</v>
      </c>
      <c r="J4142" s="23">
        <f t="shared" si="129"/>
        <v>4.7983527584740724E-5</v>
      </c>
      <c r="K4142" s="41">
        <f t="shared" si="128"/>
        <v>47.983527584740727</v>
      </c>
    </row>
    <row r="4143" spans="1:11" ht="15" thickBot="1">
      <c r="A4143" s="15">
        <v>4141</v>
      </c>
      <c r="B4143" s="11" t="s">
        <v>4289</v>
      </c>
      <c r="C4143" s="39">
        <v>8552</v>
      </c>
      <c r="D4143" s="17">
        <v>0.94940000000000002</v>
      </c>
      <c r="E4143" s="17">
        <v>5.4000000000000003E-3</v>
      </c>
      <c r="F4143" s="17">
        <v>5.4000000000000003E-3</v>
      </c>
      <c r="G4143" s="17">
        <v>2.8999999999999998E-3</v>
      </c>
      <c r="H4143" s="17">
        <v>1.23E-2</v>
      </c>
      <c r="I4143" s="17">
        <v>2.47E-2</v>
      </c>
      <c r="J4143" s="23">
        <f t="shared" si="129"/>
        <v>4.7961094893022758E-5</v>
      </c>
      <c r="K4143" s="41">
        <f t="shared" si="128"/>
        <v>47.961094893022761</v>
      </c>
    </row>
    <row r="4144" spans="1:11" ht="15" thickBot="1">
      <c r="A4144" s="15">
        <v>4142</v>
      </c>
      <c r="B4144" s="11" t="s">
        <v>4290</v>
      </c>
      <c r="C4144" s="39">
        <v>8550</v>
      </c>
      <c r="D4144" s="17">
        <v>0.95489999999999997</v>
      </c>
      <c r="E4144" s="17">
        <v>5.4999999999999997E-3</v>
      </c>
      <c r="F4144" s="17">
        <v>4.8999999999999998E-3</v>
      </c>
      <c r="G4144" s="17">
        <v>5.3E-3</v>
      </c>
      <c r="H4144" s="17">
        <v>8.3999999999999995E-3</v>
      </c>
      <c r="I4144" s="17">
        <v>2.1100000000000001E-2</v>
      </c>
      <c r="J4144" s="23">
        <f t="shared" si="129"/>
        <v>4.7949878547163768E-5</v>
      </c>
      <c r="K4144" s="41">
        <f t="shared" si="128"/>
        <v>47.94987854716377</v>
      </c>
    </row>
    <row r="4145" spans="1:11" ht="15" thickBot="1">
      <c r="A4145" s="15">
        <v>4143</v>
      </c>
      <c r="B4145" s="11" t="s">
        <v>4291</v>
      </c>
      <c r="C4145" s="39">
        <v>8548</v>
      </c>
      <c r="D4145" s="17">
        <v>0.89049999999999996</v>
      </c>
      <c r="E4145" s="17">
        <v>5.4699999999999999E-2</v>
      </c>
      <c r="F4145" s="17">
        <v>6.1999999999999998E-3</v>
      </c>
      <c r="G4145" s="17">
        <v>9.7000000000000003E-3</v>
      </c>
      <c r="H4145" s="17">
        <v>1.4999999999999999E-2</v>
      </c>
      <c r="I4145" s="17">
        <v>2.3900000000000001E-2</v>
      </c>
      <c r="J4145" s="23">
        <f t="shared" si="129"/>
        <v>4.7938662201304785E-5</v>
      </c>
      <c r="K4145" s="41">
        <f t="shared" si="128"/>
        <v>47.938662201304787</v>
      </c>
    </row>
    <row r="4146" spans="1:11" ht="15" thickBot="1">
      <c r="A4146" s="15">
        <v>4143</v>
      </c>
      <c r="B4146" s="11" t="s">
        <v>4292</v>
      </c>
      <c r="C4146" s="39">
        <v>8548</v>
      </c>
      <c r="D4146" s="17">
        <v>0.14269999999999999</v>
      </c>
      <c r="E4146" s="17">
        <v>4.8999999999999998E-3</v>
      </c>
      <c r="F4146" s="17">
        <v>0.11940000000000001</v>
      </c>
      <c r="G4146" s="17">
        <v>1.9E-3</v>
      </c>
      <c r="H4146" s="17">
        <v>1.0500000000000001E-2</v>
      </c>
      <c r="I4146" s="17">
        <v>0.72050000000000003</v>
      </c>
      <c r="J4146" s="23">
        <f t="shared" si="129"/>
        <v>4.7938662201304785E-5</v>
      </c>
      <c r="K4146" s="41">
        <f t="shared" si="128"/>
        <v>47.938662201304787</v>
      </c>
    </row>
    <row r="4147" spans="1:11" ht="15" thickBot="1">
      <c r="A4147" s="15">
        <v>4145</v>
      </c>
      <c r="B4147" s="11" t="s">
        <v>4293</v>
      </c>
      <c r="C4147" s="39">
        <v>8546</v>
      </c>
      <c r="D4147" s="17">
        <v>0.41909999999999997</v>
      </c>
      <c r="E4147" s="17">
        <v>0.51180000000000003</v>
      </c>
      <c r="F4147" s="17">
        <v>5.3E-3</v>
      </c>
      <c r="G4147" s="17">
        <v>4.1000000000000003E-3</v>
      </c>
      <c r="H4147" s="17">
        <v>3.8100000000000002E-2</v>
      </c>
      <c r="I4147" s="17">
        <v>2.1499999999999998E-2</v>
      </c>
      <c r="J4147" s="23">
        <f t="shared" si="129"/>
        <v>4.7927445855445801E-5</v>
      </c>
      <c r="K4147" s="41">
        <f t="shared" si="128"/>
        <v>47.927445855445804</v>
      </c>
    </row>
    <row r="4148" spans="1:11" ht="15" thickBot="1">
      <c r="A4148" s="15">
        <v>4146</v>
      </c>
      <c r="B4148" s="11" t="s">
        <v>4294</v>
      </c>
      <c r="C4148" s="39">
        <v>8545</v>
      </c>
      <c r="D4148" s="17">
        <v>0.86899999999999999</v>
      </c>
      <c r="E4148" s="17">
        <v>8.2500000000000004E-2</v>
      </c>
      <c r="F4148" s="17">
        <v>5.1000000000000004E-3</v>
      </c>
      <c r="G4148" s="17">
        <v>4.1999999999999997E-3</v>
      </c>
      <c r="H4148" s="17">
        <v>2.1399999999999999E-2</v>
      </c>
      <c r="I4148" s="17">
        <v>1.77E-2</v>
      </c>
      <c r="J4148" s="23">
        <f t="shared" si="129"/>
        <v>4.7921837682516306E-5</v>
      </c>
      <c r="K4148" s="41">
        <f t="shared" si="128"/>
        <v>47.921837682516305</v>
      </c>
    </row>
    <row r="4149" spans="1:11" ht="15" thickBot="1">
      <c r="A4149" s="15">
        <v>4147</v>
      </c>
      <c r="B4149" s="11" t="s">
        <v>4295</v>
      </c>
      <c r="C4149" s="39">
        <v>8544</v>
      </c>
      <c r="D4149" s="17">
        <v>0.79449999999999998</v>
      </c>
      <c r="E4149" s="17">
        <v>0.15129999999999999</v>
      </c>
      <c r="F4149" s="17">
        <v>4.7000000000000002E-3</v>
      </c>
      <c r="G4149" s="17">
        <v>5.4999999999999997E-3</v>
      </c>
      <c r="H4149" s="17">
        <v>1.8100000000000002E-2</v>
      </c>
      <c r="I4149" s="17">
        <v>2.5899999999999999E-2</v>
      </c>
      <c r="J4149" s="23">
        <f t="shared" si="129"/>
        <v>4.7916229509586812E-5</v>
      </c>
      <c r="K4149" s="41">
        <f t="shared" si="128"/>
        <v>47.916229509586813</v>
      </c>
    </row>
    <row r="4150" spans="1:11" ht="15" thickBot="1">
      <c r="A4150" s="15">
        <v>4147</v>
      </c>
      <c r="B4150" s="11" t="s">
        <v>4296</v>
      </c>
      <c r="C4150" s="39">
        <v>8544</v>
      </c>
      <c r="D4150" s="17">
        <v>0.95799999999999996</v>
      </c>
      <c r="E4150" s="17">
        <v>6.3E-3</v>
      </c>
      <c r="F4150" s="17">
        <v>3.5999999999999999E-3</v>
      </c>
      <c r="G4150" s="17">
        <v>2.8999999999999998E-3</v>
      </c>
      <c r="H4150" s="17">
        <v>1.4200000000000001E-2</v>
      </c>
      <c r="I4150" s="17">
        <v>1.4999999999999999E-2</v>
      </c>
      <c r="J4150" s="23">
        <f t="shared" si="129"/>
        <v>4.7916229509586812E-5</v>
      </c>
      <c r="K4150" s="41">
        <f t="shared" si="128"/>
        <v>47.916229509586813</v>
      </c>
    </row>
    <row r="4151" spans="1:11" ht="15" thickBot="1">
      <c r="A4151" s="15">
        <v>4149</v>
      </c>
      <c r="B4151" s="11" t="s">
        <v>4297</v>
      </c>
      <c r="C4151" s="39">
        <v>8542</v>
      </c>
      <c r="D4151" s="17">
        <v>0.62</v>
      </c>
      <c r="E4151" s="17">
        <v>0.3236</v>
      </c>
      <c r="F4151" s="17">
        <v>5.0000000000000001E-3</v>
      </c>
      <c r="G4151" s="17">
        <v>7.4999999999999997E-3</v>
      </c>
      <c r="H4151" s="17">
        <v>2.5899999999999999E-2</v>
      </c>
      <c r="I4151" s="17">
        <v>1.7999999999999999E-2</v>
      </c>
      <c r="J4151" s="23">
        <f t="shared" si="129"/>
        <v>4.7905013163727828E-5</v>
      </c>
      <c r="K4151" s="41">
        <f t="shared" si="128"/>
        <v>47.90501316372783</v>
      </c>
    </row>
    <row r="4152" spans="1:11" ht="15" thickBot="1">
      <c r="A4152" s="15">
        <v>4150</v>
      </c>
      <c r="B4152" s="11" t="s">
        <v>4298</v>
      </c>
      <c r="C4152" s="39">
        <v>8540</v>
      </c>
      <c r="D4152" s="17">
        <v>0.94040000000000001</v>
      </c>
      <c r="E4152" s="17">
        <v>1.0699999999999999E-2</v>
      </c>
      <c r="F4152" s="17">
        <v>6.7000000000000002E-3</v>
      </c>
      <c r="G4152" s="17">
        <v>2.5000000000000001E-3</v>
      </c>
      <c r="H4152" s="17">
        <v>1.26E-2</v>
      </c>
      <c r="I4152" s="17">
        <v>2.7199999999999998E-2</v>
      </c>
      <c r="J4152" s="23">
        <f t="shared" si="129"/>
        <v>4.7893796817868838E-5</v>
      </c>
      <c r="K4152" s="41">
        <f t="shared" si="128"/>
        <v>47.893796817868839</v>
      </c>
    </row>
    <row r="4153" spans="1:11" ht="15" thickBot="1">
      <c r="A4153" s="15">
        <v>4151</v>
      </c>
      <c r="B4153" s="11" t="s">
        <v>4299</v>
      </c>
      <c r="C4153" s="39">
        <v>8536</v>
      </c>
      <c r="D4153" s="17">
        <v>0.81899999999999995</v>
      </c>
      <c r="E4153" s="17">
        <v>0.125</v>
      </c>
      <c r="F4153" s="17">
        <v>6.6E-3</v>
      </c>
      <c r="G4153" s="17">
        <v>6.1000000000000004E-3</v>
      </c>
      <c r="H4153" s="17">
        <v>2.07E-2</v>
      </c>
      <c r="I4153" s="17">
        <v>2.2599999999999999E-2</v>
      </c>
      <c r="J4153" s="23">
        <f t="shared" si="129"/>
        <v>4.7871364126150872E-5</v>
      </c>
      <c r="K4153" s="41">
        <f t="shared" si="128"/>
        <v>47.871364126150873</v>
      </c>
    </row>
    <row r="4154" spans="1:11" ht="15" thickBot="1">
      <c r="A4154" s="15">
        <v>4152</v>
      </c>
      <c r="B4154" s="11" t="s">
        <v>4300</v>
      </c>
      <c r="C4154" s="39">
        <v>8532</v>
      </c>
      <c r="D4154" s="17">
        <v>0.92869999999999997</v>
      </c>
      <c r="E4154" s="17">
        <v>2.1899999999999999E-2</v>
      </c>
      <c r="F4154" s="17">
        <v>4.7000000000000002E-3</v>
      </c>
      <c r="G4154" s="17">
        <v>3.8E-3</v>
      </c>
      <c r="H4154" s="17">
        <v>1.4999999999999999E-2</v>
      </c>
      <c r="I4154" s="17">
        <v>2.5899999999999999E-2</v>
      </c>
      <c r="J4154" s="23">
        <f t="shared" si="129"/>
        <v>4.7848931434432899E-5</v>
      </c>
      <c r="K4154" s="41">
        <f t="shared" si="128"/>
        <v>47.848931434432899</v>
      </c>
    </row>
    <row r="4155" spans="1:11" ht="15" thickBot="1">
      <c r="A4155" s="15">
        <v>4152</v>
      </c>
      <c r="B4155" s="11" t="s">
        <v>4301</v>
      </c>
      <c r="C4155" s="39">
        <v>8532</v>
      </c>
      <c r="D4155" s="17">
        <v>0.7984</v>
      </c>
      <c r="E4155" s="17">
        <v>0.14899999999999999</v>
      </c>
      <c r="F4155" s="17">
        <v>6.0000000000000001E-3</v>
      </c>
      <c r="G4155" s="17">
        <v>4.5999999999999999E-3</v>
      </c>
      <c r="H4155" s="17">
        <v>1.83E-2</v>
      </c>
      <c r="I4155" s="17">
        <v>2.3800000000000002E-2</v>
      </c>
      <c r="J4155" s="23">
        <f t="shared" si="129"/>
        <v>4.7848931434432899E-5</v>
      </c>
      <c r="K4155" s="41">
        <f t="shared" si="128"/>
        <v>47.848931434432899</v>
      </c>
    </row>
    <row r="4156" spans="1:11" ht="15" thickBot="1">
      <c r="A4156" s="15">
        <v>4154</v>
      </c>
      <c r="B4156" s="11" t="s">
        <v>4302</v>
      </c>
      <c r="C4156" s="39">
        <v>8529</v>
      </c>
      <c r="D4156" s="17">
        <v>0.7581</v>
      </c>
      <c r="E4156" s="17">
        <v>0.1928</v>
      </c>
      <c r="F4156" s="17">
        <v>3.8E-3</v>
      </c>
      <c r="G4156" s="17">
        <v>5.7000000000000002E-3</v>
      </c>
      <c r="H4156" s="17">
        <v>1.9599999999999999E-2</v>
      </c>
      <c r="I4156" s="17">
        <v>0.02</v>
      </c>
      <c r="J4156" s="23">
        <f t="shared" si="129"/>
        <v>4.7832106915644421E-5</v>
      </c>
      <c r="K4156" s="41">
        <f t="shared" si="128"/>
        <v>47.832106915644424</v>
      </c>
    </row>
    <row r="4157" spans="1:11" ht="15" thickBot="1">
      <c r="A4157" s="15">
        <v>4154</v>
      </c>
      <c r="B4157" s="11" t="s">
        <v>4303</v>
      </c>
      <c r="C4157" s="39">
        <v>8529</v>
      </c>
      <c r="D4157" s="17">
        <v>0.8669</v>
      </c>
      <c r="E4157" s="17">
        <v>8.4400000000000003E-2</v>
      </c>
      <c r="F4157" s="17">
        <v>5.4999999999999997E-3</v>
      </c>
      <c r="G4157" s="17">
        <v>7.1999999999999998E-3</v>
      </c>
      <c r="H4157" s="17">
        <v>1.6400000000000001E-2</v>
      </c>
      <c r="I4157" s="17">
        <v>1.9599999999999999E-2</v>
      </c>
      <c r="J4157" s="23">
        <f t="shared" si="129"/>
        <v>4.7832106915644421E-5</v>
      </c>
      <c r="K4157" s="41">
        <f t="shared" si="128"/>
        <v>47.832106915644424</v>
      </c>
    </row>
    <row r="4158" spans="1:11" ht="15" thickBot="1">
      <c r="A4158" s="15">
        <v>4156</v>
      </c>
      <c r="B4158" s="11" t="s">
        <v>4304</v>
      </c>
      <c r="C4158" s="39">
        <v>8526</v>
      </c>
      <c r="D4158" s="17">
        <v>0.9627</v>
      </c>
      <c r="E4158" s="17">
        <v>1.8E-3</v>
      </c>
      <c r="F4158" s="17">
        <v>4.1000000000000003E-3</v>
      </c>
      <c r="G4158" s="17">
        <v>2E-3</v>
      </c>
      <c r="H4158" s="17">
        <v>1.0800000000000001E-2</v>
      </c>
      <c r="I4158" s="17">
        <v>1.8599999999999998E-2</v>
      </c>
      <c r="J4158" s="23">
        <f t="shared" si="129"/>
        <v>4.7815282396855942E-5</v>
      </c>
      <c r="K4158" s="41">
        <f t="shared" si="128"/>
        <v>47.815282396855942</v>
      </c>
    </row>
    <row r="4159" spans="1:11" ht="15" thickBot="1">
      <c r="A4159" s="15">
        <v>4157</v>
      </c>
      <c r="B4159" s="11" t="s">
        <v>4305</v>
      </c>
      <c r="C4159" s="39">
        <v>8522</v>
      </c>
      <c r="D4159" s="17">
        <v>0.85670000000000002</v>
      </c>
      <c r="E4159" s="17">
        <v>9.2899999999999996E-2</v>
      </c>
      <c r="F4159" s="17">
        <v>6.1000000000000004E-3</v>
      </c>
      <c r="G4159" s="17">
        <v>7.0000000000000001E-3</v>
      </c>
      <c r="H4159" s="17">
        <v>1.72E-2</v>
      </c>
      <c r="I4159" s="17">
        <v>1.9900000000000001E-2</v>
      </c>
      <c r="J4159" s="23">
        <f t="shared" si="129"/>
        <v>4.7792849705137969E-5</v>
      </c>
      <c r="K4159" s="41">
        <f t="shared" si="128"/>
        <v>47.792849705137968</v>
      </c>
    </row>
    <row r="4160" spans="1:11" ht="15" thickBot="1">
      <c r="A4160" s="15">
        <v>4157</v>
      </c>
      <c r="B4160" s="11" t="s">
        <v>4306</v>
      </c>
      <c r="C4160" s="39">
        <v>8522</v>
      </c>
      <c r="D4160" s="17">
        <v>0.93630000000000002</v>
      </c>
      <c r="E4160" s="17">
        <v>9.7000000000000003E-3</v>
      </c>
      <c r="F4160" s="17">
        <v>6.7000000000000002E-3</v>
      </c>
      <c r="G4160" s="17">
        <v>9.9000000000000008E-3</v>
      </c>
      <c r="H4160" s="17">
        <v>1.8100000000000002E-2</v>
      </c>
      <c r="I4160" s="17">
        <v>1.9400000000000001E-2</v>
      </c>
      <c r="J4160" s="23">
        <f t="shared" si="129"/>
        <v>4.7792849705137969E-5</v>
      </c>
      <c r="K4160" s="41">
        <f t="shared" si="128"/>
        <v>47.792849705137968</v>
      </c>
    </row>
    <row r="4161" spans="1:11" ht="15" thickBot="1">
      <c r="A4161" s="15">
        <v>4159</v>
      </c>
      <c r="B4161" s="11" t="s">
        <v>4307</v>
      </c>
      <c r="C4161" s="39">
        <v>8520</v>
      </c>
      <c r="D4161" s="17">
        <v>0.91010000000000002</v>
      </c>
      <c r="E4161" s="17">
        <v>3.9899999999999998E-2</v>
      </c>
      <c r="F4161" s="17">
        <v>4.4999999999999997E-3</v>
      </c>
      <c r="G4161" s="17">
        <v>3.0999999999999999E-3</v>
      </c>
      <c r="H4161" s="17">
        <v>1.6500000000000001E-2</v>
      </c>
      <c r="I4161" s="17">
        <v>2.5899999999999999E-2</v>
      </c>
      <c r="J4161" s="23">
        <f t="shared" si="129"/>
        <v>4.7781633359278986E-5</v>
      </c>
      <c r="K4161" s="41">
        <f t="shared" si="128"/>
        <v>47.781633359278985</v>
      </c>
    </row>
    <row r="4162" spans="1:11" ht="15" thickBot="1">
      <c r="A4162" s="15">
        <v>4160</v>
      </c>
      <c r="B4162" s="11" t="s">
        <v>4308</v>
      </c>
      <c r="C4162" s="39">
        <v>8518</v>
      </c>
      <c r="D4162" s="17">
        <v>0.76680000000000004</v>
      </c>
      <c r="E4162" s="17">
        <v>0.16389999999999999</v>
      </c>
      <c r="F4162" s="17">
        <v>8.8999999999999999E-3</v>
      </c>
      <c r="G4162" s="17">
        <v>7.4000000000000003E-3</v>
      </c>
      <c r="H4162" s="17">
        <v>2.01E-2</v>
      </c>
      <c r="I4162" s="17">
        <v>3.2899999999999999E-2</v>
      </c>
      <c r="J4162" s="23">
        <f t="shared" si="129"/>
        <v>4.7770417013419996E-5</v>
      </c>
      <c r="K4162" s="41">
        <f t="shared" ref="K4162:K4225" si="130">J4162*$L$1</f>
        <v>47.770417013419994</v>
      </c>
    </row>
    <row r="4163" spans="1:11" ht="15" thickBot="1">
      <c r="A4163" s="15">
        <v>4160</v>
      </c>
      <c r="B4163" s="11" t="s">
        <v>4309</v>
      </c>
      <c r="C4163" s="39">
        <v>8518</v>
      </c>
      <c r="D4163" s="17">
        <v>8.2799999999999999E-2</v>
      </c>
      <c r="E4163" s="17">
        <v>1.9E-3</v>
      </c>
      <c r="F4163" s="17">
        <v>3.8E-3</v>
      </c>
      <c r="G4163" s="17">
        <v>2.0999999999999999E-3</v>
      </c>
      <c r="H4163" s="17">
        <v>2.0999999999999999E-3</v>
      </c>
      <c r="I4163" s="17">
        <v>0.90739999999999998</v>
      </c>
      <c r="J4163" s="23">
        <f t="shared" ref="J4163:J4226" si="131">C4163/$C$5002</f>
        <v>4.7770417013419996E-5</v>
      </c>
      <c r="K4163" s="41">
        <f t="shared" si="130"/>
        <v>47.770417013419994</v>
      </c>
    </row>
    <row r="4164" spans="1:11" ht="15" thickBot="1">
      <c r="A4164" s="15">
        <v>4162</v>
      </c>
      <c r="B4164" s="11" t="s">
        <v>4310</v>
      </c>
      <c r="C4164" s="39">
        <v>8517</v>
      </c>
      <c r="D4164" s="17">
        <v>0.88729999999999998</v>
      </c>
      <c r="E4164" s="17">
        <v>0.06</v>
      </c>
      <c r="F4164" s="17">
        <v>8.6E-3</v>
      </c>
      <c r="G4164" s="17">
        <v>6.0000000000000001E-3</v>
      </c>
      <c r="H4164" s="17">
        <v>1.7000000000000001E-2</v>
      </c>
      <c r="I4164" s="17">
        <v>2.1100000000000001E-2</v>
      </c>
      <c r="J4164" s="23">
        <f t="shared" si="131"/>
        <v>4.7764808840490508E-5</v>
      </c>
      <c r="K4164" s="41">
        <f t="shared" si="130"/>
        <v>47.76480884049051</v>
      </c>
    </row>
    <row r="4165" spans="1:11" ht="15" thickBot="1">
      <c r="A4165" s="15">
        <v>4163</v>
      </c>
      <c r="B4165" s="11" t="s">
        <v>4311</v>
      </c>
      <c r="C4165" s="39">
        <v>8514</v>
      </c>
      <c r="D4165" s="17">
        <v>0.87319999999999998</v>
      </c>
      <c r="E4165" s="17">
        <v>7.4800000000000005E-2</v>
      </c>
      <c r="F4165" s="17">
        <v>6.8999999999999999E-3</v>
      </c>
      <c r="G4165" s="17">
        <v>8.0999999999999996E-3</v>
      </c>
      <c r="H4165" s="17">
        <v>1.3899999999999999E-2</v>
      </c>
      <c r="I4165" s="17">
        <v>2.3099999999999999E-2</v>
      </c>
      <c r="J4165" s="23">
        <f t="shared" si="131"/>
        <v>4.774798432170203E-5</v>
      </c>
      <c r="K4165" s="41">
        <f t="shared" si="130"/>
        <v>47.747984321702027</v>
      </c>
    </row>
    <row r="4166" spans="1:11" ht="15" thickBot="1">
      <c r="A4166" s="15">
        <v>4164</v>
      </c>
      <c r="B4166" s="11" t="s">
        <v>4312</v>
      </c>
      <c r="C4166" s="39">
        <v>8509</v>
      </c>
      <c r="D4166" s="17">
        <v>0.95050000000000001</v>
      </c>
      <c r="E4166" s="17">
        <v>4.1000000000000003E-3</v>
      </c>
      <c r="F4166" s="17">
        <v>5.8999999999999999E-3</v>
      </c>
      <c r="G4166" s="17">
        <v>2.8E-3</v>
      </c>
      <c r="H4166" s="17">
        <v>1.32E-2</v>
      </c>
      <c r="I4166" s="17">
        <v>2.35E-2</v>
      </c>
      <c r="J4166" s="23">
        <f t="shared" si="131"/>
        <v>4.7719943457054561E-5</v>
      </c>
      <c r="K4166" s="41">
        <f t="shared" si="130"/>
        <v>47.719943457054562</v>
      </c>
    </row>
    <row r="4167" spans="1:11" ht="15" thickBot="1">
      <c r="A4167" s="15">
        <v>4165</v>
      </c>
      <c r="B4167" s="11" t="s">
        <v>4313</v>
      </c>
      <c r="C4167" s="39">
        <v>8508</v>
      </c>
      <c r="D4167" s="17">
        <v>0.93910000000000005</v>
      </c>
      <c r="E4167" s="17">
        <v>2.9399999999999999E-2</v>
      </c>
      <c r="F4167" s="17">
        <v>4.1000000000000003E-3</v>
      </c>
      <c r="G4167" s="17">
        <v>1.8E-3</v>
      </c>
      <c r="H4167" s="17">
        <v>1.2699999999999999E-2</v>
      </c>
      <c r="I4167" s="17">
        <v>1.29E-2</v>
      </c>
      <c r="J4167" s="23">
        <f t="shared" si="131"/>
        <v>4.7714335284125073E-5</v>
      </c>
      <c r="K4167" s="41">
        <f t="shared" si="130"/>
        <v>47.71433528412507</v>
      </c>
    </row>
    <row r="4168" spans="1:11" ht="15" thickBot="1">
      <c r="A4168" s="15">
        <v>4165</v>
      </c>
      <c r="B4168" s="11" t="s">
        <v>4314</v>
      </c>
      <c r="C4168" s="39">
        <v>8508</v>
      </c>
      <c r="D4168" s="17">
        <v>0.93500000000000005</v>
      </c>
      <c r="E4168" s="17">
        <v>4.5999999999999999E-3</v>
      </c>
      <c r="F4168" s="17">
        <v>7.1000000000000004E-3</v>
      </c>
      <c r="G4168" s="17">
        <v>1.6299999999999999E-2</v>
      </c>
      <c r="H4168" s="17">
        <v>2.0899999999999998E-2</v>
      </c>
      <c r="I4168" s="17">
        <v>1.61E-2</v>
      </c>
      <c r="J4168" s="23">
        <f t="shared" si="131"/>
        <v>4.7714335284125073E-5</v>
      </c>
      <c r="K4168" s="41">
        <f t="shared" si="130"/>
        <v>47.71433528412507</v>
      </c>
    </row>
    <row r="4169" spans="1:11" ht="15" thickBot="1">
      <c r="A4169" s="15">
        <v>4167</v>
      </c>
      <c r="B4169" s="11" t="s">
        <v>4315</v>
      </c>
      <c r="C4169" s="39">
        <v>8507</v>
      </c>
      <c r="D4169" s="17">
        <v>0.97970000000000002</v>
      </c>
      <c r="E4169" s="17">
        <v>2.3999999999999998E-3</v>
      </c>
      <c r="F4169" s="17">
        <v>1.4E-3</v>
      </c>
      <c r="G4169" s="17">
        <v>1.4E-3</v>
      </c>
      <c r="H4169" s="17">
        <v>6.1000000000000004E-3</v>
      </c>
      <c r="I4169" s="17">
        <v>9.1000000000000004E-3</v>
      </c>
      <c r="J4169" s="23">
        <f t="shared" si="131"/>
        <v>4.7708727111195578E-5</v>
      </c>
      <c r="K4169" s="41">
        <f t="shared" si="130"/>
        <v>47.708727111195579</v>
      </c>
    </row>
    <row r="4170" spans="1:11" ht="15" thickBot="1">
      <c r="A4170" s="15">
        <v>4168</v>
      </c>
      <c r="B4170" s="11" t="s">
        <v>4316</v>
      </c>
      <c r="C4170" s="39">
        <v>8503</v>
      </c>
      <c r="D4170" s="17">
        <v>0.90259999999999996</v>
      </c>
      <c r="E4170" s="17">
        <v>3.9600000000000003E-2</v>
      </c>
      <c r="F4170" s="17">
        <v>4.1000000000000003E-3</v>
      </c>
      <c r="G4170" s="17">
        <v>8.0999999999999996E-3</v>
      </c>
      <c r="H4170" s="17">
        <v>2.0299999999999999E-2</v>
      </c>
      <c r="I4170" s="17">
        <v>2.52E-2</v>
      </c>
      <c r="J4170" s="23">
        <f t="shared" si="131"/>
        <v>4.7686294419477605E-5</v>
      </c>
      <c r="K4170" s="41">
        <f t="shared" si="130"/>
        <v>47.686294419477605</v>
      </c>
    </row>
    <row r="4171" spans="1:11" ht="15" thickBot="1">
      <c r="A4171" s="15">
        <v>4169</v>
      </c>
      <c r="B4171" s="11" t="s">
        <v>4317</v>
      </c>
      <c r="C4171" s="39">
        <v>8502</v>
      </c>
      <c r="D4171" s="17">
        <v>0.94820000000000004</v>
      </c>
      <c r="E4171" s="17">
        <v>9.1999999999999998E-3</v>
      </c>
      <c r="F4171" s="17">
        <v>8.2000000000000007E-3</v>
      </c>
      <c r="G4171" s="17">
        <v>2.3999999999999998E-3</v>
      </c>
      <c r="H4171" s="17">
        <v>1.47E-2</v>
      </c>
      <c r="I4171" s="17">
        <v>1.7299999999999999E-2</v>
      </c>
      <c r="J4171" s="23">
        <f t="shared" si="131"/>
        <v>4.768068624654811E-5</v>
      </c>
      <c r="K4171" s="41">
        <f t="shared" si="130"/>
        <v>47.680686246548113</v>
      </c>
    </row>
    <row r="4172" spans="1:11" ht="15" thickBot="1">
      <c r="A4172" s="15">
        <v>4169</v>
      </c>
      <c r="B4172" s="11" t="s">
        <v>4318</v>
      </c>
      <c r="C4172" s="39">
        <v>8502</v>
      </c>
      <c r="D4172" s="17">
        <v>3.9E-2</v>
      </c>
      <c r="E4172" s="17">
        <v>2.8999999999999998E-3</v>
      </c>
      <c r="F4172" s="17">
        <v>0.90459999999999996</v>
      </c>
      <c r="G4172" s="17">
        <v>3.3999999999999998E-3</v>
      </c>
      <c r="H4172" s="17">
        <v>3.85E-2</v>
      </c>
      <c r="I4172" s="17">
        <v>1.15E-2</v>
      </c>
      <c r="J4172" s="23">
        <f t="shared" si="131"/>
        <v>4.768068624654811E-5</v>
      </c>
      <c r="K4172" s="41">
        <f t="shared" si="130"/>
        <v>47.680686246548113</v>
      </c>
    </row>
    <row r="4173" spans="1:11" ht="15" thickBot="1">
      <c r="A4173" s="15">
        <v>4171</v>
      </c>
      <c r="B4173" s="11" t="s">
        <v>4319</v>
      </c>
      <c r="C4173" s="39">
        <v>8501</v>
      </c>
      <c r="D4173" s="17">
        <v>0.90010000000000001</v>
      </c>
      <c r="E4173" s="17">
        <v>3.0700000000000002E-2</v>
      </c>
      <c r="F4173" s="17">
        <v>9.5999999999999992E-3</v>
      </c>
      <c r="G4173" s="17">
        <v>6.4000000000000003E-3</v>
      </c>
      <c r="H4173" s="17">
        <v>1.9300000000000001E-2</v>
      </c>
      <c r="I4173" s="17">
        <v>3.39E-2</v>
      </c>
      <c r="J4173" s="23">
        <f t="shared" si="131"/>
        <v>4.7675078073618622E-5</v>
      </c>
      <c r="K4173" s="41">
        <f t="shared" si="130"/>
        <v>47.675078073618621</v>
      </c>
    </row>
    <row r="4174" spans="1:11" ht="15" thickBot="1">
      <c r="A4174" s="15">
        <v>4172</v>
      </c>
      <c r="B4174" s="11" t="s">
        <v>4320</v>
      </c>
      <c r="C4174" s="39">
        <v>8497</v>
      </c>
      <c r="D4174" s="17">
        <v>0.20050000000000001</v>
      </c>
      <c r="E4174" s="17">
        <v>4.0099999999999997E-2</v>
      </c>
      <c r="F4174" s="17">
        <v>1.32E-2</v>
      </c>
      <c r="G4174" s="17">
        <v>2.5999999999999999E-3</v>
      </c>
      <c r="H4174" s="17">
        <v>1.5800000000000002E-2</v>
      </c>
      <c r="I4174" s="17">
        <v>0.7278</v>
      </c>
      <c r="J4174" s="23">
        <f t="shared" si="131"/>
        <v>4.7652645381900649E-5</v>
      </c>
      <c r="K4174" s="41">
        <f t="shared" si="130"/>
        <v>47.652645381900648</v>
      </c>
    </row>
    <row r="4175" spans="1:11" ht="15" thickBot="1">
      <c r="A4175" s="15">
        <v>4173</v>
      </c>
      <c r="B4175" s="11" t="s">
        <v>4321</v>
      </c>
      <c r="C4175" s="39">
        <v>8494</v>
      </c>
      <c r="D4175" s="17">
        <v>0.60409999999999997</v>
      </c>
      <c r="E4175" s="17">
        <v>0.10580000000000001</v>
      </c>
      <c r="F4175" s="17">
        <v>7.9200000000000007E-2</v>
      </c>
      <c r="G4175" s="17">
        <v>9.4999999999999998E-3</v>
      </c>
      <c r="H4175" s="17">
        <v>7.4899999999999994E-2</v>
      </c>
      <c r="I4175" s="17">
        <v>0.12640000000000001</v>
      </c>
      <c r="J4175" s="23">
        <f t="shared" si="131"/>
        <v>4.7635820863112171E-5</v>
      </c>
      <c r="K4175" s="41">
        <f t="shared" si="130"/>
        <v>47.635820863112173</v>
      </c>
    </row>
    <row r="4176" spans="1:11" ht="15" thickBot="1">
      <c r="A4176" s="15">
        <v>4173</v>
      </c>
      <c r="B4176" s="11" t="s">
        <v>4322</v>
      </c>
      <c r="C4176" s="39">
        <v>8494</v>
      </c>
      <c r="D4176" s="17">
        <v>0.91779999999999995</v>
      </c>
      <c r="E4176" s="17">
        <v>2.0400000000000001E-2</v>
      </c>
      <c r="F4176" s="17">
        <v>6.7999999999999996E-3</v>
      </c>
      <c r="G4176" s="17">
        <v>1.1299999999999999E-2</v>
      </c>
      <c r="H4176" s="17">
        <v>1.8499999999999999E-2</v>
      </c>
      <c r="I4176" s="17">
        <v>2.52E-2</v>
      </c>
      <c r="J4176" s="23">
        <f t="shared" si="131"/>
        <v>4.7635820863112171E-5</v>
      </c>
      <c r="K4176" s="41">
        <f t="shared" si="130"/>
        <v>47.635820863112173</v>
      </c>
    </row>
    <row r="4177" spans="1:11" ht="15" thickBot="1">
      <c r="A4177" s="15">
        <v>4175</v>
      </c>
      <c r="B4177" s="11" t="s">
        <v>4323</v>
      </c>
      <c r="C4177" s="39">
        <v>8485</v>
      </c>
      <c r="D4177" s="17">
        <v>8.0500000000000002E-2</v>
      </c>
      <c r="E4177" s="17">
        <v>3.4099999999999998E-2</v>
      </c>
      <c r="F4177" s="17">
        <v>0.7863</v>
      </c>
      <c r="G4177" s="17">
        <v>1.52E-2</v>
      </c>
      <c r="H4177" s="17">
        <v>5.62E-2</v>
      </c>
      <c r="I4177" s="17">
        <v>2.7699999999999999E-2</v>
      </c>
      <c r="J4177" s="23">
        <f t="shared" si="131"/>
        <v>4.7585347306746736E-5</v>
      </c>
      <c r="K4177" s="41">
        <f t="shared" si="130"/>
        <v>47.585347306746733</v>
      </c>
    </row>
    <row r="4178" spans="1:11" ht="15" thickBot="1">
      <c r="A4178" s="15">
        <v>4176</v>
      </c>
      <c r="B4178" s="11" t="s">
        <v>4324</v>
      </c>
      <c r="C4178" s="39">
        <v>8483</v>
      </c>
      <c r="D4178" s="17">
        <v>0.1129</v>
      </c>
      <c r="E4178" s="17">
        <v>5.8999999999999999E-3</v>
      </c>
      <c r="F4178" s="17">
        <v>3.4700000000000002E-2</v>
      </c>
      <c r="G4178" s="17">
        <v>2.8799999999999999E-2</v>
      </c>
      <c r="H4178" s="17">
        <v>7.4999999999999997E-3</v>
      </c>
      <c r="I4178" s="17">
        <v>0.81020000000000003</v>
      </c>
      <c r="J4178" s="23">
        <f t="shared" si="131"/>
        <v>4.7574130960887753E-5</v>
      </c>
      <c r="K4178" s="41">
        <f t="shared" si="130"/>
        <v>47.57413096088775</v>
      </c>
    </row>
    <row r="4179" spans="1:11" ht="15" thickBot="1">
      <c r="A4179" s="15">
        <v>4177</v>
      </c>
      <c r="B4179" s="11" t="s">
        <v>4325</v>
      </c>
      <c r="C4179" s="39">
        <v>8482</v>
      </c>
      <c r="D4179" s="17">
        <v>1.5599999999999999E-2</v>
      </c>
      <c r="E4179" s="15" t="s">
        <v>874</v>
      </c>
      <c r="F4179" s="17">
        <v>0.95909999999999995</v>
      </c>
      <c r="G4179" s="15" t="s">
        <v>874</v>
      </c>
      <c r="H4179" s="17">
        <v>1.7299999999999999E-2</v>
      </c>
      <c r="I4179" s="17">
        <v>6.6E-3</v>
      </c>
      <c r="J4179" s="23">
        <f t="shared" si="131"/>
        <v>4.7568522787958258E-5</v>
      </c>
      <c r="K4179" s="41">
        <f t="shared" si="130"/>
        <v>47.568522787958258</v>
      </c>
    </row>
    <row r="4180" spans="1:11" ht="15" thickBot="1">
      <c r="A4180" s="15">
        <v>4178</v>
      </c>
      <c r="B4180" s="11" t="s">
        <v>4326</v>
      </c>
      <c r="C4180" s="39">
        <v>8480</v>
      </c>
      <c r="D4180" s="17">
        <v>0.77739999999999998</v>
      </c>
      <c r="E4180" s="17">
        <v>0.1754</v>
      </c>
      <c r="F4180" s="17">
        <v>3.8E-3</v>
      </c>
      <c r="G4180" s="17">
        <v>8.9999999999999993E-3</v>
      </c>
      <c r="H4180" s="17">
        <v>1.52E-2</v>
      </c>
      <c r="I4180" s="17">
        <v>1.9300000000000001E-2</v>
      </c>
      <c r="J4180" s="23">
        <f t="shared" si="131"/>
        <v>4.7557306442099268E-5</v>
      </c>
      <c r="K4180" s="41">
        <f t="shared" si="130"/>
        <v>47.557306442099268</v>
      </c>
    </row>
    <row r="4181" spans="1:11" ht="15" thickBot="1">
      <c r="A4181" s="15">
        <v>4179</v>
      </c>
      <c r="B4181" s="11" t="s">
        <v>4327</v>
      </c>
      <c r="C4181" s="39">
        <v>8473</v>
      </c>
      <c r="D4181" s="17">
        <v>0.42949999999999999</v>
      </c>
      <c r="E4181" s="17">
        <v>0.52070000000000005</v>
      </c>
      <c r="F4181" s="17">
        <v>3.8999999999999998E-3</v>
      </c>
      <c r="G4181" s="17">
        <v>3.0000000000000001E-3</v>
      </c>
      <c r="H4181" s="17">
        <v>2.24E-2</v>
      </c>
      <c r="I4181" s="17">
        <v>2.0500000000000001E-2</v>
      </c>
      <c r="J4181" s="23">
        <f t="shared" si="131"/>
        <v>4.7518049231592823E-5</v>
      </c>
      <c r="K4181" s="41">
        <f t="shared" si="130"/>
        <v>47.518049231592826</v>
      </c>
    </row>
    <row r="4182" spans="1:11" ht="15" thickBot="1">
      <c r="A4182" s="15">
        <v>4180</v>
      </c>
      <c r="B4182" s="11" t="s">
        <v>4328</v>
      </c>
      <c r="C4182" s="39">
        <v>8472</v>
      </c>
      <c r="D4182" s="17">
        <v>4.2999999999999997E-2</v>
      </c>
      <c r="E4182" s="17">
        <v>2.0999999999999999E-3</v>
      </c>
      <c r="F4182" s="17">
        <v>2.2000000000000001E-3</v>
      </c>
      <c r="G4182" s="17">
        <v>3.5000000000000001E-3</v>
      </c>
      <c r="H4182" s="17">
        <v>8.0000000000000004E-4</v>
      </c>
      <c r="I4182" s="17">
        <v>0.94830000000000003</v>
      </c>
      <c r="J4182" s="23">
        <f t="shared" si="131"/>
        <v>4.7512441058663328E-5</v>
      </c>
      <c r="K4182" s="41">
        <f t="shared" si="130"/>
        <v>47.512441058663327</v>
      </c>
    </row>
    <row r="4183" spans="1:11" ht="15" thickBot="1">
      <c r="A4183" s="15">
        <v>4180</v>
      </c>
      <c r="B4183" s="11" t="s">
        <v>4329</v>
      </c>
      <c r="C4183" s="39">
        <v>8472</v>
      </c>
      <c r="D4183" s="17">
        <v>0.88339999999999996</v>
      </c>
      <c r="E4183" s="17">
        <v>4.8599999999999997E-2</v>
      </c>
      <c r="F4183" s="17">
        <v>4.7000000000000002E-3</v>
      </c>
      <c r="G4183" s="17">
        <v>9.9000000000000008E-3</v>
      </c>
      <c r="H4183" s="17">
        <v>1.7100000000000001E-2</v>
      </c>
      <c r="I4183" s="17">
        <v>3.6200000000000003E-2</v>
      </c>
      <c r="J4183" s="23">
        <f t="shared" si="131"/>
        <v>4.7512441058663328E-5</v>
      </c>
      <c r="K4183" s="41">
        <f t="shared" si="130"/>
        <v>47.512441058663327</v>
      </c>
    </row>
    <row r="4184" spans="1:11" ht="15" thickBot="1">
      <c r="A4184" s="15">
        <v>4182</v>
      </c>
      <c r="B4184" s="11" t="s">
        <v>4330</v>
      </c>
      <c r="C4184" s="39">
        <v>8471</v>
      </c>
      <c r="D4184" s="17">
        <v>0.90790000000000004</v>
      </c>
      <c r="E4184" s="17">
        <v>3.7999999999999999E-2</v>
      </c>
      <c r="F4184" s="17">
        <v>7.7999999999999996E-3</v>
      </c>
      <c r="G4184" s="17">
        <v>8.0999999999999996E-3</v>
      </c>
      <c r="H4184" s="17">
        <v>1.8499999999999999E-2</v>
      </c>
      <c r="I4184" s="17">
        <v>1.9599999999999999E-2</v>
      </c>
      <c r="J4184" s="23">
        <f t="shared" si="131"/>
        <v>4.7506832885733833E-5</v>
      </c>
      <c r="K4184" s="41">
        <f t="shared" si="130"/>
        <v>47.506832885733836</v>
      </c>
    </row>
    <row r="4185" spans="1:11" ht="15" thickBot="1">
      <c r="A4185" s="15">
        <v>4182</v>
      </c>
      <c r="B4185" s="11" t="s">
        <v>4331</v>
      </c>
      <c r="C4185" s="39">
        <v>8471</v>
      </c>
      <c r="D4185" s="17">
        <v>0.9012</v>
      </c>
      <c r="E4185" s="17">
        <v>2.7699999999999999E-2</v>
      </c>
      <c r="F4185" s="17">
        <v>1.11E-2</v>
      </c>
      <c r="G4185" s="17">
        <v>1.1599999999999999E-2</v>
      </c>
      <c r="H4185" s="17">
        <v>2.0400000000000001E-2</v>
      </c>
      <c r="I4185" s="17">
        <v>2.8000000000000001E-2</v>
      </c>
      <c r="J4185" s="23">
        <f t="shared" si="131"/>
        <v>4.7506832885733833E-5</v>
      </c>
      <c r="K4185" s="41">
        <f t="shared" si="130"/>
        <v>47.506832885733836</v>
      </c>
    </row>
    <row r="4186" spans="1:11" ht="15" thickBot="1">
      <c r="A4186" s="15">
        <v>4184</v>
      </c>
      <c r="B4186" s="11" t="s">
        <v>4332</v>
      </c>
      <c r="C4186" s="39">
        <v>8467</v>
      </c>
      <c r="D4186" s="17">
        <v>4.3799999999999999E-2</v>
      </c>
      <c r="E4186" s="17">
        <v>9.1999999999999998E-3</v>
      </c>
      <c r="F4186" s="17">
        <v>1.1599999999999999E-2</v>
      </c>
      <c r="G4186" s="17">
        <v>1.1999999999999999E-3</v>
      </c>
      <c r="H4186" s="17">
        <v>2.8E-3</v>
      </c>
      <c r="I4186" s="17">
        <v>0.93140000000000001</v>
      </c>
      <c r="J4186" s="23">
        <f t="shared" si="131"/>
        <v>4.7484400194015867E-5</v>
      </c>
      <c r="K4186" s="41">
        <f t="shared" si="130"/>
        <v>47.484400194015869</v>
      </c>
    </row>
    <row r="4187" spans="1:11" ht="15" thickBot="1">
      <c r="A4187" s="15">
        <v>4185</v>
      </c>
      <c r="B4187" s="11" t="s">
        <v>4333</v>
      </c>
      <c r="C4187" s="39">
        <v>8466</v>
      </c>
      <c r="D4187" s="17">
        <v>0.92869999999999997</v>
      </c>
      <c r="E4187" s="17">
        <v>1.6299999999999999E-2</v>
      </c>
      <c r="F4187" s="17">
        <v>6.7000000000000002E-3</v>
      </c>
      <c r="G4187" s="17">
        <v>8.2000000000000007E-3</v>
      </c>
      <c r="H4187" s="17">
        <v>1.5599999999999999E-2</v>
      </c>
      <c r="I4187" s="17">
        <v>2.46E-2</v>
      </c>
      <c r="J4187" s="23">
        <f t="shared" si="131"/>
        <v>4.7478792021086372E-5</v>
      </c>
      <c r="K4187" s="41">
        <f t="shared" si="130"/>
        <v>47.47879202108637</v>
      </c>
    </row>
    <row r="4188" spans="1:11" ht="15" thickBot="1">
      <c r="A4188" s="15">
        <v>4186</v>
      </c>
      <c r="B4188" s="11" t="s">
        <v>4334</v>
      </c>
      <c r="C4188" s="39">
        <v>8465</v>
      </c>
      <c r="D4188" s="17">
        <v>0.92169999999999996</v>
      </c>
      <c r="E4188" s="17">
        <v>2.8E-3</v>
      </c>
      <c r="F4188" s="17">
        <v>6.3E-3</v>
      </c>
      <c r="G4188" s="17">
        <v>1.8E-3</v>
      </c>
      <c r="H4188" s="17">
        <v>7.1000000000000004E-3</v>
      </c>
      <c r="I4188" s="17">
        <v>6.0400000000000002E-2</v>
      </c>
      <c r="J4188" s="23">
        <f t="shared" si="131"/>
        <v>4.7473183848156877E-5</v>
      </c>
      <c r="K4188" s="41">
        <f t="shared" si="130"/>
        <v>47.473183848156879</v>
      </c>
    </row>
    <row r="4189" spans="1:11" ht="15" thickBot="1">
      <c r="A4189" s="15">
        <v>4187</v>
      </c>
      <c r="B4189" s="11" t="s">
        <v>4335</v>
      </c>
      <c r="C4189" s="39">
        <v>8464</v>
      </c>
      <c r="D4189" s="17">
        <v>0.25380000000000003</v>
      </c>
      <c r="E4189" s="17">
        <v>0.68379999999999996</v>
      </c>
      <c r="F4189" s="17">
        <v>3.3999999999999998E-3</v>
      </c>
      <c r="G4189" s="17">
        <v>3.3999999999999998E-3</v>
      </c>
      <c r="H4189" s="17">
        <v>2.98E-2</v>
      </c>
      <c r="I4189" s="17">
        <v>2.58E-2</v>
      </c>
      <c r="J4189" s="23">
        <f t="shared" si="131"/>
        <v>4.7467575675227389E-5</v>
      </c>
      <c r="K4189" s="41">
        <f t="shared" si="130"/>
        <v>47.467575675227387</v>
      </c>
    </row>
    <row r="4190" spans="1:11" ht="15" thickBot="1">
      <c r="A4190" s="15">
        <v>4188</v>
      </c>
      <c r="B4190" s="11" t="s">
        <v>4336</v>
      </c>
      <c r="C4190" s="39">
        <v>8462</v>
      </c>
      <c r="D4190" s="17">
        <v>0.90249999999999997</v>
      </c>
      <c r="E4190" s="17">
        <v>1.54E-2</v>
      </c>
      <c r="F4190" s="17">
        <v>7.7000000000000002E-3</v>
      </c>
      <c r="G4190" s="17">
        <v>7.7000000000000002E-3</v>
      </c>
      <c r="H4190" s="17">
        <v>1.54E-2</v>
      </c>
      <c r="I4190" s="17">
        <v>5.1400000000000001E-2</v>
      </c>
      <c r="J4190" s="23">
        <f t="shared" si="131"/>
        <v>4.7456359329368399E-5</v>
      </c>
      <c r="K4190" s="41">
        <f t="shared" si="130"/>
        <v>47.456359329368397</v>
      </c>
    </row>
    <row r="4191" spans="1:11" ht="15" thickBot="1">
      <c r="A4191" s="15">
        <v>4189</v>
      </c>
      <c r="B4191" s="11" t="s">
        <v>4337</v>
      </c>
      <c r="C4191" s="39">
        <v>8459</v>
      </c>
      <c r="D4191" s="17">
        <v>0.82310000000000005</v>
      </c>
      <c r="E4191" s="17">
        <v>0.1229</v>
      </c>
      <c r="F4191" s="17">
        <v>6.1000000000000004E-3</v>
      </c>
      <c r="G4191" s="17">
        <v>4.7000000000000002E-3</v>
      </c>
      <c r="H4191" s="17">
        <v>2.07E-2</v>
      </c>
      <c r="I4191" s="17">
        <v>2.23E-2</v>
      </c>
      <c r="J4191" s="23">
        <f t="shared" si="131"/>
        <v>4.7439534810579921E-5</v>
      </c>
      <c r="K4191" s="41">
        <f t="shared" si="130"/>
        <v>47.439534810579921</v>
      </c>
    </row>
    <row r="4192" spans="1:11" ht="15" thickBot="1">
      <c r="A4192" s="15">
        <v>4190</v>
      </c>
      <c r="B4192" s="11" t="s">
        <v>4338</v>
      </c>
      <c r="C4192" s="39">
        <v>8458</v>
      </c>
      <c r="D4192" s="17">
        <v>0.70830000000000004</v>
      </c>
      <c r="E4192" s="17">
        <v>0.23150000000000001</v>
      </c>
      <c r="F4192" s="17">
        <v>4.7000000000000002E-3</v>
      </c>
      <c r="G4192" s="17">
        <v>3.3999999999999998E-3</v>
      </c>
      <c r="H4192" s="17">
        <v>1.7299999999999999E-2</v>
      </c>
      <c r="I4192" s="17">
        <v>3.4799999999999998E-2</v>
      </c>
      <c r="J4192" s="23">
        <f t="shared" si="131"/>
        <v>4.7433926637650426E-5</v>
      </c>
      <c r="K4192" s="41">
        <f t="shared" si="130"/>
        <v>47.433926637650423</v>
      </c>
    </row>
    <row r="4193" spans="1:11" ht="15" thickBot="1">
      <c r="A4193" s="15">
        <v>4191</v>
      </c>
      <c r="B4193" s="11" t="s">
        <v>4339</v>
      </c>
      <c r="C4193" s="39">
        <v>8457</v>
      </c>
      <c r="D4193" s="17">
        <v>1.54E-2</v>
      </c>
      <c r="E4193" s="15" t="s">
        <v>874</v>
      </c>
      <c r="F4193" s="17">
        <v>0.95830000000000004</v>
      </c>
      <c r="G4193" s="15" t="s">
        <v>874</v>
      </c>
      <c r="H4193" s="17">
        <v>1.0800000000000001E-2</v>
      </c>
      <c r="I4193" s="17">
        <v>9.1000000000000004E-3</v>
      </c>
      <c r="J4193" s="23">
        <f t="shared" si="131"/>
        <v>4.7428318464720937E-5</v>
      </c>
      <c r="K4193" s="41">
        <f t="shared" si="130"/>
        <v>47.428318464720938</v>
      </c>
    </row>
    <row r="4194" spans="1:11" ht="15" thickBot="1">
      <c r="A4194" s="15">
        <v>4192</v>
      </c>
      <c r="B4194" s="11" t="s">
        <v>4340</v>
      </c>
      <c r="C4194" s="39">
        <v>8456</v>
      </c>
      <c r="D4194" s="17">
        <v>0.14560000000000001</v>
      </c>
      <c r="E4194" s="17">
        <v>2.3999999999999998E-3</v>
      </c>
      <c r="F4194" s="17">
        <v>3.8999999999999998E-3</v>
      </c>
      <c r="G4194" s="17">
        <v>7.7999999999999996E-3</v>
      </c>
      <c r="H4194" s="17">
        <v>4.1000000000000003E-3</v>
      </c>
      <c r="I4194" s="17">
        <v>0.83620000000000005</v>
      </c>
      <c r="J4194" s="23">
        <f t="shared" si="131"/>
        <v>4.7422710291791442E-5</v>
      </c>
      <c r="K4194" s="41">
        <f t="shared" si="130"/>
        <v>47.422710291791439</v>
      </c>
    </row>
    <row r="4195" spans="1:11" ht="15" thickBot="1">
      <c r="A4195" s="15">
        <v>4193</v>
      </c>
      <c r="B4195" s="11" t="s">
        <v>4341</v>
      </c>
      <c r="C4195" s="39">
        <v>8453</v>
      </c>
      <c r="D4195" s="17">
        <v>0.67630000000000001</v>
      </c>
      <c r="E4195" s="17">
        <v>0.2727</v>
      </c>
      <c r="F4195" s="17">
        <v>2E-3</v>
      </c>
      <c r="G4195" s="17">
        <v>5.5999999999999999E-3</v>
      </c>
      <c r="H4195" s="17">
        <v>2.3E-2</v>
      </c>
      <c r="I4195" s="17">
        <v>2.0500000000000001E-2</v>
      </c>
      <c r="J4195" s="23">
        <f t="shared" si="131"/>
        <v>4.7405885773002964E-5</v>
      </c>
      <c r="K4195" s="41">
        <f t="shared" si="130"/>
        <v>47.405885773002964</v>
      </c>
    </row>
    <row r="4196" spans="1:11" ht="15" thickBot="1">
      <c r="A4196" s="15">
        <v>4194</v>
      </c>
      <c r="B4196" s="11" t="s">
        <v>4342</v>
      </c>
      <c r="C4196" s="39">
        <v>8450</v>
      </c>
      <c r="D4196" s="17">
        <v>0.9385</v>
      </c>
      <c r="E4196" s="17">
        <v>1.2E-2</v>
      </c>
      <c r="F4196" s="17">
        <v>6.3E-3</v>
      </c>
      <c r="G4196" s="17">
        <v>3.5999999999999999E-3</v>
      </c>
      <c r="H4196" s="17">
        <v>1.35E-2</v>
      </c>
      <c r="I4196" s="17">
        <v>2.63E-2</v>
      </c>
      <c r="J4196" s="23">
        <f t="shared" si="131"/>
        <v>4.7389061254214486E-5</v>
      </c>
      <c r="K4196" s="41">
        <f t="shared" si="130"/>
        <v>47.389061254214489</v>
      </c>
    </row>
    <row r="4197" spans="1:11" ht="15" thickBot="1">
      <c r="A4197" s="15">
        <v>4195</v>
      </c>
      <c r="B4197" s="11" t="s">
        <v>4343</v>
      </c>
      <c r="C4197" s="39">
        <v>8446</v>
      </c>
      <c r="D4197" s="17">
        <v>0.90990000000000004</v>
      </c>
      <c r="E4197" s="17">
        <v>3.39E-2</v>
      </c>
      <c r="F4197" s="17">
        <v>8.2000000000000007E-3</v>
      </c>
      <c r="G4197" s="17">
        <v>9.5999999999999992E-3</v>
      </c>
      <c r="H4197" s="17">
        <v>1.8100000000000002E-2</v>
      </c>
      <c r="I4197" s="17">
        <v>2.0400000000000001E-2</v>
      </c>
      <c r="J4197" s="23">
        <f t="shared" si="131"/>
        <v>4.7366628562496513E-5</v>
      </c>
      <c r="K4197" s="41">
        <f t="shared" si="130"/>
        <v>47.366628562496516</v>
      </c>
    </row>
    <row r="4198" spans="1:11" ht="15" thickBot="1">
      <c r="A4198" s="15">
        <v>4196</v>
      </c>
      <c r="B4198" s="11" t="s">
        <v>4344</v>
      </c>
      <c r="C4198" s="39">
        <v>8444</v>
      </c>
      <c r="D4198" s="17">
        <v>0.95760000000000001</v>
      </c>
      <c r="E4198" s="17">
        <v>5.5999999999999999E-3</v>
      </c>
      <c r="F4198" s="17">
        <v>3.0000000000000001E-3</v>
      </c>
      <c r="G4198" s="17">
        <v>5.1999999999999998E-3</v>
      </c>
      <c r="H4198" s="17">
        <v>1.47E-2</v>
      </c>
      <c r="I4198" s="17">
        <v>1.4E-2</v>
      </c>
      <c r="J4198" s="23">
        <f t="shared" si="131"/>
        <v>4.735541221663753E-5</v>
      </c>
      <c r="K4198" s="41">
        <f t="shared" si="130"/>
        <v>47.355412216637532</v>
      </c>
    </row>
    <row r="4199" spans="1:11" ht="15" thickBot="1">
      <c r="A4199" s="15">
        <v>4197</v>
      </c>
      <c r="B4199" s="11" t="s">
        <v>4345</v>
      </c>
      <c r="C4199" s="39">
        <v>8441</v>
      </c>
      <c r="D4199" s="17">
        <v>0.31940000000000002</v>
      </c>
      <c r="E4199" s="17">
        <v>0.62219999999999998</v>
      </c>
      <c r="F4199" s="17">
        <v>5.5999999999999999E-3</v>
      </c>
      <c r="G4199" s="17">
        <v>3.3E-3</v>
      </c>
      <c r="H4199" s="17">
        <v>3.1E-2</v>
      </c>
      <c r="I4199" s="17">
        <v>1.8499999999999999E-2</v>
      </c>
      <c r="J4199" s="23">
        <f t="shared" si="131"/>
        <v>4.7338587697849051E-5</v>
      </c>
      <c r="K4199" s="41">
        <f t="shared" si="130"/>
        <v>47.33858769784905</v>
      </c>
    </row>
    <row r="4200" spans="1:11" ht="15" thickBot="1">
      <c r="A4200" s="15">
        <v>4197</v>
      </c>
      <c r="B4200" s="11" t="s">
        <v>4346</v>
      </c>
      <c r="C4200" s="39">
        <v>8441</v>
      </c>
      <c r="D4200" s="17">
        <v>2.8299999999999999E-2</v>
      </c>
      <c r="E4200" s="15" t="s">
        <v>874</v>
      </c>
      <c r="F4200" s="17">
        <v>0.94779999999999998</v>
      </c>
      <c r="G4200" s="15" t="s">
        <v>874</v>
      </c>
      <c r="H4200" s="17">
        <v>1.3899999999999999E-2</v>
      </c>
      <c r="I4200" s="17">
        <v>6.1999999999999998E-3</v>
      </c>
      <c r="J4200" s="23">
        <f t="shared" si="131"/>
        <v>4.7338587697849051E-5</v>
      </c>
      <c r="K4200" s="41">
        <f t="shared" si="130"/>
        <v>47.33858769784905</v>
      </c>
    </row>
    <row r="4201" spans="1:11" ht="15" thickBot="1">
      <c r="A4201" s="15">
        <v>4199</v>
      </c>
      <c r="B4201" s="11" t="s">
        <v>4347</v>
      </c>
      <c r="C4201" s="39">
        <v>8440</v>
      </c>
      <c r="D4201" s="17">
        <v>0.64610000000000001</v>
      </c>
      <c r="E4201" s="17">
        <v>0.29110000000000003</v>
      </c>
      <c r="F4201" s="17">
        <v>4.8999999999999998E-3</v>
      </c>
      <c r="G4201" s="17">
        <v>3.2000000000000002E-3</v>
      </c>
      <c r="H4201" s="17">
        <v>2.2599999999999999E-2</v>
      </c>
      <c r="I4201" s="17">
        <v>3.2099999999999997E-2</v>
      </c>
      <c r="J4201" s="23">
        <f t="shared" si="131"/>
        <v>4.7332979524919556E-5</v>
      </c>
      <c r="K4201" s="41">
        <f t="shared" si="130"/>
        <v>47.332979524919558</v>
      </c>
    </row>
    <row r="4202" spans="1:11" ht="15" thickBot="1">
      <c r="A4202" s="15">
        <v>4200</v>
      </c>
      <c r="B4202" s="11" t="s">
        <v>4348</v>
      </c>
      <c r="C4202" s="39">
        <v>8435</v>
      </c>
      <c r="D4202" s="17">
        <v>0.93630000000000002</v>
      </c>
      <c r="E4202" s="17">
        <v>1.7899999999999999E-2</v>
      </c>
      <c r="F4202" s="17">
        <v>3.3E-3</v>
      </c>
      <c r="G4202" s="17">
        <v>3.2000000000000002E-3</v>
      </c>
      <c r="H4202" s="17">
        <v>2.0299999999999999E-2</v>
      </c>
      <c r="I4202" s="17">
        <v>1.9E-2</v>
      </c>
      <c r="J4202" s="23">
        <f t="shared" si="131"/>
        <v>4.7304938660272095E-5</v>
      </c>
      <c r="K4202" s="41">
        <f t="shared" si="130"/>
        <v>47.304938660272093</v>
      </c>
    </row>
    <row r="4203" spans="1:11" ht="15" thickBot="1">
      <c r="A4203" s="15">
        <v>4201</v>
      </c>
      <c r="B4203" s="11" t="s">
        <v>4349</v>
      </c>
      <c r="C4203" s="39">
        <v>8433</v>
      </c>
      <c r="D4203" s="17">
        <v>0.68410000000000004</v>
      </c>
      <c r="E4203" s="17">
        <v>0.2717</v>
      </c>
      <c r="F4203" s="17">
        <v>4.4999999999999997E-3</v>
      </c>
      <c r="G4203" s="17">
        <v>6.1999999999999998E-3</v>
      </c>
      <c r="H4203" s="17">
        <v>0.02</v>
      </c>
      <c r="I4203" s="17">
        <v>1.35E-2</v>
      </c>
      <c r="J4203" s="23">
        <f t="shared" si="131"/>
        <v>4.7293722314413105E-5</v>
      </c>
      <c r="K4203" s="41">
        <f t="shared" si="130"/>
        <v>47.293722314413102</v>
      </c>
    </row>
    <row r="4204" spans="1:11" ht="15" thickBot="1">
      <c r="A4204" s="15">
        <v>4201</v>
      </c>
      <c r="B4204" s="11" t="s">
        <v>4350</v>
      </c>
      <c r="C4204" s="39">
        <v>8433</v>
      </c>
      <c r="D4204" s="17">
        <v>0.2452</v>
      </c>
      <c r="E4204" s="17">
        <v>1.2200000000000001E-2</v>
      </c>
      <c r="F4204" s="17">
        <v>6.7999999999999996E-3</v>
      </c>
      <c r="G4204" s="17">
        <v>2.5999999999999999E-3</v>
      </c>
      <c r="H4204" s="17">
        <v>5.7000000000000002E-3</v>
      </c>
      <c r="I4204" s="17">
        <v>0.72750000000000004</v>
      </c>
      <c r="J4204" s="23">
        <f t="shared" si="131"/>
        <v>4.7293722314413105E-5</v>
      </c>
      <c r="K4204" s="41">
        <f t="shared" si="130"/>
        <v>47.293722314413102</v>
      </c>
    </row>
    <row r="4205" spans="1:11" ht="15" thickBot="1">
      <c r="A4205" s="15">
        <v>4203</v>
      </c>
      <c r="B4205" s="11" t="s">
        <v>4351</v>
      </c>
      <c r="C4205" s="39">
        <v>8432</v>
      </c>
      <c r="D4205" s="17">
        <v>5.7500000000000002E-2</v>
      </c>
      <c r="E4205" s="17">
        <v>3.3E-3</v>
      </c>
      <c r="F4205" s="17">
        <v>1.5E-3</v>
      </c>
      <c r="G4205" s="17">
        <v>2.8E-3</v>
      </c>
      <c r="H4205" s="17">
        <v>1.1999999999999999E-3</v>
      </c>
      <c r="I4205" s="17">
        <v>0.93359999999999999</v>
      </c>
      <c r="J4205" s="23">
        <f t="shared" si="131"/>
        <v>4.7288114141483617E-5</v>
      </c>
      <c r="K4205" s="41">
        <f t="shared" si="130"/>
        <v>47.288114141483618</v>
      </c>
    </row>
    <row r="4206" spans="1:11" ht="15" thickBot="1">
      <c r="A4206" s="15">
        <v>4204</v>
      </c>
      <c r="B4206" s="11" t="s">
        <v>4352</v>
      </c>
      <c r="C4206" s="39">
        <v>8430</v>
      </c>
      <c r="D4206" s="17">
        <v>0.95409999999999995</v>
      </c>
      <c r="E4206" s="17">
        <v>1.6999999999999999E-3</v>
      </c>
      <c r="F4206" s="17">
        <v>5.8999999999999999E-3</v>
      </c>
      <c r="G4206" s="17">
        <v>4.4000000000000003E-3</v>
      </c>
      <c r="H4206" s="17">
        <v>1.26E-2</v>
      </c>
      <c r="I4206" s="17">
        <v>2.1399999999999999E-2</v>
      </c>
      <c r="J4206" s="23">
        <f t="shared" si="131"/>
        <v>4.7276897795624627E-5</v>
      </c>
      <c r="K4206" s="41">
        <f t="shared" si="130"/>
        <v>47.276897795624627</v>
      </c>
    </row>
    <row r="4207" spans="1:11" ht="15" thickBot="1">
      <c r="A4207" s="15">
        <v>4205</v>
      </c>
      <c r="B4207" s="11" t="s">
        <v>4353</v>
      </c>
      <c r="C4207" s="39">
        <v>8428</v>
      </c>
      <c r="D4207" s="17">
        <v>0.63570000000000004</v>
      </c>
      <c r="E4207" s="17">
        <v>0.32140000000000002</v>
      </c>
      <c r="F4207" s="17">
        <v>3.7000000000000002E-3</v>
      </c>
      <c r="G4207" s="17">
        <v>3.2000000000000002E-3</v>
      </c>
      <c r="H4207" s="17">
        <v>1.9E-2</v>
      </c>
      <c r="I4207" s="17">
        <v>1.7000000000000001E-2</v>
      </c>
      <c r="J4207" s="23">
        <f t="shared" si="131"/>
        <v>4.7265681449765644E-5</v>
      </c>
      <c r="K4207" s="41">
        <f t="shared" si="130"/>
        <v>47.265681449765644</v>
      </c>
    </row>
    <row r="4208" spans="1:11" ht="15" thickBot="1">
      <c r="A4208" s="15">
        <v>4206</v>
      </c>
      <c r="B4208" s="11" t="s">
        <v>4354</v>
      </c>
      <c r="C4208" s="39">
        <v>8421</v>
      </c>
      <c r="D4208" s="17">
        <v>0.91879999999999995</v>
      </c>
      <c r="E4208" s="17">
        <v>3.5700000000000003E-2</v>
      </c>
      <c r="F4208" s="17">
        <v>3.5999999999999999E-3</v>
      </c>
      <c r="G4208" s="17">
        <v>7.7999999999999996E-3</v>
      </c>
      <c r="H4208" s="17">
        <v>1.38E-2</v>
      </c>
      <c r="I4208" s="17">
        <v>2.0299999999999999E-2</v>
      </c>
      <c r="J4208" s="23">
        <f t="shared" si="131"/>
        <v>4.7226424239259192E-5</v>
      </c>
      <c r="K4208" s="41">
        <f t="shared" si="130"/>
        <v>47.226424239259195</v>
      </c>
    </row>
    <row r="4209" spans="1:11" ht="15" thickBot="1">
      <c r="A4209" s="15">
        <v>4207</v>
      </c>
      <c r="B4209" s="11" t="s">
        <v>4355</v>
      </c>
      <c r="C4209" s="39">
        <v>8420</v>
      </c>
      <c r="D4209" s="17">
        <v>0.43659999999999999</v>
      </c>
      <c r="E4209" s="17">
        <v>0.51180000000000003</v>
      </c>
      <c r="F4209" s="17">
        <v>3.8999999999999998E-3</v>
      </c>
      <c r="G4209" s="17">
        <v>3.0999999999999999E-3</v>
      </c>
      <c r="H4209" s="17">
        <v>2.41E-2</v>
      </c>
      <c r="I4209" s="17">
        <v>2.0500000000000001E-2</v>
      </c>
      <c r="J4209" s="23">
        <f t="shared" si="131"/>
        <v>4.7220816066329704E-5</v>
      </c>
      <c r="K4209" s="41">
        <f t="shared" si="130"/>
        <v>47.220816066329704</v>
      </c>
    </row>
    <row r="4210" spans="1:11" ht="15" thickBot="1">
      <c r="A4210" s="15">
        <v>4208</v>
      </c>
      <c r="B4210" s="11" t="s">
        <v>4356</v>
      </c>
      <c r="C4210" s="39">
        <v>8419</v>
      </c>
      <c r="D4210" s="17">
        <v>0.96230000000000004</v>
      </c>
      <c r="E4210" s="17">
        <v>1.8E-3</v>
      </c>
      <c r="F4210" s="17">
        <v>5.7000000000000002E-3</v>
      </c>
      <c r="G4210" s="17">
        <v>2.3E-3</v>
      </c>
      <c r="H4210" s="17">
        <v>8.8000000000000005E-3</v>
      </c>
      <c r="I4210" s="17">
        <v>1.9099999999999999E-2</v>
      </c>
      <c r="J4210" s="23">
        <f t="shared" si="131"/>
        <v>4.7215207893400209E-5</v>
      </c>
      <c r="K4210" s="41">
        <f t="shared" si="130"/>
        <v>47.215207893400212</v>
      </c>
    </row>
    <row r="4211" spans="1:11" ht="15" thickBot="1">
      <c r="A4211" s="15">
        <v>4209</v>
      </c>
      <c r="B4211" s="11" t="s">
        <v>4357</v>
      </c>
      <c r="C4211" s="39">
        <v>8418</v>
      </c>
      <c r="D4211" s="17">
        <v>0.12130000000000001</v>
      </c>
      <c r="E4211" s="17">
        <v>1.03E-2</v>
      </c>
      <c r="F4211" s="17">
        <v>1.0999999999999999E-2</v>
      </c>
      <c r="G4211" s="17">
        <v>8.0000000000000004E-4</v>
      </c>
      <c r="H4211" s="17">
        <v>3.3E-3</v>
      </c>
      <c r="I4211" s="17">
        <v>0.85319999999999996</v>
      </c>
      <c r="J4211" s="23">
        <f t="shared" si="131"/>
        <v>4.7209599720470714E-5</v>
      </c>
      <c r="K4211" s="41">
        <f t="shared" si="130"/>
        <v>47.209599720470713</v>
      </c>
    </row>
    <row r="4212" spans="1:11" ht="15" thickBot="1">
      <c r="A4212" s="15">
        <v>4210</v>
      </c>
      <c r="B4212" s="11" t="s">
        <v>4358</v>
      </c>
      <c r="C4212" s="39">
        <v>8416</v>
      </c>
      <c r="D4212" s="17">
        <v>0.95130000000000003</v>
      </c>
      <c r="E4212" s="17">
        <v>2.3999999999999998E-3</v>
      </c>
      <c r="F4212" s="17">
        <v>7.1999999999999998E-3</v>
      </c>
      <c r="G4212" s="17">
        <v>4.5999999999999999E-3</v>
      </c>
      <c r="H4212" s="17">
        <v>1.35E-2</v>
      </c>
      <c r="I4212" s="17">
        <v>2.0899999999999998E-2</v>
      </c>
      <c r="J4212" s="23">
        <f t="shared" si="131"/>
        <v>4.7198383374611731E-5</v>
      </c>
      <c r="K4212" s="41">
        <f t="shared" si="130"/>
        <v>47.19838337461173</v>
      </c>
    </row>
    <row r="4213" spans="1:11" ht="15" thickBot="1">
      <c r="A4213" s="15">
        <v>4211</v>
      </c>
      <c r="B4213" s="11" t="s">
        <v>4359</v>
      </c>
      <c r="C4213" s="39">
        <v>8415</v>
      </c>
      <c r="D4213" s="17">
        <v>0.90169999999999995</v>
      </c>
      <c r="E4213" s="17">
        <v>4.7100000000000003E-2</v>
      </c>
      <c r="F4213" s="17">
        <v>7.7999999999999996E-3</v>
      </c>
      <c r="G4213" s="17">
        <v>5.0000000000000001E-3</v>
      </c>
      <c r="H4213" s="17">
        <v>1.7899999999999999E-2</v>
      </c>
      <c r="I4213" s="17">
        <v>2.0400000000000001E-2</v>
      </c>
      <c r="J4213" s="23">
        <f t="shared" si="131"/>
        <v>4.7192775201682236E-5</v>
      </c>
      <c r="K4213" s="41">
        <f t="shared" si="130"/>
        <v>47.192775201682238</v>
      </c>
    </row>
    <row r="4214" spans="1:11" ht="15" thickBot="1">
      <c r="A4214" s="15">
        <v>4212</v>
      </c>
      <c r="B4214" s="11" t="s">
        <v>4360</v>
      </c>
      <c r="C4214" s="39">
        <v>8414</v>
      </c>
      <c r="D4214" s="17">
        <v>0.9244</v>
      </c>
      <c r="E4214" s="17">
        <v>8.6999999999999994E-3</v>
      </c>
      <c r="F4214" s="17">
        <v>7.6E-3</v>
      </c>
      <c r="G4214" s="17">
        <v>1.24E-2</v>
      </c>
      <c r="H4214" s="17">
        <v>1.9800000000000002E-2</v>
      </c>
      <c r="I4214" s="17">
        <v>2.7099999999999999E-2</v>
      </c>
      <c r="J4214" s="23">
        <f t="shared" si="131"/>
        <v>4.7187167028752741E-5</v>
      </c>
      <c r="K4214" s="41">
        <f t="shared" si="130"/>
        <v>47.187167028752739</v>
      </c>
    </row>
    <row r="4215" spans="1:11" ht="15" thickBot="1">
      <c r="A4215" s="15">
        <v>4213</v>
      </c>
      <c r="B4215" s="11" t="s">
        <v>4361</v>
      </c>
      <c r="C4215" s="39">
        <v>8407</v>
      </c>
      <c r="D4215" s="17">
        <v>0.88180000000000003</v>
      </c>
      <c r="E4215" s="17">
        <v>3.5999999999999997E-2</v>
      </c>
      <c r="F4215" s="17">
        <v>5.7000000000000002E-3</v>
      </c>
      <c r="G4215" s="17">
        <v>2.8299999999999999E-2</v>
      </c>
      <c r="H4215" s="17">
        <v>1.9599999999999999E-2</v>
      </c>
      <c r="I4215" s="17">
        <v>2.8500000000000001E-2</v>
      </c>
      <c r="J4215" s="23">
        <f t="shared" si="131"/>
        <v>4.7147909818246296E-5</v>
      </c>
      <c r="K4215" s="41">
        <f t="shared" si="130"/>
        <v>47.147909818246298</v>
      </c>
    </row>
    <row r="4216" spans="1:11" ht="15" thickBot="1">
      <c r="A4216" s="15">
        <v>4213</v>
      </c>
      <c r="B4216" s="11" t="s">
        <v>4362</v>
      </c>
      <c r="C4216" s="39">
        <v>8407</v>
      </c>
      <c r="D4216" s="17">
        <v>0.7278</v>
      </c>
      <c r="E4216" s="17">
        <v>0.19040000000000001</v>
      </c>
      <c r="F4216" s="17">
        <v>5.0000000000000001E-3</v>
      </c>
      <c r="G4216" s="17">
        <v>1.24E-2</v>
      </c>
      <c r="H4216" s="17">
        <v>2.0299999999999999E-2</v>
      </c>
      <c r="I4216" s="17">
        <v>4.3999999999999997E-2</v>
      </c>
      <c r="J4216" s="23">
        <f t="shared" si="131"/>
        <v>4.7147909818246296E-5</v>
      </c>
      <c r="K4216" s="41">
        <f t="shared" si="130"/>
        <v>47.147909818246298</v>
      </c>
    </row>
    <row r="4217" spans="1:11" ht="15" thickBot="1">
      <c r="A4217" s="15">
        <v>4215</v>
      </c>
      <c r="B4217" s="11" t="s">
        <v>4363</v>
      </c>
      <c r="C4217" s="39">
        <v>8404</v>
      </c>
      <c r="D4217" s="17">
        <v>4.02E-2</v>
      </c>
      <c r="E4217" s="17">
        <v>1.4E-3</v>
      </c>
      <c r="F4217" s="17">
        <v>2.0999999999999999E-3</v>
      </c>
      <c r="G4217" s="17">
        <v>1.1999999999999999E-3</v>
      </c>
      <c r="H4217" s="17">
        <v>5.9999999999999995E-4</v>
      </c>
      <c r="I4217" s="17">
        <v>0.95440000000000003</v>
      </c>
      <c r="J4217" s="23">
        <f t="shared" si="131"/>
        <v>4.7131085299457818E-5</v>
      </c>
      <c r="K4217" s="41">
        <f t="shared" si="130"/>
        <v>47.131085299457816</v>
      </c>
    </row>
    <row r="4218" spans="1:11" ht="15" thickBot="1">
      <c r="A4218" s="15">
        <v>4215</v>
      </c>
      <c r="B4218" s="11" t="s">
        <v>4364</v>
      </c>
      <c r="C4218" s="39">
        <v>8404</v>
      </c>
      <c r="D4218" s="17">
        <v>0.79110000000000003</v>
      </c>
      <c r="E4218" s="17">
        <v>4.1799999999999997E-2</v>
      </c>
      <c r="F4218" s="17">
        <v>6.0900000000000003E-2</v>
      </c>
      <c r="G4218" s="17">
        <v>2.5000000000000001E-3</v>
      </c>
      <c r="H4218" s="17">
        <v>4.7E-2</v>
      </c>
      <c r="I4218" s="17">
        <v>5.6800000000000003E-2</v>
      </c>
      <c r="J4218" s="23">
        <f t="shared" si="131"/>
        <v>4.7131085299457818E-5</v>
      </c>
      <c r="K4218" s="41">
        <f t="shared" si="130"/>
        <v>47.131085299457816</v>
      </c>
    </row>
    <row r="4219" spans="1:11" ht="15" thickBot="1">
      <c r="A4219" s="15">
        <v>4217</v>
      </c>
      <c r="B4219" s="11" t="s">
        <v>4365</v>
      </c>
      <c r="C4219" s="39">
        <v>8403</v>
      </c>
      <c r="D4219" s="17">
        <v>0.91920000000000002</v>
      </c>
      <c r="E4219" s="17">
        <v>3.7699999999999997E-2</v>
      </c>
      <c r="F4219" s="17">
        <v>2.5000000000000001E-3</v>
      </c>
      <c r="G4219" s="17">
        <v>6.1000000000000004E-3</v>
      </c>
      <c r="H4219" s="17">
        <v>1.46E-2</v>
      </c>
      <c r="I4219" s="17">
        <v>1.9900000000000001E-2</v>
      </c>
      <c r="J4219" s="23">
        <f t="shared" si="131"/>
        <v>4.7125477126528323E-5</v>
      </c>
      <c r="K4219" s="41">
        <f t="shared" si="130"/>
        <v>47.125477126528324</v>
      </c>
    </row>
    <row r="4220" spans="1:11" ht="15" thickBot="1">
      <c r="A4220" s="15">
        <v>4218</v>
      </c>
      <c r="B4220" s="11" t="s">
        <v>4366</v>
      </c>
      <c r="C4220" s="39">
        <v>8402</v>
      </c>
      <c r="D4220" s="17">
        <v>5.1499999999999997E-2</v>
      </c>
      <c r="E4220" s="17">
        <v>3.5999999999999999E-3</v>
      </c>
      <c r="F4220" s="17">
        <v>0.57899999999999996</v>
      </c>
      <c r="G4220" s="17">
        <v>1.2999999999999999E-3</v>
      </c>
      <c r="H4220" s="17">
        <v>4.3999999999999997E-2</v>
      </c>
      <c r="I4220" s="17">
        <v>0.32050000000000001</v>
      </c>
      <c r="J4220" s="23">
        <f t="shared" si="131"/>
        <v>4.7119868953598828E-5</v>
      </c>
      <c r="K4220" s="41">
        <f t="shared" si="130"/>
        <v>47.119868953598825</v>
      </c>
    </row>
    <row r="4221" spans="1:11" ht="15" thickBot="1">
      <c r="A4221" s="15">
        <v>4218</v>
      </c>
      <c r="B4221" s="11" t="s">
        <v>4367</v>
      </c>
      <c r="C4221" s="39">
        <v>8402</v>
      </c>
      <c r="D4221" s="17">
        <v>3.44E-2</v>
      </c>
      <c r="E4221" s="17">
        <v>3.8E-3</v>
      </c>
      <c r="F4221" s="17">
        <v>4.7800000000000002E-2</v>
      </c>
      <c r="G4221" s="17">
        <v>2E-3</v>
      </c>
      <c r="H4221" s="17">
        <v>4.1999999999999997E-3</v>
      </c>
      <c r="I4221" s="17">
        <v>0.90780000000000005</v>
      </c>
      <c r="J4221" s="23">
        <f t="shared" si="131"/>
        <v>4.7119868953598828E-5</v>
      </c>
      <c r="K4221" s="41">
        <f t="shared" si="130"/>
        <v>47.119868953598825</v>
      </c>
    </row>
    <row r="4222" spans="1:11" ht="15" thickBot="1">
      <c r="A4222" s="15">
        <v>4220</v>
      </c>
      <c r="B4222" s="11" t="s">
        <v>4368</v>
      </c>
      <c r="C4222" s="39">
        <v>8400</v>
      </c>
      <c r="D4222" s="17">
        <v>7.5600000000000001E-2</v>
      </c>
      <c r="E4222" s="17">
        <v>3.6200000000000003E-2</v>
      </c>
      <c r="F4222" s="17">
        <v>5.2900000000000003E-2</v>
      </c>
      <c r="G4222" s="17">
        <v>6.3E-3</v>
      </c>
      <c r="H4222" s="17">
        <v>1.26E-2</v>
      </c>
      <c r="I4222" s="17">
        <v>0.81640000000000001</v>
      </c>
      <c r="J4222" s="23">
        <f t="shared" si="131"/>
        <v>4.7108652607739845E-5</v>
      </c>
      <c r="K4222" s="41">
        <f t="shared" si="130"/>
        <v>47.108652607739842</v>
      </c>
    </row>
    <row r="4223" spans="1:11" ht="15" thickBot="1">
      <c r="A4223" s="15">
        <v>4220</v>
      </c>
      <c r="B4223" s="11" t="s">
        <v>4369</v>
      </c>
      <c r="C4223" s="39">
        <v>8400</v>
      </c>
      <c r="D4223" s="17">
        <v>0.96199999999999997</v>
      </c>
      <c r="E4223" s="17">
        <v>2.3999999999999998E-3</v>
      </c>
      <c r="F4223" s="17">
        <v>3.2000000000000002E-3</v>
      </c>
      <c r="G4223" s="17">
        <v>1.6999999999999999E-3</v>
      </c>
      <c r="H4223" s="17">
        <v>9.4000000000000004E-3</v>
      </c>
      <c r="I4223" s="17">
        <v>2.1299999999999999E-2</v>
      </c>
      <c r="J4223" s="23">
        <f t="shared" si="131"/>
        <v>4.7108652607739845E-5</v>
      </c>
      <c r="K4223" s="41">
        <f t="shared" si="130"/>
        <v>47.108652607739842</v>
      </c>
    </row>
    <row r="4224" spans="1:11" ht="15" thickBot="1">
      <c r="A4224" s="15">
        <v>4222</v>
      </c>
      <c r="B4224" s="11" t="s">
        <v>4370</v>
      </c>
      <c r="C4224" s="39">
        <v>8399</v>
      </c>
      <c r="D4224" s="17">
        <v>0.91979999999999995</v>
      </c>
      <c r="E4224" s="17">
        <v>2.07E-2</v>
      </c>
      <c r="F4224" s="17">
        <v>5.7999999999999996E-3</v>
      </c>
      <c r="G4224" s="17">
        <v>1.21E-2</v>
      </c>
      <c r="H4224" s="17">
        <v>1.7399999999999999E-2</v>
      </c>
      <c r="I4224" s="17">
        <v>2.4199999999999999E-2</v>
      </c>
      <c r="J4224" s="23">
        <f t="shared" si="131"/>
        <v>4.710304443481035E-5</v>
      </c>
      <c r="K4224" s="41">
        <f t="shared" si="130"/>
        <v>47.10304443481035</v>
      </c>
    </row>
    <row r="4225" spans="1:11" ht="15" thickBot="1">
      <c r="A4225" s="15">
        <v>4222</v>
      </c>
      <c r="B4225" s="11" t="s">
        <v>4371</v>
      </c>
      <c r="C4225" s="39">
        <v>8399</v>
      </c>
      <c r="D4225" s="17">
        <v>0.95069999999999999</v>
      </c>
      <c r="E4225" s="17">
        <v>3.5999999999999999E-3</v>
      </c>
      <c r="F4225" s="17">
        <v>3.3E-3</v>
      </c>
      <c r="G4225" s="17">
        <v>1.4E-3</v>
      </c>
      <c r="H4225" s="17">
        <v>0.01</v>
      </c>
      <c r="I4225" s="17">
        <v>3.1E-2</v>
      </c>
      <c r="J4225" s="23">
        <f t="shared" si="131"/>
        <v>4.710304443481035E-5</v>
      </c>
      <c r="K4225" s="41">
        <f t="shared" si="130"/>
        <v>47.10304443481035</v>
      </c>
    </row>
    <row r="4226" spans="1:11" ht="15" thickBot="1">
      <c r="A4226" s="15">
        <v>4224</v>
      </c>
      <c r="B4226" s="11" t="s">
        <v>4372</v>
      </c>
      <c r="C4226" s="39">
        <v>8398</v>
      </c>
      <c r="D4226" s="17">
        <v>0.9577</v>
      </c>
      <c r="E4226" s="17">
        <v>3.7000000000000002E-3</v>
      </c>
      <c r="F4226" s="17">
        <v>5.7000000000000002E-3</v>
      </c>
      <c r="G4226" s="17">
        <v>1.9E-3</v>
      </c>
      <c r="H4226" s="17">
        <v>1.35E-2</v>
      </c>
      <c r="I4226" s="17">
        <v>1.7500000000000002E-2</v>
      </c>
      <c r="J4226" s="23">
        <f t="shared" si="131"/>
        <v>4.7097436261880855E-5</v>
      </c>
      <c r="K4226" s="41">
        <f t="shared" ref="K4226:K4289" si="132">J4226*$L$1</f>
        <v>47.097436261880858</v>
      </c>
    </row>
    <row r="4227" spans="1:11" ht="15" thickBot="1">
      <c r="A4227" s="15">
        <v>4225</v>
      </c>
      <c r="B4227" s="11" t="s">
        <v>4373</v>
      </c>
      <c r="C4227" s="39">
        <v>8395</v>
      </c>
      <c r="D4227" s="17">
        <v>0.90859999999999996</v>
      </c>
      <c r="E4227" s="17">
        <v>1.6299999999999999E-2</v>
      </c>
      <c r="F4227" s="17">
        <v>1.01E-2</v>
      </c>
      <c r="G4227" s="17">
        <v>2.2499999999999999E-2</v>
      </c>
      <c r="H4227" s="17">
        <v>1.43E-2</v>
      </c>
      <c r="I4227" s="17">
        <v>2.81E-2</v>
      </c>
      <c r="J4227" s="23">
        <f t="shared" ref="J4227:J4290" si="133">C4227/$C$5002</f>
        <v>4.7080611743092377E-5</v>
      </c>
      <c r="K4227" s="41">
        <f t="shared" si="132"/>
        <v>47.080611743092376</v>
      </c>
    </row>
    <row r="4228" spans="1:11" ht="15" thickBot="1">
      <c r="A4228" s="15">
        <v>4226</v>
      </c>
      <c r="B4228" s="11" t="s">
        <v>4374</v>
      </c>
      <c r="C4228" s="39">
        <v>8391</v>
      </c>
      <c r="D4228" s="17">
        <v>0.5141</v>
      </c>
      <c r="E4228" s="17">
        <v>0.42609999999999998</v>
      </c>
      <c r="F4228" s="17">
        <v>4.1000000000000003E-3</v>
      </c>
      <c r="G4228" s="17">
        <v>5.4000000000000003E-3</v>
      </c>
      <c r="H4228" s="17">
        <v>2.3E-2</v>
      </c>
      <c r="I4228" s="17">
        <v>2.7400000000000001E-2</v>
      </c>
      <c r="J4228" s="23">
        <f t="shared" si="133"/>
        <v>4.705817905137441E-5</v>
      </c>
      <c r="K4228" s="41">
        <f t="shared" si="132"/>
        <v>47.05817905137441</v>
      </c>
    </row>
    <row r="4229" spans="1:11" ht="15" thickBot="1">
      <c r="A4229" s="15">
        <v>4227</v>
      </c>
      <c r="B4229" s="11" t="s">
        <v>4375</v>
      </c>
      <c r="C4229" s="39">
        <v>8390</v>
      </c>
      <c r="D4229" s="17">
        <v>0.47620000000000001</v>
      </c>
      <c r="E4229" s="17">
        <v>6.1999999999999998E-3</v>
      </c>
      <c r="F4229" s="17">
        <v>1.5100000000000001E-2</v>
      </c>
      <c r="G4229" s="17">
        <v>1.1999999999999999E-3</v>
      </c>
      <c r="H4229" s="17">
        <v>2.0400000000000001E-2</v>
      </c>
      <c r="I4229" s="17">
        <v>0.48089999999999999</v>
      </c>
      <c r="J4229" s="23">
        <f t="shared" si="133"/>
        <v>4.7052570878444915E-5</v>
      </c>
      <c r="K4229" s="41">
        <f t="shared" si="132"/>
        <v>47.052570878444918</v>
      </c>
    </row>
    <row r="4230" spans="1:11" ht="15" thickBot="1">
      <c r="A4230" s="15">
        <v>4228</v>
      </c>
      <c r="B4230" s="11" t="s">
        <v>4376</v>
      </c>
      <c r="C4230" s="39">
        <v>8389</v>
      </c>
      <c r="D4230" s="17">
        <v>0.79069999999999996</v>
      </c>
      <c r="E4230" s="17">
        <v>0.1404</v>
      </c>
      <c r="F4230" s="17">
        <v>1.7000000000000001E-2</v>
      </c>
      <c r="G4230" s="17">
        <v>2.8999999999999998E-3</v>
      </c>
      <c r="H4230" s="17">
        <v>1.8499999999999999E-2</v>
      </c>
      <c r="I4230" s="17">
        <v>3.0499999999999999E-2</v>
      </c>
      <c r="J4230" s="23">
        <f t="shared" si="133"/>
        <v>4.704696270551542E-5</v>
      </c>
      <c r="K4230" s="41">
        <f t="shared" si="132"/>
        <v>47.046962705515419</v>
      </c>
    </row>
    <row r="4231" spans="1:11" ht="15" thickBot="1">
      <c r="A4231" s="15">
        <v>4229</v>
      </c>
      <c r="B4231" s="11" t="s">
        <v>4377</v>
      </c>
      <c r="C4231" s="39">
        <v>8388</v>
      </c>
      <c r="D4231" s="17">
        <v>0.94530000000000003</v>
      </c>
      <c r="E4231" s="17">
        <v>2.0999999999999999E-3</v>
      </c>
      <c r="F4231" s="17">
        <v>5.7999999999999996E-3</v>
      </c>
      <c r="G4231" s="17">
        <v>8.0000000000000004E-4</v>
      </c>
      <c r="H4231" s="17">
        <v>9.4999999999999998E-3</v>
      </c>
      <c r="I4231" s="17">
        <v>3.6400000000000002E-2</v>
      </c>
      <c r="J4231" s="23">
        <f t="shared" si="133"/>
        <v>4.7041354532585932E-5</v>
      </c>
      <c r="K4231" s="41">
        <f t="shared" si="132"/>
        <v>47.041354532585935</v>
      </c>
    </row>
    <row r="4232" spans="1:11" ht="15" thickBot="1">
      <c r="A4232" s="15">
        <v>4230</v>
      </c>
      <c r="B4232" s="11" t="s">
        <v>4378</v>
      </c>
      <c r="C4232" s="39">
        <v>8384</v>
      </c>
      <c r="D4232" s="17">
        <v>0.88449999999999995</v>
      </c>
      <c r="E4232" s="17">
        <v>5.5800000000000002E-2</v>
      </c>
      <c r="F4232" s="17">
        <v>6.8999999999999999E-3</v>
      </c>
      <c r="G4232" s="17">
        <v>1.11E-2</v>
      </c>
      <c r="H4232" s="17">
        <v>2.0400000000000001E-2</v>
      </c>
      <c r="I4232" s="17">
        <v>2.12E-2</v>
      </c>
      <c r="J4232" s="23">
        <f t="shared" si="133"/>
        <v>4.7018921840867959E-5</v>
      </c>
      <c r="K4232" s="41">
        <f t="shared" si="132"/>
        <v>47.018921840867961</v>
      </c>
    </row>
    <row r="4233" spans="1:11" ht="15" thickBot="1">
      <c r="A4233" s="15">
        <v>4231</v>
      </c>
      <c r="B4233" s="11" t="s">
        <v>4379</v>
      </c>
      <c r="C4233" s="39">
        <v>8376</v>
      </c>
      <c r="D4233" s="17">
        <v>0.9395</v>
      </c>
      <c r="E4233" s="17">
        <v>1.77E-2</v>
      </c>
      <c r="F4233" s="17">
        <v>5.8999999999999999E-3</v>
      </c>
      <c r="G4233" s="17">
        <v>5.3E-3</v>
      </c>
      <c r="H4233" s="17">
        <v>1.1900000000000001E-2</v>
      </c>
      <c r="I4233" s="17">
        <v>1.9800000000000002E-2</v>
      </c>
      <c r="J4233" s="23">
        <f t="shared" si="133"/>
        <v>4.6974056457432013E-5</v>
      </c>
      <c r="K4233" s="41">
        <f t="shared" si="132"/>
        <v>46.974056457432013</v>
      </c>
    </row>
    <row r="4234" spans="1:11" ht="15" thickBot="1">
      <c r="A4234" s="15">
        <v>4232</v>
      </c>
      <c r="B4234" s="11" t="s">
        <v>4380</v>
      </c>
      <c r="C4234" s="39">
        <v>8372</v>
      </c>
      <c r="D4234" s="17">
        <v>0.1208</v>
      </c>
      <c r="E4234" s="17">
        <v>2.5999999999999999E-3</v>
      </c>
      <c r="F4234" s="17">
        <v>4.7999999999999996E-3</v>
      </c>
      <c r="G4234" s="17">
        <v>2.5399999999999999E-2</v>
      </c>
      <c r="H4234" s="17">
        <v>6.0000000000000001E-3</v>
      </c>
      <c r="I4234" s="17">
        <v>0.84040000000000004</v>
      </c>
      <c r="J4234" s="23">
        <f t="shared" si="133"/>
        <v>4.6951623765714046E-5</v>
      </c>
      <c r="K4234" s="41">
        <f t="shared" si="132"/>
        <v>46.951623765714046</v>
      </c>
    </row>
    <row r="4235" spans="1:11" ht="15" thickBot="1">
      <c r="A4235" s="15">
        <v>4232</v>
      </c>
      <c r="B4235" s="11" t="s">
        <v>4381</v>
      </c>
      <c r="C4235" s="39">
        <v>8372</v>
      </c>
      <c r="D4235" s="17">
        <v>0.92679999999999996</v>
      </c>
      <c r="E4235" s="17">
        <v>7.4000000000000003E-3</v>
      </c>
      <c r="F4235" s="17">
        <v>6.7999999999999996E-3</v>
      </c>
      <c r="G4235" s="17">
        <v>2.2000000000000001E-3</v>
      </c>
      <c r="H4235" s="17">
        <v>9.4000000000000004E-3</v>
      </c>
      <c r="I4235" s="17">
        <v>4.7399999999999998E-2</v>
      </c>
      <c r="J4235" s="23">
        <f t="shared" si="133"/>
        <v>4.6951623765714046E-5</v>
      </c>
      <c r="K4235" s="41">
        <f t="shared" si="132"/>
        <v>46.951623765714046</v>
      </c>
    </row>
    <row r="4236" spans="1:11" ht="15" thickBot="1">
      <c r="A4236" s="15">
        <v>4234</v>
      </c>
      <c r="B4236" s="11" t="s">
        <v>4382</v>
      </c>
      <c r="C4236" s="39">
        <v>8371</v>
      </c>
      <c r="D4236" s="17">
        <v>0.75739999999999996</v>
      </c>
      <c r="E4236" s="17">
        <v>0.19470000000000001</v>
      </c>
      <c r="F4236" s="17">
        <v>3.8999999999999998E-3</v>
      </c>
      <c r="G4236" s="17">
        <v>8.0999999999999996E-3</v>
      </c>
      <c r="H4236" s="17">
        <v>1.72E-2</v>
      </c>
      <c r="I4236" s="17">
        <v>1.8599999999999998E-2</v>
      </c>
      <c r="J4236" s="23">
        <f t="shared" si="133"/>
        <v>4.6946015592784551E-5</v>
      </c>
      <c r="K4236" s="41">
        <f t="shared" si="132"/>
        <v>46.946015592784555</v>
      </c>
    </row>
    <row r="4237" spans="1:11" ht="15" thickBot="1">
      <c r="A4237" s="15">
        <v>4235</v>
      </c>
      <c r="B4237" s="11" t="s">
        <v>4383</v>
      </c>
      <c r="C4237" s="39">
        <v>8370</v>
      </c>
      <c r="D4237" s="17">
        <v>2.1899999999999999E-2</v>
      </c>
      <c r="E4237" s="15" t="s">
        <v>874</v>
      </c>
      <c r="F4237" s="17">
        <v>0.94059999999999999</v>
      </c>
      <c r="G4237" s="15" t="s">
        <v>874</v>
      </c>
      <c r="H4237" s="17">
        <v>0.02</v>
      </c>
      <c r="I4237" s="17">
        <v>1.46E-2</v>
      </c>
      <c r="J4237" s="23">
        <f t="shared" si="133"/>
        <v>4.6940407419855056E-5</v>
      </c>
      <c r="K4237" s="41">
        <f t="shared" si="132"/>
        <v>46.940407419855056</v>
      </c>
    </row>
    <row r="4238" spans="1:11" ht="15" thickBot="1">
      <c r="A4238" s="15">
        <v>4236</v>
      </c>
      <c r="B4238" s="11" t="s">
        <v>4384</v>
      </c>
      <c r="C4238" s="39">
        <v>8369</v>
      </c>
      <c r="D4238" s="17">
        <v>0.91959999999999997</v>
      </c>
      <c r="E4238" s="17">
        <v>3.1899999999999998E-2</v>
      </c>
      <c r="F4238" s="17">
        <v>7.3000000000000001E-3</v>
      </c>
      <c r="G4238" s="17">
        <v>3.5999999999999999E-3</v>
      </c>
      <c r="H4238" s="17">
        <v>1.4200000000000001E-2</v>
      </c>
      <c r="I4238" s="17">
        <v>2.3400000000000001E-2</v>
      </c>
      <c r="J4238" s="23">
        <f t="shared" si="133"/>
        <v>4.6934799246925568E-5</v>
      </c>
      <c r="K4238" s="41">
        <f t="shared" si="132"/>
        <v>46.934799246925571</v>
      </c>
    </row>
    <row r="4239" spans="1:11" ht="15" thickBot="1">
      <c r="A4239" s="15">
        <v>4236</v>
      </c>
      <c r="B4239" s="11" t="s">
        <v>4385</v>
      </c>
      <c r="C4239" s="39">
        <v>8369</v>
      </c>
      <c r="D4239" s="17">
        <v>0.9103</v>
      </c>
      <c r="E4239" s="17">
        <v>3.0700000000000002E-2</v>
      </c>
      <c r="F4239" s="17">
        <v>6.0000000000000001E-3</v>
      </c>
      <c r="G4239" s="17">
        <v>6.0000000000000001E-3</v>
      </c>
      <c r="H4239" s="17">
        <v>1.5699999999999999E-2</v>
      </c>
      <c r="I4239" s="17">
        <v>3.1399999999999997E-2</v>
      </c>
      <c r="J4239" s="23">
        <f t="shared" si="133"/>
        <v>4.6934799246925568E-5</v>
      </c>
      <c r="K4239" s="41">
        <f t="shared" si="132"/>
        <v>46.934799246925571</v>
      </c>
    </row>
    <row r="4240" spans="1:11" ht="15" thickBot="1">
      <c r="A4240" s="15">
        <v>4238</v>
      </c>
      <c r="B4240" s="11" t="s">
        <v>4386</v>
      </c>
      <c r="C4240" s="39">
        <v>8368</v>
      </c>
      <c r="D4240" s="17">
        <v>3.9800000000000002E-2</v>
      </c>
      <c r="E4240" s="17">
        <v>1.8E-3</v>
      </c>
      <c r="F4240" s="17">
        <v>3.0999999999999999E-3</v>
      </c>
      <c r="G4240" s="17">
        <v>1.2999999999999999E-3</v>
      </c>
      <c r="H4240" s="17">
        <v>1.6000000000000001E-3</v>
      </c>
      <c r="I4240" s="17">
        <v>0.95240000000000002</v>
      </c>
      <c r="J4240" s="23">
        <f t="shared" si="133"/>
        <v>4.6929191073996073E-5</v>
      </c>
      <c r="K4240" s="41">
        <f t="shared" si="132"/>
        <v>46.929191073996073</v>
      </c>
    </row>
    <row r="4241" spans="1:11" ht="15" thickBot="1">
      <c r="A4241" s="15">
        <v>4239</v>
      </c>
      <c r="B4241" s="11" t="s">
        <v>4387</v>
      </c>
      <c r="C4241" s="39">
        <v>8364</v>
      </c>
      <c r="D4241" s="17">
        <v>0.87290000000000001</v>
      </c>
      <c r="E4241" s="17">
        <v>7.9000000000000008E-3</v>
      </c>
      <c r="F4241" s="17">
        <v>6.8999999999999999E-3</v>
      </c>
      <c r="G4241" s="17">
        <v>6.7599999999999993E-2</v>
      </c>
      <c r="H4241" s="17">
        <v>2.5000000000000001E-2</v>
      </c>
      <c r="I4241" s="17">
        <v>1.9699999999999999E-2</v>
      </c>
      <c r="J4241" s="23">
        <f t="shared" si="133"/>
        <v>4.69067583822781E-5</v>
      </c>
      <c r="K4241" s="41">
        <f t="shared" si="132"/>
        <v>46.906758382278099</v>
      </c>
    </row>
    <row r="4242" spans="1:11" ht="15" thickBot="1">
      <c r="A4242" s="15">
        <v>4240</v>
      </c>
      <c r="B4242" s="11" t="s">
        <v>4388</v>
      </c>
      <c r="C4242" s="39">
        <v>8363</v>
      </c>
      <c r="D4242" s="17">
        <v>0.85529999999999995</v>
      </c>
      <c r="E4242" s="17">
        <v>9.5899999999999999E-2</v>
      </c>
      <c r="F4242" s="17">
        <v>6.1999999999999998E-3</v>
      </c>
      <c r="G4242" s="17">
        <v>6.7000000000000002E-3</v>
      </c>
      <c r="H4242" s="17">
        <v>1.3899999999999999E-2</v>
      </c>
      <c r="I4242" s="17">
        <v>2.1999999999999999E-2</v>
      </c>
      <c r="J4242" s="23">
        <f t="shared" si="133"/>
        <v>4.6901150209348612E-5</v>
      </c>
      <c r="K4242" s="41">
        <f t="shared" si="132"/>
        <v>46.901150209348614</v>
      </c>
    </row>
    <row r="4243" spans="1:11" ht="15" thickBot="1">
      <c r="A4243" s="15">
        <v>4241</v>
      </c>
      <c r="B4243" s="11" t="s">
        <v>4389</v>
      </c>
      <c r="C4243" s="39">
        <v>8362</v>
      </c>
      <c r="D4243" s="17">
        <v>0.95199999999999996</v>
      </c>
      <c r="E4243" s="17">
        <v>3.2000000000000002E-3</v>
      </c>
      <c r="F4243" s="17">
        <v>4.7999999999999996E-3</v>
      </c>
      <c r="G4243" s="17">
        <v>6.9999999999999999E-4</v>
      </c>
      <c r="H4243" s="17">
        <v>1.2699999999999999E-2</v>
      </c>
      <c r="I4243" s="17">
        <v>2.6499999999999999E-2</v>
      </c>
      <c r="J4243" s="23">
        <f t="shared" si="133"/>
        <v>4.6895542036419117E-5</v>
      </c>
      <c r="K4243" s="41">
        <f t="shared" si="132"/>
        <v>46.895542036419116</v>
      </c>
    </row>
    <row r="4244" spans="1:11" ht="15" thickBot="1">
      <c r="A4244" s="15">
        <v>4242</v>
      </c>
      <c r="B4244" s="11" t="s">
        <v>4390</v>
      </c>
      <c r="C4244" s="39">
        <v>8359</v>
      </c>
      <c r="D4244" s="17">
        <v>0.50509999999999999</v>
      </c>
      <c r="E4244" s="17">
        <v>0.40789999999999998</v>
      </c>
      <c r="F4244" s="17">
        <v>5.0000000000000001E-3</v>
      </c>
      <c r="G4244" s="17">
        <v>2.3900000000000001E-2</v>
      </c>
      <c r="H4244" s="17">
        <v>3.0599999999999999E-2</v>
      </c>
      <c r="I4244" s="17">
        <v>2.7400000000000001E-2</v>
      </c>
      <c r="J4244" s="23">
        <f t="shared" si="133"/>
        <v>4.6878717517630639E-5</v>
      </c>
      <c r="K4244" s="41">
        <f t="shared" si="132"/>
        <v>46.878717517630641</v>
      </c>
    </row>
    <row r="4245" spans="1:11" ht="15" thickBot="1">
      <c r="A4245" s="15">
        <v>4242</v>
      </c>
      <c r="B4245" s="11" t="s">
        <v>4391</v>
      </c>
      <c r="C4245" s="39">
        <v>8359</v>
      </c>
      <c r="D4245" s="17">
        <v>0.73860000000000003</v>
      </c>
      <c r="E4245" s="17">
        <v>0.19850000000000001</v>
      </c>
      <c r="F4245" s="17">
        <v>7.3000000000000001E-3</v>
      </c>
      <c r="G4245" s="17">
        <v>3.0999999999999999E-3</v>
      </c>
      <c r="H4245" s="17">
        <v>1.6500000000000001E-2</v>
      </c>
      <c r="I4245" s="17">
        <v>3.5999999999999997E-2</v>
      </c>
      <c r="J4245" s="23">
        <f t="shared" si="133"/>
        <v>4.6878717517630639E-5</v>
      </c>
      <c r="K4245" s="41">
        <f t="shared" si="132"/>
        <v>46.878717517630641</v>
      </c>
    </row>
    <row r="4246" spans="1:11" ht="15" thickBot="1">
      <c r="A4246" s="15">
        <v>4242</v>
      </c>
      <c r="B4246" s="11" t="s">
        <v>4392</v>
      </c>
      <c r="C4246" s="39">
        <v>8359</v>
      </c>
      <c r="D4246" s="17">
        <v>0.71919999999999995</v>
      </c>
      <c r="E4246" s="17">
        <v>0.23169999999999999</v>
      </c>
      <c r="F4246" s="17">
        <v>6.3E-3</v>
      </c>
      <c r="G4246" s="17">
        <v>4.3E-3</v>
      </c>
      <c r="H4246" s="17">
        <v>1.67E-2</v>
      </c>
      <c r="I4246" s="17">
        <v>2.1700000000000001E-2</v>
      </c>
      <c r="J4246" s="23">
        <f t="shared" si="133"/>
        <v>4.6878717517630639E-5</v>
      </c>
      <c r="K4246" s="41">
        <f t="shared" si="132"/>
        <v>46.878717517630641</v>
      </c>
    </row>
    <row r="4247" spans="1:11" ht="15" thickBot="1">
      <c r="A4247" s="15">
        <v>4245</v>
      </c>
      <c r="B4247" s="11" t="s">
        <v>4393</v>
      </c>
      <c r="C4247" s="39">
        <v>8357</v>
      </c>
      <c r="D4247" s="17">
        <v>0.94689999999999996</v>
      </c>
      <c r="E4247" s="17">
        <v>7.7000000000000002E-3</v>
      </c>
      <c r="F4247" s="17">
        <v>6.7000000000000002E-3</v>
      </c>
      <c r="G4247" s="17">
        <v>2.2000000000000001E-3</v>
      </c>
      <c r="H4247" s="17">
        <v>1.2800000000000001E-2</v>
      </c>
      <c r="I4247" s="17">
        <v>2.3800000000000002E-2</v>
      </c>
      <c r="J4247" s="23">
        <f t="shared" si="133"/>
        <v>4.6867501171771649E-5</v>
      </c>
      <c r="K4247" s="41">
        <f t="shared" si="132"/>
        <v>46.86750117177165</v>
      </c>
    </row>
    <row r="4248" spans="1:11" ht="15" thickBot="1">
      <c r="A4248" s="15">
        <v>4246</v>
      </c>
      <c r="B4248" s="11" t="s">
        <v>4394</v>
      </c>
      <c r="C4248" s="39">
        <v>8355</v>
      </c>
      <c r="D4248" s="17">
        <v>0.86360000000000003</v>
      </c>
      <c r="E4248" s="17">
        <v>7.8299999999999995E-2</v>
      </c>
      <c r="F4248" s="17">
        <v>5.5999999999999999E-3</v>
      </c>
      <c r="G4248" s="17">
        <v>5.8999999999999999E-3</v>
      </c>
      <c r="H4248" s="17">
        <v>1.9699999999999999E-2</v>
      </c>
      <c r="I4248" s="17">
        <v>2.69E-2</v>
      </c>
      <c r="J4248" s="23">
        <f t="shared" si="133"/>
        <v>4.6856284825912665E-5</v>
      </c>
      <c r="K4248" s="41">
        <f t="shared" si="132"/>
        <v>46.856284825912667</v>
      </c>
    </row>
    <row r="4249" spans="1:11" ht="15" thickBot="1">
      <c r="A4249" s="15">
        <v>4247</v>
      </c>
      <c r="B4249" s="11" t="s">
        <v>4395</v>
      </c>
      <c r="C4249" s="39">
        <v>8354</v>
      </c>
      <c r="D4249" s="17">
        <v>0.93510000000000004</v>
      </c>
      <c r="E4249" s="17">
        <v>1.34E-2</v>
      </c>
      <c r="F4249" s="17">
        <v>6.6E-3</v>
      </c>
      <c r="G4249" s="17">
        <v>6.7999999999999996E-3</v>
      </c>
      <c r="H4249" s="17">
        <v>1.8800000000000001E-2</v>
      </c>
      <c r="I4249" s="17">
        <v>1.9300000000000001E-2</v>
      </c>
      <c r="J4249" s="23">
        <f t="shared" si="133"/>
        <v>4.685067665298317E-5</v>
      </c>
      <c r="K4249" s="41">
        <f t="shared" si="132"/>
        <v>46.850676652983168</v>
      </c>
    </row>
    <row r="4250" spans="1:11" ht="15" thickBot="1">
      <c r="A4250" s="15">
        <v>4248</v>
      </c>
      <c r="B4250" s="11" t="s">
        <v>4396</v>
      </c>
      <c r="C4250" s="39">
        <v>8352</v>
      </c>
      <c r="D4250" s="17">
        <v>0.78959999999999997</v>
      </c>
      <c r="E4250" s="17">
        <v>0.16139999999999999</v>
      </c>
      <c r="F4250" s="17">
        <v>2.8E-3</v>
      </c>
      <c r="G4250" s="17">
        <v>7.1000000000000004E-3</v>
      </c>
      <c r="H4250" s="17">
        <v>1.89E-2</v>
      </c>
      <c r="I4250" s="17">
        <v>2.0199999999999999E-2</v>
      </c>
      <c r="J4250" s="23">
        <f t="shared" si="133"/>
        <v>4.6839460307124187E-5</v>
      </c>
      <c r="K4250" s="41">
        <f t="shared" si="132"/>
        <v>46.839460307124185</v>
      </c>
    </row>
    <row r="4251" spans="1:11" ht="15" thickBot="1">
      <c r="A4251" s="15">
        <v>4249</v>
      </c>
      <c r="B4251" s="11" t="s">
        <v>4397</v>
      </c>
      <c r="C4251" s="39">
        <v>8351</v>
      </c>
      <c r="D4251" s="17">
        <v>0.81879999999999997</v>
      </c>
      <c r="E4251" s="17">
        <v>0.105</v>
      </c>
      <c r="F4251" s="17">
        <v>5.5999999999999999E-3</v>
      </c>
      <c r="G4251" s="17">
        <v>2.7300000000000001E-2</v>
      </c>
      <c r="H4251" s="17">
        <v>2.3400000000000001E-2</v>
      </c>
      <c r="I4251" s="17">
        <v>1.9900000000000001E-2</v>
      </c>
      <c r="J4251" s="23">
        <f t="shared" si="133"/>
        <v>4.6833852134194692E-5</v>
      </c>
      <c r="K4251" s="41">
        <f t="shared" si="132"/>
        <v>46.833852134194693</v>
      </c>
    </row>
    <row r="4252" spans="1:11" ht="15" thickBot="1">
      <c r="A4252" s="15">
        <v>4250</v>
      </c>
      <c r="B4252" s="11" t="s">
        <v>4398</v>
      </c>
      <c r="C4252" s="39">
        <v>8350</v>
      </c>
      <c r="D4252" s="17">
        <v>0.78659999999999997</v>
      </c>
      <c r="E4252" s="17">
        <v>0.1474</v>
      </c>
      <c r="F4252" s="17">
        <v>3.5999999999999999E-3</v>
      </c>
      <c r="G4252" s="17">
        <v>1.34E-2</v>
      </c>
      <c r="H4252" s="17">
        <v>1.5800000000000002E-2</v>
      </c>
      <c r="I4252" s="17">
        <v>3.32E-2</v>
      </c>
      <c r="J4252" s="23">
        <f t="shared" si="133"/>
        <v>4.6828243961265204E-5</v>
      </c>
      <c r="K4252" s="41">
        <f t="shared" si="132"/>
        <v>46.828243961265201</v>
      </c>
    </row>
    <row r="4253" spans="1:11" ht="15" thickBot="1">
      <c r="A4253" s="15">
        <v>4251</v>
      </c>
      <c r="B4253" s="11" t="s">
        <v>4399</v>
      </c>
      <c r="C4253" s="39">
        <v>8342</v>
      </c>
      <c r="D4253" s="17">
        <v>0.58240000000000003</v>
      </c>
      <c r="E4253" s="17">
        <v>0.34039999999999998</v>
      </c>
      <c r="F4253" s="17">
        <v>1.1299999999999999E-2</v>
      </c>
      <c r="G4253" s="17">
        <v>2.18E-2</v>
      </c>
      <c r="H4253" s="17">
        <v>2.46E-2</v>
      </c>
      <c r="I4253" s="17">
        <v>1.95E-2</v>
      </c>
      <c r="J4253" s="23">
        <f t="shared" si="133"/>
        <v>4.6783378577829258E-5</v>
      </c>
      <c r="K4253" s="41">
        <f t="shared" si="132"/>
        <v>46.783378577829261</v>
      </c>
    </row>
    <row r="4254" spans="1:11" ht="15" thickBot="1">
      <c r="A4254" s="15">
        <v>4252</v>
      </c>
      <c r="B4254" s="11" t="s">
        <v>4400</v>
      </c>
      <c r="C4254" s="39">
        <v>8336</v>
      </c>
      <c r="D4254" s="17">
        <v>0.77529999999999999</v>
      </c>
      <c r="E4254" s="17">
        <v>0.1646</v>
      </c>
      <c r="F4254" s="17">
        <v>4.5999999999999999E-3</v>
      </c>
      <c r="G4254" s="17">
        <v>1.0699999999999999E-2</v>
      </c>
      <c r="H4254" s="17">
        <v>2.2700000000000001E-2</v>
      </c>
      <c r="I4254" s="17">
        <v>2.2200000000000001E-2</v>
      </c>
      <c r="J4254" s="23">
        <f t="shared" si="133"/>
        <v>4.6749729540252301E-5</v>
      </c>
      <c r="K4254" s="41">
        <f t="shared" si="132"/>
        <v>46.749729540252304</v>
      </c>
    </row>
    <row r="4255" spans="1:11" ht="15" thickBot="1">
      <c r="A4255" s="15">
        <v>4253</v>
      </c>
      <c r="B4255" s="11" t="s">
        <v>4401</v>
      </c>
      <c r="C4255" s="39">
        <v>8333</v>
      </c>
      <c r="D4255" s="17">
        <v>0.93830000000000002</v>
      </c>
      <c r="E4255" s="17">
        <v>4.3E-3</v>
      </c>
      <c r="F4255" s="17">
        <v>7.7000000000000002E-3</v>
      </c>
      <c r="G4255" s="17">
        <v>8.3000000000000001E-3</v>
      </c>
      <c r="H4255" s="17">
        <v>1.55E-2</v>
      </c>
      <c r="I4255" s="17">
        <v>2.5899999999999999E-2</v>
      </c>
      <c r="J4255" s="23">
        <f t="shared" si="133"/>
        <v>4.6732905021463823E-5</v>
      </c>
      <c r="K4255" s="41">
        <f t="shared" si="132"/>
        <v>46.732905021463822</v>
      </c>
    </row>
    <row r="4256" spans="1:11" ht="15" thickBot="1">
      <c r="A4256" s="15">
        <v>4254</v>
      </c>
      <c r="B4256" s="11" t="s">
        <v>4402</v>
      </c>
      <c r="C4256" s="39">
        <v>8330</v>
      </c>
      <c r="D4256" s="17">
        <v>0.86990000000000001</v>
      </c>
      <c r="E4256" s="17">
        <v>5.8200000000000002E-2</v>
      </c>
      <c r="F4256" s="17">
        <v>5.4999999999999997E-3</v>
      </c>
      <c r="G4256" s="17">
        <v>1.84E-2</v>
      </c>
      <c r="H4256" s="17">
        <v>1.52E-2</v>
      </c>
      <c r="I4256" s="17">
        <v>3.2800000000000003E-2</v>
      </c>
      <c r="J4256" s="23">
        <f t="shared" si="133"/>
        <v>4.6716080502675345E-5</v>
      </c>
      <c r="K4256" s="41">
        <f t="shared" si="132"/>
        <v>46.716080502675347</v>
      </c>
    </row>
    <row r="4257" spans="1:11" ht="15" thickBot="1">
      <c r="A4257" s="15">
        <v>4255</v>
      </c>
      <c r="B4257" s="11" t="s">
        <v>4403</v>
      </c>
      <c r="C4257" s="39">
        <v>8328</v>
      </c>
      <c r="D4257" s="17">
        <v>0.9133</v>
      </c>
      <c r="E4257" s="17">
        <v>1.5900000000000001E-2</v>
      </c>
      <c r="F4257" s="17">
        <v>9.7000000000000003E-3</v>
      </c>
      <c r="G4257" s="17">
        <v>5.0000000000000001E-3</v>
      </c>
      <c r="H4257" s="17">
        <v>1.7100000000000001E-2</v>
      </c>
      <c r="I4257" s="17">
        <v>3.9E-2</v>
      </c>
      <c r="J4257" s="23">
        <f t="shared" si="133"/>
        <v>4.6704864156816362E-5</v>
      </c>
      <c r="K4257" s="41">
        <f t="shared" si="132"/>
        <v>46.704864156816363</v>
      </c>
    </row>
    <row r="4258" spans="1:11" ht="15" thickBot="1">
      <c r="A4258" s="15">
        <v>4256</v>
      </c>
      <c r="B4258" s="11" t="s">
        <v>4404</v>
      </c>
      <c r="C4258" s="39">
        <v>8327</v>
      </c>
      <c r="D4258" s="17">
        <v>0.61680000000000001</v>
      </c>
      <c r="E4258" s="17">
        <v>0.3236</v>
      </c>
      <c r="F4258" s="17">
        <v>4.1000000000000003E-3</v>
      </c>
      <c r="G4258" s="17">
        <v>6.1999999999999998E-3</v>
      </c>
      <c r="H4258" s="17">
        <v>2.46E-2</v>
      </c>
      <c r="I4258" s="17">
        <v>2.46E-2</v>
      </c>
      <c r="J4258" s="23">
        <f t="shared" si="133"/>
        <v>4.6699255983886867E-5</v>
      </c>
      <c r="K4258" s="41">
        <f t="shared" si="132"/>
        <v>46.699255983886864</v>
      </c>
    </row>
    <row r="4259" spans="1:11" ht="15" thickBot="1">
      <c r="A4259" s="15">
        <v>4256</v>
      </c>
      <c r="B4259" s="11" t="s">
        <v>4405</v>
      </c>
      <c r="C4259" s="39">
        <v>8327</v>
      </c>
      <c r="D4259" s="17">
        <v>0.75080000000000002</v>
      </c>
      <c r="E4259" s="17">
        <v>0.19650000000000001</v>
      </c>
      <c r="F4259" s="17">
        <v>4.8999999999999998E-3</v>
      </c>
      <c r="G4259" s="17">
        <v>3.2000000000000002E-3</v>
      </c>
      <c r="H4259" s="17">
        <v>1.9800000000000002E-2</v>
      </c>
      <c r="I4259" s="17">
        <v>2.47E-2</v>
      </c>
      <c r="J4259" s="23">
        <f t="shared" si="133"/>
        <v>4.6699255983886867E-5</v>
      </c>
      <c r="K4259" s="41">
        <f t="shared" si="132"/>
        <v>46.699255983886864</v>
      </c>
    </row>
    <row r="4260" spans="1:11" ht="15" thickBot="1">
      <c r="A4260" s="15">
        <v>4256</v>
      </c>
      <c r="B4260" s="11" t="s">
        <v>4406</v>
      </c>
      <c r="C4260" s="39">
        <v>8327</v>
      </c>
      <c r="D4260" s="17">
        <v>0.85470000000000002</v>
      </c>
      <c r="E4260" s="17">
        <v>0.10100000000000001</v>
      </c>
      <c r="F4260" s="17">
        <v>3.2000000000000002E-3</v>
      </c>
      <c r="G4260" s="17">
        <v>6.7999999999999996E-3</v>
      </c>
      <c r="H4260" s="17">
        <v>1.7299999999999999E-2</v>
      </c>
      <c r="I4260" s="17">
        <v>1.6899999999999998E-2</v>
      </c>
      <c r="J4260" s="23">
        <f t="shared" si="133"/>
        <v>4.6699255983886867E-5</v>
      </c>
      <c r="K4260" s="41">
        <f t="shared" si="132"/>
        <v>46.699255983886864</v>
      </c>
    </row>
    <row r="4261" spans="1:11" ht="15" thickBot="1">
      <c r="A4261" s="15">
        <v>4259</v>
      </c>
      <c r="B4261" s="11" t="s">
        <v>4407</v>
      </c>
      <c r="C4261" s="39">
        <v>8326</v>
      </c>
      <c r="D4261" s="17">
        <v>0.46129999999999999</v>
      </c>
      <c r="E4261" s="17">
        <v>0.46789999999999998</v>
      </c>
      <c r="F4261" s="17">
        <v>4.3E-3</v>
      </c>
      <c r="G4261" s="17">
        <v>6.4999999999999997E-3</v>
      </c>
      <c r="H4261" s="17">
        <v>3.09E-2</v>
      </c>
      <c r="I4261" s="17">
        <v>2.9100000000000001E-2</v>
      </c>
      <c r="J4261" s="23">
        <f t="shared" si="133"/>
        <v>4.6693647810957372E-5</v>
      </c>
      <c r="K4261" s="41">
        <f t="shared" si="132"/>
        <v>46.693647810957373</v>
      </c>
    </row>
    <row r="4262" spans="1:11" ht="15" thickBot="1">
      <c r="A4262" s="15">
        <v>4259</v>
      </c>
      <c r="B4262" s="11" t="s">
        <v>4408</v>
      </c>
      <c r="C4262" s="39">
        <v>8326</v>
      </c>
      <c r="D4262" s="17">
        <v>0.93469999999999998</v>
      </c>
      <c r="E4262" s="17">
        <v>2.5999999999999999E-3</v>
      </c>
      <c r="F4262" s="17">
        <v>1.04E-2</v>
      </c>
      <c r="G4262" s="17">
        <v>1.4E-3</v>
      </c>
      <c r="H4262" s="17">
        <v>1.03E-2</v>
      </c>
      <c r="I4262" s="17">
        <v>4.0500000000000001E-2</v>
      </c>
      <c r="J4262" s="23">
        <f t="shared" si="133"/>
        <v>4.6693647810957372E-5</v>
      </c>
      <c r="K4262" s="41">
        <f t="shared" si="132"/>
        <v>46.693647810957373</v>
      </c>
    </row>
    <row r="4263" spans="1:11" ht="15" thickBot="1">
      <c r="A4263" s="15">
        <v>4261</v>
      </c>
      <c r="B4263" s="11" t="s">
        <v>4409</v>
      </c>
      <c r="C4263" s="39">
        <v>8325</v>
      </c>
      <c r="D4263" s="17">
        <v>0.79259999999999997</v>
      </c>
      <c r="E4263" s="17">
        <v>4.6600000000000003E-2</v>
      </c>
      <c r="F4263" s="17">
        <v>6.7000000000000002E-3</v>
      </c>
      <c r="G4263" s="17">
        <v>9.5500000000000002E-2</v>
      </c>
      <c r="H4263" s="17">
        <v>3.15E-2</v>
      </c>
      <c r="I4263" s="17">
        <v>2.7099999999999999E-2</v>
      </c>
      <c r="J4263" s="23">
        <f t="shared" si="133"/>
        <v>4.6688039638027884E-5</v>
      </c>
      <c r="K4263" s="41">
        <f t="shared" si="132"/>
        <v>46.688039638027881</v>
      </c>
    </row>
    <row r="4264" spans="1:11" ht="15" thickBot="1">
      <c r="A4264" s="15">
        <v>4261</v>
      </c>
      <c r="B4264" s="11" t="s">
        <v>4410</v>
      </c>
      <c r="C4264" s="39">
        <v>8325</v>
      </c>
      <c r="D4264" s="17">
        <v>0.79459999999999997</v>
      </c>
      <c r="E4264" s="17">
        <v>0.15440000000000001</v>
      </c>
      <c r="F4264" s="17">
        <v>3.0000000000000001E-3</v>
      </c>
      <c r="G4264" s="17">
        <v>4.3E-3</v>
      </c>
      <c r="H4264" s="17">
        <v>1.7500000000000002E-2</v>
      </c>
      <c r="I4264" s="17">
        <v>2.6200000000000001E-2</v>
      </c>
      <c r="J4264" s="23">
        <f t="shared" si="133"/>
        <v>4.6688039638027884E-5</v>
      </c>
      <c r="K4264" s="41">
        <f t="shared" si="132"/>
        <v>46.688039638027881</v>
      </c>
    </row>
    <row r="4265" spans="1:11" ht="15" thickBot="1">
      <c r="A4265" s="15">
        <v>4263</v>
      </c>
      <c r="B4265" s="11" t="s">
        <v>4411</v>
      </c>
      <c r="C4265" s="39">
        <v>8324</v>
      </c>
      <c r="D4265" s="17">
        <v>0.9294</v>
      </c>
      <c r="E4265" s="17">
        <v>2.2499999999999999E-2</v>
      </c>
      <c r="F4265" s="17">
        <v>6.1999999999999998E-3</v>
      </c>
      <c r="G4265" s="17">
        <v>5.0000000000000001E-3</v>
      </c>
      <c r="H4265" s="17">
        <v>1.5599999999999999E-2</v>
      </c>
      <c r="I4265" s="17">
        <v>2.1299999999999999E-2</v>
      </c>
      <c r="J4265" s="23">
        <f t="shared" si="133"/>
        <v>4.6682431465098389E-5</v>
      </c>
      <c r="K4265" s="41">
        <f t="shared" si="132"/>
        <v>46.682431465098389</v>
      </c>
    </row>
    <row r="4266" spans="1:11" ht="15" thickBot="1">
      <c r="A4266" s="15">
        <v>4263</v>
      </c>
      <c r="B4266" s="11" t="s">
        <v>4412</v>
      </c>
      <c r="C4266" s="39">
        <v>8324</v>
      </c>
      <c r="D4266" s="17">
        <v>0.4506</v>
      </c>
      <c r="E4266" s="17">
        <v>0.34410000000000002</v>
      </c>
      <c r="F4266" s="17">
        <v>3.6299999999999999E-2</v>
      </c>
      <c r="G4266" s="17">
        <v>2.8999999999999998E-3</v>
      </c>
      <c r="H4266" s="17">
        <v>2.7E-2</v>
      </c>
      <c r="I4266" s="17">
        <v>0.1391</v>
      </c>
      <c r="J4266" s="23">
        <f t="shared" si="133"/>
        <v>4.6682431465098389E-5</v>
      </c>
      <c r="K4266" s="41">
        <f t="shared" si="132"/>
        <v>46.682431465098389</v>
      </c>
    </row>
    <row r="4267" spans="1:11" ht="15" thickBot="1">
      <c r="A4267" s="15">
        <v>4265</v>
      </c>
      <c r="B4267" s="11" t="s">
        <v>4413</v>
      </c>
      <c r="C4267" s="39">
        <v>8322</v>
      </c>
      <c r="D4267" s="17">
        <v>0.94699999999999995</v>
      </c>
      <c r="E4267" s="17">
        <v>5.0000000000000001E-3</v>
      </c>
      <c r="F4267" s="17">
        <v>8.2000000000000007E-3</v>
      </c>
      <c r="G4267" s="17">
        <v>4.7000000000000002E-3</v>
      </c>
      <c r="H4267" s="17">
        <v>1.4500000000000001E-2</v>
      </c>
      <c r="I4267" s="17">
        <v>2.0500000000000001E-2</v>
      </c>
      <c r="J4267" s="23">
        <f t="shared" si="133"/>
        <v>4.6671215119239405E-5</v>
      </c>
      <c r="K4267" s="41">
        <f t="shared" si="132"/>
        <v>46.671215119239406</v>
      </c>
    </row>
    <row r="4268" spans="1:11" ht="15" thickBot="1">
      <c r="A4268" s="15">
        <v>4266</v>
      </c>
      <c r="B4268" s="11" t="s">
        <v>4414</v>
      </c>
      <c r="C4268" s="39">
        <v>8321</v>
      </c>
      <c r="D4268" s="17">
        <v>0.91790000000000005</v>
      </c>
      <c r="E4268" s="17">
        <v>3.56E-2</v>
      </c>
      <c r="F4268" s="17">
        <v>6.1999999999999998E-3</v>
      </c>
      <c r="G4268" s="17">
        <v>6.1999999999999998E-3</v>
      </c>
      <c r="H4268" s="17">
        <v>1.49E-2</v>
      </c>
      <c r="I4268" s="17">
        <v>1.9099999999999999E-2</v>
      </c>
      <c r="J4268" s="23">
        <f t="shared" si="133"/>
        <v>4.666560694630991E-5</v>
      </c>
      <c r="K4268" s="41">
        <f t="shared" si="132"/>
        <v>46.665606946309907</v>
      </c>
    </row>
    <row r="4269" spans="1:11" ht="15" thickBot="1">
      <c r="A4269" s="15">
        <v>4267</v>
      </c>
      <c r="B4269" s="11" t="s">
        <v>4415</v>
      </c>
      <c r="C4269" s="39">
        <v>8320</v>
      </c>
      <c r="D4269" s="17">
        <v>0.1893</v>
      </c>
      <c r="E4269" s="17">
        <v>0.75170000000000003</v>
      </c>
      <c r="F4269" s="17">
        <v>1.9E-3</v>
      </c>
      <c r="G4269" s="17">
        <v>4.1000000000000003E-3</v>
      </c>
      <c r="H4269" s="17">
        <v>3.3399999999999999E-2</v>
      </c>
      <c r="I4269" s="17">
        <v>1.9599999999999999E-2</v>
      </c>
      <c r="J4269" s="23">
        <f t="shared" si="133"/>
        <v>4.6659998773380415E-5</v>
      </c>
      <c r="K4269" s="41">
        <f t="shared" si="132"/>
        <v>46.659998773380416</v>
      </c>
    </row>
    <row r="4270" spans="1:11" ht="15" thickBot="1">
      <c r="A4270" s="15">
        <v>4267</v>
      </c>
      <c r="B4270" s="11" t="s">
        <v>4416</v>
      </c>
      <c r="C4270" s="39">
        <v>8320</v>
      </c>
      <c r="D4270" s="17">
        <v>0.86050000000000004</v>
      </c>
      <c r="E4270" s="17">
        <v>8.09E-2</v>
      </c>
      <c r="F4270" s="17">
        <v>6.6E-3</v>
      </c>
      <c r="G4270" s="17">
        <v>6.4999999999999997E-3</v>
      </c>
      <c r="H4270" s="17">
        <v>2.01E-2</v>
      </c>
      <c r="I4270" s="17">
        <v>2.5499999999999998E-2</v>
      </c>
      <c r="J4270" s="23">
        <f t="shared" si="133"/>
        <v>4.6659998773380415E-5</v>
      </c>
      <c r="K4270" s="41">
        <f t="shared" si="132"/>
        <v>46.659998773380416</v>
      </c>
    </row>
    <row r="4271" spans="1:11" ht="15" thickBot="1">
      <c r="A4271" s="15">
        <v>4269</v>
      </c>
      <c r="B4271" s="11" t="s">
        <v>4417</v>
      </c>
      <c r="C4271" s="39">
        <v>8319</v>
      </c>
      <c r="D4271" s="17">
        <v>4.8800000000000003E-2</v>
      </c>
      <c r="E4271" s="17">
        <v>2.8199999999999999E-2</v>
      </c>
      <c r="F4271" s="17">
        <v>3.5499999999999997E-2</v>
      </c>
      <c r="G4271" s="17">
        <v>4.4000000000000003E-3</v>
      </c>
      <c r="H4271" s="17">
        <v>6.6E-3</v>
      </c>
      <c r="I4271" s="17">
        <v>0.87639999999999996</v>
      </c>
      <c r="J4271" s="23">
        <f t="shared" si="133"/>
        <v>4.6654390600450927E-5</v>
      </c>
      <c r="K4271" s="41">
        <f t="shared" si="132"/>
        <v>46.654390600450924</v>
      </c>
    </row>
    <row r="4272" spans="1:11" ht="15" thickBot="1">
      <c r="A4272" s="15">
        <v>4270</v>
      </c>
      <c r="B4272" s="11" t="s">
        <v>4418</v>
      </c>
      <c r="C4272" s="39">
        <v>8318</v>
      </c>
      <c r="D4272" s="17">
        <v>0.88590000000000002</v>
      </c>
      <c r="E4272" s="17">
        <v>7.0000000000000007E-2</v>
      </c>
      <c r="F4272" s="17">
        <v>2.3999999999999998E-3</v>
      </c>
      <c r="G4272" s="17">
        <v>7.1000000000000004E-3</v>
      </c>
      <c r="H4272" s="17">
        <v>1.9699999999999999E-2</v>
      </c>
      <c r="I4272" s="17">
        <v>1.49E-2</v>
      </c>
      <c r="J4272" s="23">
        <f t="shared" si="133"/>
        <v>4.6648782427521432E-5</v>
      </c>
      <c r="K4272" s="41">
        <f t="shared" si="132"/>
        <v>46.648782427521432</v>
      </c>
    </row>
    <row r="4273" spans="1:11" ht="15" thickBot="1">
      <c r="A4273" s="15">
        <v>4270</v>
      </c>
      <c r="B4273" s="11" t="s">
        <v>4419</v>
      </c>
      <c r="C4273" s="39">
        <v>8318</v>
      </c>
      <c r="D4273" s="17">
        <v>0.20200000000000001</v>
      </c>
      <c r="E4273" s="17">
        <v>8.8499999999999995E-2</v>
      </c>
      <c r="F4273" s="17">
        <v>5.1999999999999998E-3</v>
      </c>
      <c r="G4273" s="17">
        <v>1.4E-3</v>
      </c>
      <c r="H4273" s="17">
        <v>7.3000000000000001E-3</v>
      </c>
      <c r="I4273" s="17">
        <v>0.6956</v>
      </c>
      <c r="J4273" s="23">
        <f t="shared" si="133"/>
        <v>4.6648782427521432E-5</v>
      </c>
      <c r="K4273" s="41">
        <f t="shared" si="132"/>
        <v>46.648782427521432</v>
      </c>
    </row>
    <row r="4274" spans="1:11" ht="15" thickBot="1">
      <c r="A4274" s="15">
        <v>4272</v>
      </c>
      <c r="B4274" s="11" t="s">
        <v>4420</v>
      </c>
      <c r="C4274" s="39">
        <v>8314</v>
      </c>
      <c r="D4274" s="17">
        <v>0.24399999999999999</v>
      </c>
      <c r="E4274" s="17">
        <v>0.51359999999999995</v>
      </c>
      <c r="F4274" s="17">
        <v>0.13739999999999999</v>
      </c>
      <c r="G4274" s="17">
        <v>2.5999999999999999E-3</v>
      </c>
      <c r="H4274" s="17">
        <v>7.2800000000000004E-2</v>
      </c>
      <c r="I4274" s="17">
        <v>2.9600000000000001E-2</v>
      </c>
      <c r="J4274" s="23">
        <f t="shared" si="133"/>
        <v>4.6626349735803459E-5</v>
      </c>
      <c r="K4274" s="41">
        <f t="shared" si="132"/>
        <v>46.626349735803458</v>
      </c>
    </row>
    <row r="4275" spans="1:11" ht="15" thickBot="1">
      <c r="A4275" s="15">
        <v>4273</v>
      </c>
      <c r="B4275" s="11" t="s">
        <v>4421</v>
      </c>
      <c r="C4275" s="39">
        <v>8313</v>
      </c>
      <c r="D4275" s="17">
        <v>6.6299999999999998E-2</v>
      </c>
      <c r="E4275" s="17">
        <v>0.01</v>
      </c>
      <c r="F4275" s="17">
        <v>0.01</v>
      </c>
      <c r="G4275" s="17">
        <v>1.46E-2</v>
      </c>
      <c r="H4275" s="17">
        <v>6.7000000000000002E-3</v>
      </c>
      <c r="I4275" s="17">
        <v>0.89249999999999996</v>
      </c>
      <c r="J4275" s="23">
        <f t="shared" si="133"/>
        <v>4.6620741562873964E-5</v>
      </c>
      <c r="K4275" s="41">
        <f t="shared" si="132"/>
        <v>46.620741562873967</v>
      </c>
    </row>
    <row r="4276" spans="1:11" ht="15" thickBot="1">
      <c r="A4276" s="15">
        <v>4274</v>
      </c>
      <c r="B4276" s="11" t="s">
        <v>4422</v>
      </c>
      <c r="C4276" s="39">
        <v>8312</v>
      </c>
      <c r="D4276" s="17">
        <v>0.91339999999999999</v>
      </c>
      <c r="E4276" s="17">
        <v>2.7300000000000001E-2</v>
      </c>
      <c r="F4276" s="17">
        <v>0.01</v>
      </c>
      <c r="G4276" s="17">
        <v>1.18E-2</v>
      </c>
      <c r="H4276" s="17">
        <v>1.4999999999999999E-2</v>
      </c>
      <c r="I4276" s="17">
        <v>2.2499999999999999E-2</v>
      </c>
      <c r="J4276" s="23">
        <f t="shared" si="133"/>
        <v>4.6615133389944476E-5</v>
      </c>
      <c r="K4276" s="41">
        <f t="shared" si="132"/>
        <v>46.615133389944475</v>
      </c>
    </row>
    <row r="4277" spans="1:11" ht="15" thickBot="1">
      <c r="A4277" s="15">
        <v>4274</v>
      </c>
      <c r="B4277" s="11" t="s">
        <v>4423</v>
      </c>
      <c r="C4277" s="39">
        <v>8312</v>
      </c>
      <c r="D4277" s="17">
        <v>0.71009999999999995</v>
      </c>
      <c r="E4277" s="17">
        <v>0.23400000000000001</v>
      </c>
      <c r="F4277" s="17">
        <v>6.4000000000000003E-3</v>
      </c>
      <c r="G4277" s="17">
        <v>3.7000000000000002E-3</v>
      </c>
      <c r="H4277" s="17">
        <v>2.4400000000000002E-2</v>
      </c>
      <c r="I4277" s="17">
        <v>2.1399999999999999E-2</v>
      </c>
      <c r="J4277" s="23">
        <f t="shared" si="133"/>
        <v>4.6615133389944476E-5</v>
      </c>
      <c r="K4277" s="41">
        <f t="shared" si="132"/>
        <v>46.615133389944475</v>
      </c>
    </row>
    <row r="4278" spans="1:11" ht="15" thickBot="1">
      <c r="A4278" s="15">
        <v>4276</v>
      </c>
      <c r="B4278" s="11" t="s">
        <v>4424</v>
      </c>
      <c r="C4278" s="39">
        <v>8311</v>
      </c>
      <c r="D4278" s="17">
        <v>0.94259999999999999</v>
      </c>
      <c r="E4278" s="17">
        <v>8.8999999999999999E-3</v>
      </c>
      <c r="F4278" s="17">
        <v>5.4999999999999997E-3</v>
      </c>
      <c r="G4278" s="17">
        <v>3.2000000000000002E-3</v>
      </c>
      <c r="H4278" s="17">
        <v>1.4E-2</v>
      </c>
      <c r="I4278" s="17">
        <v>2.5700000000000001E-2</v>
      </c>
      <c r="J4278" s="23">
        <f t="shared" si="133"/>
        <v>4.6609525217014981E-5</v>
      </c>
      <c r="K4278" s="41">
        <f t="shared" si="132"/>
        <v>46.609525217014983</v>
      </c>
    </row>
    <row r="4279" spans="1:11" ht="15" thickBot="1">
      <c r="A4279" s="15">
        <v>4276</v>
      </c>
      <c r="B4279" s="11" t="s">
        <v>4425</v>
      </c>
      <c r="C4279" s="39">
        <v>8311</v>
      </c>
      <c r="D4279" s="17">
        <v>0.86819999999999997</v>
      </c>
      <c r="E4279" s="17">
        <v>8.8400000000000006E-2</v>
      </c>
      <c r="F4279" s="17">
        <v>5.7999999999999996E-3</v>
      </c>
      <c r="G4279" s="17">
        <v>4.5999999999999999E-3</v>
      </c>
      <c r="H4279" s="17">
        <v>1.55E-2</v>
      </c>
      <c r="I4279" s="17">
        <v>1.7399999999999999E-2</v>
      </c>
      <c r="J4279" s="23">
        <f t="shared" si="133"/>
        <v>4.6609525217014981E-5</v>
      </c>
      <c r="K4279" s="41">
        <f t="shared" si="132"/>
        <v>46.609525217014983</v>
      </c>
    </row>
    <row r="4280" spans="1:11" ht="15" thickBot="1">
      <c r="A4280" s="15">
        <v>4278</v>
      </c>
      <c r="B4280" s="11" t="s">
        <v>4426</v>
      </c>
      <c r="C4280" s="39">
        <v>8309</v>
      </c>
      <c r="D4280" s="17">
        <v>0.88990000000000002</v>
      </c>
      <c r="E4280" s="17">
        <v>6.4600000000000005E-2</v>
      </c>
      <c r="F4280" s="17">
        <v>3.5999999999999999E-3</v>
      </c>
      <c r="G4280" s="17">
        <v>2.8999999999999998E-3</v>
      </c>
      <c r="H4280" s="17">
        <v>1.9599999999999999E-2</v>
      </c>
      <c r="I4280" s="17">
        <v>1.9400000000000001E-2</v>
      </c>
      <c r="J4280" s="23">
        <f t="shared" si="133"/>
        <v>4.6598308871155998E-5</v>
      </c>
      <c r="K4280" s="41">
        <f t="shared" si="132"/>
        <v>46.598308871156</v>
      </c>
    </row>
    <row r="4281" spans="1:11" ht="15" thickBot="1">
      <c r="A4281" s="15">
        <v>4279</v>
      </c>
      <c r="B4281" s="11" t="s">
        <v>4427</v>
      </c>
      <c r="C4281" s="39">
        <v>8308</v>
      </c>
      <c r="D4281" s="17">
        <v>0.94730000000000003</v>
      </c>
      <c r="E4281" s="17">
        <v>2.5000000000000001E-3</v>
      </c>
      <c r="F4281" s="17">
        <v>4.1999999999999997E-3</v>
      </c>
      <c r="G4281" s="17">
        <v>1.1999999999999999E-3</v>
      </c>
      <c r="H4281" s="17">
        <v>1.2E-2</v>
      </c>
      <c r="I4281" s="17">
        <v>3.27E-2</v>
      </c>
      <c r="J4281" s="23">
        <f t="shared" si="133"/>
        <v>4.6592700698226503E-5</v>
      </c>
      <c r="K4281" s="41">
        <f t="shared" si="132"/>
        <v>46.592700698226501</v>
      </c>
    </row>
    <row r="4282" spans="1:11" ht="15" thickBot="1">
      <c r="A4282" s="15">
        <v>4280</v>
      </c>
      <c r="B4282" s="11" t="s">
        <v>4428</v>
      </c>
      <c r="C4282" s="39">
        <v>8306</v>
      </c>
      <c r="D4282" s="17">
        <v>0.87949999999999995</v>
      </c>
      <c r="E4282" s="17">
        <v>6.2100000000000002E-2</v>
      </c>
      <c r="F4282" s="17">
        <v>5.3E-3</v>
      </c>
      <c r="G4282" s="17">
        <v>6.7000000000000002E-3</v>
      </c>
      <c r="H4282" s="17">
        <v>2.0799999999999999E-2</v>
      </c>
      <c r="I4282" s="17">
        <v>2.5499999999999998E-2</v>
      </c>
      <c r="J4282" s="23">
        <f t="shared" si="133"/>
        <v>4.6581484352367519E-5</v>
      </c>
      <c r="K4282" s="41">
        <f t="shared" si="132"/>
        <v>46.581484352367518</v>
      </c>
    </row>
    <row r="4283" spans="1:11" ht="15" thickBot="1">
      <c r="A4283" s="15">
        <v>4281</v>
      </c>
      <c r="B4283" s="11" t="s">
        <v>4429</v>
      </c>
      <c r="C4283" s="39">
        <v>8305</v>
      </c>
      <c r="D4283" s="17">
        <v>0.94099999999999995</v>
      </c>
      <c r="E4283" s="17">
        <v>9.5999999999999992E-3</v>
      </c>
      <c r="F4283" s="17">
        <v>8.8000000000000005E-3</v>
      </c>
      <c r="G4283" s="17">
        <v>3.7000000000000002E-3</v>
      </c>
      <c r="H4283" s="17">
        <v>1.8200000000000001E-2</v>
      </c>
      <c r="I4283" s="17">
        <v>1.8700000000000001E-2</v>
      </c>
      <c r="J4283" s="23">
        <f t="shared" si="133"/>
        <v>4.6575876179438024E-5</v>
      </c>
      <c r="K4283" s="41">
        <f t="shared" si="132"/>
        <v>46.575876179438026</v>
      </c>
    </row>
    <row r="4284" spans="1:11" ht="15" thickBot="1">
      <c r="A4284" s="15">
        <v>4282</v>
      </c>
      <c r="B4284" s="11" t="s">
        <v>4430</v>
      </c>
      <c r="C4284" s="39">
        <v>8302</v>
      </c>
      <c r="D4284" s="17">
        <v>0.85160000000000002</v>
      </c>
      <c r="E4284" s="17">
        <v>9.1300000000000006E-2</v>
      </c>
      <c r="F4284" s="17">
        <v>5.8999999999999999E-3</v>
      </c>
      <c r="G4284" s="17">
        <v>9.7999999999999997E-3</v>
      </c>
      <c r="H4284" s="17">
        <v>1.89E-2</v>
      </c>
      <c r="I4284" s="17">
        <v>2.2499999999999999E-2</v>
      </c>
      <c r="J4284" s="23">
        <f t="shared" si="133"/>
        <v>4.6559051660649546E-5</v>
      </c>
      <c r="K4284" s="41">
        <f t="shared" si="132"/>
        <v>46.559051660649544</v>
      </c>
    </row>
    <row r="4285" spans="1:11" ht="15" thickBot="1">
      <c r="A4285" s="15">
        <v>4282</v>
      </c>
      <c r="B4285" s="11" t="s">
        <v>4431</v>
      </c>
      <c r="C4285" s="39">
        <v>8302</v>
      </c>
      <c r="D4285" s="17">
        <v>0.96299999999999997</v>
      </c>
      <c r="E4285" s="17">
        <v>1.6000000000000001E-3</v>
      </c>
      <c r="F4285" s="17">
        <v>7.7000000000000002E-3</v>
      </c>
      <c r="G4285" s="17">
        <v>1.1000000000000001E-3</v>
      </c>
      <c r="H4285" s="17">
        <v>1.0800000000000001E-2</v>
      </c>
      <c r="I4285" s="17">
        <v>1.5800000000000002E-2</v>
      </c>
      <c r="J4285" s="23">
        <f t="shared" si="133"/>
        <v>4.6559051660649546E-5</v>
      </c>
      <c r="K4285" s="41">
        <f t="shared" si="132"/>
        <v>46.559051660649544</v>
      </c>
    </row>
    <row r="4286" spans="1:11" ht="15" thickBot="1">
      <c r="A4286" s="15">
        <v>4284</v>
      </c>
      <c r="B4286" s="11" t="s">
        <v>4432</v>
      </c>
      <c r="C4286" s="39">
        <v>8300</v>
      </c>
      <c r="D4286" s="17">
        <v>0.56869999999999998</v>
      </c>
      <c r="E4286" s="17">
        <v>0.27129999999999999</v>
      </c>
      <c r="F4286" s="17">
        <v>9.4600000000000004E-2</v>
      </c>
      <c r="G4286" s="17">
        <v>7.1999999999999998E-3</v>
      </c>
      <c r="H4286" s="17">
        <v>2.9499999999999998E-2</v>
      </c>
      <c r="I4286" s="17">
        <v>2.87E-2</v>
      </c>
      <c r="J4286" s="23">
        <f t="shared" si="133"/>
        <v>4.6547835314790563E-5</v>
      </c>
      <c r="K4286" s="41">
        <f t="shared" si="132"/>
        <v>46.547835314790561</v>
      </c>
    </row>
    <row r="4287" spans="1:11" ht="15" thickBot="1">
      <c r="A4287" s="15">
        <v>4285</v>
      </c>
      <c r="B4287" s="11" t="s">
        <v>4433</v>
      </c>
      <c r="C4287" s="39">
        <v>8298</v>
      </c>
      <c r="D4287" s="17">
        <v>0.73919999999999997</v>
      </c>
      <c r="E4287" s="17">
        <v>0.20169999999999999</v>
      </c>
      <c r="F4287" s="17">
        <v>5.8999999999999999E-3</v>
      </c>
      <c r="G4287" s="17">
        <v>5.8999999999999999E-3</v>
      </c>
      <c r="H4287" s="17">
        <v>2.4299999999999999E-2</v>
      </c>
      <c r="I4287" s="17">
        <v>2.29E-2</v>
      </c>
      <c r="J4287" s="23">
        <f t="shared" si="133"/>
        <v>4.6536618968931573E-5</v>
      </c>
      <c r="K4287" s="41">
        <f t="shared" si="132"/>
        <v>46.53661896893157</v>
      </c>
    </row>
    <row r="4288" spans="1:11" ht="15" thickBot="1">
      <c r="A4288" s="15">
        <v>4285</v>
      </c>
      <c r="B4288" s="11" t="s">
        <v>4434</v>
      </c>
      <c r="C4288" s="39">
        <v>8298</v>
      </c>
      <c r="D4288" s="17">
        <v>0.55369999999999997</v>
      </c>
      <c r="E4288" s="17">
        <v>0.36530000000000001</v>
      </c>
      <c r="F4288" s="17">
        <v>1.37E-2</v>
      </c>
      <c r="G4288" s="17">
        <v>8.0999999999999996E-3</v>
      </c>
      <c r="H4288" s="17">
        <v>2.41E-2</v>
      </c>
      <c r="I4288" s="17">
        <v>3.5099999999999999E-2</v>
      </c>
      <c r="J4288" s="23">
        <f t="shared" si="133"/>
        <v>4.6536618968931573E-5</v>
      </c>
      <c r="K4288" s="41">
        <f t="shared" si="132"/>
        <v>46.53661896893157</v>
      </c>
    </row>
    <row r="4289" spans="1:11" ht="15" thickBot="1">
      <c r="A4289" s="15">
        <v>4287</v>
      </c>
      <c r="B4289" s="11" t="s">
        <v>4435</v>
      </c>
      <c r="C4289" s="39">
        <v>8296</v>
      </c>
      <c r="D4289" s="17">
        <v>0.1628</v>
      </c>
      <c r="E4289" s="17">
        <v>2.5000000000000001E-3</v>
      </c>
      <c r="F4289" s="17">
        <v>3.0000000000000001E-3</v>
      </c>
      <c r="G4289" s="17">
        <v>1.21E-2</v>
      </c>
      <c r="H4289" s="17">
        <v>4.1999999999999997E-3</v>
      </c>
      <c r="I4289" s="17">
        <v>0.81530000000000002</v>
      </c>
      <c r="J4289" s="23">
        <f t="shared" si="133"/>
        <v>4.652540262307259E-5</v>
      </c>
      <c r="K4289" s="41">
        <f t="shared" si="132"/>
        <v>46.525402623072587</v>
      </c>
    </row>
    <row r="4290" spans="1:11" ht="15" thickBot="1">
      <c r="A4290" s="15">
        <v>4287</v>
      </c>
      <c r="B4290" s="11" t="s">
        <v>4436</v>
      </c>
      <c r="C4290" s="39">
        <v>8296</v>
      </c>
      <c r="D4290" s="17">
        <v>0.93079999999999996</v>
      </c>
      <c r="E4290" s="17">
        <v>2.4799999999999999E-2</v>
      </c>
      <c r="F4290" s="17">
        <v>4.5999999999999999E-3</v>
      </c>
      <c r="G4290" s="17">
        <v>5.7000000000000002E-3</v>
      </c>
      <c r="H4290" s="17">
        <v>1.6500000000000001E-2</v>
      </c>
      <c r="I4290" s="17">
        <v>1.7600000000000001E-2</v>
      </c>
      <c r="J4290" s="23">
        <f t="shared" si="133"/>
        <v>4.652540262307259E-5</v>
      </c>
      <c r="K4290" s="41">
        <f t="shared" ref="K4290:K4353" si="134">J4290*$L$1</f>
        <v>46.525402623072587</v>
      </c>
    </row>
    <row r="4291" spans="1:11" ht="15" thickBot="1">
      <c r="A4291" s="15">
        <v>4289</v>
      </c>
      <c r="B4291" s="11" t="s">
        <v>4437</v>
      </c>
      <c r="C4291" s="39">
        <v>8293</v>
      </c>
      <c r="D4291" s="17">
        <v>0.1928</v>
      </c>
      <c r="E4291" s="17">
        <v>1.9E-3</v>
      </c>
      <c r="F4291" s="17">
        <v>2.3999999999999998E-3</v>
      </c>
      <c r="G4291" s="17">
        <v>4.7399999999999998E-2</v>
      </c>
      <c r="H4291" s="17">
        <v>8.3000000000000001E-3</v>
      </c>
      <c r="I4291" s="17">
        <v>0.74709999999999999</v>
      </c>
      <c r="J4291" s="23">
        <f t="shared" ref="J4291:J4354" si="135">C4291/$C$5002</f>
        <v>4.6508578104284112E-5</v>
      </c>
      <c r="K4291" s="41">
        <f t="shared" si="134"/>
        <v>46.508578104284112</v>
      </c>
    </row>
    <row r="4292" spans="1:11" ht="15" thickBot="1">
      <c r="A4292" s="15">
        <v>4289</v>
      </c>
      <c r="B4292" s="11" t="s">
        <v>4438</v>
      </c>
      <c r="C4292" s="39">
        <v>8293</v>
      </c>
      <c r="D4292" s="17">
        <v>0.15310000000000001</v>
      </c>
      <c r="E4292" s="17">
        <v>6.7999999999999996E-3</v>
      </c>
      <c r="F4292" s="17">
        <v>3.3599999999999998E-2</v>
      </c>
      <c r="G4292" s="17">
        <v>1.9E-3</v>
      </c>
      <c r="H4292" s="17">
        <v>6.3E-3</v>
      </c>
      <c r="I4292" s="17">
        <v>0.79830000000000001</v>
      </c>
      <c r="J4292" s="23">
        <f t="shared" si="135"/>
        <v>4.6508578104284112E-5</v>
      </c>
      <c r="K4292" s="41">
        <f t="shared" si="134"/>
        <v>46.508578104284112</v>
      </c>
    </row>
    <row r="4293" spans="1:11" ht="15" thickBot="1">
      <c r="A4293" s="15">
        <v>4291</v>
      </c>
      <c r="B4293" s="11" t="s">
        <v>4439</v>
      </c>
      <c r="C4293" s="39">
        <v>8292</v>
      </c>
      <c r="D4293" s="17">
        <v>0.95299999999999996</v>
      </c>
      <c r="E4293" s="17">
        <v>6.1999999999999998E-3</v>
      </c>
      <c r="F4293" s="17">
        <v>5.4999999999999997E-3</v>
      </c>
      <c r="G4293" s="17">
        <v>4.7999999999999996E-3</v>
      </c>
      <c r="H4293" s="17">
        <v>1.34E-2</v>
      </c>
      <c r="I4293" s="17">
        <v>1.7100000000000001E-2</v>
      </c>
      <c r="J4293" s="23">
        <f t="shared" si="135"/>
        <v>4.6502969931354617E-5</v>
      </c>
      <c r="K4293" s="41">
        <f t="shared" si="134"/>
        <v>46.502969931354613</v>
      </c>
    </row>
    <row r="4294" spans="1:11" ht="15" thickBot="1">
      <c r="A4294" s="15">
        <v>4292</v>
      </c>
      <c r="B4294" s="11" t="s">
        <v>4440</v>
      </c>
      <c r="C4294" s="39">
        <v>8291</v>
      </c>
      <c r="D4294" s="17">
        <v>0.67310000000000003</v>
      </c>
      <c r="E4294" s="17">
        <v>0.27560000000000001</v>
      </c>
      <c r="F4294" s="17">
        <v>3.0000000000000001E-3</v>
      </c>
      <c r="G4294" s="17">
        <v>4.8999999999999998E-3</v>
      </c>
      <c r="H4294" s="17">
        <v>2.06E-2</v>
      </c>
      <c r="I4294" s="17">
        <v>2.2700000000000001E-2</v>
      </c>
      <c r="J4294" s="23">
        <f t="shared" si="135"/>
        <v>4.6497361758425122E-5</v>
      </c>
      <c r="K4294" s="41">
        <f t="shared" si="134"/>
        <v>46.497361758425122</v>
      </c>
    </row>
    <row r="4295" spans="1:11" ht="15" thickBot="1">
      <c r="A4295" s="15">
        <v>4293</v>
      </c>
      <c r="B4295" s="11" t="s">
        <v>4441</v>
      </c>
      <c r="C4295" s="39">
        <v>8284</v>
      </c>
      <c r="D4295" s="17">
        <v>0.90129999999999999</v>
      </c>
      <c r="E4295" s="17">
        <v>5.4000000000000003E-3</v>
      </c>
      <c r="F4295" s="17">
        <v>9.9000000000000008E-3</v>
      </c>
      <c r="G4295" s="17">
        <v>3.0999999999999999E-3</v>
      </c>
      <c r="H4295" s="17">
        <v>1.34E-2</v>
      </c>
      <c r="I4295" s="17">
        <v>6.6900000000000001E-2</v>
      </c>
      <c r="J4295" s="23">
        <f t="shared" si="135"/>
        <v>4.6458104547918677E-5</v>
      </c>
      <c r="K4295" s="41">
        <f t="shared" si="134"/>
        <v>46.45810454791868</v>
      </c>
    </row>
    <row r="4296" spans="1:11" ht="15" thickBot="1">
      <c r="A4296" s="15">
        <v>4293</v>
      </c>
      <c r="B4296" s="11" t="s">
        <v>4442</v>
      </c>
      <c r="C4296" s="39">
        <v>8284</v>
      </c>
      <c r="D4296" s="17">
        <v>0.89670000000000005</v>
      </c>
      <c r="E4296" s="17">
        <v>4.7000000000000002E-3</v>
      </c>
      <c r="F4296" s="17">
        <v>4.7000000000000002E-3</v>
      </c>
      <c r="G4296" s="17">
        <v>1.1000000000000001E-3</v>
      </c>
      <c r="H4296" s="17">
        <v>9.1999999999999998E-3</v>
      </c>
      <c r="I4296" s="17">
        <v>8.3699999999999997E-2</v>
      </c>
      <c r="J4296" s="23">
        <f t="shared" si="135"/>
        <v>4.6458104547918677E-5</v>
      </c>
      <c r="K4296" s="41">
        <f t="shared" si="134"/>
        <v>46.45810454791868</v>
      </c>
    </row>
    <row r="4297" spans="1:11" ht="15" thickBot="1">
      <c r="A4297" s="15">
        <v>4295</v>
      </c>
      <c r="B4297" s="11" t="s">
        <v>4443</v>
      </c>
      <c r="C4297" s="39">
        <v>8281</v>
      </c>
      <c r="D4297" s="17">
        <v>6.5699999999999995E-2</v>
      </c>
      <c r="E4297" s="17">
        <v>3.0000000000000001E-3</v>
      </c>
      <c r="F4297" s="17">
        <v>5.5800000000000002E-2</v>
      </c>
      <c r="G4297" s="17">
        <v>3.0000000000000001E-3</v>
      </c>
      <c r="H4297" s="17">
        <v>6.1999999999999998E-3</v>
      </c>
      <c r="I4297" s="17">
        <v>0.86629999999999996</v>
      </c>
      <c r="J4297" s="23">
        <f t="shared" si="135"/>
        <v>4.6441280029130199E-5</v>
      </c>
      <c r="K4297" s="41">
        <f t="shared" si="134"/>
        <v>46.441280029130198</v>
      </c>
    </row>
    <row r="4298" spans="1:11" ht="15" thickBot="1">
      <c r="A4298" s="15">
        <v>4295</v>
      </c>
      <c r="B4298" s="11" t="s">
        <v>4444</v>
      </c>
      <c r="C4298" s="39">
        <v>8281</v>
      </c>
      <c r="D4298" s="17">
        <v>4.6699999999999998E-2</v>
      </c>
      <c r="E4298" s="17">
        <v>4.7000000000000002E-3</v>
      </c>
      <c r="F4298" s="17">
        <v>2.3999999999999998E-3</v>
      </c>
      <c r="G4298" s="17">
        <v>4.0000000000000001E-3</v>
      </c>
      <c r="H4298" s="17">
        <v>2.0999999999999999E-3</v>
      </c>
      <c r="I4298" s="17">
        <v>0.94010000000000005</v>
      </c>
      <c r="J4298" s="23">
        <f t="shared" si="135"/>
        <v>4.6441280029130199E-5</v>
      </c>
      <c r="K4298" s="41">
        <f t="shared" si="134"/>
        <v>46.441280029130198</v>
      </c>
    </row>
    <row r="4299" spans="1:11" ht="15" thickBot="1">
      <c r="A4299" s="15">
        <v>4297</v>
      </c>
      <c r="B4299" s="11" t="s">
        <v>4445</v>
      </c>
      <c r="C4299" s="39">
        <v>8270</v>
      </c>
      <c r="D4299" s="17">
        <v>0.81330000000000002</v>
      </c>
      <c r="E4299" s="17">
        <v>0.1111</v>
      </c>
      <c r="F4299" s="17">
        <v>5.7999999999999996E-3</v>
      </c>
      <c r="G4299" s="17">
        <v>1.7500000000000002E-2</v>
      </c>
      <c r="H4299" s="17">
        <v>2.0799999999999999E-2</v>
      </c>
      <c r="I4299" s="17">
        <v>3.1399999999999997E-2</v>
      </c>
      <c r="J4299" s="23">
        <f t="shared" si="135"/>
        <v>4.6379590126905774E-5</v>
      </c>
      <c r="K4299" s="41">
        <f t="shared" si="134"/>
        <v>46.379590126905775</v>
      </c>
    </row>
    <row r="4300" spans="1:11" ht="15" thickBot="1">
      <c r="A4300" s="15">
        <v>4298</v>
      </c>
      <c r="B4300" s="11" t="s">
        <v>4446</v>
      </c>
      <c r="C4300" s="39">
        <v>8267</v>
      </c>
      <c r="D4300" s="17">
        <v>0.2387</v>
      </c>
      <c r="E4300" s="17">
        <v>7.4000000000000003E-3</v>
      </c>
      <c r="F4300" s="17">
        <v>8.6E-3</v>
      </c>
      <c r="G4300" s="17">
        <v>1.9E-3</v>
      </c>
      <c r="H4300" s="17">
        <v>5.1000000000000004E-3</v>
      </c>
      <c r="I4300" s="17">
        <v>0.73839999999999995</v>
      </c>
      <c r="J4300" s="23">
        <f t="shared" si="135"/>
        <v>4.6362765608117296E-5</v>
      </c>
      <c r="K4300" s="41">
        <f t="shared" si="134"/>
        <v>46.362765608117293</v>
      </c>
    </row>
    <row r="4301" spans="1:11" ht="15" thickBot="1">
      <c r="A4301" s="15">
        <v>4299</v>
      </c>
      <c r="B4301" s="11" t="s">
        <v>4447</v>
      </c>
      <c r="C4301" s="39">
        <v>8265</v>
      </c>
      <c r="D4301" s="17">
        <v>0.8972</v>
      </c>
      <c r="E4301" s="17">
        <v>5.8599999999999999E-2</v>
      </c>
      <c r="F4301" s="17">
        <v>5.7999999999999996E-3</v>
      </c>
      <c r="G4301" s="17">
        <v>3.3E-3</v>
      </c>
      <c r="H4301" s="17">
        <v>1.46E-2</v>
      </c>
      <c r="I4301" s="17">
        <v>2.06E-2</v>
      </c>
      <c r="J4301" s="23">
        <f t="shared" si="135"/>
        <v>4.6351549262258313E-5</v>
      </c>
      <c r="K4301" s="41">
        <f t="shared" si="134"/>
        <v>46.35154926225831</v>
      </c>
    </row>
    <row r="4302" spans="1:11" ht="15" thickBot="1">
      <c r="A4302" s="15">
        <v>4300</v>
      </c>
      <c r="B4302" s="11" t="s">
        <v>4448</v>
      </c>
      <c r="C4302" s="39">
        <v>8264</v>
      </c>
      <c r="D4302" s="17">
        <v>6.5699999999999995E-2</v>
      </c>
      <c r="E4302" s="17">
        <v>8.6999999999999994E-3</v>
      </c>
      <c r="F4302" s="17">
        <v>1.6199999999999999E-2</v>
      </c>
      <c r="G4302" s="17">
        <v>1.6999999999999999E-3</v>
      </c>
      <c r="H4302" s="17">
        <v>3.0000000000000001E-3</v>
      </c>
      <c r="I4302" s="17">
        <v>0.90459999999999996</v>
      </c>
      <c r="J4302" s="23">
        <f t="shared" si="135"/>
        <v>4.6345941089328818E-5</v>
      </c>
      <c r="K4302" s="41">
        <f t="shared" si="134"/>
        <v>46.345941089328818</v>
      </c>
    </row>
    <row r="4303" spans="1:11" ht="15" thickBot="1">
      <c r="A4303" s="15">
        <v>4300</v>
      </c>
      <c r="B4303" s="11" t="s">
        <v>4449</v>
      </c>
      <c r="C4303" s="39">
        <v>8264</v>
      </c>
      <c r="D4303" s="17">
        <v>0.79320000000000002</v>
      </c>
      <c r="E4303" s="17">
        <v>0.1585</v>
      </c>
      <c r="F4303" s="17">
        <v>4.4999999999999997E-3</v>
      </c>
      <c r="G4303" s="17">
        <v>5.7999999999999996E-3</v>
      </c>
      <c r="H4303" s="17">
        <v>1.55E-2</v>
      </c>
      <c r="I4303" s="17">
        <v>2.2499999999999999E-2</v>
      </c>
      <c r="J4303" s="23">
        <f t="shared" si="135"/>
        <v>4.6345941089328818E-5</v>
      </c>
      <c r="K4303" s="41">
        <f t="shared" si="134"/>
        <v>46.345941089328818</v>
      </c>
    </row>
    <row r="4304" spans="1:11" ht="15" thickBot="1">
      <c r="A4304" s="15">
        <v>4302</v>
      </c>
      <c r="B4304" s="11" t="s">
        <v>4450</v>
      </c>
      <c r="C4304" s="39">
        <v>8262</v>
      </c>
      <c r="D4304" s="17">
        <v>0.9153</v>
      </c>
      <c r="E4304" s="17">
        <v>3.2099999999999997E-2</v>
      </c>
      <c r="F4304" s="17">
        <v>5.1000000000000004E-3</v>
      </c>
      <c r="G4304" s="17">
        <v>6.1000000000000004E-3</v>
      </c>
      <c r="H4304" s="17">
        <v>2.0500000000000001E-2</v>
      </c>
      <c r="I4304" s="17">
        <v>2.1100000000000001E-2</v>
      </c>
      <c r="J4304" s="23">
        <f t="shared" si="135"/>
        <v>4.6334724743469835E-5</v>
      </c>
      <c r="K4304" s="41">
        <f t="shared" si="134"/>
        <v>46.334724743469835</v>
      </c>
    </row>
    <row r="4305" spans="1:11" ht="15" thickBot="1">
      <c r="A4305" s="15">
        <v>4303</v>
      </c>
      <c r="B4305" s="11" t="b">
        <v>1</v>
      </c>
      <c r="C4305" s="39">
        <v>8261</v>
      </c>
      <c r="D4305" s="17">
        <v>0.91990000000000005</v>
      </c>
      <c r="E4305" s="17">
        <v>1.7999999999999999E-2</v>
      </c>
      <c r="F4305" s="17">
        <v>1.46E-2</v>
      </c>
      <c r="G4305" s="17">
        <v>7.4999999999999997E-3</v>
      </c>
      <c r="H4305" s="17">
        <v>0.02</v>
      </c>
      <c r="I4305" s="17">
        <v>0.02</v>
      </c>
      <c r="J4305" s="23">
        <f t="shared" si="135"/>
        <v>4.632911657054034E-5</v>
      </c>
      <c r="K4305" s="41">
        <f t="shared" si="134"/>
        <v>46.329116570540343</v>
      </c>
    </row>
    <row r="4306" spans="1:11" ht="15" thickBot="1">
      <c r="A4306" s="15">
        <v>4304</v>
      </c>
      <c r="B4306" s="11" t="s">
        <v>4451</v>
      </c>
      <c r="C4306" s="39">
        <v>8260</v>
      </c>
      <c r="D4306" s="17">
        <v>0.86909999999999998</v>
      </c>
      <c r="E4306" s="17">
        <v>8.2600000000000007E-2</v>
      </c>
      <c r="F4306" s="17">
        <v>3.8999999999999998E-3</v>
      </c>
      <c r="G4306" s="17">
        <v>5.3E-3</v>
      </c>
      <c r="H4306" s="17">
        <v>1.67E-2</v>
      </c>
      <c r="I4306" s="17">
        <v>2.24E-2</v>
      </c>
      <c r="J4306" s="23">
        <f t="shared" si="135"/>
        <v>4.6323508397610845E-5</v>
      </c>
      <c r="K4306" s="41">
        <f t="shared" si="134"/>
        <v>46.323508397610844</v>
      </c>
    </row>
    <row r="4307" spans="1:11" ht="15" thickBot="1">
      <c r="A4307" s="15">
        <v>4305</v>
      </c>
      <c r="B4307" s="11" t="s">
        <v>4452</v>
      </c>
      <c r="C4307" s="39">
        <v>8255</v>
      </c>
      <c r="D4307" s="17">
        <v>0.89610000000000001</v>
      </c>
      <c r="E4307" s="17">
        <v>5.3800000000000001E-2</v>
      </c>
      <c r="F4307" s="17">
        <v>5.3E-3</v>
      </c>
      <c r="G4307" s="17">
        <v>5.7999999999999996E-3</v>
      </c>
      <c r="H4307" s="17">
        <v>1.47E-2</v>
      </c>
      <c r="I4307" s="17">
        <v>2.4299999999999999E-2</v>
      </c>
      <c r="J4307" s="23">
        <f t="shared" si="135"/>
        <v>4.6295467532963383E-5</v>
      </c>
      <c r="K4307" s="41">
        <f t="shared" si="134"/>
        <v>46.295467532963386</v>
      </c>
    </row>
    <row r="4308" spans="1:11" ht="15" thickBot="1">
      <c r="A4308" s="15">
        <v>4305</v>
      </c>
      <c r="B4308" s="11" t="s">
        <v>4453</v>
      </c>
      <c r="C4308" s="39">
        <v>8255</v>
      </c>
      <c r="D4308" s="17">
        <v>0.84430000000000005</v>
      </c>
      <c r="E4308" s="17">
        <v>0.1008</v>
      </c>
      <c r="F4308" s="17">
        <v>9.9000000000000008E-3</v>
      </c>
      <c r="G4308" s="17">
        <v>5.1999999999999998E-3</v>
      </c>
      <c r="H4308" s="17">
        <v>1.49E-2</v>
      </c>
      <c r="I4308" s="17">
        <v>2.4799999999999999E-2</v>
      </c>
      <c r="J4308" s="23">
        <f t="shared" si="135"/>
        <v>4.6295467532963383E-5</v>
      </c>
      <c r="K4308" s="41">
        <f t="shared" si="134"/>
        <v>46.295467532963386</v>
      </c>
    </row>
    <row r="4309" spans="1:11" ht="15" thickBot="1">
      <c r="A4309" s="15">
        <v>4307</v>
      </c>
      <c r="B4309" s="11" t="s">
        <v>4454</v>
      </c>
      <c r="C4309" s="39">
        <v>8253</v>
      </c>
      <c r="D4309" s="17">
        <v>0.62170000000000003</v>
      </c>
      <c r="E4309" s="17">
        <v>0.32119999999999999</v>
      </c>
      <c r="F4309" s="17">
        <v>4.7000000000000002E-3</v>
      </c>
      <c r="G4309" s="17">
        <v>4.1000000000000003E-3</v>
      </c>
      <c r="H4309" s="17">
        <v>2.5000000000000001E-2</v>
      </c>
      <c r="I4309" s="17">
        <v>2.3300000000000001E-2</v>
      </c>
      <c r="J4309" s="23">
        <f t="shared" si="135"/>
        <v>4.6284251187104393E-5</v>
      </c>
      <c r="K4309" s="41">
        <f t="shared" si="134"/>
        <v>46.284251187104395</v>
      </c>
    </row>
    <row r="4310" spans="1:11" ht="15" thickBot="1">
      <c r="A4310" s="15">
        <v>4308</v>
      </c>
      <c r="B4310" s="11" t="s">
        <v>4455</v>
      </c>
      <c r="C4310" s="39">
        <v>8252</v>
      </c>
      <c r="D4310" s="17">
        <v>0.78049999999999997</v>
      </c>
      <c r="E4310" s="17">
        <v>9.1000000000000004E-3</v>
      </c>
      <c r="F4310" s="17">
        <v>2.8500000000000001E-2</v>
      </c>
      <c r="G4310" s="17">
        <v>0.1053</v>
      </c>
      <c r="H4310" s="17">
        <v>2.8400000000000002E-2</v>
      </c>
      <c r="I4310" s="17">
        <v>4.82E-2</v>
      </c>
      <c r="J4310" s="23">
        <f t="shared" si="135"/>
        <v>4.6278643014174905E-5</v>
      </c>
      <c r="K4310" s="41">
        <f t="shared" si="134"/>
        <v>46.278643014174904</v>
      </c>
    </row>
    <row r="4311" spans="1:11" ht="15" thickBot="1">
      <c r="A4311" s="15">
        <v>4309</v>
      </c>
      <c r="B4311" s="11" t="s">
        <v>4456</v>
      </c>
      <c r="C4311" s="39">
        <v>8250</v>
      </c>
      <c r="D4311" s="17">
        <v>0.93710000000000004</v>
      </c>
      <c r="E4311" s="17">
        <v>1.3299999999999999E-2</v>
      </c>
      <c r="F4311" s="17">
        <v>5.5999999999999999E-3</v>
      </c>
      <c r="G4311" s="17">
        <v>2.3E-3</v>
      </c>
      <c r="H4311" s="17">
        <v>1.9199999999999998E-2</v>
      </c>
      <c r="I4311" s="17">
        <v>2.2499999999999999E-2</v>
      </c>
      <c r="J4311" s="23">
        <f t="shared" si="135"/>
        <v>4.6267426668315915E-5</v>
      </c>
      <c r="K4311" s="41">
        <f t="shared" si="134"/>
        <v>46.267426668315913</v>
      </c>
    </row>
    <row r="4312" spans="1:11" ht="15" thickBot="1">
      <c r="A4312" s="15">
        <v>4309</v>
      </c>
      <c r="B4312" s="11" t="s">
        <v>4457</v>
      </c>
      <c r="C4312" s="39">
        <v>8250</v>
      </c>
      <c r="D4312" s="17">
        <v>0.95369999999999999</v>
      </c>
      <c r="E4312" s="17">
        <v>3.2000000000000002E-3</v>
      </c>
      <c r="F4312" s="17">
        <v>5.1999999999999998E-3</v>
      </c>
      <c r="G4312" s="17">
        <v>4.1000000000000003E-3</v>
      </c>
      <c r="H4312" s="17">
        <v>1.15E-2</v>
      </c>
      <c r="I4312" s="17">
        <v>2.23E-2</v>
      </c>
      <c r="J4312" s="23">
        <f t="shared" si="135"/>
        <v>4.6267426668315915E-5</v>
      </c>
      <c r="K4312" s="41">
        <f t="shared" si="134"/>
        <v>46.267426668315913</v>
      </c>
    </row>
    <row r="4313" spans="1:11" ht="15" thickBot="1">
      <c r="A4313" s="15">
        <v>4311</v>
      </c>
      <c r="B4313" s="11" t="s">
        <v>4458</v>
      </c>
      <c r="C4313" s="39">
        <v>8245</v>
      </c>
      <c r="D4313" s="17">
        <v>0.95050000000000001</v>
      </c>
      <c r="E4313" s="17">
        <v>1.04E-2</v>
      </c>
      <c r="F4313" s="17">
        <v>5.8999999999999999E-3</v>
      </c>
      <c r="G4313" s="17">
        <v>1.5E-3</v>
      </c>
      <c r="H4313" s="17">
        <v>9.7000000000000003E-3</v>
      </c>
      <c r="I4313" s="17">
        <v>2.1999999999999999E-2</v>
      </c>
      <c r="J4313" s="23">
        <f t="shared" si="135"/>
        <v>4.6239385803668454E-5</v>
      </c>
      <c r="K4313" s="41">
        <f t="shared" si="134"/>
        <v>46.239385803668455</v>
      </c>
    </row>
    <row r="4314" spans="1:11" ht="15" thickBot="1">
      <c r="A4314" s="15">
        <v>4312</v>
      </c>
      <c r="B4314" s="11" t="s">
        <v>4459</v>
      </c>
      <c r="C4314" s="39">
        <v>8244</v>
      </c>
      <c r="D4314" s="17">
        <v>0.91869999999999996</v>
      </c>
      <c r="E4314" s="17">
        <v>3.2300000000000002E-2</v>
      </c>
      <c r="F4314" s="17">
        <v>5.3E-3</v>
      </c>
      <c r="G4314" s="17">
        <v>3.3999999999999998E-3</v>
      </c>
      <c r="H4314" s="17">
        <v>1.52E-2</v>
      </c>
      <c r="I4314" s="17">
        <v>2.5100000000000001E-2</v>
      </c>
      <c r="J4314" s="23">
        <f t="shared" si="135"/>
        <v>4.6233777630738959E-5</v>
      </c>
      <c r="K4314" s="41">
        <f t="shared" si="134"/>
        <v>46.233777630738956</v>
      </c>
    </row>
    <row r="4315" spans="1:11" ht="15" thickBot="1">
      <c r="A4315" s="15">
        <v>4312</v>
      </c>
      <c r="B4315" s="11" t="s">
        <v>4460</v>
      </c>
      <c r="C4315" s="39">
        <v>8244</v>
      </c>
      <c r="D4315" s="17">
        <v>0.88139999999999996</v>
      </c>
      <c r="E4315" s="17">
        <v>7.1599999999999997E-2</v>
      </c>
      <c r="F4315" s="17">
        <v>5.4999999999999997E-3</v>
      </c>
      <c r="G4315" s="17">
        <v>4.5999999999999999E-3</v>
      </c>
      <c r="H4315" s="17">
        <v>1.8700000000000001E-2</v>
      </c>
      <c r="I4315" s="17">
        <v>1.83E-2</v>
      </c>
      <c r="J4315" s="23">
        <f t="shared" si="135"/>
        <v>4.6233777630738959E-5</v>
      </c>
      <c r="K4315" s="41">
        <f t="shared" si="134"/>
        <v>46.233777630738956</v>
      </c>
    </row>
    <row r="4316" spans="1:11" ht="15" thickBot="1">
      <c r="A4316" s="15">
        <v>4314</v>
      </c>
      <c r="B4316" s="11" t="s">
        <v>4461</v>
      </c>
      <c r="C4316" s="39">
        <v>8241</v>
      </c>
      <c r="D4316" s="17">
        <v>0.92259999999999998</v>
      </c>
      <c r="E4316" s="17">
        <v>1.1299999999999999E-2</v>
      </c>
      <c r="F4316" s="17">
        <v>6.7000000000000002E-3</v>
      </c>
      <c r="G4316" s="17">
        <v>2.0999999999999999E-3</v>
      </c>
      <c r="H4316" s="17">
        <v>8.8999999999999999E-3</v>
      </c>
      <c r="I4316" s="17">
        <v>4.8500000000000001E-2</v>
      </c>
      <c r="J4316" s="23">
        <f t="shared" si="135"/>
        <v>4.6216953111950481E-5</v>
      </c>
      <c r="K4316" s="41">
        <f t="shared" si="134"/>
        <v>46.216953111950481</v>
      </c>
    </row>
    <row r="4317" spans="1:11" ht="15" thickBot="1">
      <c r="A4317" s="15">
        <v>4315</v>
      </c>
      <c r="B4317" s="11" t="s">
        <v>4462</v>
      </c>
      <c r="C4317" s="39">
        <v>8240</v>
      </c>
      <c r="D4317" s="17">
        <v>0.91239999999999999</v>
      </c>
      <c r="E4317" s="17">
        <v>3.2000000000000001E-2</v>
      </c>
      <c r="F4317" s="17">
        <v>6.3E-3</v>
      </c>
      <c r="G4317" s="17">
        <v>4.5999999999999999E-3</v>
      </c>
      <c r="H4317" s="17">
        <v>1.7100000000000001E-2</v>
      </c>
      <c r="I4317" s="17">
        <v>2.75E-2</v>
      </c>
      <c r="J4317" s="23">
        <f t="shared" si="135"/>
        <v>4.6211344939020993E-5</v>
      </c>
      <c r="K4317" s="41">
        <f t="shared" si="134"/>
        <v>46.211344939020989</v>
      </c>
    </row>
    <row r="4318" spans="1:11" ht="15" thickBot="1">
      <c r="A4318" s="15">
        <v>4315</v>
      </c>
      <c r="B4318" s="11" t="s">
        <v>4463</v>
      </c>
      <c r="C4318" s="39">
        <v>8240</v>
      </c>
      <c r="D4318" s="17">
        <v>0.61070000000000002</v>
      </c>
      <c r="E4318" s="17">
        <v>0.31940000000000002</v>
      </c>
      <c r="F4318" s="17">
        <v>5.7000000000000002E-3</v>
      </c>
      <c r="G4318" s="17">
        <v>5.7999999999999996E-3</v>
      </c>
      <c r="H4318" s="17">
        <v>2.7699999999999999E-2</v>
      </c>
      <c r="I4318" s="17">
        <v>3.0700000000000002E-2</v>
      </c>
      <c r="J4318" s="23">
        <f t="shared" si="135"/>
        <v>4.6211344939020993E-5</v>
      </c>
      <c r="K4318" s="41">
        <f t="shared" si="134"/>
        <v>46.211344939020989</v>
      </c>
    </row>
    <row r="4319" spans="1:11" ht="15" thickBot="1">
      <c r="A4319" s="15">
        <v>4317</v>
      </c>
      <c r="B4319" s="11" t="s">
        <v>4464</v>
      </c>
      <c r="C4319" s="39">
        <v>8233</v>
      </c>
      <c r="D4319" s="17">
        <v>0.91169999999999995</v>
      </c>
      <c r="E4319" s="17">
        <v>2.4799999999999999E-2</v>
      </c>
      <c r="F4319" s="17">
        <v>8.0999999999999996E-3</v>
      </c>
      <c r="G4319" s="17">
        <v>1.32E-2</v>
      </c>
      <c r="H4319" s="17">
        <v>1.9400000000000001E-2</v>
      </c>
      <c r="I4319" s="17">
        <v>2.2700000000000001E-2</v>
      </c>
      <c r="J4319" s="23">
        <f t="shared" si="135"/>
        <v>4.6172087728514541E-5</v>
      </c>
      <c r="K4319" s="41">
        <f t="shared" si="134"/>
        <v>46.172087728514541</v>
      </c>
    </row>
    <row r="4320" spans="1:11" ht="15" thickBot="1">
      <c r="A4320" s="15">
        <v>4318</v>
      </c>
      <c r="B4320" s="11" t="s">
        <v>4465</v>
      </c>
      <c r="C4320" s="39">
        <v>8230</v>
      </c>
      <c r="D4320" s="17">
        <v>0.43730000000000002</v>
      </c>
      <c r="E4320" s="17">
        <v>0.495</v>
      </c>
      <c r="F4320" s="17">
        <v>3.0000000000000001E-3</v>
      </c>
      <c r="G4320" s="17">
        <v>7.0000000000000001E-3</v>
      </c>
      <c r="H4320" s="17">
        <v>2.7199999999999998E-2</v>
      </c>
      <c r="I4320" s="17">
        <v>3.04E-2</v>
      </c>
      <c r="J4320" s="23">
        <f t="shared" si="135"/>
        <v>4.6155263209726063E-5</v>
      </c>
      <c r="K4320" s="41">
        <f t="shared" si="134"/>
        <v>46.155263209726066</v>
      </c>
    </row>
    <row r="4321" spans="1:11" ht="15" thickBot="1">
      <c r="A4321" s="15">
        <v>4319</v>
      </c>
      <c r="B4321" s="11" t="s">
        <v>4466</v>
      </c>
      <c r="C4321" s="39">
        <v>8229</v>
      </c>
      <c r="D4321" s="17">
        <v>0.93879999999999997</v>
      </c>
      <c r="E4321" s="17">
        <v>2.1100000000000001E-2</v>
      </c>
      <c r="F4321" s="17">
        <v>3.5999999999999999E-3</v>
      </c>
      <c r="G4321" s="17">
        <v>3.2000000000000002E-3</v>
      </c>
      <c r="H4321" s="17">
        <v>1.47E-2</v>
      </c>
      <c r="I4321" s="17">
        <v>1.8599999999999998E-2</v>
      </c>
      <c r="J4321" s="23">
        <f t="shared" si="135"/>
        <v>4.6149655036796568E-5</v>
      </c>
      <c r="K4321" s="41">
        <f t="shared" si="134"/>
        <v>46.149655036796567</v>
      </c>
    </row>
    <row r="4322" spans="1:11" ht="15" thickBot="1">
      <c r="A4322" s="15">
        <v>4320</v>
      </c>
      <c r="B4322" s="11" t="s">
        <v>4467</v>
      </c>
      <c r="C4322" s="39">
        <v>8227</v>
      </c>
      <c r="D4322" s="17">
        <v>0.66520000000000001</v>
      </c>
      <c r="E4322" s="17">
        <v>0.28360000000000002</v>
      </c>
      <c r="F4322" s="17">
        <v>4.8999999999999998E-3</v>
      </c>
      <c r="G4322" s="17">
        <v>4.0000000000000001E-3</v>
      </c>
      <c r="H4322" s="17">
        <v>2.2499999999999999E-2</v>
      </c>
      <c r="I4322" s="17">
        <v>1.9800000000000002E-2</v>
      </c>
      <c r="J4322" s="23">
        <f t="shared" si="135"/>
        <v>4.6138438690937585E-5</v>
      </c>
      <c r="K4322" s="41">
        <f t="shared" si="134"/>
        <v>46.138438690937583</v>
      </c>
    </row>
    <row r="4323" spans="1:11" ht="15" thickBot="1">
      <c r="A4323" s="15">
        <v>4321</v>
      </c>
      <c r="B4323" s="11" t="s">
        <v>4468</v>
      </c>
      <c r="C4323" s="39">
        <v>8226</v>
      </c>
      <c r="D4323" s="17">
        <v>0.95679999999999998</v>
      </c>
      <c r="E4323" s="17">
        <v>3.5000000000000001E-3</v>
      </c>
      <c r="F4323" s="17">
        <v>4.5999999999999999E-3</v>
      </c>
      <c r="G4323" s="17">
        <v>5.0000000000000001E-3</v>
      </c>
      <c r="H4323" s="17">
        <v>1.4800000000000001E-2</v>
      </c>
      <c r="I4323" s="17">
        <v>1.52E-2</v>
      </c>
      <c r="J4323" s="23">
        <f t="shared" si="135"/>
        <v>4.613283051800809E-5</v>
      </c>
      <c r="K4323" s="41">
        <f t="shared" si="134"/>
        <v>46.132830518008092</v>
      </c>
    </row>
    <row r="4324" spans="1:11" ht="15" thickBot="1">
      <c r="A4324" s="15">
        <v>4322</v>
      </c>
      <c r="B4324" s="11" t="s">
        <v>4469</v>
      </c>
      <c r="C4324" s="39">
        <v>8221</v>
      </c>
      <c r="D4324" s="17">
        <v>0.9556</v>
      </c>
      <c r="E4324" s="17">
        <v>3.3999999999999998E-3</v>
      </c>
      <c r="F4324" s="17">
        <v>7.4999999999999997E-3</v>
      </c>
      <c r="G4324" s="17">
        <v>1.1000000000000001E-3</v>
      </c>
      <c r="H4324" s="17">
        <v>1.01E-2</v>
      </c>
      <c r="I4324" s="17">
        <v>2.23E-2</v>
      </c>
      <c r="J4324" s="23">
        <f t="shared" si="135"/>
        <v>4.6104789653360628E-5</v>
      </c>
      <c r="K4324" s="41">
        <f t="shared" si="134"/>
        <v>46.104789653360626</v>
      </c>
    </row>
    <row r="4325" spans="1:11" ht="15" thickBot="1">
      <c r="A4325" s="15">
        <v>4323</v>
      </c>
      <c r="B4325" s="11" t="s">
        <v>4470</v>
      </c>
      <c r="C4325" s="39">
        <v>8219</v>
      </c>
      <c r="D4325" s="17">
        <v>0.84819999999999995</v>
      </c>
      <c r="E4325" s="17">
        <v>8.5300000000000001E-2</v>
      </c>
      <c r="F4325" s="17">
        <v>1.2500000000000001E-2</v>
      </c>
      <c r="G4325" s="17">
        <v>6.0000000000000001E-3</v>
      </c>
      <c r="H4325" s="17">
        <v>2.3599999999999999E-2</v>
      </c>
      <c r="I4325" s="17">
        <v>2.4500000000000001E-2</v>
      </c>
      <c r="J4325" s="23">
        <f t="shared" si="135"/>
        <v>4.6093573307501638E-5</v>
      </c>
      <c r="K4325" s="41">
        <f t="shared" si="134"/>
        <v>46.093573307501636</v>
      </c>
    </row>
    <row r="4326" spans="1:11" ht="15" thickBot="1">
      <c r="A4326" s="15">
        <v>4324</v>
      </c>
      <c r="B4326" s="11" t="s">
        <v>4471</v>
      </c>
      <c r="C4326" s="39">
        <v>8217</v>
      </c>
      <c r="D4326" s="17">
        <v>0.94540000000000002</v>
      </c>
      <c r="E4326" s="17">
        <v>3.8999999999999998E-3</v>
      </c>
      <c r="F4326" s="17">
        <v>8.3999999999999995E-3</v>
      </c>
      <c r="G4326" s="17">
        <v>3.8999999999999998E-3</v>
      </c>
      <c r="H4326" s="17">
        <v>1.3299999999999999E-2</v>
      </c>
      <c r="I4326" s="17">
        <v>2.52E-2</v>
      </c>
      <c r="J4326" s="23">
        <f t="shared" si="135"/>
        <v>4.6082356961642655E-5</v>
      </c>
      <c r="K4326" s="41">
        <f t="shared" si="134"/>
        <v>46.082356961642652</v>
      </c>
    </row>
    <row r="4327" spans="1:11" ht="15" thickBot="1">
      <c r="A4327" s="15">
        <v>4324</v>
      </c>
      <c r="B4327" s="11" t="s">
        <v>4472</v>
      </c>
      <c r="C4327" s="39">
        <v>8217</v>
      </c>
      <c r="D4327" s="17">
        <v>0.81169999999999998</v>
      </c>
      <c r="E4327" s="17">
        <v>0.1275</v>
      </c>
      <c r="F4327" s="17">
        <v>3.8E-3</v>
      </c>
      <c r="G4327" s="17">
        <v>8.8000000000000005E-3</v>
      </c>
      <c r="H4327" s="17">
        <v>2.7900000000000001E-2</v>
      </c>
      <c r="I4327" s="17">
        <v>2.0299999999999999E-2</v>
      </c>
      <c r="J4327" s="23">
        <f t="shared" si="135"/>
        <v>4.6082356961642655E-5</v>
      </c>
      <c r="K4327" s="41">
        <f t="shared" si="134"/>
        <v>46.082356961642652</v>
      </c>
    </row>
    <row r="4328" spans="1:11" ht="15" thickBot="1">
      <c r="A4328" s="15">
        <v>4326</v>
      </c>
      <c r="B4328" s="11" t="s">
        <v>4473</v>
      </c>
      <c r="C4328" s="39">
        <v>8210</v>
      </c>
      <c r="D4328" s="17">
        <v>0.80779999999999996</v>
      </c>
      <c r="E4328" s="17">
        <v>0.13750000000000001</v>
      </c>
      <c r="F4328" s="17">
        <v>4.1000000000000003E-3</v>
      </c>
      <c r="G4328" s="17">
        <v>9.1000000000000004E-3</v>
      </c>
      <c r="H4328" s="17">
        <v>1.55E-2</v>
      </c>
      <c r="I4328" s="17">
        <v>2.5899999999999999E-2</v>
      </c>
      <c r="J4328" s="23">
        <f t="shared" si="135"/>
        <v>4.6043099751136204E-5</v>
      </c>
      <c r="K4328" s="41">
        <f t="shared" si="134"/>
        <v>46.043099751136204</v>
      </c>
    </row>
    <row r="4329" spans="1:11" ht="15" thickBot="1">
      <c r="A4329" s="15">
        <v>4327</v>
      </c>
      <c r="B4329" s="11" t="s">
        <v>4474</v>
      </c>
      <c r="C4329" s="39">
        <v>8205</v>
      </c>
      <c r="D4329" s="17">
        <v>0.92349999999999999</v>
      </c>
      <c r="E4329" s="17">
        <v>1.78E-2</v>
      </c>
      <c r="F4329" s="17">
        <v>3.8E-3</v>
      </c>
      <c r="G4329" s="17">
        <v>1.1999999999999999E-3</v>
      </c>
      <c r="H4329" s="17">
        <v>1.0500000000000001E-2</v>
      </c>
      <c r="I4329" s="17">
        <v>4.3299999999999998E-2</v>
      </c>
      <c r="J4329" s="23">
        <f t="shared" si="135"/>
        <v>4.6015058886488743E-5</v>
      </c>
      <c r="K4329" s="41">
        <f t="shared" si="134"/>
        <v>46.015058886488745</v>
      </c>
    </row>
    <row r="4330" spans="1:11" ht="15" thickBot="1">
      <c r="A4330" s="15">
        <v>4327</v>
      </c>
      <c r="B4330" s="11" t="s">
        <v>4475</v>
      </c>
      <c r="C4330" s="39">
        <v>8205</v>
      </c>
      <c r="D4330" s="17">
        <v>0.94499999999999995</v>
      </c>
      <c r="E4330" s="17">
        <v>1.24E-2</v>
      </c>
      <c r="F4330" s="17">
        <v>8.3000000000000001E-3</v>
      </c>
      <c r="G4330" s="17">
        <v>3.5000000000000001E-3</v>
      </c>
      <c r="H4330" s="17">
        <v>1.23E-2</v>
      </c>
      <c r="I4330" s="17">
        <v>1.84E-2</v>
      </c>
      <c r="J4330" s="23">
        <f t="shared" si="135"/>
        <v>4.6015058886488743E-5</v>
      </c>
      <c r="K4330" s="41">
        <f t="shared" si="134"/>
        <v>46.015058886488745</v>
      </c>
    </row>
    <row r="4331" spans="1:11" ht="15" thickBot="1">
      <c r="A4331" s="15">
        <v>4329</v>
      </c>
      <c r="B4331" s="11" t="s">
        <v>4476</v>
      </c>
      <c r="C4331" s="39">
        <v>8202</v>
      </c>
      <c r="D4331" s="17">
        <v>0.82689999999999997</v>
      </c>
      <c r="E4331" s="17">
        <v>0.10780000000000001</v>
      </c>
      <c r="F4331" s="17">
        <v>6.1999999999999998E-3</v>
      </c>
      <c r="G4331" s="17">
        <v>4.8999999999999998E-3</v>
      </c>
      <c r="H4331" s="17">
        <v>1.9800000000000002E-2</v>
      </c>
      <c r="I4331" s="17">
        <v>3.4500000000000003E-2</v>
      </c>
      <c r="J4331" s="23">
        <f t="shared" si="135"/>
        <v>4.5998234367700264E-5</v>
      </c>
      <c r="K4331" s="41">
        <f t="shared" si="134"/>
        <v>45.998234367700263</v>
      </c>
    </row>
    <row r="4332" spans="1:11" ht="15" thickBot="1">
      <c r="A4332" s="15">
        <v>4330</v>
      </c>
      <c r="B4332" s="11" t="s">
        <v>4477</v>
      </c>
      <c r="C4332" s="39">
        <v>8199</v>
      </c>
      <c r="D4332" s="17">
        <v>0.42299999999999999</v>
      </c>
      <c r="E4332" s="17">
        <v>0.52270000000000005</v>
      </c>
      <c r="F4332" s="17">
        <v>3.7000000000000002E-3</v>
      </c>
      <c r="G4332" s="17">
        <v>4.1000000000000003E-3</v>
      </c>
      <c r="H4332" s="17">
        <v>2.8500000000000001E-2</v>
      </c>
      <c r="I4332" s="17">
        <v>1.7899999999999999E-2</v>
      </c>
      <c r="J4332" s="23">
        <f t="shared" si="135"/>
        <v>4.5981409848911786E-5</v>
      </c>
      <c r="K4332" s="41">
        <f t="shared" si="134"/>
        <v>45.981409848911788</v>
      </c>
    </row>
    <row r="4333" spans="1:11" ht="15" thickBot="1">
      <c r="A4333" s="15">
        <v>4331</v>
      </c>
      <c r="B4333" s="11" t="s">
        <v>4478</v>
      </c>
      <c r="C4333" s="39">
        <v>8198</v>
      </c>
      <c r="D4333" s="17">
        <v>0.93579999999999997</v>
      </c>
      <c r="E4333" s="17">
        <v>0.02</v>
      </c>
      <c r="F4333" s="17">
        <v>4.5999999999999999E-3</v>
      </c>
      <c r="G4333" s="17">
        <v>2E-3</v>
      </c>
      <c r="H4333" s="17">
        <v>1.21E-2</v>
      </c>
      <c r="I4333" s="17">
        <v>2.5499999999999998E-2</v>
      </c>
      <c r="J4333" s="23">
        <f t="shared" si="135"/>
        <v>4.5975801675982291E-5</v>
      </c>
      <c r="K4333" s="41">
        <f t="shared" si="134"/>
        <v>45.975801675982289</v>
      </c>
    </row>
    <row r="4334" spans="1:11" ht="15" thickBot="1">
      <c r="A4334" s="15">
        <v>4331</v>
      </c>
      <c r="B4334" s="11" t="s">
        <v>4479</v>
      </c>
      <c r="C4334" s="39">
        <v>8198</v>
      </c>
      <c r="D4334" s="17">
        <v>0.94279999999999997</v>
      </c>
      <c r="E4334" s="17">
        <v>4.4999999999999997E-3</v>
      </c>
      <c r="F4334" s="17">
        <v>6.4999999999999997E-3</v>
      </c>
      <c r="G4334" s="17">
        <v>1.2999999999999999E-3</v>
      </c>
      <c r="H4334" s="17">
        <v>9.7999999999999997E-3</v>
      </c>
      <c r="I4334" s="17">
        <v>3.5099999999999999E-2</v>
      </c>
      <c r="J4334" s="23">
        <f t="shared" si="135"/>
        <v>4.5975801675982291E-5</v>
      </c>
      <c r="K4334" s="41">
        <f t="shared" si="134"/>
        <v>45.975801675982289</v>
      </c>
    </row>
    <row r="4335" spans="1:11" ht="15" thickBot="1">
      <c r="A4335" s="15">
        <v>4333</v>
      </c>
      <c r="B4335" s="11" t="s">
        <v>4480</v>
      </c>
      <c r="C4335" s="39">
        <v>8197</v>
      </c>
      <c r="D4335" s="17">
        <v>0.73209999999999997</v>
      </c>
      <c r="E4335" s="17">
        <v>0.21840000000000001</v>
      </c>
      <c r="F4335" s="17">
        <v>3.7000000000000002E-3</v>
      </c>
      <c r="G4335" s="17">
        <v>3.3999999999999998E-3</v>
      </c>
      <c r="H4335" s="17">
        <v>2.1600000000000001E-2</v>
      </c>
      <c r="I4335" s="17">
        <v>2.0899999999999998E-2</v>
      </c>
      <c r="J4335" s="23">
        <f t="shared" si="135"/>
        <v>4.5970193503052796E-5</v>
      </c>
      <c r="K4335" s="41">
        <f t="shared" si="134"/>
        <v>45.970193503052798</v>
      </c>
    </row>
    <row r="4336" spans="1:11" ht="15" thickBot="1">
      <c r="A4336" s="15">
        <v>4334</v>
      </c>
      <c r="B4336" s="11" t="s">
        <v>4481</v>
      </c>
      <c r="C4336" s="39">
        <v>8194</v>
      </c>
      <c r="D4336" s="17">
        <v>0.91310000000000002</v>
      </c>
      <c r="E4336" s="17">
        <v>3.8600000000000002E-2</v>
      </c>
      <c r="F4336" s="17">
        <v>4.7999999999999996E-3</v>
      </c>
      <c r="G4336" s="17">
        <v>5.4000000000000003E-3</v>
      </c>
      <c r="H4336" s="17">
        <v>1.6400000000000001E-2</v>
      </c>
      <c r="I4336" s="17">
        <v>2.18E-2</v>
      </c>
      <c r="J4336" s="23">
        <f t="shared" si="135"/>
        <v>4.5953368984264318E-5</v>
      </c>
      <c r="K4336" s="41">
        <f t="shared" si="134"/>
        <v>45.953368984264316</v>
      </c>
    </row>
    <row r="4337" spans="1:11" ht="15" thickBot="1">
      <c r="A4337" s="15">
        <v>4335</v>
      </c>
      <c r="B4337" s="11" t="s">
        <v>4482</v>
      </c>
      <c r="C4337" s="39">
        <v>8193</v>
      </c>
      <c r="D4337" s="17">
        <v>6.8599999999999994E-2</v>
      </c>
      <c r="E4337" s="17">
        <v>8.3999999999999995E-3</v>
      </c>
      <c r="F4337" s="17">
        <v>3.5000000000000001E-3</v>
      </c>
      <c r="G4337" s="15" t="s">
        <v>874</v>
      </c>
      <c r="H4337" s="15" t="s">
        <v>874</v>
      </c>
      <c r="I4337" s="17">
        <v>0.91679999999999995</v>
      </c>
      <c r="J4337" s="23">
        <f t="shared" si="135"/>
        <v>4.5947760811334823E-5</v>
      </c>
      <c r="K4337" s="41">
        <f t="shared" si="134"/>
        <v>45.947760811334824</v>
      </c>
    </row>
    <row r="4338" spans="1:11" ht="15" thickBot="1">
      <c r="A4338" s="15">
        <v>4336</v>
      </c>
      <c r="B4338" s="11" t="s">
        <v>4483</v>
      </c>
      <c r="C4338" s="39">
        <v>8192</v>
      </c>
      <c r="D4338" s="17">
        <v>0.95250000000000001</v>
      </c>
      <c r="E4338" s="17">
        <v>2.8999999999999998E-3</v>
      </c>
      <c r="F4338" s="17">
        <v>6.6E-3</v>
      </c>
      <c r="G4338" s="17">
        <v>3.3999999999999998E-3</v>
      </c>
      <c r="H4338" s="17">
        <v>1.1599999999999999E-2</v>
      </c>
      <c r="I4338" s="17">
        <v>2.29E-2</v>
      </c>
      <c r="J4338" s="23">
        <f t="shared" si="135"/>
        <v>4.5942152638405335E-5</v>
      </c>
      <c r="K4338" s="41">
        <f t="shared" si="134"/>
        <v>45.942152638405332</v>
      </c>
    </row>
    <row r="4339" spans="1:11" ht="15" thickBot="1">
      <c r="A4339" s="15">
        <v>4337</v>
      </c>
      <c r="B4339" s="11" t="s">
        <v>4484</v>
      </c>
      <c r="C4339" s="39">
        <v>8191</v>
      </c>
      <c r="D4339" s="17">
        <v>0.41699999999999998</v>
      </c>
      <c r="E4339" s="17">
        <v>0.5252</v>
      </c>
      <c r="F4339" s="17">
        <v>3.5000000000000001E-3</v>
      </c>
      <c r="G4339" s="17">
        <v>2.2000000000000001E-3</v>
      </c>
      <c r="H4339" s="17">
        <v>2.6499999999999999E-2</v>
      </c>
      <c r="I4339" s="17">
        <v>2.5499999999999998E-2</v>
      </c>
      <c r="J4339" s="23">
        <f t="shared" si="135"/>
        <v>4.593654446547584E-5</v>
      </c>
      <c r="K4339" s="41">
        <f t="shared" si="134"/>
        <v>45.936544465475841</v>
      </c>
    </row>
    <row r="4340" spans="1:11" ht="15" thickBot="1">
      <c r="A4340" s="15">
        <v>4338</v>
      </c>
      <c r="B4340" s="11" t="s">
        <v>4485</v>
      </c>
      <c r="C4340" s="39">
        <v>8185</v>
      </c>
      <c r="D4340" s="17">
        <v>0.83050000000000002</v>
      </c>
      <c r="E4340" s="17">
        <v>0.1145</v>
      </c>
      <c r="F4340" s="17">
        <v>4.3E-3</v>
      </c>
      <c r="G4340" s="17">
        <v>7.1000000000000004E-3</v>
      </c>
      <c r="H4340" s="17">
        <v>1.8599999999999998E-2</v>
      </c>
      <c r="I4340" s="17">
        <v>2.5000000000000001E-2</v>
      </c>
      <c r="J4340" s="23">
        <f t="shared" si="135"/>
        <v>4.5902895427898883E-5</v>
      </c>
      <c r="K4340" s="41">
        <f t="shared" si="134"/>
        <v>45.902895427898883</v>
      </c>
    </row>
    <row r="4341" spans="1:11" ht="15" thickBot="1">
      <c r="A4341" s="15">
        <v>4339</v>
      </c>
      <c r="B4341" s="11" t="s">
        <v>4486</v>
      </c>
      <c r="C4341" s="39">
        <v>8181</v>
      </c>
      <c r="D4341" s="17">
        <v>0.94889999999999997</v>
      </c>
      <c r="E4341" s="17">
        <v>3.2000000000000002E-3</v>
      </c>
      <c r="F4341" s="17">
        <v>1.0500000000000001E-2</v>
      </c>
      <c r="G4341" s="17">
        <v>1.8E-3</v>
      </c>
      <c r="H4341" s="17">
        <v>1.3899999999999999E-2</v>
      </c>
      <c r="I4341" s="17">
        <v>2.1600000000000001E-2</v>
      </c>
      <c r="J4341" s="23">
        <f t="shared" si="135"/>
        <v>4.588046273618091E-5</v>
      </c>
      <c r="K4341" s="41">
        <f t="shared" si="134"/>
        <v>45.88046273618091</v>
      </c>
    </row>
    <row r="4342" spans="1:11" ht="15" thickBot="1">
      <c r="A4342" s="15">
        <v>4340</v>
      </c>
      <c r="B4342" s="11" t="s">
        <v>4487</v>
      </c>
      <c r="C4342" s="39">
        <v>8179</v>
      </c>
      <c r="D4342" s="17">
        <v>0.94079999999999997</v>
      </c>
      <c r="E4342" s="17">
        <v>6.4000000000000003E-3</v>
      </c>
      <c r="F4342" s="17">
        <v>5.7000000000000002E-3</v>
      </c>
      <c r="G4342" s="17">
        <v>1.2800000000000001E-2</v>
      </c>
      <c r="H4342" s="17">
        <v>1.7100000000000001E-2</v>
      </c>
      <c r="I4342" s="17">
        <v>1.7100000000000001E-2</v>
      </c>
      <c r="J4342" s="23">
        <f t="shared" si="135"/>
        <v>4.5869246390321927E-5</v>
      </c>
      <c r="K4342" s="41">
        <f t="shared" si="134"/>
        <v>45.869246390321926</v>
      </c>
    </row>
    <row r="4343" spans="1:11" ht="15" thickBot="1">
      <c r="A4343" s="15">
        <v>4341</v>
      </c>
      <c r="B4343" s="11" t="s">
        <v>4488</v>
      </c>
      <c r="C4343" s="39">
        <v>8174</v>
      </c>
      <c r="D4343" s="17">
        <v>0.9163</v>
      </c>
      <c r="E4343" s="17">
        <v>4.0000000000000001E-3</v>
      </c>
      <c r="F4343" s="17">
        <v>5.1000000000000004E-3</v>
      </c>
      <c r="G4343" s="17">
        <v>2.8999999999999998E-3</v>
      </c>
      <c r="H4343" s="17">
        <v>1.1299999999999999E-2</v>
      </c>
      <c r="I4343" s="17">
        <v>6.0299999999999999E-2</v>
      </c>
      <c r="J4343" s="23">
        <f t="shared" si="135"/>
        <v>4.5841205525674466E-5</v>
      </c>
      <c r="K4343" s="41">
        <f t="shared" si="134"/>
        <v>45.841205525674468</v>
      </c>
    </row>
    <row r="4344" spans="1:11" ht="15" thickBot="1">
      <c r="A4344" s="15">
        <v>4341</v>
      </c>
      <c r="B4344" s="11" t="s">
        <v>4489</v>
      </c>
      <c r="C4344" s="39">
        <v>8174</v>
      </c>
      <c r="D4344" s="17">
        <v>0.89590000000000003</v>
      </c>
      <c r="E4344" s="17">
        <v>1.03E-2</v>
      </c>
      <c r="F4344" s="17">
        <v>9.4000000000000004E-3</v>
      </c>
      <c r="G4344" s="17">
        <v>4.5600000000000002E-2</v>
      </c>
      <c r="H4344" s="17">
        <v>1.6E-2</v>
      </c>
      <c r="I4344" s="17">
        <v>2.2800000000000001E-2</v>
      </c>
      <c r="J4344" s="23">
        <f t="shared" si="135"/>
        <v>4.5841205525674466E-5</v>
      </c>
      <c r="K4344" s="41">
        <f t="shared" si="134"/>
        <v>45.841205525674468</v>
      </c>
    </row>
    <row r="4345" spans="1:11" ht="15" thickBot="1">
      <c r="A4345" s="15">
        <v>4343</v>
      </c>
      <c r="B4345" s="11" t="s">
        <v>4490</v>
      </c>
      <c r="C4345" s="39">
        <v>8172</v>
      </c>
      <c r="D4345" s="17">
        <v>0.93259999999999998</v>
      </c>
      <c r="E4345" s="17">
        <v>1.9300000000000001E-2</v>
      </c>
      <c r="F4345" s="17">
        <v>4.8999999999999998E-3</v>
      </c>
      <c r="G4345" s="17">
        <v>3.7000000000000002E-3</v>
      </c>
      <c r="H4345" s="17">
        <v>1.8599999999999998E-2</v>
      </c>
      <c r="I4345" s="17">
        <v>2.0899999999999998E-2</v>
      </c>
      <c r="J4345" s="23">
        <f t="shared" si="135"/>
        <v>4.5829989179815476E-5</v>
      </c>
      <c r="K4345" s="41">
        <f t="shared" si="134"/>
        <v>45.829989179815477</v>
      </c>
    </row>
    <row r="4346" spans="1:11" ht="15" thickBot="1">
      <c r="A4346" s="15">
        <v>4344</v>
      </c>
      <c r="B4346" s="11" t="s">
        <v>4491</v>
      </c>
      <c r="C4346" s="39">
        <v>8170</v>
      </c>
      <c r="D4346" s="17">
        <v>0.94810000000000005</v>
      </c>
      <c r="E4346" s="17">
        <v>5.0000000000000001E-3</v>
      </c>
      <c r="F4346" s="17">
        <v>5.3E-3</v>
      </c>
      <c r="G4346" s="17">
        <v>2.7000000000000001E-3</v>
      </c>
      <c r="H4346" s="17">
        <v>1.47E-2</v>
      </c>
      <c r="I4346" s="17">
        <v>2.4199999999999999E-2</v>
      </c>
      <c r="J4346" s="23">
        <f t="shared" si="135"/>
        <v>4.5818772833956492E-5</v>
      </c>
      <c r="K4346" s="41">
        <f t="shared" si="134"/>
        <v>45.818772833956494</v>
      </c>
    </row>
    <row r="4347" spans="1:11" ht="15" thickBot="1">
      <c r="A4347" s="15">
        <v>4345</v>
      </c>
      <c r="B4347" s="11" t="s">
        <v>4492</v>
      </c>
      <c r="C4347" s="39">
        <v>8169</v>
      </c>
      <c r="D4347" s="17">
        <v>7.4200000000000002E-2</v>
      </c>
      <c r="E4347" s="17">
        <v>5.0000000000000001E-3</v>
      </c>
      <c r="F4347" s="17">
        <v>3.3E-3</v>
      </c>
      <c r="G4347" s="17">
        <v>2E-3</v>
      </c>
      <c r="H4347" s="17">
        <v>2.3E-3</v>
      </c>
      <c r="I4347" s="17">
        <v>0.91320000000000001</v>
      </c>
      <c r="J4347" s="23">
        <f t="shared" si="135"/>
        <v>4.5813164661026997E-5</v>
      </c>
      <c r="K4347" s="41">
        <f t="shared" si="134"/>
        <v>45.813164661026995</v>
      </c>
    </row>
    <row r="4348" spans="1:11" ht="15" thickBot="1">
      <c r="A4348" s="15">
        <v>4346</v>
      </c>
      <c r="B4348" s="11" t="s">
        <v>4493</v>
      </c>
      <c r="C4348" s="39">
        <v>8167</v>
      </c>
      <c r="D4348" s="17">
        <v>0.80120000000000002</v>
      </c>
      <c r="E4348" s="17">
        <v>0.13730000000000001</v>
      </c>
      <c r="F4348" s="17">
        <v>4.3E-3</v>
      </c>
      <c r="G4348" s="17">
        <v>9.2999999999999992E-3</v>
      </c>
      <c r="H4348" s="17">
        <v>2.2200000000000001E-2</v>
      </c>
      <c r="I4348" s="17">
        <v>2.58E-2</v>
      </c>
      <c r="J4348" s="23">
        <f t="shared" si="135"/>
        <v>4.5801948315168014E-5</v>
      </c>
      <c r="K4348" s="41">
        <f t="shared" si="134"/>
        <v>45.801948315168012</v>
      </c>
    </row>
    <row r="4349" spans="1:11" ht="15" thickBot="1">
      <c r="A4349" s="15">
        <v>4347</v>
      </c>
      <c r="B4349" s="11" t="s">
        <v>4494</v>
      </c>
      <c r="C4349" s="39">
        <v>8166</v>
      </c>
      <c r="D4349" s="17">
        <v>0.95050000000000001</v>
      </c>
      <c r="E4349" s="17">
        <v>4.4999999999999997E-3</v>
      </c>
      <c r="F4349" s="17">
        <v>5.5999999999999999E-3</v>
      </c>
      <c r="G4349" s="17">
        <v>4.3E-3</v>
      </c>
      <c r="H4349" s="17">
        <v>1.38E-2</v>
      </c>
      <c r="I4349" s="17">
        <v>2.12E-2</v>
      </c>
      <c r="J4349" s="23">
        <f t="shared" si="135"/>
        <v>4.5796340142238519E-5</v>
      </c>
      <c r="K4349" s="41">
        <f t="shared" si="134"/>
        <v>45.79634014223852</v>
      </c>
    </row>
    <row r="4350" spans="1:11" ht="15" thickBot="1">
      <c r="A4350" s="15">
        <v>4348</v>
      </c>
      <c r="B4350" s="11" t="s">
        <v>4495</v>
      </c>
      <c r="C4350" s="39">
        <v>8165</v>
      </c>
      <c r="D4350" s="17">
        <v>0.89419999999999999</v>
      </c>
      <c r="E4350" s="17">
        <v>2.3999999999999998E-3</v>
      </c>
      <c r="F4350" s="17">
        <v>1.46E-2</v>
      </c>
      <c r="G4350" s="17">
        <v>2E-3</v>
      </c>
      <c r="H4350" s="17">
        <v>9.2999999999999992E-3</v>
      </c>
      <c r="I4350" s="17">
        <v>7.7499999999999999E-2</v>
      </c>
      <c r="J4350" s="23">
        <f t="shared" si="135"/>
        <v>4.5790731969309024E-5</v>
      </c>
      <c r="K4350" s="41">
        <f t="shared" si="134"/>
        <v>45.790731969309022</v>
      </c>
    </row>
    <row r="4351" spans="1:11" ht="15" thickBot="1">
      <c r="A4351" s="15">
        <v>4348</v>
      </c>
      <c r="B4351" s="11" t="s">
        <v>4496</v>
      </c>
      <c r="C4351" s="39">
        <v>8165</v>
      </c>
      <c r="D4351" s="17">
        <v>0.80969999999999998</v>
      </c>
      <c r="E4351" s="17">
        <v>0.1489</v>
      </c>
      <c r="F4351" s="17">
        <v>3.8999999999999998E-3</v>
      </c>
      <c r="G4351" s="17">
        <v>4.7000000000000002E-3</v>
      </c>
      <c r="H4351" s="17">
        <v>1.32E-2</v>
      </c>
      <c r="I4351" s="17">
        <v>1.9599999999999999E-2</v>
      </c>
      <c r="J4351" s="23">
        <f t="shared" si="135"/>
        <v>4.5790731969309024E-5</v>
      </c>
      <c r="K4351" s="41">
        <f t="shared" si="134"/>
        <v>45.790731969309022</v>
      </c>
    </row>
    <row r="4352" spans="1:11" ht="15" thickBot="1">
      <c r="A4352" s="15">
        <v>4348</v>
      </c>
      <c r="B4352" s="11" t="s">
        <v>4497</v>
      </c>
      <c r="C4352" s="39">
        <v>8165</v>
      </c>
      <c r="D4352" s="17">
        <v>0.9597</v>
      </c>
      <c r="E4352" s="17">
        <v>4.7999999999999996E-3</v>
      </c>
      <c r="F4352" s="17">
        <v>4.4999999999999997E-3</v>
      </c>
      <c r="G4352" s="17">
        <v>3.0999999999999999E-3</v>
      </c>
      <c r="H4352" s="17">
        <v>1.2999999999999999E-2</v>
      </c>
      <c r="I4352" s="17">
        <v>1.49E-2</v>
      </c>
      <c r="J4352" s="23">
        <f t="shared" si="135"/>
        <v>4.5790731969309024E-5</v>
      </c>
      <c r="K4352" s="41">
        <f t="shared" si="134"/>
        <v>45.790731969309022</v>
      </c>
    </row>
    <row r="4353" spans="1:11" ht="15" thickBot="1">
      <c r="A4353" s="15">
        <v>4351</v>
      </c>
      <c r="B4353" s="11" t="s">
        <v>4498</v>
      </c>
      <c r="C4353" s="39">
        <v>8162</v>
      </c>
      <c r="D4353" s="17">
        <v>0.91449999999999998</v>
      </c>
      <c r="E4353" s="17">
        <v>7.4999999999999997E-3</v>
      </c>
      <c r="F4353" s="17">
        <v>5.8999999999999999E-3</v>
      </c>
      <c r="G4353" s="17">
        <v>2.7199999999999998E-2</v>
      </c>
      <c r="H4353" s="17">
        <v>2.1700000000000001E-2</v>
      </c>
      <c r="I4353" s="17">
        <v>2.3300000000000001E-2</v>
      </c>
      <c r="J4353" s="23">
        <f t="shared" si="135"/>
        <v>4.5773907450520546E-5</v>
      </c>
      <c r="K4353" s="41">
        <f t="shared" si="134"/>
        <v>45.773907450520547</v>
      </c>
    </row>
    <row r="4354" spans="1:11" ht="15" thickBot="1">
      <c r="A4354" s="15">
        <v>4352</v>
      </c>
      <c r="B4354" s="11" t="s">
        <v>4499</v>
      </c>
      <c r="C4354" s="39">
        <v>8161</v>
      </c>
      <c r="D4354" s="17">
        <v>0.89429999999999998</v>
      </c>
      <c r="E4354" s="17">
        <v>5.5399999999999998E-2</v>
      </c>
      <c r="F4354" s="17">
        <v>4.4000000000000003E-3</v>
      </c>
      <c r="G4354" s="17">
        <v>1.04E-2</v>
      </c>
      <c r="H4354" s="17">
        <v>1.6199999999999999E-2</v>
      </c>
      <c r="I4354" s="17">
        <v>1.9400000000000001E-2</v>
      </c>
      <c r="J4354" s="23">
        <f t="shared" si="135"/>
        <v>4.5768299277591058E-5</v>
      </c>
      <c r="K4354" s="41">
        <f t="shared" ref="K4354:K4417" si="136">J4354*$L$1</f>
        <v>45.768299277591055</v>
      </c>
    </row>
    <row r="4355" spans="1:11" ht="15" thickBot="1">
      <c r="A4355" s="15">
        <v>4353</v>
      </c>
      <c r="B4355" s="11" t="s">
        <v>4500</v>
      </c>
      <c r="C4355" s="39">
        <v>8160</v>
      </c>
      <c r="D4355" s="17">
        <v>3.3700000000000001E-2</v>
      </c>
      <c r="E4355" s="17">
        <v>8.6999999999999994E-3</v>
      </c>
      <c r="F4355" s="17">
        <v>0.92989999999999995</v>
      </c>
      <c r="G4355" s="17">
        <v>6.9999999999999999E-4</v>
      </c>
      <c r="H4355" s="17">
        <v>1.4200000000000001E-2</v>
      </c>
      <c r="I4355" s="17">
        <v>1.2699999999999999E-2</v>
      </c>
      <c r="J4355" s="23">
        <f t="shared" ref="J4355:J4418" si="137">C4355/$C$5002</f>
        <v>4.5762691104661563E-5</v>
      </c>
      <c r="K4355" s="41">
        <f t="shared" si="136"/>
        <v>45.762691104661563</v>
      </c>
    </row>
    <row r="4356" spans="1:11" ht="15" thickBot="1">
      <c r="A4356" s="15">
        <v>4354</v>
      </c>
      <c r="B4356" s="11" t="s">
        <v>4501</v>
      </c>
      <c r="C4356" s="39">
        <v>8157</v>
      </c>
      <c r="D4356" s="17">
        <v>0.90780000000000005</v>
      </c>
      <c r="E4356" s="17">
        <v>3.5400000000000001E-2</v>
      </c>
      <c r="F4356" s="17">
        <v>6.8999999999999999E-3</v>
      </c>
      <c r="G4356" s="17">
        <v>6.3E-3</v>
      </c>
      <c r="H4356" s="17">
        <v>1.84E-2</v>
      </c>
      <c r="I4356" s="17">
        <v>2.53E-2</v>
      </c>
      <c r="J4356" s="23">
        <f t="shared" si="137"/>
        <v>4.5745866585873085E-5</v>
      </c>
      <c r="K4356" s="41">
        <f t="shared" si="136"/>
        <v>45.745866585873088</v>
      </c>
    </row>
    <row r="4357" spans="1:11" ht="15" thickBot="1">
      <c r="A4357" s="15">
        <v>4355</v>
      </c>
      <c r="B4357" s="11" t="s">
        <v>4502</v>
      </c>
      <c r="C4357" s="39">
        <v>8156</v>
      </c>
      <c r="D4357" s="17">
        <v>0.8407</v>
      </c>
      <c r="E4357" s="17">
        <v>0.1003</v>
      </c>
      <c r="F4357" s="17">
        <v>6.0000000000000001E-3</v>
      </c>
      <c r="G4357" s="17">
        <v>5.0000000000000001E-3</v>
      </c>
      <c r="H4357" s="17">
        <v>1.8599999999999998E-2</v>
      </c>
      <c r="I4357" s="17">
        <v>2.93E-2</v>
      </c>
      <c r="J4357" s="23">
        <f t="shared" si="137"/>
        <v>4.574025841294359E-5</v>
      </c>
      <c r="K4357" s="41">
        <f t="shared" si="136"/>
        <v>45.740258412943589</v>
      </c>
    </row>
    <row r="4358" spans="1:11" ht="15" thickBot="1">
      <c r="A4358" s="15">
        <v>4355</v>
      </c>
      <c r="B4358" s="11" t="s">
        <v>4503</v>
      </c>
      <c r="C4358" s="39">
        <v>8156</v>
      </c>
      <c r="D4358" s="17">
        <v>0.59499999999999997</v>
      </c>
      <c r="E4358" s="17">
        <v>0.34160000000000001</v>
      </c>
      <c r="F4358" s="17">
        <v>3.5999999999999999E-3</v>
      </c>
      <c r="G4358" s="17">
        <v>1.0200000000000001E-2</v>
      </c>
      <c r="H4358" s="17">
        <v>2.2599999999999999E-2</v>
      </c>
      <c r="I4358" s="17">
        <v>2.7099999999999999E-2</v>
      </c>
      <c r="J4358" s="23">
        <f t="shared" si="137"/>
        <v>4.574025841294359E-5</v>
      </c>
      <c r="K4358" s="41">
        <f t="shared" si="136"/>
        <v>45.740258412943589</v>
      </c>
    </row>
    <row r="4359" spans="1:11" ht="15" thickBot="1">
      <c r="A4359" s="15">
        <v>4357</v>
      </c>
      <c r="B4359" s="11" t="s">
        <v>4504</v>
      </c>
      <c r="C4359" s="39">
        <v>8155</v>
      </c>
      <c r="D4359" s="17">
        <v>9.2600000000000002E-2</v>
      </c>
      <c r="E4359" s="17">
        <v>0.84009999999999996</v>
      </c>
      <c r="F4359" s="17">
        <v>2.8999999999999998E-3</v>
      </c>
      <c r="G4359" s="17">
        <v>3.0999999999999999E-3</v>
      </c>
      <c r="H4359" s="17">
        <v>3.6900000000000002E-2</v>
      </c>
      <c r="I4359" s="17">
        <v>2.4400000000000002E-2</v>
      </c>
      <c r="J4359" s="23">
        <f t="shared" si="137"/>
        <v>4.5734650240014102E-5</v>
      </c>
      <c r="K4359" s="41">
        <f t="shared" si="136"/>
        <v>45.734650240014105</v>
      </c>
    </row>
    <row r="4360" spans="1:11" ht="15" thickBot="1">
      <c r="A4360" s="15">
        <v>4358</v>
      </c>
      <c r="B4360" s="11" t="s">
        <v>4505</v>
      </c>
      <c r="C4360" s="39">
        <v>8153</v>
      </c>
      <c r="D4360" s="17">
        <v>0.82410000000000005</v>
      </c>
      <c r="E4360" s="17">
        <v>0.12139999999999999</v>
      </c>
      <c r="F4360" s="17">
        <v>8.0000000000000002E-3</v>
      </c>
      <c r="G4360" s="17">
        <v>4.4999999999999997E-3</v>
      </c>
      <c r="H4360" s="17">
        <v>1.5599999999999999E-2</v>
      </c>
      <c r="I4360" s="17">
        <v>2.64E-2</v>
      </c>
      <c r="J4360" s="23">
        <f t="shared" si="137"/>
        <v>4.5723433894155112E-5</v>
      </c>
      <c r="K4360" s="41">
        <f t="shared" si="136"/>
        <v>45.723433894155114</v>
      </c>
    </row>
    <row r="4361" spans="1:11" ht="15" thickBot="1">
      <c r="A4361" s="15">
        <v>4359</v>
      </c>
      <c r="B4361" s="11" t="s">
        <v>4506</v>
      </c>
      <c r="C4361" s="39">
        <v>8152</v>
      </c>
      <c r="D4361" s="17">
        <v>0.84919999999999995</v>
      </c>
      <c r="E4361" s="17">
        <v>8.9200000000000002E-2</v>
      </c>
      <c r="F4361" s="17">
        <v>7.1999999999999998E-3</v>
      </c>
      <c r="G4361" s="17">
        <v>1.5800000000000002E-2</v>
      </c>
      <c r="H4361" s="17">
        <v>1.6199999999999999E-2</v>
      </c>
      <c r="I4361" s="17">
        <v>2.23E-2</v>
      </c>
      <c r="J4361" s="23">
        <f t="shared" si="137"/>
        <v>4.5717825721225623E-5</v>
      </c>
      <c r="K4361" s="41">
        <f t="shared" si="136"/>
        <v>45.717825721225623</v>
      </c>
    </row>
    <row r="4362" spans="1:11" ht="15" thickBot="1">
      <c r="A4362" s="15">
        <v>4359</v>
      </c>
      <c r="B4362" s="11" t="s">
        <v>4507</v>
      </c>
      <c r="C4362" s="39">
        <v>8152</v>
      </c>
      <c r="D4362" s="17">
        <v>0.95499999999999996</v>
      </c>
      <c r="E4362" s="17">
        <v>1.6999999999999999E-3</v>
      </c>
      <c r="F4362" s="17">
        <v>6.8999999999999999E-3</v>
      </c>
      <c r="G4362" s="17">
        <v>3.3999999999999998E-3</v>
      </c>
      <c r="H4362" s="17">
        <v>1.0500000000000001E-2</v>
      </c>
      <c r="I4362" s="17">
        <v>2.24E-2</v>
      </c>
      <c r="J4362" s="23">
        <f t="shared" si="137"/>
        <v>4.5717825721225623E-5</v>
      </c>
      <c r="K4362" s="41">
        <f t="shared" si="136"/>
        <v>45.717825721225623</v>
      </c>
    </row>
    <row r="4363" spans="1:11" ht="15" thickBot="1">
      <c r="A4363" s="15">
        <v>4361</v>
      </c>
      <c r="B4363" s="11" t="s">
        <v>4508</v>
      </c>
      <c r="C4363" s="39">
        <v>8149</v>
      </c>
      <c r="D4363" s="17">
        <v>0.85409999999999997</v>
      </c>
      <c r="E4363" s="17">
        <v>8.2600000000000007E-2</v>
      </c>
      <c r="F4363" s="17">
        <v>6.4000000000000003E-3</v>
      </c>
      <c r="G4363" s="17">
        <v>1.6400000000000001E-2</v>
      </c>
      <c r="H4363" s="17">
        <v>1.6E-2</v>
      </c>
      <c r="I4363" s="17">
        <v>2.4500000000000001E-2</v>
      </c>
      <c r="J4363" s="23">
        <f t="shared" si="137"/>
        <v>4.5701001202437138E-5</v>
      </c>
      <c r="K4363" s="41">
        <f t="shared" si="136"/>
        <v>45.701001202437141</v>
      </c>
    </row>
    <row r="4364" spans="1:11" ht="15" thickBot="1">
      <c r="A4364" s="15">
        <v>4362</v>
      </c>
      <c r="B4364" s="11" t="s">
        <v>4509</v>
      </c>
      <c r="C4364" s="39">
        <v>8145</v>
      </c>
      <c r="D4364" s="17">
        <v>4.5100000000000001E-2</v>
      </c>
      <c r="E4364" s="17">
        <v>2.5000000000000001E-3</v>
      </c>
      <c r="F4364" s="17">
        <v>8.5000000000000006E-3</v>
      </c>
      <c r="G4364" s="17">
        <v>1.1000000000000001E-3</v>
      </c>
      <c r="H4364" s="17">
        <v>1.6999999999999999E-3</v>
      </c>
      <c r="I4364" s="17">
        <v>0.94120000000000004</v>
      </c>
      <c r="J4364" s="23">
        <f t="shared" si="137"/>
        <v>4.5678568510719172E-5</v>
      </c>
      <c r="K4364" s="41">
        <f t="shared" si="136"/>
        <v>45.678568510719174</v>
      </c>
    </row>
    <row r="4365" spans="1:11" ht="15" thickBot="1">
      <c r="A4365" s="15">
        <v>4363</v>
      </c>
      <c r="B4365" s="11" t="s">
        <v>4510</v>
      </c>
      <c r="C4365" s="39">
        <v>8142</v>
      </c>
      <c r="D4365" s="17">
        <v>0.88649999999999995</v>
      </c>
      <c r="E4365" s="17">
        <v>6.1800000000000001E-2</v>
      </c>
      <c r="F4365" s="17">
        <v>5.3E-3</v>
      </c>
      <c r="G4365" s="17">
        <v>6.8999999999999999E-3</v>
      </c>
      <c r="H4365" s="17">
        <v>2.01E-2</v>
      </c>
      <c r="I4365" s="17">
        <v>1.9400000000000001E-2</v>
      </c>
      <c r="J4365" s="23">
        <f t="shared" si="137"/>
        <v>4.5661743991930694E-5</v>
      </c>
      <c r="K4365" s="41">
        <f t="shared" si="136"/>
        <v>45.661743991930692</v>
      </c>
    </row>
    <row r="4366" spans="1:11" ht="15" thickBot="1">
      <c r="A4366" s="15">
        <v>4364</v>
      </c>
      <c r="B4366" s="11" t="s">
        <v>4511</v>
      </c>
      <c r="C4366" s="39">
        <v>8141</v>
      </c>
      <c r="D4366" s="17">
        <v>0.88490000000000002</v>
      </c>
      <c r="E4366" s="17">
        <v>9.1999999999999998E-3</v>
      </c>
      <c r="F4366" s="17">
        <v>5.3E-3</v>
      </c>
      <c r="G4366" s="17">
        <v>1E-3</v>
      </c>
      <c r="H4366" s="17">
        <v>1.11E-2</v>
      </c>
      <c r="I4366" s="17">
        <v>8.8599999999999998E-2</v>
      </c>
      <c r="J4366" s="23">
        <f t="shared" si="137"/>
        <v>4.5656135819001199E-5</v>
      </c>
      <c r="K4366" s="41">
        <f t="shared" si="136"/>
        <v>45.6561358190012</v>
      </c>
    </row>
    <row r="4367" spans="1:11" ht="15" thickBot="1">
      <c r="A4367" s="15">
        <v>4365</v>
      </c>
      <c r="B4367" s="11" t="s">
        <v>4512</v>
      </c>
      <c r="C4367" s="39">
        <v>8140</v>
      </c>
      <c r="D4367" s="17">
        <v>0.95630000000000004</v>
      </c>
      <c r="E4367" s="17">
        <v>6.4000000000000003E-3</v>
      </c>
      <c r="F4367" s="17">
        <v>7.1000000000000004E-3</v>
      </c>
      <c r="G4367" s="17">
        <v>4.3E-3</v>
      </c>
      <c r="H4367" s="17">
        <v>1.01E-2</v>
      </c>
      <c r="I4367" s="17">
        <v>1.5800000000000002E-2</v>
      </c>
      <c r="J4367" s="23">
        <f t="shared" si="137"/>
        <v>4.5650527646071704E-5</v>
      </c>
      <c r="K4367" s="41">
        <f t="shared" si="136"/>
        <v>45.650527646071701</v>
      </c>
    </row>
    <row r="4368" spans="1:11" ht="15" thickBot="1">
      <c r="A4368" s="15">
        <v>4366</v>
      </c>
      <c r="B4368" s="11" t="s">
        <v>4513</v>
      </c>
      <c r="C4368" s="39">
        <v>8139</v>
      </c>
      <c r="D4368" s="17">
        <v>0.60350000000000004</v>
      </c>
      <c r="E4368" s="17">
        <v>0.33360000000000001</v>
      </c>
      <c r="F4368" s="17">
        <v>7.4000000000000003E-3</v>
      </c>
      <c r="G4368" s="17">
        <v>8.3999999999999995E-3</v>
      </c>
      <c r="H4368" s="17">
        <v>2.7799999999999998E-2</v>
      </c>
      <c r="I4368" s="17">
        <v>1.9400000000000001E-2</v>
      </c>
      <c r="J4368" s="23">
        <f t="shared" si="137"/>
        <v>4.5644919473142216E-5</v>
      </c>
      <c r="K4368" s="41">
        <f t="shared" si="136"/>
        <v>45.644919473142217</v>
      </c>
    </row>
    <row r="4369" spans="1:11" ht="15" thickBot="1">
      <c r="A4369" s="15">
        <v>4367</v>
      </c>
      <c r="B4369" s="11" t="s">
        <v>4514</v>
      </c>
      <c r="C4369" s="39">
        <v>8138</v>
      </c>
      <c r="D4369" s="17">
        <v>0.95640000000000003</v>
      </c>
      <c r="E4369" s="17">
        <v>2.5999999999999999E-3</v>
      </c>
      <c r="F4369" s="17">
        <v>8.3999999999999995E-3</v>
      </c>
      <c r="G4369" s="17">
        <v>2.8999999999999998E-3</v>
      </c>
      <c r="H4369" s="17">
        <v>1.2500000000000001E-2</v>
      </c>
      <c r="I4369" s="17">
        <v>1.72E-2</v>
      </c>
      <c r="J4369" s="23">
        <f t="shared" si="137"/>
        <v>4.5639311300212721E-5</v>
      </c>
      <c r="K4369" s="41">
        <f t="shared" si="136"/>
        <v>45.639311300212718</v>
      </c>
    </row>
    <row r="4370" spans="1:11" ht="15" thickBot="1">
      <c r="A4370" s="15">
        <v>4368</v>
      </c>
      <c r="B4370" s="11" t="s">
        <v>4515</v>
      </c>
      <c r="C4370" s="39">
        <v>8137</v>
      </c>
      <c r="D4370" s="17">
        <v>0.8911</v>
      </c>
      <c r="E4370" s="17">
        <v>6.2700000000000006E-2</v>
      </c>
      <c r="F4370" s="17">
        <v>4.7999999999999996E-3</v>
      </c>
      <c r="G4370" s="17">
        <v>6.6E-3</v>
      </c>
      <c r="H4370" s="17">
        <v>1.61E-2</v>
      </c>
      <c r="I4370" s="17">
        <v>1.8700000000000001E-2</v>
      </c>
      <c r="J4370" s="23">
        <f t="shared" si="137"/>
        <v>4.5633703127283226E-5</v>
      </c>
      <c r="K4370" s="41">
        <f t="shared" si="136"/>
        <v>45.633703127283226</v>
      </c>
    </row>
    <row r="4371" spans="1:11" ht="15" thickBot="1">
      <c r="A4371" s="15">
        <v>4368</v>
      </c>
      <c r="B4371" s="11" t="s">
        <v>4516</v>
      </c>
      <c r="C4371" s="39">
        <v>8137</v>
      </c>
      <c r="D4371" s="17">
        <v>0.3967</v>
      </c>
      <c r="E4371" s="17">
        <v>1.4999999999999999E-2</v>
      </c>
      <c r="F4371" s="17">
        <v>1.9E-2</v>
      </c>
      <c r="G4371" s="17">
        <v>7.4999999999999997E-3</v>
      </c>
      <c r="H4371" s="17">
        <v>1.2E-2</v>
      </c>
      <c r="I4371" s="17">
        <v>0.54969999999999997</v>
      </c>
      <c r="J4371" s="23">
        <f t="shared" si="137"/>
        <v>4.5633703127283226E-5</v>
      </c>
      <c r="K4371" s="41">
        <f t="shared" si="136"/>
        <v>45.633703127283226</v>
      </c>
    </row>
    <row r="4372" spans="1:11" ht="15" thickBot="1">
      <c r="A4372" s="15">
        <v>4368</v>
      </c>
      <c r="B4372" s="11" t="s">
        <v>4517</v>
      </c>
      <c r="C4372" s="39">
        <v>8137</v>
      </c>
      <c r="D4372" s="17">
        <v>0.91839999999999999</v>
      </c>
      <c r="E4372" s="17">
        <v>2.8000000000000001E-2</v>
      </c>
      <c r="F4372" s="17">
        <v>1.04E-2</v>
      </c>
      <c r="G4372" s="17">
        <v>2.8999999999999998E-3</v>
      </c>
      <c r="H4372" s="17">
        <v>1.61E-2</v>
      </c>
      <c r="I4372" s="17">
        <v>2.41E-2</v>
      </c>
      <c r="J4372" s="23">
        <f t="shared" si="137"/>
        <v>4.5633703127283226E-5</v>
      </c>
      <c r="K4372" s="41">
        <f t="shared" si="136"/>
        <v>45.633703127283226</v>
      </c>
    </row>
    <row r="4373" spans="1:11" ht="15" thickBot="1">
      <c r="A4373" s="15">
        <v>4371</v>
      </c>
      <c r="B4373" s="11" t="s">
        <v>4518</v>
      </c>
      <c r="C4373" s="39">
        <v>8135</v>
      </c>
      <c r="D4373" s="17">
        <v>0.12959999999999999</v>
      </c>
      <c r="E4373" s="17">
        <v>2.3E-3</v>
      </c>
      <c r="F4373" s="17">
        <v>4.6100000000000002E-2</v>
      </c>
      <c r="G4373" s="17">
        <v>2.0199999999999999E-2</v>
      </c>
      <c r="H4373" s="17">
        <v>6.7999999999999996E-3</v>
      </c>
      <c r="I4373" s="17">
        <v>0.79510000000000003</v>
      </c>
      <c r="J4373" s="23">
        <f t="shared" si="137"/>
        <v>4.5622486781424242E-5</v>
      </c>
      <c r="K4373" s="41">
        <f t="shared" si="136"/>
        <v>45.622486781424243</v>
      </c>
    </row>
    <row r="4374" spans="1:11" ht="15" thickBot="1">
      <c r="A4374" s="15">
        <v>4372</v>
      </c>
      <c r="B4374" s="11" t="s">
        <v>4519</v>
      </c>
      <c r="C4374" s="39">
        <v>8131</v>
      </c>
      <c r="D4374" s="17">
        <v>0.86199999999999999</v>
      </c>
      <c r="E4374" s="17">
        <v>7.9799999999999996E-2</v>
      </c>
      <c r="F4374" s="17">
        <v>4.1000000000000003E-3</v>
      </c>
      <c r="G4374" s="17">
        <v>1.29E-2</v>
      </c>
      <c r="H4374" s="17">
        <v>1.5299999999999999E-2</v>
      </c>
      <c r="I4374" s="17">
        <v>2.5999999999999999E-2</v>
      </c>
      <c r="J4374" s="23">
        <f t="shared" si="137"/>
        <v>4.5600054089706269E-5</v>
      </c>
      <c r="K4374" s="41">
        <f t="shared" si="136"/>
        <v>45.600054089706269</v>
      </c>
    </row>
    <row r="4375" spans="1:11" ht="15" thickBot="1">
      <c r="A4375" s="15">
        <v>4373</v>
      </c>
      <c r="B4375" s="11" t="s">
        <v>4520</v>
      </c>
      <c r="C4375" s="39">
        <v>8130</v>
      </c>
      <c r="D4375" s="17">
        <v>0.94369999999999998</v>
      </c>
      <c r="E4375" s="17">
        <v>3.8999999999999998E-3</v>
      </c>
      <c r="F4375" s="17">
        <v>4.1000000000000003E-3</v>
      </c>
      <c r="G4375" s="17">
        <v>8.6E-3</v>
      </c>
      <c r="H4375" s="17">
        <v>1.4500000000000001E-2</v>
      </c>
      <c r="I4375" s="17">
        <v>2.52E-2</v>
      </c>
      <c r="J4375" s="23">
        <f t="shared" si="137"/>
        <v>4.5594445916776774E-5</v>
      </c>
      <c r="K4375" s="41">
        <f t="shared" si="136"/>
        <v>45.594445916776777</v>
      </c>
    </row>
    <row r="4376" spans="1:11" ht="15" thickBot="1">
      <c r="A4376" s="15">
        <v>4374</v>
      </c>
      <c r="B4376" s="11" t="s">
        <v>4521</v>
      </c>
      <c r="C4376" s="39">
        <v>8129</v>
      </c>
      <c r="D4376" s="17">
        <v>0.96279999999999999</v>
      </c>
      <c r="E4376" s="17">
        <v>2.7000000000000001E-3</v>
      </c>
      <c r="F4376" s="17">
        <v>2.7000000000000001E-3</v>
      </c>
      <c r="G4376" s="17">
        <v>3.3E-3</v>
      </c>
      <c r="H4376" s="17">
        <v>1.32E-2</v>
      </c>
      <c r="I4376" s="17">
        <v>1.5299999999999999E-2</v>
      </c>
      <c r="J4376" s="23">
        <f t="shared" si="137"/>
        <v>4.5588837743847286E-5</v>
      </c>
      <c r="K4376" s="41">
        <f t="shared" si="136"/>
        <v>45.588837743847286</v>
      </c>
    </row>
    <row r="4377" spans="1:11" ht="15" thickBot="1">
      <c r="A4377" s="15">
        <v>4375</v>
      </c>
      <c r="B4377" s="11" t="s">
        <v>4522</v>
      </c>
      <c r="C4377" s="39">
        <v>8128</v>
      </c>
      <c r="D4377" s="17">
        <v>0.69710000000000005</v>
      </c>
      <c r="E4377" s="17">
        <v>0.25380000000000003</v>
      </c>
      <c r="F4377" s="17">
        <v>4.1999999999999997E-3</v>
      </c>
      <c r="G4377" s="17">
        <v>7.9000000000000008E-3</v>
      </c>
      <c r="H4377" s="17">
        <v>1.89E-2</v>
      </c>
      <c r="I4377" s="17">
        <v>1.8100000000000002E-2</v>
      </c>
      <c r="J4377" s="23">
        <f t="shared" si="137"/>
        <v>4.5583229570917791E-5</v>
      </c>
      <c r="K4377" s="41">
        <f t="shared" si="136"/>
        <v>45.583229570917794</v>
      </c>
    </row>
    <row r="4378" spans="1:11" ht="15" thickBot="1">
      <c r="A4378" s="15">
        <v>4376</v>
      </c>
      <c r="B4378" s="11" t="s">
        <v>4523</v>
      </c>
      <c r="C4378" s="39">
        <v>8124</v>
      </c>
      <c r="D4378" s="17">
        <v>0.64970000000000006</v>
      </c>
      <c r="E4378" s="17">
        <v>0.30059999999999998</v>
      </c>
      <c r="F4378" s="17">
        <v>4.7000000000000002E-3</v>
      </c>
      <c r="G4378" s="17">
        <v>5.7999999999999996E-3</v>
      </c>
      <c r="H4378" s="17">
        <v>2.0799999999999999E-2</v>
      </c>
      <c r="I4378" s="17">
        <v>1.8499999999999999E-2</v>
      </c>
      <c r="J4378" s="23">
        <f t="shared" si="137"/>
        <v>4.5560796879199818E-5</v>
      </c>
      <c r="K4378" s="41">
        <f t="shared" si="136"/>
        <v>45.56079687919982</v>
      </c>
    </row>
    <row r="4379" spans="1:11" ht="15" thickBot="1">
      <c r="A4379" s="15">
        <v>4376</v>
      </c>
      <c r="B4379" s="11" t="s">
        <v>4524</v>
      </c>
      <c r="C4379" s="39">
        <v>8124</v>
      </c>
      <c r="D4379" s="17">
        <v>0.92490000000000006</v>
      </c>
      <c r="E4379" s="17">
        <v>2.0199999999999999E-2</v>
      </c>
      <c r="F4379" s="17">
        <v>9.1000000000000004E-3</v>
      </c>
      <c r="G4379" s="17">
        <v>2.3E-3</v>
      </c>
      <c r="H4379" s="17">
        <v>2.0199999999999999E-2</v>
      </c>
      <c r="I4379" s="17">
        <v>2.3300000000000001E-2</v>
      </c>
      <c r="J4379" s="23">
        <f t="shared" si="137"/>
        <v>4.5560796879199818E-5</v>
      </c>
      <c r="K4379" s="41">
        <f t="shared" si="136"/>
        <v>45.56079687919982</v>
      </c>
    </row>
    <row r="4380" spans="1:11" ht="15" thickBot="1">
      <c r="A4380" s="15">
        <v>4378</v>
      </c>
      <c r="B4380" s="11" t="s">
        <v>4525</v>
      </c>
      <c r="C4380" s="39">
        <v>8123</v>
      </c>
      <c r="D4380" s="17">
        <v>0.74219999999999997</v>
      </c>
      <c r="E4380" s="17">
        <v>0.2082</v>
      </c>
      <c r="F4380" s="17">
        <v>2.5999999999999999E-3</v>
      </c>
      <c r="G4380" s="17">
        <v>9.4000000000000004E-3</v>
      </c>
      <c r="H4380" s="17">
        <v>1.7999999999999999E-2</v>
      </c>
      <c r="I4380" s="17">
        <v>1.9699999999999999E-2</v>
      </c>
      <c r="J4380" s="23">
        <f t="shared" si="137"/>
        <v>4.555518870627033E-5</v>
      </c>
      <c r="K4380" s="41">
        <f t="shared" si="136"/>
        <v>45.555188706270329</v>
      </c>
    </row>
    <row r="4381" spans="1:11" ht="15" thickBot="1">
      <c r="A4381" s="15">
        <v>4379</v>
      </c>
      <c r="B4381" s="11" t="s">
        <v>4526</v>
      </c>
      <c r="C4381" s="39">
        <v>8122</v>
      </c>
      <c r="D4381" s="17">
        <v>0.81830000000000003</v>
      </c>
      <c r="E4381" s="17">
        <v>0.1202</v>
      </c>
      <c r="F4381" s="17">
        <v>7.0000000000000001E-3</v>
      </c>
      <c r="G4381" s="17">
        <v>8.0999999999999996E-3</v>
      </c>
      <c r="H4381" s="17">
        <v>2.0400000000000001E-2</v>
      </c>
      <c r="I4381" s="17">
        <v>2.5999999999999999E-2</v>
      </c>
      <c r="J4381" s="23">
        <f t="shared" si="137"/>
        <v>4.5549580533340835E-5</v>
      </c>
      <c r="K4381" s="41">
        <f t="shared" si="136"/>
        <v>45.549580533340837</v>
      </c>
    </row>
    <row r="4382" spans="1:11" ht="15" thickBot="1">
      <c r="A4382" s="15">
        <v>4380</v>
      </c>
      <c r="B4382" s="11" t="s">
        <v>4527</v>
      </c>
      <c r="C4382" s="39">
        <v>8120</v>
      </c>
      <c r="D4382" s="17">
        <v>0.77659999999999996</v>
      </c>
      <c r="E4382" s="17">
        <v>0.16639999999999999</v>
      </c>
      <c r="F4382" s="17">
        <v>7.4000000000000003E-3</v>
      </c>
      <c r="G4382" s="17">
        <v>2.8E-3</v>
      </c>
      <c r="H4382" s="17">
        <v>2.1999999999999999E-2</v>
      </c>
      <c r="I4382" s="17">
        <v>2.4799999999999999E-2</v>
      </c>
      <c r="J4382" s="23">
        <f t="shared" si="137"/>
        <v>4.5538364187481852E-5</v>
      </c>
      <c r="K4382" s="41">
        <f t="shared" si="136"/>
        <v>45.538364187481854</v>
      </c>
    </row>
    <row r="4383" spans="1:11" ht="15" thickBot="1">
      <c r="A4383" s="15">
        <v>4381</v>
      </c>
      <c r="B4383" s="11" t="s">
        <v>4528</v>
      </c>
      <c r="C4383" s="39">
        <v>8119</v>
      </c>
      <c r="D4383" s="17">
        <v>4.3999999999999997E-2</v>
      </c>
      <c r="E4383" s="17">
        <v>1.6999999999999999E-3</v>
      </c>
      <c r="F4383" s="17">
        <v>3.5999999999999999E-3</v>
      </c>
      <c r="G4383" s="17">
        <v>4.5999999999999999E-3</v>
      </c>
      <c r="H4383" s="17">
        <v>2E-3</v>
      </c>
      <c r="I4383" s="17">
        <v>0.94420000000000004</v>
      </c>
      <c r="J4383" s="23">
        <f t="shared" si="137"/>
        <v>4.5532756014552357E-5</v>
      </c>
      <c r="K4383" s="41">
        <f t="shared" si="136"/>
        <v>45.532756014552355</v>
      </c>
    </row>
    <row r="4384" spans="1:11" ht="15" thickBot="1">
      <c r="A4384" s="15">
        <v>4382</v>
      </c>
      <c r="B4384" s="11" t="s">
        <v>4529</v>
      </c>
      <c r="C4384" s="39">
        <v>8117</v>
      </c>
      <c r="D4384" s="17">
        <v>0.62219999999999998</v>
      </c>
      <c r="E4384" s="17">
        <v>0.31019999999999998</v>
      </c>
      <c r="F4384" s="17">
        <v>4.5999999999999999E-3</v>
      </c>
      <c r="G4384" s="17">
        <v>5.3E-3</v>
      </c>
      <c r="H4384" s="17">
        <v>2.0799999999999999E-2</v>
      </c>
      <c r="I4384" s="17">
        <v>3.6999999999999998E-2</v>
      </c>
      <c r="J4384" s="23">
        <f t="shared" si="137"/>
        <v>4.5521539668693373E-5</v>
      </c>
      <c r="K4384" s="41">
        <f t="shared" si="136"/>
        <v>45.521539668693372</v>
      </c>
    </row>
    <row r="4385" spans="1:11" ht="15" thickBot="1">
      <c r="A4385" s="15">
        <v>4383</v>
      </c>
      <c r="B4385" s="11" t="s">
        <v>4530</v>
      </c>
      <c r="C4385" s="39">
        <v>8109</v>
      </c>
      <c r="D4385" s="17">
        <v>0.78110000000000002</v>
      </c>
      <c r="E4385" s="17">
        <v>0.15290000000000001</v>
      </c>
      <c r="F4385" s="17">
        <v>1.17E-2</v>
      </c>
      <c r="G4385" s="17">
        <v>4.7999999999999996E-3</v>
      </c>
      <c r="H4385" s="17">
        <v>2.2599999999999999E-2</v>
      </c>
      <c r="I4385" s="17">
        <v>2.69E-2</v>
      </c>
      <c r="J4385" s="23">
        <f t="shared" si="137"/>
        <v>4.5476674285257427E-5</v>
      </c>
      <c r="K4385" s="41">
        <f t="shared" si="136"/>
        <v>45.476674285257424</v>
      </c>
    </row>
    <row r="4386" spans="1:11" ht="15" thickBot="1">
      <c r="A4386" s="15">
        <v>4384</v>
      </c>
      <c r="B4386" s="11" t="s">
        <v>4531</v>
      </c>
      <c r="C4386" s="39">
        <v>8107</v>
      </c>
      <c r="D4386" s="17">
        <v>0.9345</v>
      </c>
      <c r="E4386" s="17">
        <v>1.9199999999999998E-2</v>
      </c>
      <c r="F4386" s="17">
        <v>5.7999999999999996E-3</v>
      </c>
      <c r="G4386" s="17">
        <v>7.7999999999999996E-3</v>
      </c>
      <c r="H4386" s="17">
        <v>1.6500000000000001E-2</v>
      </c>
      <c r="I4386" s="17">
        <v>1.6199999999999999E-2</v>
      </c>
      <c r="J4386" s="23">
        <f t="shared" si="137"/>
        <v>4.5465457939398444E-5</v>
      </c>
      <c r="K4386" s="41">
        <f t="shared" si="136"/>
        <v>45.465457939398441</v>
      </c>
    </row>
    <row r="4387" spans="1:11" ht="15" thickBot="1">
      <c r="A4387" s="15">
        <v>4384</v>
      </c>
      <c r="B4387" s="11" t="s">
        <v>4532</v>
      </c>
      <c r="C4387" s="39">
        <v>8107</v>
      </c>
      <c r="D4387" s="17">
        <v>0.93910000000000005</v>
      </c>
      <c r="E4387" s="17">
        <v>1.47E-2</v>
      </c>
      <c r="F4387" s="17">
        <v>4.3E-3</v>
      </c>
      <c r="G4387" s="17">
        <v>8.6E-3</v>
      </c>
      <c r="H4387" s="17">
        <v>1.55E-2</v>
      </c>
      <c r="I4387" s="17">
        <v>1.78E-2</v>
      </c>
      <c r="J4387" s="23">
        <f t="shared" si="137"/>
        <v>4.5465457939398444E-5</v>
      </c>
      <c r="K4387" s="41">
        <f t="shared" si="136"/>
        <v>45.465457939398441</v>
      </c>
    </row>
    <row r="4388" spans="1:11" ht="15" thickBot="1">
      <c r="A4388" s="15">
        <v>4386</v>
      </c>
      <c r="B4388" s="11" t="s">
        <v>4533</v>
      </c>
      <c r="C4388" s="39">
        <v>8106</v>
      </c>
      <c r="D4388" s="17">
        <v>7.6600000000000001E-2</v>
      </c>
      <c r="E4388" s="17">
        <v>2.5000000000000001E-3</v>
      </c>
      <c r="F4388" s="17">
        <v>8.9899999999999994E-2</v>
      </c>
      <c r="G4388" s="17">
        <v>1.4E-3</v>
      </c>
      <c r="H4388" s="17">
        <v>6.3E-3</v>
      </c>
      <c r="I4388" s="17">
        <v>0.82330000000000003</v>
      </c>
      <c r="J4388" s="23">
        <f t="shared" si="137"/>
        <v>4.5459849766468949E-5</v>
      </c>
      <c r="K4388" s="41">
        <f t="shared" si="136"/>
        <v>45.459849766468949</v>
      </c>
    </row>
    <row r="4389" spans="1:11" ht="15" thickBot="1">
      <c r="A4389" s="15">
        <v>4386</v>
      </c>
      <c r="B4389" s="11" t="s">
        <v>4534</v>
      </c>
      <c r="C4389" s="39">
        <v>8106</v>
      </c>
      <c r="D4389" s="17">
        <v>0.94769999999999999</v>
      </c>
      <c r="E4389" s="17">
        <v>4.7999999999999996E-3</v>
      </c>
      <c r="F4389" s="17">
        <v>4.7999999999999996E-3</v>
      </c>
      <c r="G4389" s="17">
        <v>9.1000000000000004E-3</v>
      </c>
      <c r="H4389" s="17">
        <v>1.37E-2</v>
      </c>
      <c r="I4389" s="17">
        <v>1.9900000000000001E-2</v>
      </c>
      <c r="J4389" s="23">
        <f t="shared" si="137"/>
        <v>4.5459849766468949E-5</v>
      </c>
      <c r="K4389" s="41">
        <f t="shared" si="136"/>
        <v>45.459849766468949</v>
      </c>
    </row>
    <row r="4390" spans="1:11" ht="15" thickBot="1">
      <c r="A4390" s="15">
        <v>4388</v>
      </c>
      <c r="B4390" s="11" t="s">
        <v>4535</v>
      </c>
      <c r="C4390" s="39">
        <v>8104</v>
      </c>
      <c r="D4390" s="17">
        <v>0.1404</v>
      </c>
      <c r="E4390" s="17">
        <v>3.5000000000000001E-3</v>
      </c>
      <c r="F4390" s="17">
        <v>4.1000000000000003E-3</v>
      </c>
      <c r="G4390" s="17">
        <v>3.5000000000000001E-3</v>
      </c>
      <c r="H4390" s="17">
        <v>1.6999999999999999E-3</v>
      </c>
      <c r="I4390" s="17">
        <v>0.84689999999999999</v>
      </c>
      <c r="J4390" s="23">
        <f t="shared" si="137"/>
        <v>4.5448633420609966E-5</v>
      </c>
      <c r="K4390" s="41">
        <f t="shared" si="136"/>
        <v>45.448633420609966</v>
      </c>
    </row>
    <row r="4391" spans="1:11" ht="15" thickBot="1">
      <c r="A4391" s="15">
        <v>4388</v>
      </c>
      <c r="B4391" s="11" t="s">
        <v>4536</v>
      </c>
      <c r="C4391" s="39">
        <v>8104</v>
      </c>
      <c r="D4391" s="17">
        <v>0.9002</v>
      </c>
      <c r="E4391" s="17">
        <v>4.99E-2</v>
      </c>
      <c r="F4391" s="17">
        <v>7.4000000000000003E-3</v>
      </c>
      <c r="G4391" s="17">
        <v>3.5999999999999999E-3</v>
      </c>
      <c r="H4391" s="17">
        <v>1.3599999999999999E-2</v>
      </c>
      <c r="I4391" s="17">
        <v>2.5399999999999999E-2</v>
      </c>
      <c r="J4391" s="23">
        <f t="shared" si="137"/>
        <v>4.5448633420609966E-5</v>
      </c>
      <c r="K4391" s="41">
        <f t="shared" si="136"/>
        <v>45.448633420609966</v>
      </c>
    </row>
    <row r="4392" spans="1:11" ht="15" thickBot="1">
      <c r="A4392" s="15">
        <v>4390</v>
      </c>
      <c r="B4392" s="11" t="s">
        <v>4537</v>
      </c>
      <c r="C4392" s="39">
        <v>8103</v>
      </c>
      <c r="D4392" s="17">
        <v>0.85809999999999997</v>
      </c>
      <c r="E4392" s="17">
        <v>0.10539999999999999</v>
      </c>
      <c r="F4392" s="17">
        <v>4.8999999999999998E-3</v>
      </c>
      <c r="G4392" s="17">
        <v>3.5000000000000001E-3</v>
      </c>
      <c r="H4392" s="17">
        <v>1.26E-2</v>
      </c>
      <c r="I4392" s="17">
        <v>1.55E-2</v>
      </c>
      <c r="J4392" s="23">
        <f t="shared" si="137"/>
        <v>4.5443025247680471E-5</v>
      </c>
      <c r="K4392" s="41">
        <f t="shared" si="136"/>
        <v>45.443025247680474</v>
      </c>
    </row>
    <row r="4393" spans="1:11" ht="15" thickBot="1">
      <c r="A4393" s="15">
        <v>4391</v>
      </c>
      <c r="B4393" s="11" t="s">
        <v>4538</v>
      </c>
      <c r="C4393" s="39">
        <v>8100</v>
      </c>
      <c r="D4393" s="17">
        <v>0.94840000000000002</v>
      </c>
      <c r="E4393" s="17">
        <v>7.1999999999999998E-3</v>
      </c>
      <c r="F4393" s="17">
        <v>4.7999999999999996E-3</v>
      </c>
      <c r="G4393" s="17">
        <v>7.4999999999999997E-3</v>
      </c>
      <c r="H4393" s="17">
        <v>1.46E-2</v>
      </c>
      <c r="I4393" s="17">
        <v>1.7500000000000002E-2</v>
      </c>
      <c r="J4393" s="23">
        <f t="shared" si="137"/>
        <v>4.5426200728891992E-5</v>
      </c>
      <c r="K4393" s="41">
        <f t="shared" si="136"/>
        <v>45.426200728891992</v>
      </c>
    </row>
    <row r="4394" spans="1:11" ht="15" thickBot="1">
      <c r="A4394" s="15">
        <v>4392</v>
      </c>
      <c r="B4394" s="11" t="s">
        <v>4539</v>
      </c>
      <c r="C4394" s="39">
        <v>8097</v>
      </c>
      <c r="D4394" s="17">
        <v>0.76880000000000004</v>
      </c>
      <c r="E4394" s="17">
        <v>2.4E-2</v>
      </c>
      <c r="F4394" s="17">
        <v>3.8800000000000001E-2</v>
      </c>
      <c r="G4394" s="17">
        <v>7.7399999999999997E-2</v>
      </c>
      <c r="H4394" s="17">
        <v>4.5699999999999998E-2</v>
      </c>
      <c r="I4394" s="17">
        <v>4.53E-2</v>
      </c>
      <c r="J4394" s="23">
        <f t="shared" si="137"/>
        <v>4.5409376210103514E-5</v>
      </c>
      <c r="K4394" s="41">
        <f t="shared" si="136"/>
        <v>45.409376210103517</v>
      </c>
    </row>
    <row r="4395" spans="1:11" ht="15" thickBot="1">
      <c r="A4395" s="15">
        <v>4393</v>
      </c>
      <c r="B4395" s="11" t="s">
        <v>4540</v>
      </c>
      <c r="C4395" s="39">
        <v>8095</v>
      </c>
      <c r="D4395" s="17">
        <v>0.91639999999999999</v>
      </c>
      <c r="E4395" s="17">
        <v>3.6799999999999999E-2</v>
      </c>
      <c r="F4395" s="17">
        <v>4.8999999999999998E-3</v>
      </c>
      <c r="G4395" s="17">
        <v>7.1999999999999998E-3</v>
      </c>
      <c r="H4395" s="17">
        <v>1.4E-2</v>
      </c>
      <c r="I4395" s="17">
        <v>2.0799999999999999E-2</v>
      </c>
      <c r="J4395" s="23">
        <f t="shared" si="137"/>
        <v>4.5398159864244531E-5</v>
      </c>
      <c r="K4395" s="41">
        <f t="shared" si="136"/>
        <v>45.398159864244533</v>
      </c>
    </row>
    <row r="4396" spans="1:11" ht="15" thickBot="1">
      <c r="A4396" s="15">
        <v>4394</v>
      </c>
      <c r="B4396" s="11" t="s">
        <v>4541</v>
      </c>
      <c r="C4396" s="39">
        <v>8094</v>
      </c>
      <c r="D4396" s="17">
        <v>0.3196</v>
      </c>
      <c r="E4396" s="17">
        <v>5.7000000000000002E-3</v>
      </c>
      <c r="F4396" s="17">
        <v>6.2899999999999998E-2</v>
      </c>
      <c r="G4396" s="17">
        <v>1.6999999999999999E-3</v>
      </c>
      <c r="H4396" s="17">
        <v>1.24E-2</v>
      </c>
      <c r="I4396" s="17">
        <v>0.59770000000000001</v>
      </c>
      <c r="J4396" s="23">
        <f t="shared" si="137"/>
        <v>4.5392551691315036E-5</v>
      </c>
      <c r="K4396" s="41">
        <f t="shared" si="136"/>
        <v>45.392551691315035</v>
      </c>
    </row>
    <row r="4397" spans="1:11" ht="15" thickBot="1">
      <c r="A4397" s="15">
        <v>4394</v>
      </c>
      <c r="B4397" s="11" t="s">
        <v>4542</v>
      </c>
      <c r="C4397" s="39">
        <v>8094</v>
      </c>
      <c r="D4397" s="17">
        <v>0.85819999999999996</v>
      </c>
      <c r="E4397" s="17">
        <v>9.01E-2</v>
      </c>
      <c r="F4397" s="17">
        <v>6.7000000000000002E-3</v>
      </c>
      <c r="G4397" s="17">
        <v>5.7000000000000002E-3</v>
      </c>
      <c r="H4397" s="17">
        <v>1.8700000000000001E-2</v>
      </c>
      <c r="I4397" s="17">
        <v>2.0799999999999999E-2</v>
      </c>
      <c r="J4397" s="23">
        <f t="shared" si="137"/>
        <v>4.5392551691315036E-5</v>
      </c>
      <c r="K4397" s="41">
        <f t="shared" si="136"/>
        <v>45.392551691315035</v>
      </c>
    </row>
    <row r="4398" spans="1:11" ht="15" thickBot="1">
      <c r="A4398" s="15">
        <v>4396</v>
      </c>
      <c r="B4398" s="11" t="s">
        <v>4543</v>
      </c>
      <c r="C4398" s="39">
        <v>8088</v>
      </c>
      <c r="D4398" s="17">
        <v>0.8286</v>
      </c>
      <c r="E4398" s="17">
        <v>0.1071</v>
      </c>
      <c r="F4398" s="17">
        <v>1.9900000000000001E-2</v>
      </c>
      <c r="G4398" s="17">
        <v>5.8999999999999999E-3</v>
      </c>
      <c r="H4398" s="17">
        <v>1.84E-2</v>
      </c>
      <c r="I4398" s="17">
        <v>0.02</v>
      </c>
      <c r="J4398" s="23">
        <f t="shared" si="137"/>
        <v>4.535890265373808E-5</v>
      </c>
      <c r="K4398" s="41">
        <f t="shared" si="136"/>
        <v>45.358902653738078</v>
      </c>
    </row>
    <row r="4399" spans="1:11" ht="15" thickBot="1">
      <c r="A4399" s="15">
        <v>4397</v>
      </c>
      <c r="B4399" s="11" t="s">
        <v>4544</v>
      </c>
      <c r="C4399" s="39">
        <v>8087</v>
      </c>
      <c r="D4399" s="17">
        <v>0.66320000000000001</v>
      </c>
      <c r="E4399" s="17">
        <v>0.25750000000000001</v>
      </c>
      <c r="F4399" s="17">
        <v>5.7999999999999996E-3</v>
      </c>
      <c r="G4399" s="17">
        <v>2.18E-2</v>
      </c>
      <c r="H4399" s="17">
        <v>2.81E-2</v>
      </c>
      <c r="I4399" s="17">
        <v>2.3699999999999999E-2</v>
      </c>
      <c r="J4399" s="23">
        <f t="shared" si="137"/>
        <v>4.5353294480808585E-5</v>
      </c>
      <c r="K4399" s="41">
        <f t="shared" si="136"/>
        <v>45.353294480808586</v>
      </c>
    </row>
    <row r="4400" spans="1:11" ht="15" thickBot="1">
      <c r="A4400" s="15">
        <v>4398</v>
      </c>
      <c r="B4400" s="11" t="s">
        <v>4545</v>
      </c>
      <c r="C4400" s="39">
        <v>8086</v>
      </c>
      <c r="D4400" s="17">
        <v>0.85229999999999995</v>
      </c>
      <c r="E4400" s="17">
        <v>9.7500000000000003E-2</v>
      </c>
      <c r="F4400" s="17">
        <v>6.7000000000000002E-3</v>
      </c>
      <c r="G4400" s="17">
        <v>4.1999999999999997E-3</v>
      </c>
      <c r="H4400" s="17">
        <v>1.7100000000000001E-2</v>
      </c>
      <c r="I4400" s="17">
        <v>2.23E-2</v>
      </c>
      <c r="J4400" s="23">
        <f t="shared" si="137"/>
        <v>4.534768630787909E-5</v>
      </c>
      <c r="K4400" s="41">
        <f t="shared" si="136"/>
        <v>45.347686307879087</v>
      </c>
    </row>
    <row r="4401" spans="1:11" ht="15" thickBot="1">
      <c r="A4401" s="15">
        <v>4399</v>
      </c>
      <c r="B4401" s="11" t="s">
        <v>4546</v>
      </c>
      <c r="C4401" s="39">
        <v>8085</v>
      </c>
      <c r="D4401" s="17">
        <v>0.37580000000000002</v>
      </c>
      <c r="E4401" s="17">
        <v>2.41E-2</v>
      </c>
      <c r="F4401" s="17">
        <v>6.3E-3</v>
      </c>
      <c r="G4401" s="17">
        <v>1.6000000000000001E-3</v>
      </c>
      <c r="H4401" s="17">
        <v>7.3000000000000001E-3</v>
      </c>
      <c r="I4401" s="17">
        <v>0.58489999999999998</v>
      </c>
      <c r="J4401" s="23">
        <f t="shared" si="137"/>
        <v>4.5342078134949601E-5</v>
      </c>
      <c r="K4401" s="41">
        <f t="shared" si="136"/>
        <v>45.342078134949602</v>
      </c>
    </row>
    <row r="4402" spans="1:11" ht="15" thickBot="1">
      <c r="A4402" s="15">
        <v>4400</v>
      </c>
      <c r="B4402" s="11" t="s">
        <v>4547</v>
      </c>
      <c r="C4402" s="39">
        <v>8079</v>
      </c>
      <c r="D4402" s="17">
        <v>0.91110000000000002</v>
      </c>
      <c r="E4402" s="17">
        <v>4.3299999999999998E-2</v>
      </c>
      <c r="F4402" s="17">
        <v>4.0000000000000001E-3</v>
      </c>
      <c r="G4402" s="17">
        <v>3.0000000000000001E-3</v>
      </c>
      <c r="H4402" s="17">
        <v>1.55E-2</v>
      </c>
      <c r="I4402" s="17">
        <v>2.3099999999999999E-2</v>
      </c>
      <c r="J4402" s="23">
        <f t="shared" si="137"/>
        <v>4.5308429097372645E-5</v>
      </c>
      <c r="K4402" s="41">
        <f t="shared" si="136"/>
        <v>45.308429097372645</v>
      </c>
    </row>
    <row r="4403" spans="1:11" ht="15" thickBot="1">
      <c r="A4403" s="15">
        <v>4401</v>
      </c>
      <c r="B4403" s="11" t="s">
        <v>4548</v>
      </c>
      <c r="C4403" s="39">
        <v>8077</v>
      </c>
      <c r="D4403" s="17">
        <v>0.85460000000000003</v>
      </c>
      <c r="E4403" s="17">
        <v>0.1051</v>
      </c>
      <c r="F4403" s="17">
        <v>3.8E-3</v>
      </c>
      <c r="G4403" s="17">
        <v>3.8E-3</v>
      </c>
      <c r="H4403" s="17">
        <v>1.66E-2</v>
      </c>
      <c r="I4403" s="17">
        <v>1.6E-2</v>
      </c>
      <c r="J4403" s="23">
        <f t="shared" si="137"/>
        <v>4.5297212751513655E-5</v>
      </c>
      <c r="K4403" s="41">
        <f t="shared" si="136"/>
        <v>45.297212751513655</v>
      </c>
    </row>
    <row r="4404" spans="1:11" ht="15" thickBot="1">
      <c r="A4404" s="15">
        <v>4402</v>
      </c>
      <c r="B4404" s="11" t="s">
        <v>4549</v>
      </c>
      <c r="C4404" s="39">
        <v>8076</v>
      </c>
      <c r="D4404" s="17">
        <v>0.89590000000000003</v>
      </c>
      <c r="E4404" s="17">
        <v>5.6099999999999997E-2</v>
      </c>
      <c r="F4404" s="17">
        <v>6.1000000000000004E-3</v>
      </c>
      <c r="G4404" s="17">
        <v>5.4000000000000003E-3</v>
      </c>
      <c r="H4404" s="17">
        <v>1.5599999999999999E-2</v>
      </c>
      <c r="I4404" s="17">
        <v>2.0899999999999998E-2</v>
      </c>
      <c r="J4404" s="23">
        <f t="shared" si="137"/>
        <v>4.5291604578584167E-5</v>
      </c>
      <c r="K4404" s="41">
        <f t="shared" si="136"/>
        <v>45.29160457858417</v>
      </c>
    </row>
    <row r="4405" spans="1:11" ht="15" thickBot="1">
      <c r="A4405" s="15">
        <v>4403</v>
      </c>
      <c r="B4405" s="11" t="s">
        <v>4550</v>
      </c>
      <c r="C4405" s="39">
        <v>8074</v>
      </c>
      <c r="D4405" s="17">
        <v>0.29399999999999998</v>
      </c>
      <c r="E4405" s="17">
        <v>4.3099999999999999E-2</v>
      </c>
      <c r="F4405" s="17">
        <v>4.0500000000000001E-2</v>
      </c>
      <c r="G4405" s="17">
        <v>6.3E-3</v>
      </c>
      <c r="H4405" s="17">
        <v>1.2E-2</v>
      </c>
      <c r="I4405" s="17">
        <v>0.60399999999999998</v>
      </c>
      <c r="J4405" s="23">
        <f t="shared" si="137"/>
        <v>4.5280388232725177E-5</v>
      </c>
      <c r="K4405" s="41">
        <f t="shared" si="136"/>
        <v>45.28038823272518</v>
      </c>
    </row>
    <row r="4406" spans="1:11" ht="15" thickBot="1">
      <c r="A4406" s="15">
        <v>4404</v>
      </c>
      <c r="B4406" s="11" t="s">
        <v>4551</v>
      </c>
      <c r="C4406" s="39">
        <v>8064</v>
      </c>
      <c r="D4406" s="17">
        <v>0.93640000000000001</v>
      </c>
      <c r="E4406" s="17">
        <v>1.54E-2</v>
      </c>
      <c r="F4406" s="17">
        <v>5.1000000000000004E-3</v>
      </c>
      <c r="G4406" s="17">
        <v>5.7000000000000002E-3</v>
      </c>
      <c r="H4406" s="17">
        <v>1.6199999999999999E-2</v>
      </c>
      <c r="I4406" s="17">
        <v>2.12E-2</v>
      </c>
      <c r="J4406" s="23">
        <f t="shared" si="137"/>
        <v>4.5224306503430247E-5</v>
      </c>
      <c r="K4406" s="41">
        <f t="shared" si="136"/>
        <v>45.224306503430249</v>
      </c>
    </row>
    <row r="4407" spans="1:11" ht="15" thickBot="1">
      <c r="A4407" s="15">
        <v>4404</v>
      </c>
      <c r="B4407" s="11" t="s">
        <v>4552</v>
      </c>
      <c r="C4407" s="39">
        <v>8064</v>
      </c>
      <c r="D4407" s="17">
        <v>4.9599999999999998E-2</v>
      </c>
      <c r="E4407" s="17">
        <v>2.0999999999999999E-3</v>
      </c>
      <c r="F4407" s="17">
        <v>2.46E-2</v>
      </c>
      <c r="G4407" s="17">
        <v>3.0000000000000001E-3</v>
      </c>
      <c r="H4407" s="17">
        <v>4.1999999999999997E-3</v>
      </c>
      <c r="I4407" s="17">
        <v>0.91649999999999998</v>
      </c>
      <c r="J4407" s="23">
        <f t="shared" si="137"/>
        <v>4.5224306503430247E-5</v>
      </c>
      <c r="K4407" s="41">
        <f t="shared" si="136"/>
        <v>45.224306503430249</v>
      </c>
    </row>
    <row r="4408" spans="1:11" ht="15" thickBot="1">
      <c r="A4408" s="15">
        <v>4406</v>
      </c>
      <c r="B4408" s="11" t="s">
        <v>4553</v>
      </c>
      <c r="C4408" s="39">
        <v>8060</v>
      </c>
      <c r="D4408" s="17">
        <v>0.1865</v>
      </c>
      <c r="E4408" s="17">
        <v>1.7500000000000002E-2</v>
      </c>
      <c r="F4408" s="17">
        <v>0.61939999999999995</v>
      </c>
      <c r="G4408" s="17">
        <v>2.5999999999999999E-3</v>
      </c>
      <c r="H4408" s="17">
        <v>0.1328</v>
      </c>
      <c r="I4408" s="17">
        <v>4.1300000000000003E-2</v>
      </c>
      <c r="J4408" s="23">
        <f t="shared" si="137"/>
        <v>4.5201873811712281E-5</v>
      </c>
      <c r="K4408" s="41">
        <f t="shared" si="136"/>
        <v>45.201873811712282</v>
      </c>
    </row>
    <row r="4409" spans="1:11" ht="15" thickBot="1">
      <c r="A4409" s="15">
        <v>4407</v>
      </c>
      <c r="B4409" s="11" t="s">
        <v>4554</v>
      </c>
      <c r="C4409" s="39">
        <v>8058</v>
      </c>
      <c r="D4409" s="17">
        <v>8.5400000000000004E-2</v>
      </c>
      <c r="E4409" s="17">
        <v>4.1000000000000003E-3</v>
      </c>
      <c r="F4409" s="17">
        <v>8.4500000000000006E-2</v>
      </c>
      <c r="G4409" s="17">
        <v>8.9999999999999998E-4</v>
      </c>
      <c r="H4409" s="17">
        <v>8.2000000000000007E-3</v>
      </c>
      <c r="I4409" s="17">
        <v>0.81699999999999995</v>
      </c>
      <c r="J4409" s="23">
        <f t="shared" si="137"/>
        <v>4.5190657465853291E-5</v>
      </c>
      <c r="K4409" s="41">
        <f t="shared" si="136"/>
        <v>45.190657465853292</v>
      </c>
    </row>
    <row r="4410" spans="1:11" ht="15" thickBot="1">
      <c r="A4410" s="15">
        <v>4408</v>
      </c>
      <c r="B4410" s="11" t="s">
        <v>4555</v>
      </c>
      <c r="C4410" s="39">
        <v>8057</v>
      </c>
      <c r="D4410" s="17">
        <v>0.92230000000000001</v>
      </c>
      <c r="E4410" s="17">
        <v>1.7100000000000001E-2</v>
      </c>
      <c r="F4410" s="17">
        <v>1.01E-2</v>
      </c>
      <c r="G4410" s="17">
        <v>5.4999999999999997E-3</v>
      </c>
      <c r="H4410" s="17">
        <v>1.7600000000000001E-2</v>
      </c>
      <c r="I4410" s="17">
        <v>2.7400000000000001E-2</v>
      </c>
      <c r="J4410" s="23">
        <f t="shared" si="137"/>
        <v>4.5185049292923803E-5</v>
      </c>
      <c r="K4410" s="41">
        <f t="shared" si="136"/>
        <v>45.1850492929238</v>
      </c>
    </row>
    <row r="4411" spans="1:11" ht="15" thickBot="1">
      <c r="A4411" s="15">
        <v>4409</v>
      </c>
      <c r="B4411" s="11" t="s">
        <v>4556</v>
      </c>
      <c r="C4411" s="39">
        <v>8056</v>
      </c>
      <c r="D4411" s="17">
        <v>0.33879999999999999</v>
      </c>
      <c r="E4411" s="17">
        <v>0.61099999999999999</v>
      </c>
      <c r="F4411" s="17">
        <v>4.0000000000000001E-3</v>
      </c>
      <c r="G4411" s="17">
        <v>1.6999999999999999E-3</v>
      </c>
      <c r="H4411" s="17">
        <v>2.6800000000000001E-2</v>
      </c>
      <c r="I4411" s="17">
        <v>1.78E-2</v>
      </c>
      <c r="J4411" s="23">
        <f t="shared" si="137"/>
        <v>4.5179441119994308E-5</v>
      </c>
      <c r="K4411" s="41">
        <f t="shared" si="136"/>
        <v>45.179441119994308</v>
      </c>
    </row>
    <row r="4412" spans="1:11" ht="15" thickBot="1">
      <c r="A4412" s="15">
        <v>4410</v>
      </c>
      <c r="B4412" s="11" t="s">
        <v>4557</v>
      </c>
      <c r="C4412" s="39">
        <v>8050</v>
      </c>
      <c r="D4412" s="17">
        <v>0.94979999999999998</v>
      </c>
      <c r="E4412" s="17">
        <v>4.7000000000000002E-3</v>
      </c>
      <c r="F4412" s="17">
        <v>5.5999999999999999E-3</v>
      </c>
      <c r="G4412" s="17">
        <v>2.3999999999999998E-3</v>
      </c>
      <c r="H4412" s="17">
        <v>1.7600000000000001E-2</v>
      </c>
      <c r="I4412" s="17">
        <v>1.9900000000000001E-2</v>
      </c>
      <c r="J4412" s="23">
        <f t="shared" si="137"/>
        <v>4.5145792082417351E-5</v>
      </c>
      <c r="K4412" s="41">
        <f t="shared" si="136"/>
        <v>45.145792082417351</v>
      </c>
    </row>
    <row r="4413" spans="1:11" ht="15" thickBot="1">
      <c r="A4413" s="15">
        <v>4410</v>
      </c>
      <c r="B4413" s="11" t="s">
        <v>4558</v>
      </c>
      <c r="C4413" s="39">
        <v>8050</v>
      </c>
      <c r="D4413" s="17">
        <v>0.62260000000000004</v>
      </c>
      <c r="E4413" s="17">
        <v>0.31740000000000002</v>
      </c>
      <c r="F4413" s="17">
        <v>4.3E-3</v>
      </c>
      <c r="G4413" s="17">
        <v>5.5999999999999999E-3</v>
      </c>
      <c r="H4413" s="17">
        <v>2.53E-2</v>
      </c>
      <c r="I4413" s="17">
        <v>2.47E-2</v>
      </c>
      <c r="J4413" s="23">
        <f t="shared" si="137"/>
        <v>4.5145792082417351E-5</v>
      </c>
      <c r="K4413" s="41">
        <f t="shared" si="136"/>
        <v>45.145792082417351</v>
      </c>
    </row>
    <row r="4414" spans="1:11" ht="15" thickBot="1">
      <c r="A4414" s="15">
        <v>4412</v>
      </c>
      <c r="B4414" s="11" t="s">
        <v>4559</v>
      </c>
      <c r="C4414" s="39">
        <v>8048</v>
      </c>
      <c r="D4414" s="17">
        <v>0.92879999999999996</v>
      </c>
      <c r="E4414" s="17">
        <v>7.1000000000000004E-3</v>
      </c>
      <c r="F4414" s="17">
        <v>1.04E-2</v>
      </c>
      <c r="G4414" s="17">
        <v>9.4000000000000004E-3</v>
      </c>
      <c r="H4414" s="17">
        <v>2.2100000000000002E-2</v>
      </c>
      <c r="I4414" s="17">
        <v>2.2100000000000002E-2</v>
      </c>
      <c r="J4414" s="23">
        <f t="shared" si="137"/>
        <v>4.5134575736558361E-5</v>
      </c>
      <c r="K4414" s="41">
        <f t="shared" si="136"/>
        <v>45.134575736558361</v>
      </c>
    </row>
    <row r="4415" spans="1:11" ht="15" thickBot="1">
      <c r="A4415" s="15">
        <v>4413</v>
      </c>
      <c r="B4415" s="11" t="s">
        <v>4560</v>
      </c>
      <c r="C4415" s="39">
        <v>8047</v>
      </c>
      <c r="D4415" s="17">
        <v>0.31430000000000002</v>
      </c>
      <c r="E4415" s="17">
        <v>0.6</v>
      </c>
      <c r="F4415" s="17">
        <v>9.4000000000000004E-3</v>
      </c>
      <c r="G4415" s="17">
        <v>1.1299999999999999E-2</v>
      </c>
      <c r="H4415" s="17">
        <v>2.75E-2</v>
      </c>
      <c r="I4415" s="17">
        <v>3.7499999999999999E-2</v>
      </c>
      <c r="J4415" s="23">
        <f t="shared" si="137"/>
        <v>4.5128967563628873E-5</v>
      </c>
      <c r="K4415" s="41">
        <f t="shared" si="136"/>
        <v>45.128967563628876</v>
      </c>
    </row>
    <row r="4416" spans="1:11" ht="15" thickBot="1">
      <c r="A4416" s="15">
        <v>4414</v>
      </c>
      <c r="B4416" s="11" t="s">
        <v>4561</v>
      </c>
      <c r="C4416" s="39">
        <v>8045</v>
      </c>
      <c r="D4416" s="17">
        <v>0.8518</v>
      </c>
      <c r="E4416" s="17">
        <v>9.9400000000000002E-2</v>
      </c>
      <c r="F4416" s="17">
        <v>8.0999999999999996E-3</v>
      </c>
      <c r="G4416" s="17">
        <v>3.5000000000000001E-3</v>
      </c>
      <c r="H4416" s="17">
        <v>1.43E-2</v>
      </c>
      <c r="I4416" s="17">
        <v>2.29E-2</v>
      </c>
      <c r="J4416" s="23">
        <f t="shared" si="137"/>
        <v>4.5117751217769883E-5</v>
      </c>
      <c r="K4416" s="41">
        <f t="shared" si="136"/>
        <v>45.117751217769886</v>
      </c>
    </row>
    <row r="4417" spans="1:11" ht="15" thickBot="1">
      <c r="A4417" s="15">
        <v>4414</v>
      </c>
      <c r="B4417" s="11" t="s">
        <v>4562</v>
      </c>
      <c r="C4417" s="39">
        <v>8045</v>
      </c>
      <c r="D4417" s="17">
        <v>0.29859999999999998</v>
      </c>
      <c r="E4417" s="17">
        <v>0.64590000000000003</v>
      </c>
      <c r="F4417" s="17">
        <v>4.1999999999999997E-3</v>
      </c>
      <c r="G4417" s="17">
        <v>3.3999999999999998E-3</v>
      </c>
      <c r="H4417" s="17">
        <v>2.9000000000000001E-2</v>
      </c>
      <c r="I4417" s="17">
        <v>1.9E-2</v>
      </c>
      <c r="J4417" s="23">
        <f t="shared" si="137"/>
        <v>4.5117751217769883E-5</v>
      </c>
      <c r="K4417" s="41">
        <f t="shared" si="136"/>
        <v>45.117751217769886</v>
      </c>
    </row>
    <row r="4418" spans="1:11" ht="15" thickBot="1">
      <c r="A4418" s="15">
        <v>4414</v>
      </c>
      <c r="B4418" s="11" t="s">
        <v>4563</v>
      </c>
      <c r="C4418" s="39">
        <v>8045</v>
      </c>
      <c r="D4418" s="17">
        <v>8.0699999999999994E-2</v>
      </c>
      <c r="E4418" s="17">
        <v>1.1299999999999999E-2</v>
      </c>
      <c r="F4418" s="17">
        <v>6.7999999999999996E-3</v>
      </c>
      <c r="G4418" s="17">
        <v>1.9E-3</v>
      </c>
      <c r="H4418" s="17">
        <v>1.6000000000000001E-3</v>
      </c>
      <c r="I4418" s="17">
        <v>0.89770000000000005</v>
      </c>
      <c r="J4418" s="23">
        <f t="shared" si="137"/>
        <v>4.5117751217769883E-5</v>
      </c>
      <c r="K4418" s="41">
        <f t="shared" ref="K4418:K4481" si="138">J4418*$L$1</f>
        <v>45.117751217769886</v>
      </c>
    </row>
    <row r="4419" spans="1:11" ht="15" thickBot="1">
      <c r="A4419" s="15">
        <v>4417</v>
      </c>
      <c r="B4419" s="11" t="s">
        <v>4564</v>
      </c>
      <c r="C4419" s="39">
        <v>8043</v>
      </c>
      <c r="D4419" s="17">
        <v>0.66210000000000002</v>
      </c>
      <c r="E4419" s="17">
        <v>0.28089999999999998</v>
      </c>
      <c r="F4419" s="17">
        <v>4.7999999999999996E-3</v>
      </c>
      <c r="G4419" s="17">
        <v>6.4999999999999997E-3</v>
      </c>
      <c r="H4419" s="17">
        <v>2.18E-2</v>
      </c>
      <c r="I4419" s="17">
        <v>2.4E-2</v>
      </c>
      <c r="J4419" s="23">
        <f t="shared" ref="J4419:J4482" si="139">C4419/$C$5002</f>
        <v>4.51065348719109E-5</v>
      </c>
      <c r="K4419" s="41">
        <f t="shared" si="138"/>
        <v>45.106534871910902</v>
      </c>
    </row>
    <row r="4420" spans="1:11" ht="15" thickBot="1">
      <c r="A4420" s="15">
        <v>4417</v>
      </c>
      <c r="B4420" s="11" t="s">
        <v>4565</v>
      </c>
      <c r="C4420" s="39">
        <v>8043</v>
      </c>
      <c r="D4420" s="17">
        <v>0.93389999999999995</v>
      </c>
      <c r="E4420" s="17">
        <v>3.7000000000000002E-3</v>
      </c>
      <c r="F4420" s="17">
        <v>5.7999999999999996E-3</v>
      </c>
      <c r="G4420" s="17">
        <v>1.1000000000000001E-3</v>
      </c>
      <c r="H4420" s="17">
        <v>1.14E-2</v>
      </c>
      <c r="I4420" s="17">
        <v>4.3999999999999997E-2</v>
      </c>
      <c r="J4420" s="23">
        <f t="shared" si="139"/>
        <v>4.51065348719109E-5</v>
      </c>
      <c r="K4420" s="41">
        <f t="shared" si="138"/>
        <v>45.106534871910902</v>
      </c>
    </row>
    <row r="4421" spans="1:11" ht="15" thickBot="1">
      <c r="A4421" s="15">
        <v>4417</v>
      </c>
      <c r="B4421" s="11" t="s">
        <v>4566</v>
      </c>
      <c r="C4421" s="39">
        <v>8043</v>
      </c>
      <c r="D4421" s="17">
        <v>0.91679999999999995</v>
      </c>
      <c r="E4421" s="17">
        <v>2.1899999999999999E-2</v>
      </c>
      <c r="F4421" s="17">
        <v>1.24E-2</v>
      </c>
      <c r="G4421" s="17">
        <v>5.1999999999999998E-3</v>
      </c>
      <c r="H4421" s="17">
        <v>1.2699999999999999E-2</v>
      </c>
      <c r="I4421" s="17">
        <v>3.1E-2</v>
      </c>
      <c r="J4421" s="23">
        <f t="shared" si="139"/>
        <v>4.51065348719109E-5</v>
      </c>
      <c r="K4421" s="41">
        <f t="shared" si="138"/>
        <v>45.106534871910902</v>
      </c>
    </row>
    <row r="4422" spans="1:11" ht="15" thickBot="1">
      <c r="A4422" s="15">
        <v>4420</v>
      </c>
      <c r="B4422" s="11" t="s">
        <v>4567</v>
      </c>
      <c r="C4422" s="39">
        <v>8042</v>
      </c>
      <c r="D4422" s="17">
        <v>0.94520000000000004</v>
      </c>
      <c r="E4422" s="17">
        <v>5.7999999999999996E-3</v>
      </c>
      <c r="F4422" s="17">
        <v>1.04E-2</v>
      </c>
      <c r="G4422" s="17">
        <v>6.6E-3</v>
      </c>
      <c r="H4422" s="17">
        <v>9.2999999999999992E-3</v>
      </c>
      <c r="I4422" s="17">
        <v>2.2599999999999999E-2</v>
      </c>
      <c r="J4422" s="23">
        <f t="shared" si="139"/>
        <v>4.5100926698981405E-5</v>
      </c>
      <c r="K4422" s="41">
        <f t="shared" si="138"/>
        <v>45.100926698981404</v>
      </c>
    </row>
    <row r="4423" spans="1:11" ht="15" thickBot="1">
      <c r="A4423" s="15">
        <v>4421</v>
      </c>
      <c r="B4423" s="11" t="s">
        <v>4568</v>
      </c>
      <c r="C4423" s="39">
        <v>8041</v>
      </c>
      <c r="D4423" s="17">
        <v>7.0599999999999996E-2</v>
      </c>
      <c r="E4423" s="17">
        <v>3.2000000000000002E-3</v>
      </c>
      <c r="F4423" s="17">
        <v>2E-3</v>
      </c>
      <c r="G4423" s="17">
        <v>1.9E-3</v>
      </c>
      <c r="H4423" s="17">
        <v>1.1999999999999999E-3</v>
      </c>
      <c r="I4423" s="17">
        <v>0.92100000000000004</v>
      </c>
      <c r="J4423" s="23">
        <f t="shared" si="139"/>
        <v>4.5095318526051917E-5</v>
      </c>
      <c r="K4423" s="41">
        <f t="shared" si="138"/>
        <v>45.095318526051919</v>
      </c>
    </row>
    <row r="4424" spans="1:11" ht="15" thickBot="1">
      <c r="A4424" s="15">
        <v>4422</v>
      </c>
      <c r="B4424" s="11" t="s">
        <v>4569</v>
      </c>
      <c r="C4424" s="39">
        <v>8040</v>
      </c>
      <c r="D4424" s="17">
        <v>0.96079999999999999</v>
      </c>
      <c r="E4424" s="17">
        <v>3.5000000000000001E-3</v>
      </c>
      <c r="F4424" s="17">
        <v>5.1000000000000004E-3</v>
      </c>
      <c r="G4424" s="17">
        <v>3.3999999999999998E-3</v>
      </c>
      <c r="H4424" s="17">
        <v>9.5999999999999992E-3</v>
      </c>
      <c r="I4424" s="17">
        <v>1.77E-2</v>
      </c>
      <c r="J4424" s="23">
        <f t="shared" si="139"/>
        <v>4.5089710353122422E-5</v>
      </c>
      <c r="K4424" s="41">
        <f t="shared" si="138"/>
        <v>45.08971035312242</v>
      </c>
    </row>
    <row r="4425" spans="1:11" ht="15" thickBot="1">
      <c r="A4425" s="15">
        <v>4423</v>
      </c>
      <c r="B4425" s="11" t="s">
        <v>4570</v>
      </c>
      <c r="C4425" s="39">
        <v>8039</v>
      </c>
      <c r="D4425" s="17">
        <v>0.75370000000000004</v>
      </c>
      <c r="E4425" s="17">
        <v>4.6899999999999997E-2</v>
      </c>
      <c r="F4425" s="17">
        <v>9.1700000000000004E-2</v>
      </c>
      <c r="G4425" s="17">
        <v>8.6999999999999994E-3</v>
      </c>
      <c r="H4425" s="17">
        <v>2.2100000000000002E-2</v>
      </c>
      <c r="I4425" s="17">
        <v>7.6899999999999996E-2</v>
      </c>
      <c r="J4425" s="23">
        <f t="shared" si="139"/>
        <v>4.5084102180192927E-5</v>
      </c>
      <c r="K4425" s="41">
        <f t="shared" si="138"/>
        <v>45.084102180192929</v>
      </c>
    </row>
    <row r="4426" spans="1:11" ht="15" thickBot="1">
      <c r="A4426" s="15">
        <v>4424</v>
      </c>
      <c r="B4426" s="11" t="s">
        <v>4571</v>
      </c>
      <c r="C4426" s="39">
        <v>8038</v>
      </c>
      <c r="D4426" s="17">
        <v>0.83530000000000004</v>
      </c>
      <c r="E4426" s="17">
        <v>4.8300000000000003E-2</v>
      </c>
      <c r="F4426" s="17">
        <v>6.3700000000000007E-2</v>
      </c>
      <c r="G4426" s="17">
        <v>7.7999999999999996E-3</v>
      </c>
      <c r="H4426" s="17">
        <v>1.9699999999999999E-2</v>
      </c>
      <c r="I4426" s="17">
        <v>2.53E-2</v>
      </c>
      <c r="J4426" s="23">
        <f t="shared" si="139"/>
        <v>4.5078494007263439E-5</v>
      </c>
      <c r="K4426" s="41">
        <f t="shared" si="138"/>
        <v>45.078494007263437</v>
      </c>
    </row>
    <row r="4427" spans="1:11" ht="15" thickBot="1">
      <c r="A4427" s="15">
        <v>4425</v>
      </c>
      <c r="B4427" s="11" t="s">
        <v>4572</v>
      </c>
      <c r="C4427" s="39">
        <v>8034</v>
      </c>
      <c r="D4427" s="17">
        <v>0.51919999999999999</v>
      </c>
      <c r="E4427" s="17">
        <v>0.42770000000000002</v>
      </c>
      <c r="F4427" s="17">
        <v>5.0000000000000001E-3</v>
      </c>
      <c r="G4427" s="17">
        <v>3.0000000000000001E-3</v>
      </c>
      <c r="H4427" s="17">
        <v>2.3199999999999998E-2</v>
      </c>
      <c r="I4427" s="17">
        <v>2.1999999999999999E-2</v>
      </c>
      <c r="J4427" s="23">
        <f t="shared" si="139"/>
        <v>4.5056061315545466E-5</v>
      </c>
      <c r="K4427" s="41">
        <f t="shared" si="138"/>
        <v>45.056061315545463</v>
      </c>
    </row>
    <row r="4428" spans="1:11" ht="15" thickBot="1">
      <c r="A4428" s="15">
        <v>4426</v>
      </c>
      <c r="B4428" s="11" t="s">
        <v>4573</v>
      </c>
      <c r="C4428" s="39">
        <v>8032</v>
      </c>
      <c r="D4428" s="17">
        <v>0.95650000000000002</v>
      </c>
      <c r="E4428" s="17">
        <v>3.0999999999999999E-3</v>
      </c>
      <c r="F4428" s="17">
        <v>5.1000000000000004E-3</v>
      </c>
      <c r="G4428" s="17">
        <v>2.0999999999999999E-3</v>
      </c>
      <c r="H4428" s="17">
        <v>1.0999999999999999E-2</v>
      </c>
      <c r="I4428" s="17">
        <v>2.2200000000000001E-2</v>
      </c>
      <c r="J4428" s="23">
        <f t="shared" si="139"/>
        <v>4.5044844969686482E-5</v>
      </c>
      <c r="K4428" s="41">
        <f t="shared" si="138"/>
        <v>45.04484496968648</v>
      </c>
    </row>
    <row r="4429" spans="1:11" ht="15" thickBot="1">
      <c r="A4429" s="15">
        <v>4427</v>
      </c>
      <c r="B4429" s="11" t="s">
        <v>4574</v>
      </c>
      <c r="C4429" s="39">
        <v>8026</v>
      </c>
      <c r="D4429" s="17">
        <v>0.85760000000000003</v>
      </c>
      <c r="E4429" s="17">
        <v>8.1900000000000001E-2</v>
      </c>
      <c r="F4429" s="17">
        <v>7.0000000000000001E-3</v>
      </c>
      <c r="G4429" s="17">
        <v>4.5999999999999999E-3</v>
      </c>
      <c r="H4429" s="17">
        <v>1.89E-2</v>
      </c>
      <c r="I4429" s="17">
        <v>0.03</v>
      </c>
      <c r="J4429" s="23">
        <f t="shared" si="139"/>
        <v>4.5011195932109519E-5</v>
      </c>
      <c r="K4429" s="41">
        <f t="shared" si="138"/>
        <v>45.011195932109516</v>
      </c>
    </row>
    <row r="4430" spans="1:11" ht="15" thickBot="1">
      <c r="A4430" s="15">
        <v>4428</v>
      </c>
      <c r="B4430" s="11" t="s">
        <v>4575</v>
      </c>
      <c r="C4430" s="39">
        <v>8023</v>
      </c>
      <c r="D4430" s="17">
        <v>0.92359999999999998</v>
      </c>
      <c r="E4430" s="17">
        <v>3.3399999999999999E-2</v>
      </c>
      <c r="F4430" s="17">
        <v>3.8999999999999998E-3</v>
      </c>
      <c r="G4430" s="17">
        <v>7.4000000000000003E-3</v>
      </c>
      <c r="H4430" s="17">
        <v>1.0500000000000001E-2</v>
      </c>
      <c r="I4430" s="17">
        <v>2.1299999999999999E-2</v>
      </c>
      <c r="J4430" s="23">
        <f t="shared" si="139"/>
        <v>4.4994371413321041E-5</v>
      </c>
      <c r="K4430" s="41">
        <f t="shared" si="138"/>
        <v>44.994371413321041</v>
      </c>
    </row>
    <row r="4431" spans="1:11" ht="15" thickBot="1">
      <c r="A4431" s="15">
        <v>4428</v>
      </c>
      <c r="B4431" s="11" t="s">
        <v>4576</v>
      </c>
      <c r="C4431" s="39">
        <v>8023</v>
      </c>
      <c r="D4431" s="17">
        <v>0.94379999999999997</v>
      </c>
      <c r="E4431" s="17">
        <v>1.2E-2</v>
      </c>
      <c r="F4431" s="17">
        <v>3.5999999999999999E-3</v>
      </c>
      <c r="G4431" s="17">
        <v>5.5999999999999999E-3</v>
      </c>
      <c r="H4431" s="17">
        <v>1.61E-2</v>
      </c>
      <c r="I4431" s="17">
        <v>1.89E-2</v>
      </c>
      <c r="J4431" s="23">
        <f t="shared" si="139"/>
        <v>4.4994371413321041E-5</v>
      </c>
      <c r="K4431" s="41">
        <f t="shared" si="138"/>
        <v>44.994371413321041</v>
      </c>
    </row>
    <row r="4432" spans="1:11" ht="15" thickBot="1">
      <c r="A4432" s="15">
        <v>4430</v>
      </c>
      <c r="B4432" s="11" t="s">
        <v>4577</v>
      </c>
      <c r="C4432" s="39">
        <v>8021</v>
      </c>
      <c r="D4432" s="17">
        <v>0.46879999999999999</v>
      </c>
      <c r="E4432" s="17">
        <v>0.47910000000000003</v>
      </c>
      <c r="F4432" s="17">
        <v>3.5999999999999999E-3</v>
      </c>
      <c r="G4432" s="17">
        <v>2.5999999999999999E-3</v>
      </c>
      <c r="H4432" s="17">
        <v>2.4799999999999999E-2</v>
      </c>
      <c r="I4432" s="17">
        <v>2.1100000000000001E-2</v>
      </c>
      <c r="J4432" s="23">
        <f t="shared" si="139"/>
        <v>4.4983155067462058E-5</v>
      </c>
      <c r="K4432" s="41">
        <f t="shared" si="138"/>
        <v>44.983155067462057</v>
      </c>
    </row>
    <row r="4433" spans="1:11" ht="15" thickBot="1">
      <c r="A4433" s="15">
        <v>4430</v>
      </c>
      <c r="B4433" s="11" t="s">
        <v>4578</v>
      </c>
      <c r="C4433" s="39">
        <v>8021</v>
      </c>
      <c r="D4433" s="17">
        <v>0.94120000000000004</v>
      </c>
      <c r="E4433" s="17">
        <v>7.1000000000000004E-3</v>
      </c>
      <c r="F4433" s="17">
        <v>6.1000000000000004E-3</v>
      </c>
      <c r="G4433" s="17">
        <v>6.1999999999999998E-3</v>
      </c>
      <c r="H4433" s="17">
        <v>1.5599999999999999E-2</v>
      </c>
      <c r="I4433" s="17">
        <v>2.3800000000000002E-2</v>
      </c>
      <c r="J4433" s="23">
        <f t="shared" si="139"/>
        <v>4.4983155067462058E-5</v>
      </c>
      <c r="K4433" s="41">
        <f t="shared" si="138"/>
        <v>44.983155067462057</v>
      </c>
    </row>
    <row r="4434" spans="1:11" ht="15" thickBot="1">
      <c r="A4434" s="15">
        <v>4432</v>
      </c>
      <c r="B4434" s="11" t="s">
        <v>4579</v>
      </c>
      <c r="C4434" s="39">
        <v>8020</v>
      </c>
      <c r="D4434" s="17">
        <v>0.73939999999999995</v>
      </c>
      <c r="E4434" s="17">
        <v>0.20860000000000001</v>
      </c>
      <c r="F4434" s="17">
        <v>4.1999999999999997E-3</v>
      </c>
      <c r="G4434" s="17">
        <v>1.32E-2</v>
      </c>
      <c r="H4434" s="17">
        <v>1.8100000000000002E-2</v>
      </c>
      <c r="I4434" s="17">
        <v>1.6500000000000001E-2</v>
      </c>
      <c r="J4434" s="23">
        <f t="shared" si="139"/>
        <v>4.4977546894532563E-5</v>
      </c>
      <c r="K4434" s="41">
        <f t="shared" si="138"/>
        <v>44.977546894532566</v>
      </c>
    </row>
    <row r="4435" spans="1:11" ht="15" thickBot="1">
      <c r="A4435" s="15">
        <v>4433</v>
      </c>
      <c r="B4435" s="11" t="s">
        <v>4580</v>
      </c>
      <c r="C4435" s="39">
        <v>8019</v>
      </c>
      <c r="D4435" s="17">
        <v>0.44919999999999999</v>
      </c>
      <c r="E4435" s="17">
        <v>0.49349999999999999</v>
      </c>
      <c r="F4435" s="17">
        <v>5.1999999999999998E-3</v>
      </c>
      <c r="G4435" s="17">
        <v>1.9E-3</v>
      </c>
      <c r="H4435" s="17">
        <v>2.9399999999999999E-2</v>
      </c>
      <c r="I4435" s="17">
        <v>2.0799999999999999E-2</v>
      </c>
      <c r="J4435" s="23">
        <f t="shared" si="139"/>
        <v>4.4971938721603075E-5</v>
      </c>
      <c r="K4435" s="41">
        <f t="shared" si="138"/>
        <v>44.971938721603074</v>
      </c>
    </row>
    <row r="4436" spans="1:11" ht="15" thickBot="1">
      <c r="A4436" s="15">
        <v>4434</v>
      </c>
      <c r="B4436" s="11" t="s">
        <v>4581</v>
      </c>
      <c r="C4436" s="39">
        <v>8017</v>
      </c>
      <c r="D4436" s="17">
        <v>2.46E-2</v>
      </c>
      <c r="E4436" s="17">
        <v>5.0000000000000001E-3</v>
      </c>
      <c r="F4436" s="17">
        <v>0.94289999999999996</v>
      </c>
      <c r="G4436" s="17">
        <v>1.1000000000000001E-3</v>
      </c>
      <c r="H4436" s="17">
        <v>1.7600000000000001E-2</v>
      </c>
      <c r="I4436" s="17">
        <v>8.8999999999999999E-3</v>
      </c>
      <c r="J4436" s="23">
        <f t="shared" si="139"/>
        <v>4.4960722375744085E-5</v>
      </c>
      <c r="K4436" s="41">
        <f t="shared" si="138"/>
        <v>44.960722375744083</v>
      </c>
    </row>
    <row r="4437" spans="1:11" ht="15" thickBot="1">
      <c r="A4437" s="15">
        <v>4435</v>
      </c>
      <c r="B4437" s="11" t="s">
        <v>4582</v>
      </c>
      <c r="C4437" s="39">
        <v>8007</v>
      </c>
      <c r="D4437" s="17">
        <v>0.68789999999999996</v>
      </c>
      <c r="E4437" s="17">
        <v>0.25790000000000002</v>
      </c>
      <c r="F4437" s="17">
        <v>6.1999999999999998E-3</v>
      </c>
      <c r="G4437" s="17">
        <v>5.0000000000000001E-3</v>
      </c>
      <c r="H4437" s="17">
        <v>2.35E-2</v>
      </c>
      <c r="I4437" s="17">
        <v>1.95E-2</v>
      </c>
      <c r="J4437" s="23">
        <f t="shared" si="139"/>
        <v>4.4904640646449155E-5</v>
      </c>
      <c r="K4437" s="41">
        <f t="shared" si="138"/>
        <v>44.904640646449153</v>
      </c>
    </row>
    <row r="4438" spans="1:11" ht="15" thickBot="1">
      <c r="A4438" s="15">
        <v>4436</v>
      </c>
      <c r="B4438" s="11" t="s">
        <v>4583</v>
      </c>
      <c r="C4438" s="39">
        <v>8003</v>
      </c>
      <c r="D4438" s="17">
        <v>0.8448</v>
      </c>
      <c r="E4438" s="17">
        <v>8.5800000000000001E-2</v>
      </c>
      <c r="F4438" s="17">
        <v>4.1000000000000003E-3</v>
      </c>
      <c r="G4438" s="17">
        <v>1.9400000000000001E-2</v>
      </c>
      <c r="H4438" s="17">
        <v>1.7600000000000001E-2</v>
      </c>
      <c r="I4438" s="17">
        <v>2.8199999999999999E-2</v>
      </c>
      <c r="J4438" s="23">
        <f t="shared" si="139"/>
        <v>4.4882207954731189E-5</v>
      </c>
      <c r="K4438" s="41">
        <f t="shared" si="138"/>
        <v>44.882207954731186</v>
      </c>
    </row>
    <row r="4439" spans="1:11" ht="15" thickBot="1">
      <c r="A4439" s="15">
        <v>4437</v>
      </c>
      <c r="B4439" s="11" t="s">
        <v>4584</v>
      </c>
      <c r="C4439" s="39">
        <v>8000</v>
      </c>
      <c r="D4439" s="17">
        <v>0.75039999999999996</v>
      </c>
      <c r="E4439" s="17">
        <v>0.1449</v>
      </c>
      <c r="F4439" s="17">
        <v>1.2800000000000001E-2</v>
      </c>
      <c r="G4439" s="17">
        <v>2.3999999999999998E-3</v>
      </c>
      <c r="H4439" s="17">
        <v>1.6E-2</v>
      </c>
      <c r="I4439" s="17">
        <v>7.3599999999999999E-2</v>
      </c>
      <c r="J4439" s="23">
        <f t="shared" si="139"/>
        <v>4.486538343594271E-5</v>
      </c>
      <c r="K4439" s="41">
        <f t="shared" si="138"/>
        <v>44.865383435942711</v>
      </c>
    </row>
    <row r="4440" spans="1:11" ht="15" thickBot="1">
      <c r="A4440" s="15">
        <v>4438</v>
      </c>
      <c r="B4440" s="11" t="s">
        <v>4585</v>
      </c>
      <c r="C4440" s="39">
        <v>7996</v>
      </c>
      <c r="D4440" s="17">
        <v>0.94510000000000005</v>
      </c>
      <c r="E4440" s="17">
        <v>2.8E-3</v>
      </c>
      <c r="F4440" s="17">
        <v>5.7999999999999996E-3</v>
      </c>
      <c r="G4440" s="17">
        <v>6.4000000000000003E-3</v>
      </c>
      <c r="H4440" s="17">
        <v>1.6899999999999998E-2</v>
      </c>
      <c r="I4440" s="17">
        <v>2.3099999999999999E-2</v>
      </c>
      <c r="J4440" s="23">
        <f t="shared" si="139"/>
        <v>4.4842950744224737E-5</v>
      </c>
      <c r="K4440" s="41">
        <f t="shared" si="138"/>
        <v>44.842950744224737</v>
      </c>
    </row>
    <row r="4441" spans="1:11" ht="15" thickBot="1">
      <c r="A4441" s="15">
        <v>4439</v>
      </c>
      <c r="B4441" s="11" t="s">
        <v>4586</v>
      </c>
      <c r="C4441" s="39">
        <v>7994</v>
      </c>
      <c r="D4441" s="17">
        <v>9.3799999999999994E-2</v>
      </c>
      <c r="E4441" s="15" t="s">
        <v>874</v>
      </c>
      <c r="F4441" s="17">
        <v>0.77059999999999995</v>
      </c>
      <c r="G4441" s="15" t="s">
        <v>874</v>
      </c>
      <c r="H4441" s="17">
        <v>9.3899999999999997E-2</v>
      </c>
      <c r="I4441" s="17">
        <v>3.7999999999999999E-2</v>
      </c>
      <c r="J4441" s="23">
        <f t="shared" si="139"/>
        <v>4.4831734398365754E-5</v>
      </c>
      <c r="K4441" s="41">
        <f t="shared" si="138"/>
        <v>44.831734398365754</v>
      </c>
    </row>
    <row r="4442" spans="1:11" ht="15" thickBot="1">
      <c r="A4442" s="15">
        <v>4440</v>
      </c>
      <c r="B4442" s="11" t="s">
        <v>4587</v>
      </c>
      <c r="C4442" s="39">
        <v>7993</v>
      </c>
      <c r="D4442" s="17">
        <v>0.84650000000000003</v>
      </c>
      <c r="E4442" s="17">
        <v>7.5800000000000006E-2</v>
      </c>
      <c r="F4442" s="17">
        <v>6.4000000000000003E-3</v>
      </c>
      <c r="G4442" s="17">
        <v>1.3299999999999999E-2</v>
      </c>
      <c r="H4442" s="17">
        <v>2.4E-2</v>
      </c>
      <c r="I4442" s="17">
        <v>3.4000000000000002E-2</v>
      </c>
      <c r="J4442" s="23">
        <f t="shared" si="139"/>
        <v>4.4826126225436259E-5</v>
      </c>
      <c r="K4442" s="41">
        <f t="shared" si="138"/>
        <v>44.826126225436262</v>
      </c>
    </row>
    <row r="4443" spans="1:11" ht="15" thickBot="1">
      <c r="A4443" s="15">
        <v>4441</v>
      </c>
      <c r="B4443" s="11" t="s">
        <v>4588</v>
      </c>
      <c r="C4443" s="39">
        <v>7988</v>
      </c>
      <c r="D4443" s="17">
        <v>0.86</v>
      </c>
      <c r="E4443" s="17">
        <v>8.7999999999999995E-2</v>
      </c>
      <c r="F4443" s="17">
        <v>6.0000000000000001E-3</v>
      </c>
      <c r="G4443" s="17">
        <v>5.8999999999999999E-3</v>
      </c>
      <c r="H4443" s="17">
        <v>1.7999999999999999E-2</v>
      </c>
      <c r="I4443" s="17">
        <v>2.1999999999999999E-2</v>
      </c>
      <c r="J4443" s="23">
        <f t="shared" si="139"/>
        <v>4.4798085360788798E-5</v>
      </c>
      <c r="K4443" s="41">
        <f t="shared" si="138"/>
        <v>44.798085360788797</v>
      </c>
    </row>
    <row r="4444" spans="1:11" ht="15" thickBot="1">
      <c r="A4444" s="15">
        <v>4442</v>
      </c>
      <c r="B4444" s="11" t="s">
        <v>4589</v>
      </c>
      <c r="C4444" s="39">
        <v>7987</v>
      </c>
      <c r="D4444" s="17">
        <v>0.92949999999999999</v>
      </c>
      <c r="E4444" s="17">
        <v>1.9699999999999999E-2</v>
      </c>
      <c r="F4444" s="17">
        <v>5.8999999999999999E-3</v>
      </c>
      <c r="G4444" s="17">
        <v>8.5000000000000006E-3</v>
      </c>
      <c r="H4444" s="17">
        <v>1.3899999999999999E-2</v>
      </c>
      <c r="I4444" s="17">
        <v>2.2499999999999999E-2</v>
      </c>
      <c r="J4444" s="23">
        <f t="shared" si="139"/>
        <v>4.4792477187859303E-5</v>
      </c>
      <c r="K4444" s="41">
        <f t="shared" si="138"/>
        <v>44.792477187859305</v>
      </c>
    </row>
    <row r="4445" spans="1:11" ht="15" thickBot="1">
      <c r="A4445" s="15">
        <v>4442</v>
      </c>
      <c r="B4445" s="11" t="s">
        <v>4590</v>
      </c>
      <c r="C4445" s="39">
        <v>7987</v>
      </c>
      <c r="D4445" s="17">
        <v>0.76959999999999995</v>
      </c>
      <c r="E4445" s="17">
        <v>0.17780000000000001</v>
      </c>
      <c r="F4445" s="17">
        <v>6.1000000000000004E-3</v>
      </c>
      <c r="G4445" s="17">
        <v>4.3E-3</v>
      </c>
      <c r="H4445" s="17">
        <v>2.3199999999999998E-2</v>
      </c>
      <c r="I4445" s="17">
        <v>1.9E-2</v>
      </c>
      <c r="J4445" s="23">
        <f t="shared" si="139"/>
        <v>4.4792477187859303E-5</v>
      </c>
      <c r="K4445" s="41">
        <f t="shared" si="138"/>
        <v>44.792477187859305</v>
      </c>
    </row>
    <row r="4446" spans="1:11" ht="15" thickBot="1">
      <c r="A4446" s="15">
        <v>4444</v>
      </c>
      <c r="B4446" s="11" t="s">
        <v>4591</v>
      </c>
      <c r="C4446" s="39">
        <v>7982</v>
      </c>
      <c r="D4446" s="17">
        <v>6.2E-2</v>
      </c>
      <c r="E4446" s="17">
        <v>1.5E-3</v>
      </c>
      <c r="F4446" s="17">
        <v>5.1000000000000004E-3</v>
      </c>
      <c r="G4446" s="17">
        <v>5.9999999999999995E-4</v>
      </c>
      <c r="H4446" s="17">
        <v>1.2999999999999999E-3</v>
      </c>
      <c r="I4446" s="17">
        <v>0.92949999999999999</v>
      </c>
      <c r="J4446" s="23">
        <f t="shared" si="139"/>
        <v>4.4764436323211835E-5</v>
      </c>
      <c r="K4446" s="41">
        <f t="shared" si="138"/>
        <v>44.764436323211832</v>
      </c>
    </row>
    <row r="4447" spans="1:11" ht="15" thickBot="1">
      <c r="A4447" s="15">
        <v>4445</v>
      </c>
      <c r="B4447" s="11" t="s">
        <v>4592</v>
      </c>
      <c r="C4447" s="39">
        <v>7980</v>
      </c>
      <c r="D4447" s="17">
        <v>0.94810000000000005</v>
      </c>
      <c r="E4447" s="17">
        <v>2.3E-3</v>
      </c>
      <c r="F4447" s="17">
        <v>4.8999999999999998E-3</v>
      </c>
      <c r="G4447" s="17">
        <v>6.4000000000000003E-3</v>
      </c>
      <c r="H4447" s="17">
        <v>1.7399999999999999E-2</v>
      </c>
      <c r="I4447" s="17">
        <v>2.0899999999999998E-2</v>
      </c>
      <c r="J4447" s="23">
        <f t="shared" si="139"/>
        <v>4.4753219977352851E-5</v>
      </c>
      <c r="K4447" s="41">
        <f t="shared" si="138"/>
        <v>44.753219977352849</v>
      </c>
    </row>
    <row r="4448" spans="1:11" ht="15" thickBot="1">
      <c r="A4448" s="15">
        <v>4446</v>
      </c>
      <c r="B4448" s="11" t="s">
        <v>4593</v>
      </c>
      <c r="C4448" s="39">
        <v>7978</v>
      </c>
      <c r="D4448" s="17">
        <v>0.93540000000000001</v>
      </c>
      <c r="E4448" s="17">
        <v>2.0400000000000001E-2</v>
      </c>
      <c r="F4448" s="17">
        <v>7.3000000000000001E-3</v>
      </c>
      <c r="G4448" s="17">
        <v>2.5000000000000001E-3</v>
      </c>
      <c r="H4448" s="17">
        <v>1.32E-2</v>
      </c>
      <c r="I4448" s="17">
        <v>2.12E-2</v>
      </c>
      <c r="J4448" s="23">
        <f t="shared" si="139"/>
        <v>4.4742003631493868E-5</v>
      </c>
      <c r="K4448" s="41">
        <f t="shared" si="138"/>
        <v>44.742003631493866</v>
      </c>
    </row>
    <row r="4449" spans="1:11" ht="15" thickBot="1">
      <c r="A4449" s="15">
        <v>4447</v>
      </c>
      <c r="B4449" s="11" t="s">
        <v>4594</v>
      </c>
      <c r="C4449" s="39">
        <v>7977</v>
      </c>
      <c r="D4449" s="17">
        <v>0.89180000000000004</v>
      </c>
      <c r="E4449" s="17">
        <v>5.2400000000000002E-2</v>
      </c>
      <c r="F4449" s="17">
        <v>8.0999999999999996E-3</v>
      </c>
      <c r="G4449" s="17">
        <v>9.1999999999999998E-3</v>
      </c>
      <c r="H4449" s="17">
        <v>1.49E-2</v>
      </c>
      <c r="I4449" s="17">
        <v>2.3599999999999999E-2</v>
      </c>
      <c r="J4449" s="23">
        <f t="shared" si="139"/>
        <v>4.4736395458564373E-5</v>
      </c>
      <c r="K4449" s="41">
        <f t="shared" si="138"/>
        <v>44.736395458564374</v>
      </c>
    </row>
    <row r="4450" spans="1:11" ht="15" thickBot="1">
      <c r="A4450" s="15">
        <v>4448</v>
      </c>
      <c r="B4450" s="11" t="s">
        <v>4595</v>
      </c>
      <c r="C4450" s="39">
        <v>7975</v>
      </c>
      <c r="D4450" s="17">
        <v>0.95289999999999997</v>
      </c>
      <c r="E4450" s="17">
        <v>4.1000000000000003E-3</v>
      </c>
      <c r="F4450" s="17">
        <v>6.3E-3</v>
      </c>
      <c r="G4450" s="17">
        <v>2.3999999999999998E-3</v>
      </c>
      <c r="H4450" s="17">
        <v>1.12E-2</v>
      </c>
      <c r="I4450" s="17">
        <v>2.3199999999999998E-2</v>
      </c>
      <c r="J4450" s="23">
        <f t="shared" si="139"/>
        <v>4.472517911270539E-5</v>
      </c>
      <c r="K4450" s="41">
        <f t="shared" si="138"/>
        <v>44.725179112705391</v>
      </c>
    </row>
    <row r="4451" spans="1:11" ht="15" thickBot="1">
      <c r="A4451" s="15">
        <v>4449</v>
      </c>
      <c r="B4451" s="11" t="s">
        <v>4596</v>
      </c>
      <c r="C4451" s="39">
        <v>7973</v>
      </c>
      <c r="D4451" s="17">
        <v>4.4299999999999999E-2</v>
      </c>
      <c r="E4451" s="17">
        <v>8.8000000000000005E-3</v>
      </c>
      <c r="F4451" s="17">
        <v>3.0999999999999999E-3</v>
      </c>
      <c r="G4451" s="17">
        <v>1.1000000000000001E-3</v>
      </c>
      <c r="H4451" s="17">
        <v>1.6000000000000001E-3</v>
      </c>
      <c r="I4451" s="17">
        <v>0.94110000000000005</v>
      </c>
      <c r="J4451" s="23">
        <f t="shared" si="139"/>
        <v>4.47139627668464E-5</v>
      </c>
      <c r="K4451" s="41">
        <f t="shared" si="138"/>
        <v>44.7139627668464</v>
      </c>
    </row>
    <row r="4452" spans="1:11" ht="15" thickBot="1">
      <c r="A4452" s="15">
        <v>4449</v>
      </c>
      <c r="B4452" s="11" t="s">
        <v>4597</v>
      </c>
      <c r="C4452" s="39">
        <v>7973</v>
      </c>
      <c r="D4452" s="17">
        <v>0.94310000000000005</v>
      </c>
      <c r="E4452" s="17">
        <v>5.4000000000000003E-3</v>
      </c>
      <c r="F4452" s="17">
        <v>6.8999999999999999E-3</v>
      </c>
      <c r="G4452" s="17">
        <v>3.3999999999999998E-3</v>
      </c>
      <c r="H4452" s="17">
        <v>1.1900000000000001E-2</v>
      </c>
      <c r="I4452" s="17">
        <v>2.93E-2</v>
      </c>
      <c r="J4452" s="23">
        <f t="shared" si="139"/>
        <v>4.47139627668464E-5</v>
      </c>
      <c r="K4452" s="41">
        <f t="shared" si="138"/>
        <v>44.7139627668464</v>
      </c>
    </row>
    <row r="4453" spans="1:11" ht="15" thickBot="1">
      <c r="A4453" s="15">
        <v>4451</v>
      </c>
      <c r="B4453" s="11" t="s">
        <v>4598</v>
      </c>
      <c r="C4453" s="39">
        <v>7972</v>
      </c>
      <c r="D4453" s="17">
        <v>0.92320000000000002</v>
      </c>
      <c r="E4453" s="17">
        <v>1.29E-2</v>
      </c>
      <c r="F4453" s="17">
        <v>1.6299999999999999E-2</v>
      </c>
      <c r="G4453" s="17">
        <v>2.8999999999999998E-3</v>
      </c>
      <c r="H4453" s="17">
        <v>1.4800000000000001E-2</v>
      </c>
      <c r="I4453" s="17">
        <v>2.9899999999999999E-2</v>
      </c>
      <c r="J4453" s="23">
        <f t="shared" si="139"/>
        <v>4.4708354593916912E-5</v>
      </c>
      <c r="K4453" s="41">
        <f t="shared" si="138"/>
        <v>44.708354593916908</v>
      </c>
    </row>
    <row r="4454" spans="1:11" ht="15" thickBot="1">
      <c r="A4454" s="15">
        <v>4452</v>
      </c>
      <c r="B4454" s="11" t="s">
        <v>4599</v>
      </c>
      <c r="C4454" s="39">
        <v>7968</v>
      </c>
      <c r="D4454" s="17">
        <v>0.85719999999999996</v>
      </c>
      <c r="E4454" s="17">
        <v>9.4500000000000001E-2</v>
      </c>
      <c r="F4454" s="17">
        <v>7.4000000000000003E-3</v>
      </c>
      <c r="G4454" s="17">
        <v>3.3999999999999998E-3</v>
      </c>
      <c r="H4454" s="17">
        <v>1.5100000000000001E-2</v>
      </c>
      <c r="I4454" s="17">
        <v>2.2499999999999999E-2</v>
      </c>
      <c r="J4454" s="23">
        <f t="shared" si="139"/>
        <v>4.4685921902198939E-5</v>
      </c>
      <c r="K4454" s="41">
        <f t="shared" si="138"/>
        <v>44.685921902198942</v>
      </c>
    </row>
    <row r="4455" spans="1:11" ht="15" thickBot="1">
      <c r="A4455" s="15">
        <v>4452</v>
      </c>
      <c r="B4455" s="11" t="s">
        <v>4600</v>
      </c>
      <c r="C4455" s="39">
        <v>7968</v>
      </c>
      <c r="D4455" s="17">
        <v>0.95760000000000001</v>
      </c>
      <c r="E4455" s="17">
        <v>3.5000000000000001E-3</v>
      </c>
      <c r="F4455" s="17">
        <v>5.8999999999999999E-3</v>
      </c>
      <c r="G4455" s="17">
        <v>6.8999999999999999E-3</v>
      </c>
      <c r="H4455" s="17">
        <v>1.03E-2</v>
      </c>
      <c r="I4455" s="17">
        <v>1.5800000000000002E-2</v>
      </c>
      <c r="J4455" s="23">
        <f t="shared" si="139"/>
        <v>4.4685921902198939E-5</v>
      </c>
      <c r="K4455" s="41">
        <f t="shared" si="138"/>
        <v>44.685921902198942</v>
      </c>
    </row>
    <row r="4456" spans="1:11" ht="15" thickBot="1">
      <c r="A4456" s="15">
        <v>4454</v>
      </c>
      <c r="B4456" s="11" t="s">
        <v>4601</v>
      </c>
      <c r="C4456" s="39">
        <v>7966</v>
      </c>
      <c r="D4456" s="17">
        <v>0.83809999999999996</v>
      </c>
      <c r="E4456" s="17">
        <v>0.1052</v>
      </c>
      <c r="F4456" s="17">
        <v>8.0000000000000002E-3</v>
      </c>
      <c r="G4456" s="17">
        <v>7.0000000000000001E-3</v>
      </c>
      <c r="H4456" s="17">
        <v>1.9699999999999999E-2</v>
      </c>
      <c r="I4456" s="17">
        <v>2.1999999999999999E-2</v>
      </c>
      <c r="J4456" s="23">
        <f t="shared" si="139"/>
        <v>4.4674705556339949E-5</v>
      </c>
      <c r="K4456" s="41">
        <f t="shared" si="138"/>
        <v>44.674705556339951</v>
      </c>
    </row>
    <row r="4457" spans="1:11" ht="15" thickBot="1">
      <c r="A4457" s="15">
        <v>4455</v>
      </c>
      <c r="B4457" s="11" t="s">
        <v>4602</v>
      </c>
      <c r="C4457" s="39">
        <v>7965</v>
      </c>
      <c r="D4457" s="17">
        <v>0.68420000000000003</v>
      </c>
      <c r="E4457" s="17">
        <v>0.2621</v>
      </c>
      <c r="F4457" s="17">
        <v>7.3000000000000001E-3</v>
      </c>
      <c r="G4457" s="17">
        <v>5.1000000000000004E-3</v>
      </c>
      <c r="H4457" s="17">
        <v>2.12E-2</v>
      </c>
      <c r="I4457" s="17">
        <v>0.02</v>
      </c>
      <c r="J4457" s="23">
        <f t="shared" si="139"/>
        <v>4.466909738341046E-5</v>
      </c>
      <c r="K4457" s="41">
        <f t="shared" si="138"/>
        <v>44.66909738341046</v>
      </c>
    </row>
    <row r="4458" spans="1:11" ht="15" thickBot="1">
      <c r="A4458" s="15">
        <v>4456</v>
      </c>
      <c r="B4458" s="11" t="s">
        <v>4603</v>
      </c>
      <c r="C4458" s="39">
        <v>7962</v>
      </c>
      <c r="D4458" s="17">
        <v>0.94610000000000005</v>
      </c>
      <c r="E4458" s="17">
        <v>1.03E-2</v>
      </c>
      <c r="F4458" s="17">
        <v>6.3E-3</v>
      </c>
      <c r="G4458" s="17">
        <v>4.3E-3</v>
      </c>
      <c r="H4458" s="17">
        <v>1.26E-2</v>
      </c>
      <c r="I4458" s="17">
        <v>2.0500000000000001E-2</v>
      </c>
      <c r="J4458" s="23">
        <f t="shared" si="139"/>
        <v>4.4652272864621982E-5</v>
      </c>
      <c r="K4458" s="41">
        <f t="shared" si="138"/>
        <v>44.652272864621985</v>
      </c>
    </row>
    <row r="4459" spans="1:11" ht="15" thickBot="1">
      <c r="A4459" s="15">
        <v>4457</v>
      </c>
      <c r="B4459" s="11" t="s">
        <v>4604</v>
      </c>
      <c r="C4459" s="39">
        <v>7960</v>
      </c>
      <c r="D4459" s="17">
        <v>0.82889999999999997</v>
      </c>
      <c r="E4459" s="17">
        <v>0.1147</v>
      </c>
      <c r="F4459" s="17">
        <v>5.4999999999999997E-3</v>
      </c>
      <c r="G4459" s="17">
        <v>6.3E-3</v>
      </c>
      <c r="H4459" s="17">
        <v>2.1100000000000001E-2</v>
      </c>
      <c r="I4459" s="17">
        <v>2.35E-2</v>
      </c>
      <c r="J4459" s="23">
        <f t="shared" si="139"/>
        <v>4.4641056518762992E-5</v>
      </c>
      <c r="K4459" s="41">
        <f t="shared" si="138"/>
        <v>44.641056518762994</v>
      </c>
    </row>
    <row r="4460" spans="1:11" ht="15" thickBot="1">
      <c r="A4460" s="15">
        <v>4458</v>
      </c>
      <c r="B4460" s="11" t="s">
        <v>4605</v>
      </c>
      <c r="C4460" s="39">
        <v>7958</v>
      </c>
      <c r="D4460" s="17">
        <v>0.60729999999999995</v>
      </c>
      <c r="E4460" s="17">
        <v>0.30769999999999997</v>
      </c>
      <c r="F4460" s="17">
        <v>4.4999999999999997E-3</v>
      </c>
      <c r="G4460" s="17">
        <v>2.5100000000000001E-2</v>
      </c>
      <c r="H4460" s="17">
        <v>3.2000000000000001E-2</v>
      </c>
      <c r="I4460" s="17">
        <v>2.3199999999999998E-2</v>
      </c>
      <c r="J4460" s="23">
        <f t="shared" si="139"/>
        <v>4.4629840172904009E-5</v>
      </c>
      <c r="K4460" s="41">
        <f t="shared" si="138"/>
        <v>44.629840172904011</v>
      </c>
    </row>
    <row r="4461" spans="1:11" ht="15" thickBot="1">
      <c r="A4461" s="15">
        <v>4458</v>
      </c>
      <c r="B4461" s="11" t="s">
        <v>4606</v>
      </c>
      <c r="C4461" s="39">
        <v>7958</v>
      </c>
      <c r="D4461" s="17">
        <v>0.94820000000000004</v>
      </c>
      <c r="E4461" s="17">
        <v>3.0999999999999999E-3</v>
      </c>
      <c r="F4461" s="17">
        <v>9.1999999999999998E-3</v>
      </c>
      <c r="G4461" s="17">
        <v>3.8E-3</v>
      </c>
      <c r="H4461" s="17">
        <v>1.7299999999999999E-2</v>
      </c>
      <c r="I4461" s="17">
        <v>1.83E-2</v>
      </c>
      <c r="J4461" s="23">
        <f t="shared" si="139"/>
        <v>4.4629840172904009E-5</v>
      </c>
      <c r="K4461" s="41">
        <f t="shared" si="138"/>
        <v>44.629840172904011</v>
      </c>
    </row>
    <row r="4462" spans="1:11" ht="15" thickBot="1">
      <c r="A4462" s="15">
        <v>4460</v>
      </c>
      <c r="B4462" s="11" t="s">
        <v>4607</v>
      </c>
      <c r="C4462" s="39">
        <v>7957</v>
      </c>
      <c r="D4462" s="17">
        <v>0.5595</v>
      </c>
      <c r="E4462" s="17">
        <v>0.375</v>
      </c>
      <c r="F4462" s="17">
        <v>4.4999999999999997E-3</v>
      </c>
      <c r="G4462" s="17">
        <v>1.9E-3</v>
      </c>
      <c r="H4462" s="17">
        <v>2.5000000000000001E-2</v>
      </c>
      <c r="I4462" s="17">
        <v>3.4099999999999998E-2</v>
      </c>
      <c r="J4462" s="23">
        <f t="shared" si="139"/>
        <v>4.4624231999974514E-5</v>
      </c>
      <c r="K4462" s="41">
        <f t="shared" si="138"/>
        <v>44.624231999974512</v>
      </c>
    </row>
    <row r="4463" spans="1:11" ht="15" thickBot="1">
      <c r="A4463" s="15">
        <v>4461</v>
      </c>
      <c r="B4463" s="11" t="s">
        <v>4608</v>
      </c>
      <c r="C4463" s="39">
        <v>7956</v>
      </c>
      <c r="D4463" s="17">
        <v>4.1500000000000002E-2</v>
      </c>
      <c r="E4463" s="17">
        <v>6.0000000000000001E-3</v>
      </c>
      <c r="F4463" s="17">
        <v>3.3999999999999998E-3</v>
      </c>
      <c r="G4463" s="17">
        <v>2E-3</v>
      </c>
      <c r="H4463" s="17">
        <v>2E-3</v>
      </c>
      <c r="I4463" s="17">
        <v>0.94510000000000005</v>
      </c>
      <c r="J4463" s="23">
        <f t="shared" si="139"/>
        <v>4.4618623827045026E-5</v>
      </c>
      <c r="K4463" s="41">
        <f t="shared" si="138"/>
        <v>44.618623827045027</v>
      </c>
    </row>
    <row r="4464" spans="1:11" ht="15" thickBot="1">
      <c r="A4464" s="15">
        <v>4461</v>
      </c>
      <c r="B4464" s="11" t="s">
        <v>4609</v>
      </c>
      <c r="C4464" s="39">
        <v>7956</v>
      </c>
      <c r="D4464" s="17">
        <v>0.91490000000000005</v>
      </c>
      <c r="E4464" s="17">
        <v>3.0700000000000002E-2</v>
      </c>
      <c r="F4464" s="17">
        <v>7.3000000000000001E-3</v>
      </c>
      <c r="G4464" s="17">
        <v>7.4999999999999997E-3</v>
      </c>
      <c r="H4464" s="17">
        <v>1.52E-2</v>
      </c>
      <c r="I4464" s="17">
        <v>2.4400000000000002E-2</v>
      </c>
      <c r="J4464" s="23">
        <f t="shared" si="139"/>
        <v>4.4618623827045026E-5</v>
      </c>
      <c r="K4464" s="41">
        <f t="shared" si="138"/>
        <v>44.618623827045027</v>
      </c>
    </row>
    <row r="4465" spans="1:11" ht="15" thickBot="1">
      <c r="A4465" s="15">
        <v>4463</v>
      </c>
      <c r="B4465" s="11" t="s">
        <v>4610</v>
      </c>
      <c r="C4465" s="39">
        <v>7954</v>
      </c>
      <c r="D4465" s="17">
        <v>0.92730000000000001</v>
      </c>
      <c r="E4465" s="17">
        <v>2.5899999999999999E-2</v>
      </c>
      <c r="F4465" s="17">
        <v>3.8E-3</v>
      </c>
      <c r="G4465" s="17">
        <v>8.2000000000000007E-3</v>
      </c>
      <c r="H4465" s="17">
        <v>1.4999999999999999E-2</v>
      </c>
      <c r="I4465" s="17">
        <v>1.9900000000000001E-2</v>
      </c>
      <c r="J4465" s="23">
        <f t="shared" si="139"/>
        <v>4.4607407481186036E-5</v>
      </c>
      <c r="K4465" s="41">
        <f t="shared" si="138"/>
        <v>44.607407481186037</v>
      </c>
    </row>
    <row r="4466" spans="1:11" ht="15" thickBot="1">
      <c r="A4466" s="15">
        <v>4463</v>
      </c>
      <c r="B4466" s="11" t="s">
        <v>4611</v>
      </c>
      <c r="C4466" s="39">
        <v>7954</v>
      </c>
      <c r="D4466" s="17">
        <v>0.75619999999999998</v>
      </c>
      <c r="E4466" s="17">
        <v>0.1981</v>
      </c>
      <c r="F4466" s="17">
        <v>6.3E-3</v>
      </c>
      <c r="G4466" s="17">
        <v>4.8999999999999998E-3</v>
      </c>
      <c r="H4466" s="17">
        <v>1.6799999999999999E-2</v>
      </c>
      <c r="I4466" s="17">
        <v>1.7600000000000001E-2</v>
      </c>
      <c r="J4466" s="23">
        <f t="shared" si="139"/>
        <v>4.4607407481186036E-5</v>
      </c>
      <c r="K4466" s="41">
        <f t="shared" si="138"/>
        <v>44.607407481186037</v>
      </c>
    </row>
    <row r="4467" spans="1:11" ht="15" thickBot="1">
      <c r="A4467" s="15">
        <v>4465</v>
      </c>
      <c r="B4467" s="11" t="s">
        <v>4612</v>
      </c>
      <c r="C4467" s="39">
        <v>7952</v>
      </c>
      <c r="D4467" s="17">
        <v>0.80889999999999995</v>
      </c>
      <c r="E4467" s="17">
        <v>0.1429</v>
      </c>
      <c r="F4467" s="17">
        <v>4.4999999999999997E-3</v>
      </c>
      <c r="G4467" s="17">
        <v>3.5000000000000001E-3</v>
      </c>
      <c r="H4467" s="17">
        <v>1.7100000000000001E-2</v>
      </c>
      <c r="I4467" s="17">
        <v>2.3099999999999999E-2</v>
      </c>
      <c r="J4467" s="23">
        <f t="shared" si="139"/>
        <v>4.4596191135327053E-5</v>
      </c>
      <c r="K4467" s="41">
        <f t="shared" si="138"/>
        <v>44.596191135327054</v>
      </c>
    </row>
    <row r="4468" spans="1:11" ht="15" thickBot="1">
      <c r="A4468" s="15">
        <v>4466</v>
      </c>
      <c r="B4468" s="11" t="s">
        <v>4613</v>
      </c>
      <c r="C4468" s="39">
        <v>7951</v>
      </c>
      <c r="D4468" s="17">
        <v>0.86099999999999999</v>
      </c>
      <c r="E4468" s="17">
        <v>9.4100000000000003E-2</v>
      </c>
      <c r="F4468" s="17">
        <v>4.0000000000000001E-3</v>
      </c>
      <c r="G4468" s="17">
        <v>8.3000000000000001E-3</v>
      </c>
      <c r="H4468" s="17">
        <v>1.5299999999999999E-2</v>
      </c>
      <c r="I4468" s="17">
        <v>1.72E-2</v>
      </c>
      <c r="J4468" s="23">
        <f t="shared" si="139"/>
        <v>4.4590582962397558E-5</v>
      </c>
      <c r="K4468" s="41">
        <f t="shared" si="138"/>
        <v>44.590582962397555</v>
      </c>
    </row>
    <row r="4469" spans="1:11" ht="15" thickBot="1">
      <c r="A4469" s="15">
        <v>4467</v>
      </c>
      <c r="B4469" s="11" t="s">
        <v>4614</v>
      </c>
      <c r="C4469" s="39">
        <v>7950</v>
      </c>
      <c r="D4469" s="17">
        <v>0.80820000000000003</v>
      </c>
      <c r="E4469" s="17">
        <v>0.1174</v>
      </c>
      <c r="F4469" s="17">
        <v>5.3E-3</v>
      </c>
      <c r="G4469" s="17">
        <v>5.4999999999999997E-3</v>
      </c>
      <c r="H4469" s="17">
        <v>1.5299999999999999E-2</v>
      </c>
      <c r="I4469" s="17">
        <v>4.8300000000000003E-2</v>
      </c>
      <c r="J4469" s="23">
        <f t="shared" si="139"/>
        <v>4.458497478946807E-5</v>
      </c>
      <c r="K4469" s="41">
        <f t="shared" si="138"/>
        <v>44.58497478946807</v>
      </c>
    </row>
    <row r="4470" spans="1:11" ht="15" thickBot="1">
      <c r="A4470" s="15">
        <v>4467</v>
      </c>
      <c r="B4470" s="11" t="s">
        <v>4615</v>
      </c>
      <c r="C4470" s="39">
        <v>7950</v>
      </c>
      <c r="D4470" s="17">
        <v>0.51839999999999997</v>
      </c>
      <c r="E4470" s="17">
        <v>0.41620000000000001</v>
      </c>
      <c r="F4470" s="17">
        <v>3.3E-3</v>
      </c>
      <c r="G4470" s="17">
        <v>1.18E-2</v>
      </c>
      <c r="H4470" s="17">
        <v>2.5000000000000001E-2</v>
      </c>
      <c r="I4470" s="17">
        <v>2.53E-2</v>
      </c>
      <c r="J4470" s="23">
        <f t="shared" si="139"/>
        <v>4.458497478946807E-5</v>
      </c>
      <c r="K4470" s="41">
        <f t="shared" si="138"/>
        <v>44.58497478946807</v>
      </c>
    </row>
    <row r="4471" spans="1:11" ht="15" thickBot="1">
      <c r="A4471" s="15">
        <v>4469</v>
      </c>
      <c r="B4471" s="11" t="s">
        <v>4616</v>
      </c>
      <c r="C4471" s="39">
        <v>7948</v>
      </c>
      <c r="D4471" s="17">
        <v>0.89200000000000002</v>
      </c>
      <c r="E4471" s="17">
        <v>5.8299999999999998E-2</v>
      </c>
      <c r="F4471" s="17">
        <v>6.1999999999999998E-3</v>
      </c>
      <c r="G4471" s="17">
        <v>4.0000000000000001E-3</v>
      </c>
      <c r="H4471" s="17">
        <v>1.7399999999999999E-2</v>
      </c>
      <c r="I4471" s="17">
        <v>2.2100000000000002E-2</v>
      </c>
      <c r="J4471" s="23">
        <f t="shared" si="139"/>
        <v>4.457375844360908E-5</v>
      </c>
      <c r="K4471" s="41">
        <f t="shared" si="138"/>
        <v>44.57375844360908</v>
      </c>
    </row>
    <row r="4472" spans="1:11" ht="15" thickBot="1">
      <c r="A4472" s="15">
        <v>4470</v>
      </c>
      <c r="B4472" s="11" t="s">
        <v>4617</v>
      </c>
      <c r="C4472" s="39">
        <v>7947</v>
      </c>
      <c r="D4472" s="17">
        <v>0.84930000000000005</v>
      </c>
      <c r="E4472" s="17">
        <v>8.9300000000000004E-2</v>
      </c>
      <c r="F4472" s="17">
        <v>4.4000000000000003E-3</v>
      </c>
      <c r="G4472" s="17">
        <v>7.7000000000000002E-3</v>
      </c>
      <c r="H4472" s="17">
        <v>2.5899999999999999E-2</v>
      </c>
      <c r="I4472" s="17">
        <v>2.3400000000000001E-2</v>
      </c>
      <c r="J4472" s="23">
        <f t="shared" si="139"/>
        <v>4.4568150270679591E-5</v>
      </c>
      <c r="K4472" s="41">
        <f t="shared" si="138"/>
        <v>44.568150270679588</v>
      </c>
    </row>
    <row r="4473" spans="1:11" ht="15" thickBot="1">
      <c r="A4473" s="15">
        <v>4471</v>
      </c>
      <c r="B4473" s="11" t="s">
        <v>4618</v>
      </c>
      <c r="C4473" s="39">
        <v>7941</v>
      </c>
      <c r="D4473" s="17">
        <v>5.3999999999999999E-2</v>
      </c>
      <c r="E4473" s="17">
        <v>2E-3</v>
      </c>
      <c r="F4473" s="17">
        <v>1.9E-3</v>
      </c>
      <c r="G4473" s="17">
        <v>2E-3</v>
      </c>
      <c r="H4473" s="17">
        <v>2E-3</v>
      </c>
      <c r="I4473" s="17">
        <v>0.93799999999999994</v>
      </c>
      <c r="J4473" s="23">
        <f t="shared" si="139"/>
        <v>4.4534501233102628E-5</v>
      </c>
      <c r="K4473" s="41">
        <f t="shared" si="138"/>
        <v>44.534501233102631</v>
      </c>
    </row>
    <row r="4474" spans="1:11" ht="15" thickBot="1">
      <c r="A4474" s="15">
        <v>4472</v>
      </c>
      <c r="B4474" s="11" t="s">
        <v>4619</v>
      </c>
      <c r="C4474" s="39">
        <v>7940</v>
      </c>
      <c r="D4474" s="17">
        <v>0.83560000000000001</v>
      </c>
      <c r="E4474" s="17">
        <v>6.5000000000000002E-2</v>
      </c>
      <c r="F4474" s="17">
        <v>6.1999999999999998E-3</v>
      </c>
      <c r="G4474" s="17">
        <v>7.9000000000000008E-3</v>
      </c>
      <c r="H4474" s="17">
        <v>2.1399999999999999E-2</v>
      </c>
      <c r="I4474" s="17">
        <v>6.3899999999999998E-2</v>
      </c>
      <c r="J4474" s="23">
        <f t="shared" si="139"/>
        <v>4.452889306017314E-5</v>
      </c>
      <c r="K4474" s="41">
        <f t="shared" si="138"/>
        <v>44.528893060173139</v>
      </c>
    </row>
    <row r="4475" spans="1:11" ht="15" thickBot="1">
      <c r="A4475" s="15">
        <v>4473</v>
      </c>
      <c r="B4475" s="11" t="s">
        <v>4620</v>
      </c>
      <c r="C4475" s="39">
        <v>7938</v>
      </c>
      <c r="D4475" s="17">
        <v>0.93740000000000001</v>
      </c>
      <c r="E4475" s="17">
        <v>5.4000000000000003E-3</v>
      </c>
      <c r="F4475" s="17">
        <v>6.4000000000000003E-3</v>
      </c>
      <c r="G4475" s="17">
        <v>4.1999999999999997E-3</v>
      </c>
      <c r="H4475" s="17">
        <v>1.0699999999999999E-2</v>
      </c>
      <c r="I4475" s="17">
        <v>3.5900000000000001E-2</v>
      </c>
      <c r="J4475" s="23">
        <f t="shared" si="139"/>
        <v>4.451767671431415E-5</v>
      </c>
      <c r="K4475" s="41">
        <f t="shared" si="138"/>
        <v>44.517676714314149</v>
      </c>
    </row>
    <row r="4476" spans="1:11" ht="15" thickBot="1">
      <c r="A4476" s="15">
        <v>4474</v>
      </c>
      <c r="B4476" s="11" t="s">
        <v>4621</v>
      </c>
      <c r="C4476" s="39">
        <v>7936</v>
      </c>
      <c r="D4476" s="17">
        <v>0.8659</v>
      </c>
      <c r="E4476" s="17">
        <v>8.3199999999999996E-2</v>
      </c>
      <c r="F4476" s="17">
        <v>6.4000000000000003E-3</v>
      </c>
      <c r="G4476" s="17">
        <v>5.4000000000000003E-3</v>
      </c>
      <c r="H4476" s="17">
        <v>1.7899999999999999E-2</v>
      </c>
      <c r="I4476" s="17">
        <v>2.12E-2</v>
      </c>
      <c r="J4476" s="23">
        <f t="shared" si="139"/>
        <v>4.4506460368455167E-5</v>
      </c>
      <c r="K4476" s="41">
        <f t="shared" si="138"/>
        <v>44.506460368455166</v>
      </c>
    </row>
    <row r="4477" spans="1:11" ht="15" thickBot="1">
      <c r="A4477" s="15">
        <v>4475</v>
      </c>
      <c r="B4477" s="11" t="s">
        <v>4622</v>
      </c>
      <c r="C4477" s="39">
        <v>7933</v>
      </c>
      <c r="D4477" s="17">
        <v>0.73240000000000005</v>
      </c>
      <c r="E4477" s="17">
        <v>0.22439999999999999</v>
      </c>
      <c r="F4477" s="17">
        <v>5.7999999999999996E-3</v>
      </c>
      <c r="G4477" s="17">
        <v>2.3999999999999998E-3</v>
      </c>
      <c r="H4477" s="17">
        <v>1.4200000000000001E-2</v>
      </c>
      <c r="I4477" s="17">
        <v>2.0799999999999999E-2</v>
      </c>
      <c r="J4477" s="23">
        <f t="shared" si="139"/>
        <v>4.4489635849666689E-5</v>
      </c>
      <c r="K4477" s="41">
        <f t="shared" si="138"/>
        <v>44.489635849666691</v>
      </c>
    </row>
    <row r="4478" spans="1:11" ht="15" thickBot="1">
      <c r="A4478" s="15">
        <v>4476</v>
      </c>
      <c r="B4478" s="11" t="s">
        <v>4623</v>
      </c>
      <c r="C4478" s="39">
        <v>7932</v>
      </c>
      <c r="D4478" s="17">
        <v>0.1024</v>
      </c>
      <c r="E4478" s="17">
        <v>1.01E-2</v>
      </c>
      <c r="F4478" s="17">
        <v>0.82920000000000005</v>
      </c>
      <c r="G4478" s="17">
        <v>5.0000000000000001E-3</v>
      </c>
      <c r="H4478" s="17">
        <v>3.4500000000000003E-2</v>
      </c>
      <c r="I4478" s="17">
        <v>1.8800000000000001E-2</v>
      </c>
      <c r="J4478" s="23">
        <f t="shared" si="139"/>
        <v>4.4484027676737194E-5</v>
      </c>
      <c r="K4478" s="41">
        <f t="shared" si="138"/>
        <v>44.484027676737192</v>
      </c>
    </row>
    <row r="4479" spans="1:11" ht="15" thickBot="1">
      <c r="A4479" s="15">
        <v>4477</v>
      </c>
      <c r="B4479" s="11" t="s">
        <v>4624</v>
      </c>
      <c r="C4479" s="39">
        <v>7925</v>
      </c>
      <c r="D4479" s="17">
        <v>0.82650000000000001</v>
      </c>
      <c r="E4479" s="17">
        <v>0.1172</v>
      </c>
      <c r="F4479" s="17">
        <v>7.1999999999999998E-3</v>
      </c>
      <c r="G4479" s="17">
        <v>8.6E-3</v>
      </c>
      <c r="H4479" s="17">
        <v>2.12E-2</v>
      </c>
      <c r="I4479" s="17">
        <v>1.9300000000000001E-2</v>
      </c>
      <c r="J4479" s="23">
        <f t="shared" si="139"/>
        <v>4.4444770466230742E-5</v>
      </c>
      <c r="K4479" s="41">
        <f t="shared" si="138"/>
        <v>44.444770466230743</v>
      </c>
    </row>
    <row r="4480" spans="1:11" ht="15" thickBot="1">
      <c r="A4480" s="15">
        <v>4478</v>
      </c>
      <c r="B4480" s="11" t="s">
        <v>4625</v>
      </c>
      <c r="C4480" s="39">
        <v>7924</v>
      </c>
      <c r="D4480" s="17">
        <v>0.55879999999999996</v>
      </c>
      <c r="E4480" s="17">
        <v>0.39639999999999997</v>
      </c>
      <c r="F4480" s="17">
        <v>3.5000000000000001E-3</v>
      </c>
      <c r="G4480" s="17">
        <v>2.5000000000000001E-3</v>
      </c>
      <c r="H4480" s="17">
        <v>1.9800000000000002E-2</v>
      </c>
      <c r="I4480" s="17">
        <v>1.89E-2</v>
      </c>
      <c r="J4480" s="23">
        <f t="shared" si="139"/>
        <v>4.4439162293301254E-5</v>
      </c>
      <c r="K4480" s="41">
        <f t="shared" si="138"/>
        <v>44.439162293301251</v>
      </c>
    </row>
    <row r="4481" spans="1:11" ht="15" thickBot="1">
      <c r="A4481" s="15">
        <v>4479</v>
      </c>
      <c r="B4481" s="11" t="s">
        <v>4626</v>
      </c>
      <c r="C4481" s="39">
        <v>7921</v>
      </c>
      <c r="D4481" s="17">
        <v>0.95220000000000005</v>
      </c>
      <c r="E4481" s="17">
        <v>4.4000000000000003E-3</v>
      </c>
      <c r="F4481" s="17">
        <v>5.8999999999999999E-3</v>
      </c>
      <c r="G4481" s="17">
        <v>3.0000000000000001E-3</v>
      </c>
      <c r="H4481" s="17">
        <v>1.24E-2</v>
      </c>
      <c r="I4481" s="17">
        <v>2.2100000000000002E-2</v>
      </c>
      <c r="J4481" s="23">
        <f t="shared" si="139"/>
        <v>4.4422337774512776E-5</v>
      </c>
      <c r="K4481" s="41">
        <f t="shared" si="138"/>
        <v>44.422337774512776</v>
      </c>
    </row>
    <row r="4482" spans="1:11" ht="15" thickBot="1">
      <c r="A4482" s="15">
        <v>4480</v>
      </c>
      <c r="B4482" s="11" t="s">
        <v>4627</v>
      </c>
      <c r="C4482" s="39">
        <v>7919</v>
      </c>
      <c r="D4482" s="17">
        <v>0.16569999999999999</v>
      </c>
      <c r="E4482" s="17">
        <v>0.76180000000000003</v>
      </c>
      <c r="F4482" s="17">
        <v>4.3E-3</v>
      </c>
      <c r="G4482" s="17">
        <v>1.9E-3</v>
      </c>
      <c r="H4482" s="17">
        <v>4.4200000000000003E-2</v>
      </c>
      <c r="I4482" s="17">
        <v>2.2100000000000002E-2</v>
      </c>
      <c r="J4482" s="23">
        <f t="shared" si="139"/>
        <v>4.4411121428653786E-5</v>
      </c>
      <c r="K4482" s="41">
        <f t="shared" ref="K4482:K4545" si="140">J4482*$L$1</f>
        <v>44.411121428653786</v>
      </c>
    </row>
    <row r="4483" spans="1:11" ht="15" thickBot="1">
      <c r="A4483" s="15">
        <v>4481</v>
      </c>
      <c r="B4483" s="11" t="s">
        <v>4628</v>
      </c>
      <c r="C4483" s="39">
        <v>7916</v>
      </c>
      <c r="D4483" s="17">
        <v>0.309</v>
      </c>
      <c r="E4483" s="17">
        <v>0.61070000000000002</v>
      </c>
      <c r="F4483" s="17">
        <v>6.3E-3</v>
      </c>
      <c r="G4483" s="17">
        <v>3.0000000000000001E-3</v>
      </c>
      <c r="H4483" s="17">
        <v>2.35E-2</v>
      </c>
      <c r="I4483" s="17">
        <v>4.7500000000000001E-2</v>
      </c>
      <c r="J4483" s="23">
        <f t="shared" ref="J4483:J4546" si="141">C4483/$C$5002</f>
        <v>4.4394296909865308E-5</v>
      </c>
      <c r="K4483" s="41">
        <f t="shared" si="140"/>
        <v>44.394296909865311</v>
      </c>
    </row>
    <row r="4484" spans="1:11" ht="15" thickBot="1">
      <c r="A4484" s="15">
        <v>4481</v>
      </c>
      <c r="B4484" s="11" t="s">
        <v>4629</v>
      </c>
      <c r="C4484" s="39">
        <v>7916</v>
      </c>
      <c r="D4484" s="17">
        <v>0.159</v>
      </c>
      <c r="E4484" s="17">
        <v>6.1000000000000004E-3</v>
      </c>
      <c r="F4484" s="17">
        <v>8.8000000000000005E-3</v>
      </c>
      <c r="G4484" s="17">
        <v>1.5E-3</v>
      </c>
      <c r="H4484" s="17">
        <v>3.7000000000000002E-3</v>
      </c>
      <c r="I4484" s="17">
        <v>0.82089999999999996</v>
      </c>
      <c r="J4484" s="23">
        <f t="shared" si="141"/>
        <v>4.4394296909865308E-5</v>
      </c>
      <c r="K4484" s="41">
        <f t="shared" si="140"/>
        <v>44.394296909865311</v>
      </c>
    </row>
    <row r="4485" spans="1:11" ht="15" thickBot="1">
      <c r="A4485" s="15">
        <v>4483</v>
      </c>
      <c r="B4485" s="11" t="s">
        <v>4630</v>
      </c>
      <c r="C4485" s="39">
        <v>7915</v>
      </c>
      <c r="D4485" s="17">
        <v>9.7000000000000003E-3</v>
      </c>
      <c r="E4485" s="17">
        <v>0.94040000000000001</v>
      </c>
      <c r="F4485" s="17">
        <v>2.0999999999999999E-3</v>
      </c>
      <c r="G4485" s="17">
        <v>1.2999999999999999E-3</v>
      </c>
      <c r="H4485" s="17">
        <v>2.5000000000000001E-2</v>
      </c>
      <c r="I4485" s="17">
        <v>2.1499999999999998E-2</v>
      </c>
      <c r="J4485" s="23">
        <f t="shared" si="141"/>
        <v>4.4388688736935819E-5</v>
      </c>
      <c r="K4485" s="41">
        <f t="shared" si="140"/>
        <v>44.388688736935819</v>
      </c>
    </row>
    <row r="4486" spans="1:11" ht="15" thickBot="1">
      <c r="A4486" s="15">
        <v>4484</v>
      </c>
      <c r="B4486" s="11" t="s">
        <v>4631</v>
      </c>
      <c r="C4486" s="39">
        <v>7914</v>
      </c>
      <c r="D4486" s="17">
        <v>0.58250000000000002</v>
      </c>
      <c r="E4486" s="17">
        <v>0.36570000000000003</v>
      </c>
      <c r="F4486" s="17">
        <v>3.0000000000000001E-3</v>
      </c>
      <c r="G4486" s="17">
        <v>6.7999999999999996E-3</v>
      </c>
      <c r="H4486" s="17">
        <v>2.4500000000000001E-2</v>
      </c>
      <c r="I4486" s="17">
        <v>1.7399999999999999E-2</v>
      </c>
      <c r="J4486" s="23">
        <f t="shared" si="141"/>
        <v>4.4383080564006324E-5</v>
      </c>
      <c r="K4486" s="41">
        <f t="shared" si="140"/>
        <v>44.383080564006328</v>
      </c>
    </row>
    <row r="4487" spans="1:11" ht="15" thickBot="1">
      <c r="A4487" s="15">
        <v>4485</v>
      </c>
      <c r="B4487" s="11" t="s">
        <v>4632</v>
      </c>
      <c r="C4487" s="39">
        <v>7913</v>
      </c>
      <c r="D4487" s="17">
        <v>0.95720000000000005</v>
      </c>
      <c r="E4487" s="17">
        <v>2.0999999999999999E-3</v>
      </c>
      <c r="F4487" s="17">
        <v>6.7000000000000002E-3</v>
      </c>
      <c r="G4487" s="17">
        <v>1.8E-3</v>
      </c>
      <c r="H4487" s="17">
        <v>1.15E-2</v>
      </c>
      <c r="I4487" s="17">
        <v>2.07E-2</v>
      </c>
      <c r="J4487" s="23">
        <f t="shared" si="141"/>
        <v>4.437747239107683E-5</v>
      </c>
      <c r="K4487" s="41">
        <f t="shared" si="140"/>
        <v>44.377472391076829</v>
      </c>
    </row>
    <row r="4488" spans="1:11" ht="15" thickBot="1">
      <c r="A4488" s="15">
        <v>4486</v>
      </c>
      <c r="B4488" s="11" t="s">
        <v>4633</v>
      </c>
      <c r="C4488" s="39">
        <v>7908</v>
      </c>
      <c r="D4488" s="17">
        <v>5.2699999999999997E-2</v>
      </c>
      <c r="E4488" s="17">
        <v>1.9E-3</v>
      </c>
      <c r="F4488" s="17">
        <v>1.43E-2</v>
      </c>
      <c r="G4488" s="17">
        <v>2.0999999999999999E-3</v>
      </c>
      <c r="H4488" s="17">
        <v>1.5E-3</v>
      </c>
      <c r="I4488" s="17">
        <v>0.9274</v>
      </c>
      <c r="J4488" s="23">
        <f t="shared" si="141"/>
        <v>4.4349431526429368E-5</v>
      </c>
      <c r="K4488" s="41">
        <f t="shared" si="140"/>
        <v>44.34943152642937</v>
      </c>
    </row>
    <row r="4489" spans="1:11" ht="15" thickBot="1">
      <c r="A4489" s="15">
        <v>4487</v>
      </c>
      <c r="B4489" s="11" t="s">
        <v>4634</v>
      </c>
      <c r="C4489" s="39">
        <v>7904</v>
      </c>
      <c r="D4489" s="17">
        <v>0.58909999999999996</v>
      </c>
      <c r="E4489" s="17">
        <v>4.3E-3</v>
      </c>
      <c r="F4489" s="17">
        <v>3.73E-2</v>
      </c>
      <c r="G4489" s="17">
        <v>2.2000000000000001E-3</v>
      </c>
      <c r="H4489" s="17">
        <v>9.4000000000000004E-3</v>
      </c>
      <c r="I4489" s="17">
        <v>0.35780000000000001</v>
      </c>
      <c r="J4489" s="23">
        <f t="shared" si="141"/>
        <v>4.4326998834711395E-5</v>
      </c>
      <c r="K4489" s="41">
        <f t="shared" si="140"/>
        <v>44.326998834711397</v>
      </c>
    </row>
    <row r="4490" spans="1:11" ht="15" thickBot="1">
      <c r="A4490" s="15">
        <v>4487</v>
      </c>
      <c r="B4490" s="11" t="s">
        <v>4635</v>
      </c>
      <c r="C4490" s="39">
        <v>7904</v>
      </c>
      <c r="D4490" s="17">
        <v>0.9526</v>
      </c>
      <c r="E4490" s="17">
        <v>4.3E-3</v>
      </c>
      <c r="F4490" s="17">
        <v>5.8999999999999999E-3</v>
      </c>
      <c r="G4490" s="17">
        <v>2.3999999999999998E-3</v>
      </c>
      <c r="H4490" s="17">
        <v>1.5900000000000001E-2</v>
      </c>
      <c r="I4490" s="17">
        <v>1.89E-2</v>
      </c>
      <c r="J4490" s="23">
        <f t="shared" si="141"/>
        <v>4.4326998834711395E-5</v>
      </c>
      <c r="K4490" s="41">
        <f t="shared" si="140"/>
        <v>44.326998834711397</v>
      </c>
    </row>
    <row r="4491" spans="1:11" ht="15" thickBot="1">
      <c r="A4491" s="15">
        <v>4489</v>
      </c>
      <c r="B4491" s="11" t="s">
        <v>4636</v>
      </c>
      <c r="C4491" s="39">
        <v>7902</v>
      </c>
      <c r="D4491" s="17">
        <v>0.91879999999999995</v>
      </c>
      <c r="E4491" s="17">
        <v>3.6600000000000001E-2</v>
      </c>
      <c r="F4491" s="17">
        <v>3.8E-3</v>
      </c>
      <c r="G4491" s="17">
        <v>6.7999999999999996E-3</v>
      </c>
      <c r="H4491" s="17">
        <v>1.7299999999999999E-2</v>
      </c>
      <c r="I4491" s="17">
        <v>1.67E-2</v>
      </c>
      <c r="J4491" s="23">
        <f t="shared" si="141"/>
        <v>4.4315782488852412E-5</v>
      </c>
      <c r="K4491" s="41">
        <f t="shared" si="140"/>
        <v>44.315782488852413</v>
      </c>
    </row>
    <row r="4492" spans="1:11" ht="15" thickBot="1">
      <c r="A4492" s="15">
        <v>4489</v>
      </c>
      <c r="B4492" s="11" t="s">
        <v>4637</v>
      </c>
      <c r="C4492" s="39">
        <v>7902</v>
      </c>
      <c r="D4492" s="17">
        <v>0.82609999999999995</v>
      </c>
      <c r="E4492" s="17">
        <v>0.1123</v>
      </c>
      <c r="F4492" s="17">
        <v>3.5000000000000001E-3</v>
      </c>
      <c r="G4492" s="17">
        <v>1.2699999999999999E-2</v>
      </c>
      <c r="H4492" s="17">
        <v>2.1299999999999999E-2</v>
      </c>
      <c r="I4492" s="17">
        <v>2.4199999999999999E-2</v>
      </c>
      <c r="J4492" s="23">
        <f t="shared" si="141"/>
        <v>4.4315782488852412E-5</v>
      </c>
      <c r="K4492" s="41">
        <f t="shared" si="140"/>
        <v>44.315782488852413</v>
      </c>
    </row>
    <row r="4493" spans="1:11" ht="15" thickBot="1">
      <c r="A4493" s="15">
        <v>4491</v>
      </c>
      <c r="B4493" s="11" t="s">
        <v>4638</v>
      </c>
      <c r="C4493" s="39">
        <v>7898</v>
      </c>
      <c r="D4493" s="17">
        <v>0.87519999999999998</v>
      </c>
      <c r="E4493" s="17">
        <v>2.24E-2</v>
      </c>
      <c r="F4493" s="17">
        <v>8.3999999999999995E-3</v>
      </c>
      <c r="G4493" s="17">
        <v>2.1700000000000001E-2</v>
      </c>
      <c r="H4493" s="17">
        <v>1.9E-2</v>
      </c>
      <c r="I4493" s="17">
        <v>5.3400000000000003E-2</v>
      </c>
      <c r="J4493" s="23">
        <f t="shared" si="141"/>
        <v>4.4293349797134439E-5</v>
      </c>
      <c r="K4493" s="41">
        <f t="shared" si="140"/>
        <v>44.293349797134439</v>
      </c>
    </row>
    <row r="4494" spans="1:11" ht="15" thickBot="1">
      <c r="A4494" s="15">
        <v>4492</v>
      </c>
      <c r="B4494" s="11" t="s">
        <v>4639</v>
      </c>
      <c r="C4494" s="39">
        <v>7894</v>
      </c>
      <c r="D4494" s="17">
        <v>0.93810000000000004</v>
      </c>
      <c r="E4494" s="17">
        <v>2.8999999999999998E-3</v>
      </c>
      <c r="F4494" s="17">
        <v>3.8E-3</v>
      </c>
      <c r="G4494" s="17">
        <v>1E-3</v>
      </c>
      <c r="H4494" s="17">
        <v>8.8999999999999999E-3</v>
      </c>
      <c r="I4494" s="17">
        <v>4.5400000000000003E-2</v>
      </c>
      <c r="J4494" s="23">
        <f t="shared" si="141"/>
        <v>4.4270917105416465E-5</v>
      </c>
      <c r="K4494" s="41">
        <f t="shared" si="140"/>
        <v>44.270917105416466</v>
      </c>
    </row>
    <row r="4495" spans="1:11" ht="15" thickBot="1">
      <c r="A4495" s="15">
        <v>4492</v>
      </c>
      <c r="B4495" s="11" t="s">
        <v>4640</v>
      </c>
      <c r="C4495" s="39">
        <v>7894</v>
      </c>
      <c r="D4495" s="17">
        <v>7.0199999999999999E-2</v>
      </c>
      <c r="E4495" s="17">
        <v>4.5999999999999999E-3</v>
      </c>
      <c r="F4495" s="17">
        <v>3.7000000000000002E-3</v>
      </c>
      <c r="G4495" s="17">
        <v>2.5000000000000001E-3</v>
      </c>
      <c r="H4495" s="17">
        <v>2.5000000000000001E-3</v>
      </c>
      <c r="I4495" s="17">
        <v>0.91649999999999998</v>
      </c>
      <c r="J4495" s="23">
        <f t="shared" si="141"/>
        <v>4.4270917105416465E-5</v>
      </c>
      <c r="K4495" s="41">
        <f t="shared" si="140"/>
        <v>44.270917105416466</v>
      </c>
    </row>
    <row r="4496" spans="1:11" ht="15" thickBot="1">
      <c r="A4496" s="15">
        <v>4492</v>
      </c>
      <c r="B4496" s="11" t="s">
        <v>4641</v>
      </c>
      <c r="C4496" s="39">
        <v>7894</v>
      </c>
      <c r="D4496" s="17">
        <v>0.91169999999999995</v>
      </c>
      <c r="E4496" s="17">
        <v>2.1499999999999998E-2</v>
      </c>
      <c r="F4496" s="17">
        <v>7.3000000000000001E-3</v>
      </c>
      <c r="G4496" s="17">
        <v>1.6299999999999999E-2</v>
      </c>
      <c r="H4496" s="17">
        <v>2.23E-2</v>
      </c>
      <c r="I4496" s="17">
        <v>2.0799999999999999E-2</v>
      </c>
      <c r="J4496" s="23">
        <f t="shared" si="141"/>
        <v>4.4270917105416465E-5</v>
      </c>
      <c r="K4496" s="41">
        <f t="shared" si="140"/>
        <v>44.270917105416466</v>
      </c>
    </row>
    <row r="4497" spans="1:11" ht="15" thickBot="1">
      <c r="A4497" s="15">
        <v>4495</v>
      </c>
      <c r="B4497" s="11" t="s">
        <v>4642</v>
      </c>
      <c r="C4497" s="39">
        <v>7886</v>
      </c>
      <c r="D4497" s="17">
        <v>0.93959999999999999</v>
      </c>
      <c r="E4497" s="17">
        <v>8.0999999999999996E-3</v>
      </c>
      <c r="F4497" s="17">
        <v>6.7999999999999996E-3</v>
      </c>
      <c r="G4497" s="17">
        <v>3.5999999999999999E-3</v>
      </c>
      <c r="H4497" s="17">
        <v>1.83E-2</v>
      </c>
      <c r="I4497" s="17">
        <v>2.3599999999999999E-2</v>
      </c>
      <c r="J4497" s="23">
        <f t="shared" si="141"/>
        <v>4.4226051721980526E-5</v>
      </c>
      <c r="K4497" s="41">
        <f t="shared" si="140"/>
        <v>44.226051721980525</v>
      </c>
    </row>
    <row r="4498" spans="1:11" ht="15" thickBot="1">
      <c r="A4498" s="15">
        <v>4496</v>
      </c>
      <c r="B4498" s="11" t="s">
        <v>4643</v>
      </c>
      <c r="C4498" s="39">
        <v>7885</v>
      </c>
      <c r="D4498" s="17">
        <v>0.95689999999999997</v>
      </c>
      <c r="E4498" s="17">
        <v>2.3E-3</v>
      </c>
      <c r="F4498" s="17">
        <v>6.0000000000000001E-3</v>
      </c>
      <c r="G4498" s="17">
        <v>1.8E-3</v>
      </c>
      <c r="H4498" s="17">
        <v>1.2E-2</v>
      </c>
      <c r="I4498" s="17">
        <v>2.1100000000000001E-2</v>
      </c>
      <c r="J4498" s="23">
        <f t="shared" si="141"/>
        <v>4.4220443549051031E-5</v>
      </c>
      <c r="K4498" s="41">
        <f t="shared" si="140"/>
        <v>44.220443549051033</v>
      </c>
    </row>
    <row r="4499" spans="1:11" ht="15" thickBot="1">
      <c r="A4499" s="15">
        <v>4496</v>
      </c>
      <c r="B4499" s="11" t="s">
        <v>4644</v>
      </c>
      <c r="C4499" s="39">
        <v>7885</v>
      </c>
      <c r="D4499" s="17">
        <v>0.94889999999999997</v>
      </c>
      <c r="E4499" s="17">
        <v>3.3E-3</v>
      </c>
      <c r="F4499" s="17">
        <v>5.4999999999999997E-3</v>
      </c>
      <c r="G4499" s="17">
        <v>5.3E-3</v>
      </c>
      <c r="H4499" s="17">
        <v>1.6899999999999998E-2</v>
      </c>
      <c r="I4499" s="17">
        <v>2.0199999999999999E-2</v>
      </c>
      <c r="J4499" s="23">
        <f t="shared" si="141"/>
        <v>4.4220443549051031E-5</v>
      </c>
      <c r="K4499" s="41">
        <f t="shared" si="140"/>
        <v>44.220443549051033</v>
      </c>
    </row>
    <row r="4500" spans="1:11" ht="15" thickBot="1">
      <c r="A4500" s="15">
        <v>4498</v>
      </c>
      <c r="B4500" s="11" t="s">
        <v>4645</v>
      </c>
      <c r="C4500" s="39">
        <v>7884</v>
      </c>
      <c r="D4500" s="17">
        <v>0.93010000000000004</v>
      </c>
      <c r="E4500" s="17">
        <v>2.07E-2</v>
      </c>
      <c r="F4500" s="17">
        <v>6.6E-3</v>
      </c>
      <c r="G4500" s="17">
        <v>6.7999999999999996E-3</v>
      </c>
      <c r="H4500" s="17">
        <v>1.3299999999999999E-2</v>
      </c>
      <c r="I4500" s="17">
        <v>2.2499999999999999E-2</v>
      </c>
      <c r="J4500" s="23">
        <f t="shared" si="141"/>
        <v>4.4214835376121543E-5</v>
      </c>
      <c r="K4500" s="41">
        <f t="shared" si="140"/>
        <v>44.214835376121542</v>
      </c>
    </row>
    <row r="4501" spans="1:11" ht="15" thickBot="1">
      <c r="A4501" s="15">
        <v>4498</v>
      </c>
      <c r="B4501" s="11" t="s">
        <v>4646</v>
      </c>
      <c r="C4501" s="39">
        <v>7884</v>
      </c>
      <c r="D4501" s="17">
        <v>0.8488</v>
      </c>
      <c r="E4501" s="17">
        <v>9.6699999999999994E-2</v>
      </c>
      <c r="F4501" s="17">
        <v>6.0000000000000001E-3</v>
      </c>
      <c r="G4501" s="17">
        <v>5.5999999999999999E-3</v>
      </c>
      <c r="H4501" s="17">
        <v>1.7399999999999999E-2</v>
      </c>
      <c r="I4501" s="17">
        <v>2.5600000000000001E-2</v>
      </c>
      <c r="J4501" s="23">
        <f t="shared" si="141"/>
        <v>4.4214835376121543E-5</v>
      </c>
      <c r="K4501" s="41">
        <f t="shared" si="140"/>
        <v>44.214835376121542</v>
      </c>
    </row>
    <row r="4502" spans="1:11" ht="15" thickBot="1">
      <c r="A4502" s="15">
        <v>4500</v>
      </c>
      <c r="B4502" s="11" t="s">
        <v>4647</v>
      </c>
      <c r="C4502" s="39">
        <v>7883</v>
      </c>
      <c r="D4502" s="17">
        <v>0.10440000000000001</v>
      </c>
      <c r="E4502" s="17">
        <v>1.18E-2</v>
      </c>
      <c r="F4502" s="17">
        <v>6.1000000000000004E-3</v>
      </c>
      <c r="G4502" s="17">
        <v>3.8E-3</v>
      </c>
      <c r="H4502" s="17">
        <v>3.2000000000000002E-3</v>
      </c>
      <c r="I4502" s="17">
        <v>0.87070000000000003</v>
      </c>
      <c r="J4502" s="23">
        <f t="shared" si="141"/>
        <v>4.4209227203192048E-5</v>
      </c>
      <c r="K4502" s="41">
        <f t="shared" si="140"/>
        <v>44.20922720319205</v>
      </c>
    </row>
    <row r="4503" spans="1:11" ht="15" thickBot="1">
      <c r="A4503" s="15">
        <v>4501</v>
      </c>
      <c r="B4503" s="11" t="s">
        <v>4648</v>
      </c>
      <c r="C4503" s="39">
        <v>7882</v>
      </c>
      <c r="D4503" s="17">
        <v>0.9</v>
      </c>
      <c r="E4503" s="17">
        <v>4.8800000000000003E-2</v>
      </c>
      <c r="F4503" s="17">
        <v>5.5999999999999999E-3</v>
      </c>
      <c r="G4503" s="17">
        <v>2.3999999999999998E-3</v>
      </c>
      <c r="H4503" s="17">
        <v>1.54E-2</v>
      </c>
      <c r="I4503" s="17">
        <v>2.7799999999999998E-2</v>
      </c>
      <c r="J4503" s="23">
        <f t="shared" si="141"/>
        <v>4.4203619030262553E-5</v>
      </c>
      <c r="K4503" s="41">
        <f t="shared" si="140"/>
        <v>44.203619030262551</v>
      </c>
    </row>
    <row r="4504" spans="1:11" ht="15" thickBot="1">
      <c r="A4504" s="15">
        <v>4502</v>
      </c>
      <c r="B4504" s="11" t="s">
        <v>4649</v>
      </c>
      <c r="C4504" s="39">
        <v>7878</v>
      </c>
      <c r="D4504" s="17">
        <v>0.80789999999999995</v>
      </c>
      <c r="E4504" s="17">
        <v>0.1326</v>
      </c>
      <c r="F4504" s="17">
        <v>4.4000000000000003E-3</v>
      </c>
      <c r="G4504" s="17">
        <v>7.1999999999999998E-3</v>
      </c>
      <c r="H4504" s="17">
        <v>1.9300000000000001E-2</v>
      </c>
      <c r="I4504" s="17">
        <v>2.8400000000000002E-2</v>
      </c>
      <c r="J4504" s="23">
        <f t="shared" si="141"/>
        <v>4.4181186338544579E-5</v>
      </c>
      <c r="K4504" s="41">
        <f t="shared" si="140"/>
        <v>44.181186338544578</v>
      </c>
    </row>
    <row r="4505" spans="1:11" ht="15" thickBot="1">
      <c r="A4505" s="15">
        <v>4503</v>
      </c>
      <c r="B4505" s="11" t="s">
        <v>4650</v>
      </c>
      <c r="C4505" s="39">
        <v>7877</v>
      </c>
      <c r="D4505" s="17">
        <v>9.8299999999999998E-2</v>
      </c>
      <c r="E4505" s="17">
        <v>6.1999999999999998E-3</v>
      </c>
      <c r="F4505" s="17">
        <v>7.9100000000000004E-2</v>
      </c>
      <c r="G4505" s="17">
        <v>5.7000000000000002E-3</v>
      </c>
      <c r="H4505" s="17">
        <v>1.23E-2</v>
      </c>
      <c r="I4505" s="17">
        <v>0.7984</v>
      </c>
      <c r="J4505" s="23">
        <f t="shared" si="141"/>
        <v>4.4175578165615091E-5</v>
      </c>
      <c r="K4505" s="41">
        <f t="shared" si="140"/>
        <v>44.175578165615093</v>
      </c>
    </row>
    <row r="4506" spans="1:11" ht="15" thickBot="1">
      <c r="A4506" s="15">
        <v>4504</v>
      </c>
      <c r="B4506" s="11" t="s">
        <v>4651</v>
      </c>
      <c r="C4506" s="39">
        <v>7876</v>
      </c>
      <c r="D4506" s="17">
        <v>0.95479999999999998</v>
      </c>
      <c r="E4506" s="17">
        <v>4.5999999999999999E-3</v>
      </c>
      <c r="F4506" s="17">
        <v>4.7999999999999996E-3</v>
      </c>
      <c r="G4506" s="17">
        <v>2.3999999999999998E-3</v>
      </c>
      <c r="H4506" s="17">
        <v>1.3299999999999999E-2</v>
      </c>
      <c r="I4506" s="17">
        <v>2.01E-2</v>
      </c>
      <c r="J4506" s="23">
        <f t="shared" si="141"/>
        <v>4.4169969992685596E-5</v>
      </c>
      <c r="K4506" s="41">
        <f t="shared" si="140"/>
        <v>44.169969992685594</v>
      </c>
    </row>
    <row r="4507" spans="1:11" ht="15" thickBot="1">
      <c r="A4507" s="15">
        <v>4505</v>
      </c>
      <c r="B4507" s="11" t="s">
        <v>4652</v>
      </c>
      <c r="C4507" s="39">
        <v>7874</v>
      </c>
      <c r="D4507" s="17">
        <v>0.83789999999999998</v>
      </c>
      <c r="E4507" s="17">
        <v>9.1700000000000004E-2</v>
      </c>
      <c r="F4507" s="17">
        <v>6.4999999999999997E-3</v>
      </c>
      <c r="G4507" s="17">
        <v>1.0500000000000001E-2</v>
      </c>
      <c r="H4507" s="17">
        <v>2.2700000000000001E-2</v>
      </c>
      <c r="I4507" s="17">
        <v>3.0599999999999999E-2</v>
      </c>
      <c r="J4507" s="23">
        <f t="shared" si="141"/>
        <v>4.4158753646826613E-5</v>
      </c>
      <c r="K4507" s="41">
        <f t="shared" si="140"/>
        <v>44.158753646826611</v>
      </c>
    </row>
    <row r="4508" spans="1:11" ht="15" thickBot="1">
      <c r="A4508" s="15">
        <v>4506</v>
      </c>
      <c r="B4508" s="11" t="s">
        <v>4653</v>
      </c>
      <c r="C4508" s="39">
        <v>7872</v>
      </c>
      <c r="D4508" s="17">
        <v>0.91020000000000001</v>
      </c>
      <c r="E4508" s="17">
        <v>2.76E-2</v>
      </c>
      <c r="F4508" s="17">
        <v>4.5999999999999999E-3</v>
      </c>
      <c r="G4508" s="17">
        <v>7.7000000000000002E-3</v>
      </c>
      <c r="H4508" s="17">
        <v>2.1000000000000001E-2</v>
      </c>
      <c r="I4508" s="17">
        <v>2.9000000000000001E-2</v>
      </c>
      <c r="J4508" s="23">
        <f t="shared" si="141"/>
        <v>4.4147537300967623E-5</v>
      </c>
      <c r="K4508" s="41">
        <f t="shared" si="140"/>
        <v>44.14753730096762</v>
      </c>
    </row>
    <row r="4509" spans="1:11" ht="15" thickBot="1">
      <c r="A4509" s="15">
        <v>4507</v>
      </c>
      <c r="B4509" s="11" t="s">
        <v>4654</v>
      </c>
      <c r="C4509" s="39">
        <v>7871</v>
      </c>
      <c r="D4509" s="17">
        <v>0.83099999999999996</v>
      </c>
      <c r="E4509" s="17">
        <v>0.1169</v>
      </c>
      <c r="F4509" s="17">
        <v>5.1000000000000004E-3</v>
      </c>
      <c r="G4509" s="17">
        <v>3.2000000000000002E-3</v>
      </c>
      <c r="H4509" s="17">
        <v>1.8800000000000001E-2</v>
      </c>
      <c r="I4509" s="17">
        <v>2.5000000000000001E-2</v>
      </c>
      <c r="J4509" s="23">
        <f t="shared" si="141"/>
        <v>4.4141929128038135E-5</v>
      </c>
      <c r="K4509" s="41">
        <f t="shared" si="140"/>
        <v>44.141929128038136</v>
      </c>
    </row>
    <row r="4510" spans="1:11" ht="15" thickBot="1">
      <c r="A4510" s="15">
        <v>4507</v>
      </c>
      <c r="B4510" s="11" t="s">
        <v>4655</v>
      </c>
      <c r="C4510" s="39">
        <v>7871</v>
      </c>
      <c r="D4510" s="17">
        <v>0.73460000000000003</v>
      </c>
      <c r="E4510" s="17">
        <v>0.20250000000000001</v>
      </c>
      <c r="F4510" s="17">
        <v>4.7999999999999996E-3</v>
      </c>
      <c r="G4510" s="17">
        <v>1.0699999999999999E-2</v>
      </c>
      <c r="H4510" s="17">
        <v>2.69E-2</v>
      </c>
      <c r="I4510" s="17">
        <v>2.0500000000000001E-2</v>
      </c>
      <c r="J4510" s="23">
        <f t="shared" si="141"/>
        <v>4.4141929128038135E-5</v>
      </c>
      <c r="K4510" s="41">
        <f t="shared" si="140"/>
        <v>44.141929128038136</v>
      </c>
    </row>
    <row r="4511" spans="1:11" ht="15" thickBot="1">
      <c r="A4511" s="15">
        <v>4509</v>
      </c>
      <c r="B4511" s="11" t="s">
        <v>4656</v>
      </c>
      <c r="C4511" s="39">
        <v>7870</v>
      </c>
      <c r="D4511" s="17">
        <v>9.9099999999999994E-2</v>
      </c>
      <c r="E4511" s="17">
        <v>3.8E-3</v>
      </c>
      <c r="F4511" s="17">
        <v>2.69E-2</v>
      </c>
      <c r="G4511" s="17">
        <v>4.3E-3</v>
      </c>
      <c r="H4511" s="17">
        <v>3.8999999999999998E-3</v>
      </c>
      <c r="I4511" s="17">
        <v>0.8619</v>
      </c>
      <c r="J4511" s="23">
        <f t="shared" si="141"/>
        <v>4.413632095510864E-5</v>
      </c>
      <c r="K4511" s="41">
        <f t="shared" si="140"/>
        <v>44.136320955108637</v>
      </c>
    </row>
    <row r="4512" spans="1:11" ht="15" thickBot="1">
      <c r="A4512" s="15">
        <v>4510</v>
      </c>
      <c r="B4512" s="11" t="s">
        <v>4657</v>
      </c>
      <c r="C4512" s="39">
        <v>7867</v>
      </c>
      <c r="D4512" s="17">
        <v>6.3700000000000007E-2</v>
      </c>
      <c r="E4512" s="15" t="s">
        <v>874</v>
      </c>
      <c r="F4512" s="17">
        <v>0.91720000000000002</v>
      </c>
      <c r="G4512" s="15" t="s">
        <v>874</v>
      </c>
      <c r="H4512" s="17">
        <v>6.1999999999999998E-3</v>
      </c>
      <c r="I4512" s="17">
        <v>9.7000000000000003E-3</v>
      </c>
      <c r="J4512" s="23">
        <f t="shared" si="141"/>
        <v>4.4119496436320162E-5</v>
      </c>
      <c r="K4512" s="41">
        <f t="shared" si="140"/>
        <v>44.119496436320162</v>
      </c>
    </row>
    <row r="4513" spans="1:11" ht="15" thickBot="1">
      <c r="A4513" s="15">
        <v>4510</v>
      </c>
      <c r="B4513" s="11" t="s">
        <v>4658</v>
      </c>
      <c r="C4513" s="39">
        <v>7867</v>
      </c>
      <c r="D4513" s="17">
        <v>0.1153</v>
      </c>
      <c r="E4513" s="17">
        <v>0.82199999999999995</v>
      </c>
      <c r="F4513" s="17">
        <v>2.7000000000000001E-3</v>
      </c>
      <c r="G4513" s="17">
        <v>1.5E-3</v>
      </c>
      <c r="H4513" s="17">
        <v>2.5700000000000001E-2</v>
      </c>
      <c r="I4513" s="17">
        <v>3.2800000000000003E-2</v>
      </c>
      <c r="J4513" s="23">
        <f t="shared" si="141"/>
        <v>4.4119496436320162E-5</v>
      </c>
      <c r="K4513" s="41">
        <f t="shared" si="140"/>
        <v>44.119496436320162</v>
      </c>
    </row>
    <row r="4514" spans="1:11" ht="15" thickBot="1">
      <c r="A4514" s="15">
        <v>4512</v>
      </c>
      <c r="B4514" s="11" t="s">
        <v>4659</v>
      </c>
      <c r="C4514" s="39">
        <v>7862</v>
      </c>
      <c r="D4514" s="17">
        <v>0.90839999999999999</v>
      </c>
      <c r="E4514" s="17">
        <v>3.1899999999999998E-2</v>
      </c>
      <c r="F4514" s="17">
        <v>7.1000000000000004E-3</v>
      </c>
      <c r="G4514" s="17">
        <v>3.3E-3</v>
      </c>
      <c r="H4514" s="17">
        <v>1.55E-2</v>
      </c>
      <c r="I4514" s="17">
        <v>3.3700000000000001E-2</v>
      </c>
      <c r="J4514" s="23">
        <f t="shared" si="141"/>
        <v>4.4091455571672694E-5</v>
      </c>
      <c r="K4514" s="41">
        <f t="shared" si="140"/>
        <v>44.091455571672697</v>
      </c>
    </row>
    <row r="4515" spans="1:11" ht="15" thickBot="1">
      <c r="A4515" s="15">
        <v>4513</v>
      </c>
      <c r="B4515" s="11" t="s">
        <v>4660</v>
      </c>
      <c r="C4515" s="39">
        <v>7858</v>
      </c>
      <c r="D4515" s="17">
        <v>0.94179999999999997</v>
      </c>
      <c r="E4515" s="17">
        <v>4.4999999999999997E-3</v>
      </c>
      <c r="F4515" s="17">
        <v>4.7999999999999996E-3</v>
      </c>
      <c r="G4515" s="17">
        <v>6.6E-3</v>
      </c>
      <c r="H4515" s="17">
        <v>1.41E-2</v>
      </c>
      <c r="I4515" s="17">
        <v>2.81E-2</v>
      </c>
      <c r="J4515" s="23">
        <f t="shared" si="141"/>
        <v>4.4069022879954727E-5</v>
      </c>
      <c r="K4515" s="41">
        <f t="shared" si="140"/>
        <v>44.06902287995473</v>
      </c>
    </row>
    <row r="4516" spans="1:11" ht="15" thickBot="1">
      <c r="A4516" s="15">
        <v>4514</v>
      </c>
      <c r="B4516" s="11" t="s">
        <v>4661</v>
      </c>
      <c r="C4516" s="39">
        <v>7857</v>
      </c>
      <c r="D4516" s="17">
        <v>0.88619999999999999</v>
      </c>
      <c r="E4516" s="17">
        <v>4.3400000000000001E-2</v>
      </c>
      <c r="F4516" s="17">
        <v>6.1999999999999998E-3</v>
      </c>
      <c r="G4516" s="17">
        <v>1.6199999999999999E-2</v>
      </c>
      <c r="H4516" s="17">
        <v>2.1600000000000001E-2</v>
      </c>
      <c r="I4516" s="17">
        <v>2.63E-2</v>
      </c>
      <c r="J4516" s="23">
        <f t="shared" si="141"/>
        <v>4.4063414707025232E-5</v>
      </c>
      <c r="K4516" s="41">
        <f t="shared" si="140"/>
        <v>44.063414707025231</v>
      </c>
    </row>
    <row r="4517" spans="1:11" ht="15" thickBot="1">
      <c r="A4517" s="15">
        <v>4515</v>
      </c>
      <c r="B4517" s="11" t="s">
        <v>4662</v>
      </c>
      <c r="C4517" s="39">
        <v>7848</v>
      </c>
      <c r="D4517" s="17">
        <v>0.94779999999999998</v>
      </c>
      <c r="E4517" s="17">
        <v>6.7999999999999996E-3</v>
      </c>
      <c r="F4517" s="17">
        <v>9.4000000000000004E-3</v>
      </c>
      <c r="G4517" s="17">
        <v>2E-3</v>
      </c>
      <c r="H4517" s="17">
        <v>1.3299999999999999E-2</v>
      </c>
      <c r="I4517" s="17">
        <v>2.0799999999999999E-2</v>
      </c>
      <c r="J4517" s="23">
        <f t="shared" si="141"/>
        <v>4.4012941150659798E-5</v>
      </c>
      <c r="K4517" s="41">
        <f t="shared" si="140"/>
        <v>44.012941150659799</v>
      </c>
    </row>
    <row r="4518" spans="1:11" ht="15" thickBot="1">
      <c r="A4518" s="15">
        <v>4515</v>
      </c>
      <c r="B4518" s="11" t="s">
        <v>4663</v>
      </c>
      <c r="C4518" s="39">
        <v>7848</v>
      </c>
      <c r="D4518" s="17">
        <v>0.80710000000000004</v>
      </c>
      <c r="E4518" s="17">
        <v>0.1036</v>
      </c>
      <c r="F4518" s="17">
        <v>1.0699999999999999E-2</v>
      </c>
      <c r="G4518" s="17">
        <v>2.6499999999999999E-2</v>
      </c>
      <c r="H4518" s="17">
        <v>2.41E-2</v>
      </c>
      <c r="I4518" s="17">
        <v>2.8000000000000001E-2</v>
      </c>
      <c r="J4518" s="23">
        <f t="shared" si="141"/>
        <v>4.4012941150659798E-5</v>
      </c>
      <c r="K4518" s="41">
        <f t="shared" si="140"/>
        <v>44.012941150659799</v>
      </c>
    </row>
    <row r="4519" spans="1:11" ht="15" thickBot="1">
      <c r="A4519" s="15">
        <v>4517</v>
      </c>
      <c r="B4519" s="11" t="s">
        <v>4664</v>
      </c>
      <c r="C4519" s="39">
        <v>7847</v>
      </c>
      <c r="D4519" s="17">
        <v>0.94740000000000002</v>
      </c>
      <c r="E4519" s="17">
        <v>1.5E-3</v>
      </c>
      <c r="F4519" s="17">
        <v>5.0000000000000001E-3</v>
      </c>
      <c r="G4519" s="17">
        <v>1.6999999999999999E-3</v>
      </c>
      <c r="H4519" s="17">
        <v>1.11E-2</v>
      </c>
      <c r="I4519" s="17">
        <v>3.3399999999999999E-2</v>
      </c>
      <c r="J4519" s="23">
        <f t="shared" si="141"/>
        <v>4.4007332977730303E-5</v>
      </c>
      <c r="K4519" s="41">
        <f t="shared" si="140"/>
        <v>44.0073329777303</v>
      </c>
    </row>
    <row r="4520" spans="1:11" ht="15" thickBot="1">
      <c r="A4520" s="15">
        <v>4518</v>
      </c>
      <c r="B4520" s="11" t="s">
        <v>4665</v>
      </c>
      <c r="C4520" s="39">
        <v>7845</v>
      </c>
      <c r="D4520" s="17">
        <v>0.94889999999999997</v>
      </c>
      <c r="E4520" s="17">
        <v>4.1000000000000003E-3</v>
      </c>
      <c r="F4520" s="17">
        <v>7.0000000000000001E-3</v>
      </c>
      <c r="G4520" s="17">
        <v>2.7000000000000001E-3</v>
      </c>
      <c r="H4520" s="17">
        <v>9.1000000000000004E-3</v>
      </c>
      <c r="I4520" s="17">
        <v>2.8299999999999999E-2</v>
      </c>
      <c r="J4520" s="23">
        <f t="shared" si="141"/>
        <v>4.3996116631871319E-5</v>
      </c>
      <c r="K4520" s="41">
        <f t="shared" si="140"/>
        <v>43.996116631871317</v>
      </c>
    </row>
    <row r="4521" spans="1:11" ht="15" thickBot="1">
      <c r="A4521" s="15">
        <v>4519</v>
      </c>
      <c r="B4521" s="11" t="s">
        <v>4666</v>
      </c>
      <c r="C4521" s="39">
        <v>7842</v>
      </c>
      <c r="D4521" s="17">
        <v>0.44640000000000002</v>
      </c>
      <c r="E4521" s="17">
        <v>0.49740000000000001</v>
      </c>
      <c r="F4521" s="17">
        <v>5.8999999999999999E-3</v>
      </c>
      <c r="G4521" s="17">
        <v>4.0000000000000001E-3</v>
      </c>
      <c r="H4521" s="17">
        <v>2.4899999999999999E-2</v>
      </c>
      <c r="I4521" s="17">
        <v>2.1399999999999999E-2</v>
      </c>
      <c r="J4521" s="23">
        <f t="shared" si="141"/>
        <v>4.3979292113082841E-5</v>
      </c>
      <c r="K4521" s="41">
        <f t="shared" si="140"/>
        <v>43.979292113082842</v>
      </c>
    </row>
    <row r="4522" spans="1:11" ht="15" thickBot="1">
      <c r="A4522" s="15">
        <v>4519</v>
      </c>
      <c r="B4522" s="11" t="s">
        <v>4667</v>
      </c>
      <c r="C4522" s="39">
        <v>7842</v>
      </c>
      <c r="D4522" s="17">
        <v>8.0600000000000005E-2</v>
      </c>
      <c r="E4522" s="17">
        <v>9.9000000000000008E-3</v>
      </c>
      <c r="F4522" s="17">
        <v>2E-3</v>
      </c>
      <c r="G4522" s="15" t="s">
        <v>874</v>
      </c>
      <c r="H4522" s="15" t="s">
        <v>874</v>
      </c>
      <c r="I4522" s="17">
        <v>0.90559999999999996</v>
      </c>
      <c r="J4522" s="23">
        <f t="shared" si="141"/>
        <v>4.3979292113082841E-5</v>
      </c>
      <c r="K4522" s="41">
        <f t="shared" si="140"/>
        <v>43.979292113082842</v>
      </c>
    </row>
    <row r="4523" spans="1:11" ht="15" thickBot="1">
      <c r="A4523" s="15">
        <v>4521</v>
      </c>
      <c r="B4523" s="11" t="s">
        <v>4668</v>
      </c>
      <c r="C4523" s="39">
        <v>7841</v>
      </c>
      <c r="D4523" s="17">
        <v>0.95799999999999996</v>
      </c>
      <c r="E4523" s="17">
        <v>4.0000000000000001E-3</v>
      </c>
      <c r="F4523" s="17">
        <v>6.4000000000000003E-3</v>
      </c>
      <c r="G4523" s="17">
        <v>2E-3</v>
      </c>
      <c r="H4523" s="17">
        <v>8.2000000000000007E-3</v>
      </c>
      <c r="I4523" s="17">
        <v>2.1399999999999999E-2</v>
      </c>
      <c r="J4523" s="23">
        <f t="shared" si="141"/>
        <v>4.3973683940153346E-5</v>
      </c>
      <c r="K4523" s="41">
        <f t="shared" si="140"/>
        <v>43.973683940153343</v>
      </c>
    </row>
    <row r="4524" spans="1:11" ht="15" thickBot="1">
      <c r="A4524" s="15">
        <v>4522</v>
      </c>
      <c r="B4524" s="11" t="s">
        <v>4669</v>
      </c>
      <c r="C4524" s="39">
        <v>7840</v>
      </c>
      <c r="D4524" s="17">
        <v>0.93479999999999996</v>
      </c>
      <c r="E4524" s="17">
        <v>1.0999999999999999E-2</v>
      </c>
      <c r="F4524" s="17">
        <v>8.0000000000000002E-3</v>
      </c>
      <c r="G4524" s="17">
        <v>1.12E-2</v>
      </c>
      <c r="H4524" s="17">
        <v>1.24E-2</v>
      </c>
      <c r="I4524" s="17">
        <v>2.2599999999999999E-2</v>
      </c>
      <c r="J4524" s="23">
        <f t="shared" si="141"/>
        <v>4.3968075767223851E-5</v>
      </c>
      <c r="K4524" s="41">
        <f t="shared" si="140"/>
        <v>43.968075767223851</v>
      </c>
    </row>
    <row r="4525" spans="1:11" ht="15" thickBot="1">
      <c r="A4525" s="15">
        <v>4523</v>
      </c>
      <c r="B4525" s="11" t="s">
        <v>4670</v>
      </c>
      <c r="C4525" s="39">
        <v>7837</v>
      </c>
      <c r="D4525" s="17">
        <v>0.89700000000000002</v>
      </c>
      <c r="E4525" s="17">
        <v>2.8299999999999999E-2</v>
      </c>
      <c r="F4525" s="17">
        <v>0.03</v>
      </c>
      <c r="G4525" s="17">
        <v>2.7000000000000001E-3</v>
      </c>
      <c r="H4525" s="17">
        <v>1.3100000000000001E-2</v>
      </c>
      <c r="I4525" s="17">
        <v>2.8799999999999999E-2</v>
      </c>
      <c r="J4525" s="23">
        <f t="shared" si="141"/>
        <v>4.3951251248435373E-5</v>
      </c>
      <c r="K4525" s="41">
        <f t="shared" si="140"/>
        <v>43.951251248435376</v>
      </c>
    </row>
    <row r="4526" spans="1:11" ht="15" thickBot="1">
      <c r="A4526" s="15">
        <v>4524</v>
      </c>
      <c r="B4526" s="11" t="s">
        <v>4671</v>
      </c>
      <c r="C4526" s="39">
        <v>7835</v>
      </c>
      <c r="D4526" s="17">
        <v>0.96250000000000002</v>
      </c>
      <c r="E4526" s="17">
        <v>3.3999999999999998E-3</v>
      </c>
      <c r="F4526" s="17">
        <v>3.0999999999999999E-3</v>
      </c>
      <c r="G4526" s="17">
        <v>4.7000000000000002E-3</v>
      </c>
      <c r="H4526" s="17">
        <v>1.15E-2</v>
      </c>
      <c r="I4526" s="17">
        <v>1.4800000000000001E-2</v>
      </c>
      <c r="J4526" s="23">
        <f t="shared" si="141"/>
        <v>4.394003490257639E-5</v>
      </c>
      <c r="K4526" s="41">
        <f t="shared" si="140"/>
        <v>43.940034902576393</v>
      </c>
    </row>
    <row r="4527" spans="1:11" ht="15" thickBot="1">
      <c r="A4527" s="15">
        <v>4525</v>
      </c>
      <c r="B4527" s="11" t="s">
        <v>4672</v>
      </c>
      <c r="C4527" s="39">
        <v>7833</v>
      </c>
      <c r="D4527" s="17">
        <v>0.83069999999999999</v>
      </c>
      <c r="E4527" s="17">
        <v>0.1069</v>
      </c>
      <c r="F4527" s="17">
        <v>8.2000000000000007E-3</v>
      </c>
      <c r="G4527" s="17">
        <v>2.3999999999999998E-3</v>
      </c>
      <c r="H4527" s="17">
        <v>1.8599999999999998E-2</v>
      </c>
      <c r="I4527" s="17">
        <v>3.32E-2</v>
      </c>
      <c r="J4527" s="23">
        <f t="shared" si="141"/>
        <v>4.3928818556717407E-5</v>
      </c>
      <c r="K4527" s="41">
        <f t="shared" si="140"/>
        <v>43.92881855671741</v>
      </c>
    </row>
    <row r="4528" spans="1:11" ht="15" thickBot="1">
      <c r="A4528" s="15">
        <v>4526</v>
      </c>
      <c r="B4528" s="11" t="s">
        <v>4673</v>
      </c>
      <c r="C4528" s="39">
        <v>7832</v>
      </c>
      <c r="D4528" s="17">
        <v>0.94320000000000004</v>
      </c>
      <c r="E4528" s="17">
        <v>6.0000000000000001E-3</v>
      </c>
      <c r="F4528" s="17">
        <v>6.4000000000000003E-3</v>
      </c>
      <c r="G4528" s="17">
        <v>5.4000000000000003E-3</v>
      </c>
      <c r="H4528" s="17">
        <v>1.6E-2</v>
      </c>
      <c r="I4528" s="17">
        <v>2.3099999999999999E-2</v>
      </c>
      <c r="J4528" s="23">
        <f t="shared" si="141"/>
        <v>4.3923210383787912E-5</v>
      </c>
      <c r="K4528" s="41">
        <f t="shared" si="140"/>
        <v>43.923210383787911</v>
      </c>
    </row>
    <row r="4529" spans="1:11" ht="15" thickBot="1">
      <c r="A4529" s="15">
        <v>4526</v>
      </c>
      <c r="B4529" s="11" t="s">
        <v>4674</v>
      </c>
      <c r="C4529" s="39">
        <v>7832</v>
      </c>
      <c r="D4529" s="17">
        <v>2.69E-2</v>
      </c>
      <c r="E4529" s="17">
        <v>5.1000000000000004E-3</v>
      </c>
      <c r="F4529" s="17">
        <v>2.8E-3</v>
      </c>
      <c r="G4529" s="17">
        <v>5.0000000000000001E-3</v>
      </c>
      <c r="H4529" s="17">
        <v>1.2999999999999999E-3</v>
      </c>
      <c r="I4529" s="17">
        <v>0.95889999999999997</v>
      </c>
      <c r="J4529" s="23">
        <f t="shared" si="141"/>
        <v>4.3923210383787912E-5</v>
      </c>
      <c r="K4529" s="41">
        <f t="shared" si="140"/>
        <v>43.923210383787911</v>
      </c>
    </row>
    <row r="4530" spans="1:11" ht="15" thickBot="1">
      <c r="A4530" s="15">
        <v>4528</v>
      </c>
      <c r="B4530" s="11" t="s">
        <v>4675</v>
      </c>
      <c r="C4530" s="39">
        <v>7831</v>
      </c>
      <c r="D4530" s="17">
        <v>0.94920000000000004</v>
      </c>
      <c r="E4530" s="15" t="s">
        <v>874</v>
      </c>
      <c r="F4530" s="17">
        <v>3.3E-3</v>
      </c>
      <c r="G4530" s="15" t="s">
        <v>874</v>
      </c>
      <c r="H4530" s="17">
        <v>8.6999999999999994E-3</v>
      </c>
      <c r="I4530" s="17">
        <v>3.5200000000000002E-2</v>
      </c>
      <c r="J4530" s="23">
        <f t="shared" si="141"/>
        <v>4.3917602210858417E-5</v>
      </c>
      <c r="K4530" s="41">
        <f t="shared" si="140"/>
        <v>43.917602210858419</v>
      </c>
    </row>
    <row r="4531" spans="1:11" ht="15" thickBot="1">
      <c r="A4531" s="15">
        <v>4528</v>
      </c>
      <c r="B4531" s="11" t="s">
        <v>4676</v>
      </c>
      <c r="C4531" s="39">
        <v>7831</v>
      </c>
      <c r="D4531" s="17">
        <v>0.91779999999999995</v>
      </c>
      <c r="E4531" s="17">
        <v>3.56E-2</v>
      </c>
      <c r="F4531" s="17">
        <v>9.1999999999999998E-3</v>
      </c>
      <c r="G4531" s="17">
        <v>3.3999999999999998E-3</v>
      </c>
      <c r="H4531" s="17">
        <v>1.1599999999999999E-2</v>
      </c>
      <c r="I4531" s="17">
        <v>2.23E-2</v>
      </c>
      <c r="J4531" s="23">
        <f t="shared" si="141"/>
        <v>4.3917602210858417E-5</v>
      </c>
      <c r="K4531" s="41">
        <f t="shared" si="140"/>
        <v>43.917602210858419</v>
      </c>
    </row>
    <row r="4532" spans="1:11" ht="15" thickBot="1">
      <c r="A4532" s="15">
        <v>4530</v>
      </c>
      <c r="B4532" s="11" t="s">
        <v>4677</v>
      </c>
      <c r="C4532" s="39">
        <v>7830</v>
      </c>
      <c r="D4532" s="17">
        <v>4.4699999999999997E-2</v>
      </c>
      <c r="E4532" s="17">
        <v>2E-3</v>
      </c>
      <c r="F4532" s="17">
        <v>1.15E-2</v>
      </c>
      <c r="G4532" s="17">
        <v>1.2999999999999999E-3</v>
      </c>
      <c r="H4532" s="17">
        <v>2.2000000000000001E-3</v>
      </c>
      <c r="I4532" s="17">
        <v>0.93830000000000002</v>
      </c>
      <c r="J4532" s="23">
        <f t="shared" si="141"/>
        <v>4.3911994037928928E-5</v>
      </c>
      <c r="K4532" s="41">
        <f t="shared" si="140"/>
        <v>43.911994037928928</v>
      </c>
    </row>
    <row r="4533" spans="1:11" ht="15" thickBot="1">
      <c r="A4533" s="15">
        <v>4531</v>
      </c>
      <c r="B4533" s="11" t="s">
        <v>4678</v>
      </c>
      <c r="C4533" s="39">
        <v>7827</v>
      </c>
      <c r="D4533" s="17">
        <v>0.95730000000000004</v>
      </c>
      <c r="E4533" s="17">
        <v>4.1000000000000003E-3</v>
      </c>
      <c r="F4533" s="17">
        <v>8.3000000000000001E-3</v>
      </c>
      <c r="G4533" s="17">
        <v>3.2000000000000002E-3</v>
      </c>
      <c r="H4533" s="17">
        <v>1.09E-2</v>
      </c>
      <c r="I4533" s="17">
        <v>1.6199999999999999E-2</v>
      </c>
      <c r="J4533" s="23">
        <f t="shared" si="141"/>
        <v>4.389516951914045E-5</v>
      </c>
      <c r="K4533" s="41">
        <f t="shared" si="140"/>
        <v>43.895169519140453</v>
      </c>
    </row>
    <row r="4534" spans="1:11" ht="15" thickBot="1">
      <c r="A4534" s="15">
        <v>4532</v>
      </c>
      <c r="B4534" s="11" t="s">
        <v>4679</v>
      </c>
      <c r="C4534" s="39">
        <v>7824</v>
      </c>
      <c r="D4534" s="17">
        <v>0.94110000000000005</v>
      </c>
      <c r="E4534" s="17">
        <v>4.4999999999999997E-3</v>
      </c>
      <c r="F4534" s="17">
        <v>7.7000000000000002E-3</v>
      </c>
      <c r="G4534" s="17">
        <v>1.5100000000000001E-2</v>
      </c>
      <c r="H4534" s="17">
        <v>1.3299999999999999E-2</v>
      </c>
      <c r="I4534" s="17">
        <v>1.84E-2</v>
      </c>
      <c r="J4534" s="23">
        <f t="shared" si="141"/>
        <v>4.3878345000351972E-5</v>
      </c>
      <c r="K4534" s="41">
        <f t="shared" si="140"/>
        <v>43.87834500035197</v>
      </c>
    </row>
    <row r="4535" spans="1:11" ht="15" thickBot="1">
      <c r="A4535" s="15">
        <v>4533</v>
      </c>
      <c r="B4535" s="11" t="s">
        <v>4680</v>
      </c>
      <c r="C4535" s="39">
        <v>7823</v>
      </c>
      <c r="D4535" s="17">
        <v>0.69550000000000001</v>
      </c>
      <c r="E4535" s="17">
        <v>2.3900000000000001E-2</v>
      </c>
      <c r="F4535" s="17">
        <v>5.8400000000000001E-2</v>
      </c>
      <c r="G4535" s="17">
        <v>3.0999999999999999E-3</v>
      </c>
      <c r="H4535" s="17">
        <v>1.66E-2</v>
      </c>
      <c r="I4535" s="17">
        <v>0.20250000000000001</v>
      </c>
      <c r="J4535" s="23">
        <f t="shared" si="141"/>
        <v>4.3872736827422477E-5</v>
      </c>
      <c r="K4535" s="41">
        <f t="shared" si="140"/>
        <v>43.872736827422479</v>
      </c>
    </row>
    <row r="4536" spans="1:11" ht="15" thickBot="1">
      <c r="A4536" s="15">
        <v>4534</v>
      </c>
      <c r="B4536" s="11" t="s">
        <v>4681</v>
      </c>
      <c r="C4536" s="39">
        <v>7821</v>
      </c>
      <c r="D4536" s="17">
        <v>4.5100000000000001E-2</v>
      </c>
      <c r="E4536" s="17">
        <v>3.0999999999999999E-3</v>
      </c>
      <c r="F4536" s="17">
        <v>2.3E-3</v>
      </c>
      <c r="G4536" s="17">
        <v>3.3E-3</v>
      </c>
      <c r="H4536" s="17">
        <v>1.9E-3</v>
      </c>
      <c r="I4536" s="17">
        <v>0.94430000000000003</v>
      </c>
      <c r="J4536" s="23">
        <f t="shared" si="141"/>
        <v>4.3861520481563487E-5</v>
      </c>
      <c r="K4536" s="41">
        <f t="shared" si="140"/>
        <v>43.861520481563488</v>
      </c>
    </row>
    <row r="4537" spans="1:11" ht="15" thickBot="1">
      <c r="A4537" s="15">
        <v>4535</v>
      </c>
      <c r="B4537" s="11" t="s">
        <v>4682</v>
      </c>
      <c r="C4537" s="39">
        <v>7820</v>
      </c>
      <c r="D4537" s="17">
        <v>0.5887</v>
      </c>
      <c r="E4537" s="17">
        <v>0.33810000000000001</v>
      </c>
      <c r="F4537" s="17">
        <v>7.3000000000000001E-3</v>
      </c>
      <c r="G4537" s="17">
        <v>5.7999999999999996E-3</v>
      </c>
      <c r="H4537" s="17">
        <v>3.1600000000000003E-2</v>
      </c>
      <c r="I4537" s="17">
        <v>2.8500000000000001E-2</v>
      </c>
      <c r="J4537" s="23">
        <f t="shared" si="141"/>
        <v>4.3855912308633999E-5</v>
      </c>
      <c r="K4537" s="41">
        <f t="shared" si="140"/>
        <v>43.855912308633997</v>
      </c>
    </row>
    <row r="4538" spans="1:11" ht="15" thickBot="1">
      <c r="A4538" s="15">
        <v>4535</v>
      </c>
      <c r="B4538" s="11" t="s">
        <v>4683</v>
      </c>
      <c r="C4538" s="39">
        <v>7820</v>
      </c>
      <c r="D4538" s="17">
        <v>0.1109</v>
      </c>
      <c r="E4538" s="17">
        <v>0.83260000000000001</v>
      </c>
      <c r="F4538" s="17">
        <v>1.1999999999999999E-3</v>
      </c>
      <c r="G4538" s="17">
        <v>4.1999999999999997E-3</v>
      </c>
      <c r="H4538" s="17">
        <v>2.93E-2</v>
      </c>
      <c r="I4538" s="17">
        <v>2.1899999999999999E-2</v>
      </c>
      <c r="J4538" s="23">
        <f t="shared" si="141"/>
        <v>4.3855912308633999E-5</v>
      </c>
      <c r="K4538" s="41">
        <f t="shared" si="140"/>
        <v>43.855912308633997</v>
      </c>
    </row>
    <row r="4539" spans="1:11" ht="15" thickBot="1">
      <c r="A4539" s="15">
        <v>4535</v>
      </c>
      <c r="B4539" s="11" t="s">
        <v>4684</v>
      </c>
      <c r="C4539" s="39">
        <v>7820</v>
      </c>
      <c r="D4539" s="17">
        <v>8.4000000000000005E-2</v>
      </c>
      <c r="E4539" s="17">
        <v>6.1000000000000004E-3</v>
      </c>
      <c r="F4539" s="17">
        <v>5.5999999999999999E-3</v>
      </c>
      <c r="G4539" s="17">
        <v>2.3E-3</v>
      </c>
      <c r="H4539" s="17">
        <v>3.3E-3</v>
      </c>
      <c r="I4539" s="17">
        <v>0.89859999999999995</v>
      </c>
      <c r="J4539" s="23">
        <f t="shared" si="141"/>
        <v>4.3855912308633999E-5</v>
      </c>
      <c r="K4539" s="41">
        <f t="shared" si="140"/>
        <v>43.855912308633997</v>
      </c>
    </row>
    <row r="4540" spans="1:11" ht="15" thickBot="1">
      <c r="A4540" s="15">
        <v>4538</v>
      </c>
      <c r="B4540" s="11" t="s">
        <v>4685</v>
      </c>
      <c r="C4540" s="39">
        <v>7817</v>
      </c>
      <c r="D4540" s="17">
        <v>0.95289999999999997</v>
      </c>
      <c r="E4540" s="17">
        <v>6.7999999999999996E-3</v>
      </c>
      <c r="F4540" s="17">
        <v>3.3E-3</v>
      </c>
      <c r="G4540" s="17">
        <v>5.0000000000000001E-3</v>
      </c>
      <c r="H4540" s="17">
        <v>1.37E-2</v>
      </c>
      <c r="I4540" s="17">
        <v>1.83E-2</v>
      </c>
      <c r="J4540" s="23">
        <f t="shared" si="141"/>
        <v>4.3839087789845521E-5</v>
      </c>
      <c r="K4540" s="41">
        <f t="shared" si="140"/>
        <v>43.839087789845522</v>
      </c>
    </row>
    <row r="4541" spans="1:11" ht="15" thickBot="1">
      <c r="A4541" s="15">
        <v>4539</v>
      </c>
      <c r="B4541" s="11" t="s">
        <v>4686</v>
      </c>
      <c r="C4541" s="39">
        <v>7814</v>
      </c>
      <c r="D4541" s="17">
        <v>0.81120000000000003</v>
      </c>
      <c r="E4541" s="17">
        <v>0.1222</v>
      </c>
      <c r="F4541" s="17">
        <v>6.1000000000000004E-3</v>
      </c>
      <c r="G4541" s="17">
        <v>1.06E-2</v>
      </c>
      <c r="H4541" s="17">
        <v>2.3400000000000001E-2</v>
      </c>
      <c r="I4541" s="17">
        <v>2.64E-2</v>
      </c>
      <c r="J4541" s="23">
        <f t="shared" si="141"/>
        <v>4.3822263271057043E-5</v>
      </c>
      <c r="K4541" s="41">
        <f t="shared" si="140"/>
        <v>43.822263271057039</v>
      </c>
    </row>
    <row r="4542" spans="1:11" ht="15" thickBot="1">
      <c r="A4542" s="15">
        <v>4539</v>
      </c>
      <c r="B4542" s="11" t="s">
        <v>4687</v>
      </c>
      <c r="C4542" s="39">
        <v>7814</v>
      </c>
      <c r="D4542" s="17">
        <v>0.79139999999999999</v>
      </c>
      <c r="E4542" s="17">
        <v>0.1298</v>
      </c>
      <c r="F4542" s="17">
        <v>6.7999999999999996E-3</v>
      </c>
      <c r="G4542" s="17">
        <v>2.5600000000000001E-2</v>
      </c>
      <c r="H4542" s="17">
        <v>2.2800000000000001E-2</v>
      </c>
      <c r="I4542" s="17">
        <v>2.3699999999999999E-2</v>
      </c>
      <c r="J4542" s="23">
        <f t="shared" si="141"/>
        <v>4.3822263271057043E-5</v>
      </c>
      <c r="K4542" s="41">
        <f t="shared" si="140"/>
        <v>43.822263271057039</v>
      </c>
    </row>
    <row r="4543" spans="1:11" ht="15" thickBot="1">
      <c r="A4543" s="15">
        <v>4541</v>
      </c>
      <c r="B4543" s="11" t="s">
        <v>4688</v>
      </c>
      <c r="C4543" s="39">
        <v>7811</v>
      </c>
      <c r="D4543" s="17">
        <v>0.92079999999999995</v>
      </c>
      <c r="E4543" s="17">
        <v>5.5999999999999999E-3</v>
      </c>
      <c r="F4543" s="17">
        <v>7.7999999999999996E-3</v>
      </c>
      <c r="G4543" s="17">
        <v>2.23E-2</v>
      </c>
      <c r="H4543" s="17">
        <v>1.8100000000000002E-2</v>
      </c>
      <c r="I4543" s="17">
        <v>2.5499999999999998E-2</v>
      </c>
      <c r="J4543" s="23">
        <f t="shared" si="141"/>
        <v>4.3805438752268564E-5</v>
      </c>
      <c r="K4543" s="41">
        <f t="shared" si="140"/>
        <v>43.805438752268564</v>
      </c>
    </row>
    <row r="4544" spans="1:11" ht="15" thickBot="1">
      <c r="A4544" s="15">
        <v>4542</v>
      </c>
      <c r="B4544" s="11" t="s">
        <v>4689</v>
      </c>
      <c r="C4544" s="39">
        <v>7802</v>
      </c>
      <c r="D4544" s="17">
        <v>8.8700000000000001E-2</v>
      </c>
      <c r="E4544" s="17">
        <v>2.8E-3</v>
      </c>
      <c r="F4544" s="17">
        <v>6.7000000000000002E-3</v>
      </c>
      <c r="G4544" s="17">
        <v>5.8999999999999999E-3</v>
      </c>
      <c r="H4544" s="17">
        <v>2.7000000000000001E-3</v>
      </c>
      <c r="I4544" s="17">
        <v>0.89319999999999999</v>
      </c>
      <c r="J4544" s="23">
        <f t="shared" si="141"/>
        <v>4.375496519590313E-5</v>
      </c>
      <c r="K4544" s="41">
        <f t="shared" si="140"/>
        <v>43.754965195903132</v>
      </c>
    </row>
    <row r="4545" spans="1:11" ht="15" thickBot="1">
      <c r="A4545" s="15">
        <v>4543</v>
      </c>
      <c r="B4545" s="11" t="s">
        <v>4690</v>
      </c>
      <c r="C4545" s="39">
        <v>7798</v>
      </c>
      <c r="D4545" s="17">
        <v>0.96089999999999998</v>
      </c>
      <c r="E4545" s="17">
        <v>1.2999999999999999E-3</v>
      </c>
      <c r="F4545" s="17">
        <v>6.8999999999999999E-3</v>
      </c>
      <c r="G4545" s="17">
        <v>2.8E-3</v>
      </c>
      <c r="H4545" s="17">
        <v>1.1900000000000001E-2</v>
      </c>
      <c r="I4545" s="17">
        <v>1.6199999999999999E-2</v>
      </c>
      <c r="J4545" s="23">
        <f t="shared" si="141"/>
        <v>4.3732532504185157E-5</v>
      </c>
      <c r="K4545" s="41">
        <f t="shared" si="140"/>
        <v>43.732532504185158</v>
      </c>
    </row>
    <row r="4546" spans="1:11" ht="15" thickBot="1">
      <c r="A4546" s="15">
        <v>4544</v>
      </c>
      <c r="B4546" s="11" t="s">
        <v>4691</v>
      </c>
      <c r="C4546" s="39">
        <v>7792</v>
      </c>
      <c r="D4546" s="17">
        <v>0.95879999999999999</v>
      </c>
      <c r="E4546" s="17">
        <v>3.8999999999999998E-3</v>
      </c>
      <c r="F4546" s="17">
        <v>5.1000000000000004E-3</v>
      </c>
      <c r="G4546" s="17">
        <v>3.8999999999999998E-3</v>
      </c>
      <c r="H4546" s="17">
        <v>9.1000000000000004E-3</v>
      </c>
      <c r="I4546" s="17">
        <v>1.9300000000000001E-2</v>
      </c>
      <c r="J4546" s="23">
        <f t="shared" si="141"/>
        <v>4.36988834666082E-5</v>
      </c>
      <c r="K4546" s="41">
        <f t="shared" ref="K4546:K4609" si="142">J4546*$L$1</f>
        <v>43.698883466608201</v>
      </c>
    </row>
    <row r="4547" spans="1:11" ht="15" thickBot="1">
      <c r="A4547" s="15">
        <v>4544</v>
      </c>
      <c r="B4547" s="11" t="s">
        <v>4692</v>
      </c>
      <c r="C4547" s="39">
        <v>7792</v>
      </c>
      <c r="D4547" s="17">
        <v>0.89129999999999998</v>
      </c>
      <c r="E4547" s="17">
        <v>5.3999999999999999E-2</v>
      </c>
      <c r="F4547" s="17">
        <v>6.1999999999999998E-3</v>
      </c>
      <c r="G4547" s="17">
        <v>8.0999999999999996E-3</v>
      </c>
      <c r="H4547" s="17">
        <v>1.6E-2</v>
      </c>
      <c r="I4547" s="17">
        <v>2.4400000000000002E-2</v>
      </c>
      <c r="J4547" s="23">
        <f t="shared" ref="J4547:J4610" si="143">C4547/$C$5002</f>
        <v>4.36988834666082E-5</v>
      </c>
      <c r="K4547" s="41">
        <f t="shared" si="142"/>
        <v>43.698883466608201</v>
      </c>
    </row>
    <row r="4548" spans="1:11" ht="15" thickBot="1">
      <c r="A4548" s="15">
        <v>4546</v>
      </c>
      <c r="B4548" s="11" t="s">
        <v>4693</v>
      </c>
      <c r="C4548" s="39">
        <v>7791</v>
      </c>
      <c r="D4548" s="17">
        <v>0.95640000000000003</v>
      </c>
      <c r="E4548" s="15" t="s">
        <v>874</v>
      </c>
      <c r="F4548" s="17">
        <v>3.5999999999999999E-3</v>
      </c>
      <c r="G4548" s="15" t="s">
        <v>874</v>
      </c>
      <c r="H4548" s="17">
        <v>1.03E-2</v>
      </c>
      <c r="I4548" s="17">
        <v>2.6200000000000001E-2</v>
      </c>
      <c r="J4548" s="23">
        <f t="shared" si="143"/>
        <v>4.3693275293678705E-5</v>
      </c>
      <c r="K4548" s="41">
        <f t="shared" si="142"/>
        <v>43.693275293678703</v>
      </c>
    </row>
    <row r="4549" spans="1:11" ht="15" thickBot="1">
      <c r="A4549" s="15">
        <v>4547</v>
      </c>
      <c r="B4549" s="11" t="s">
        <v>4694</v>
      </c>
      <c r="C4549" s="39">
        <v>7790</v>
      </c>
      <c r="D4549" s="17">
        <v>0.95120000000000005</v>
      </c>
      <c r="E4549" s="17">
        <v>2.3E-3</v>
      </c>
      <c r="F4549" s="17">
        <v>6.0000000000000001E-3</v>
      </c>
      <c r="G4549" s="17">
        <v>3.8999999999999998E-3</v>
      </c>
      <c r="H4549" s="17">
        <v>1.4999999999999999E-2</v>
      </c>
      <c r="I4549" s="17">
        <v>2.1600000000000001E-2</v>
      </c>
      <c r="J4549" s="23">
        <f t="shared" si="143"/>
        <v>4.368766712074921E-5</v>
      </c>
      <c r="K4549" s="41">
        <f t="shared" si="142"/>
        <v>43.687667120749211</v>
      </c>
    </row>
    <row r="4550" spans="1:11" ht="15" thickBot="1">
      <c r="A4550" s="15">
        <v>4547</v>
      </c>
      <c r="B4550" s="11" t="s">
        <v>4695</v>
      </c>
      <c r="C4550" s="39">
        <v>7790</v>
      </c>
      <c r="D4550" s="17">
        <v>0.3896</v>
      </c>
      <c r="E4550" s="17">
        <v>0.56279999999999997</v>
      </c>
      <c r="F4550" s="17">
        <v>2.5999999999999999E-3</v>
      </c>
      <c r="G4550" s="17">
        <v>2.2000000000000001E-3</v>
      </c>
      <c r="H4550" s="17">
        <v>2.2599999999999999E-2</v>
      </c>
      <c r="I4550" s="17">
        <v>2.0299999999999999E-2</v>
      </c>
      <c r="J4550" s="23">
        <f t="shared" si="143"/>
        <v>4.368766712074921E-5</v>
      </c>
      <c r="K4550" s="41">
        <f t="shared" si="142"/>
        <v>43.687667120749211</v>
      </c>
    </row>
    <row r="4551" spans="1:11" ht="15" thickBot="1">
      <c r="A4551" s="15">
        <v>4549</v>
      </c>
      <c r="B4551" s="11" t="s">
        <v>4696</v>
      </c>
      <c r="C4551" s="39">
        <v>7789</v>
      </c>
      <c r="D4551" s="17">
        <v>0.88639999999999997</v>
      </c>
      <c r="E4551" s="17">
        <v>5.8900000000000001E-2</v>
      </c>
      <c r="F4551" s="17">
        <v>6.8999999999999999E-3</v>
      </c>
      <c r="G4551" s="17">
        <v>8.2000000000000007E-3</v>
      </c>
      <c r="H4551" s="17">
        <v>1.6799999999999999E-2</v>
      </c>
      <c r="I4551" s="17">
        <v>2.2700000000000001E-2</v>
      </c>
      <c r="J4551" s="23">
        <f t="shared" si="143"/>
        <v>4.3682058947819722E-5</v>
      </c>
      <c r="K4551" s="41">
        <f t="shared" si="142"/>
        <v>43.682058947819719</v>
      </c>
    </row>
    <row r="4552" spans="1:11" ht="15" thickBot="1">
      <c r="A4552" s="15">
        <v>4550</v>
      </c>
      <c r="B4552" s="11" t="s">
        <v>4697</v>
      </c>
      <c r="C4552" s="39">
        <v>7788</v>
      </c>
      <c r="D4552" s="17">
        <v>0.89090000000000003</v>
      </c>
      <c r="E4552" s="17">
        <v>5.33E-2</v>
      </c>
      <c r="F4552" s="17">
        <v>6.0000000000000001E-3</v>
      </c>
      <c r="G4552" s="17">
        <v>5.0000000000000001E-3</v>
      </c>
      <c r="H4552" s="17">
        <v>2.0400000000000001E-2</v>
      </c>
      <c r="I4552" s="17">
        <v>2.4400000000000002E-2</v>
      </c>
      <c r="J4552" s="23">
        <f t="shared" si="143"/>
        <v>4.3676450774890227E-5</v>
      </c>
      <c r="K4552" s="41">
        <f t="shared" si="142"/>
        <v>43.676450774890228</v>
      </c>
    </row>
    <row r="4553" spans="1:11" ht="15" thickBot="1">
      <c r="A4553" s="15">
        <v>4550</v>
      </c>
      <c r="B4553" s="11" t="s">
        <v>4698</v>
      </c>
      <c r="C4553" s="39">
        <v>7788</v>
      </c>
      <c r="D4553" s="17">
        <v>0.2261</v>
      </c>
      <c r="E4553" s="17">
        <v>0.66849999999999998</v>
      </c>
      <c r="F4553" s="17">
        <v>2.4299999999999999E-2</v>
      </c>
      <c r="G4553" s="17">
        <v>2.2000000000000001E-3</v>
      </c>
      <c r="H4553" s="17">
        <v>2.3199999999999998E-2</v>
      </c>
      <c r="I4553" s="17">
        <v>5.57E-2</v>
      </c>
      <c r="J4553" s="23">
        <f t="shared" si="143"/>
        <v>4.3676450774890227E-5</v>
      </c>
      <c r="K4553" s="41">
        <f t="shared" si="142"/>
        <v>43.676450774890228</v>
      </c>
    </row>
    <row r="4554" spans="1:11" ht="15" thickBot="1">
      <c r="A4554" s="15">
        <v>4550</v>
      </c>
      <c r="B4554" s="11" t="s">
        <v>4699</v>
      </c>
      <c r="C4554" s="39">
        <v>7788</v>
      </c>
      <c r="D4554" s="17">
        <v>0.92549999999999999</v>
      </c>
      <c r="E4554" s="17">
        <v>7.4000000000000003E-3</v>
      </c>
      <c r="F4554" s="17">
        <v>6.4999999999999997E-3</v>
      </c>
      <c r="G4554" s="17">
        <v>9.1000000000000004E-3</v>
      </c>
      <c r="H4554" s="17">
        <v>2.0199999999999999E-2</v>
      </c>
      <c r="I4554" s="17">
        <v>3.1199999999999999E-2</v>
      </c>
      <c r="J4554" s="23">
        <f t="shared" si="143"/>
        <v>4.3676450774890227E-5</v>
      </c>
      <c r="K4554" s="41">
        <f t="shared" si="142"/>
        <v>43.676450774890228</v>
      </c>
    </row>
    <row r="4555" spans="1:11" ht="15" thickBot="1">
      <c r="A4555" s="15">
        <v>4553</v>
      </c>
      <c r="B4555" s="11" t="s">
        <v>4700</v>
      </c>
      <c r="C4555" s="39">
        <v>7787</v>
      </c>
      <c r="D4555" s="17">
        <v>0.94199999999999995</v>
      </c>
      <c r="E4555" s="17">
        <v>1.09E-2</v>
      </c>
      <c r="F4555" s="17">
        <v>7.4000000000000003E-3</v>
      </c>
      <c r="G4555" s="17">
        <v>2.5999999999999999E-3</v>
      </c>
      <c r="H4555" s="17">
        <v>1.32E-2</v>
      </c>
      <c r="I4555" s="17">
        <v>2.3900000000000001E-2</v>
      </c>
      <c r="J4555" s="23">
        <f t="shared" si="143"/>
        <v>4.3670842601960732E-5</v>
      </c>
      <c r="K4555" s="41">
        <f t="shared" si="142"/>
        <v>43.670842601960729</v>
      </c>
    </row>
    <row r="4556" spans="1:11" ht="15" thickBot="1">
      <c r="A4556" s="15">
        <v>4554</v>
      </c>
      <c r="B4556" s="11" t="s">
        <v>4701</v>
      </c>
      <c r="C4556" s="39">
        <v>7784</v>
      </c>
      <c r="D4556" s="17">
        <v>0.95409999999999995</v>
      </c>
      <c r="E4556" s="17">
        <v>4.7999999999999996E-3</v>
      </c>
      <c r="F4556" s="17">
        <v>7.7000000000000002E-3</v>
      </c>
      <c r="G4556" s="17">
        <v>1.9E-3</v>
      </c>
      <c r="H4556" s="17">
        <v>1.03E-2</v>
      </c>
      <c r="I4556" s="17">
        <v>2.12E-2</v>
      </c>
      <c r="J4556" s="23">
        <f t="shared" si="143"/>
        <v>4.3654018083172254E-5</v>
      </c>
      <c r="K4556" s="41">
        <f t="shared" si="142"/>
        <v>43.654018083172254</v>
      </c>
    </row>
    <row r="4557" spans="1:11" ht="15" thickBot="1">
      <c r="A4557" s="15">
        <v>4555</v>
      </c>
      <c r="B4557" s="11" t="s">
        <v>4702</v>
      </c>
      <c r="C4557" s="39">
        <v>7783</v>
      </c>
      <c r="D4557" s="17">
        <v>0.93189999999999995</v>
      </c>
      <c r="E4557" s="17">
        <v>2.1999999999999999E-2</v>
      </c>
      <c r="F4557" s="17">
        <v>5.4999999999999997E-3</v>
      </c>
      <c r="G4557" s="17">
        <v>1.9E-3</v>
      </c>
      <c r="H4557" s="17">
        <v>9.2999999999999992E-3</v>
      </c>
      <c r="I4557" s="17">
        <v>2.9399999999999999E-2</v>
      </c>
      <c r="J4557" s="23">
        <f t="shared" si="143"/>
        <v>4.3648409910242766E-5</v>
      </c>
      <c r="K4557" s="41">
        <f t="shared" si="142"/>
        <v>43.648409910242769</v>
      </c>
    </row>
    <row r="4558" spans="1:11" ht="15" thickBot="1">
      <c r="A4558" s="15">
        <v>4556</v>
      </c>
      <c r="B4558" s="11" t="s">
        <v>4703</v>
      </c>
      <c r="C4558" s="39">
        <v>7782</v>
      </c>
      <c r="D4558" s="17">
        <v>1.7600000000000001E-2</v>
      </c>
      <c r="E4558" s="15" t="s">
        <v>874</v>
      </c>
      <c r="F4558" s="17">
        <v>0.95679999999999998</v>
      </c>
      <c r="G4558" s="15" t="s">
        <v>874</v>
      </c>
      <c r="H4558" s="17">
        <v>1.7100000000000001E-2</v>
      </c>
      <c r="I4558" s="17">
        <v>5.7000000000000002E-3</v>
      </c>
      <c r="J4558" s="23">
        <f t="shared" si="143"/>
        <v>4.3642801737313271E-5</v>
      </c>
      <c r="K4558" s="41">
        <f t="shared" si="142"/>
        <v>43.64280173731327</v>
      </c>
    </row>
    <row r="4559" spans="1:11" ht="15" thickBot="1">
      <c r="A4559" s="15">
        <v>4557</v>
      </c>
      <c r="B4559" s="11" t="s">
        <v>4704</v>
      </c>
      <c r="C4559" s="39">
        <v>7780</v>
      </c>
      <c r="D4559" s="17">
        <v>0.87929999999999997</v>
      </c>
      <c r="E4559" s="17">
        <v>5.4600000000000003E-2</v>
      </c>
      <c r="F4559" s="17">
        <v>5.1000000000000004E-3</v>
      </c>
      <c r="G4559" s="17">
        <v>1.49E-2</v>
      </c>
      <c r="H4559" s="17">
        <v>1.6799999999999999E-2</v>
      </c>
      <c r="I4559" s="17">
        <v>2.92E-2</v>
      </c>
      <c r="J4559" s="23">
        <f t="shared" si="143"/>
        <v>4.3631585391454281E-5</v>
      </c>
      <c r="K4559" s="41">
        <f t="shared" si="142"/>
        <v>43.63158539145428</v>
      </c>
    </row>
    <row r="4560" spans="1:11" ht="15" thickBot="1">
      <c r="A4560" s="15">
        <v>4558</v>
      </c>
      <c r="B4560" s="11" t="s">
        <v>4705</v>
      </c>
      <c r="C4560" s="39">
        <v>7779</v>
      </c>
      <c r="D4560" s="17">
        <v>0.94369999999999998</v>
      </c>
      <c r="E4560" s="17">
        <v>3.5999999999999999E-3</v>
      </c>
      <c r="F4560" s="17">
        <v>7.7000000000000002E-3</v>
      </c>
      <c r="G4560" s="17">
        <v>3.5000000000000001E-3</v>
      </c>
      <c r="H4560" s="17">
        <v>1.26E-2</v>
      </c>
      <c r="I4560" s="17">
        <v>2.8899999999999999E-2</v>
      </c>
      <c r="J4560" s="23">
        <f t="shared" si="143"/>
        <v>4.3625977218524793E-5</v>
      </c>
      <c r="K4560" s="41">
        <f t="shared" si="142"/>
        <v>43.625977218524795</v>
      </c>
    </row>
    <row r="4561" spans="1:11" ht="15" thickBot="1">
      <c r="A4561" s="15">
        <v>4559</v>
      </c>
      <c r="B4561" s="11" t="s">
        <v>4706</v>
      </c>
      <c r="C4561" s="39">
        <v>7777</v>
      </c>
      <c r="D4561" s="17">
        <v>5.2299999999999999E-2</v>
      </c>
      <c r="E4561" s="17">
        <v>4.7999999999999996E-3</v>
      </c>
      <c r="F4561" s="17">
        <v>4.2599999999999999E-2</v>
      </c>
      <c r="G4561" s="17">
        <v>1.5E-3</v>
      </c>
      <c r="H4561" s="17">
        <v>5.4000000000000003E-3</v>
      </c>
      <c r="I4561" s="17">
        <v>0.89339999999999997</v>
      </c>
      <c r="J4561" s="23">
        <f t="shared" si="143"/>
        <v>4.3614760872665803E-5</v>
      </c>
      <c r="K4561" s="41">
        <f t="shared" si="142"/>
        <v>43.614760872665805</v>
      </c>
    </row>
    <row r="4562" spans="1:11" ht="15" thickBot="1">
      <c r="A4562" s="15">
        <v>4560</v>
      </c>
      <c r="B4562" s="11" t="s">
        <v>4707</v>
      </c>
      <c r="C4562" s="39">
        <v>7776</v>
      </c>
      <c r="D4562" s="17">
        <v>2.12E-2</v>
      </c>
      <c r="E4562" s="17">
        <v>1.8E-3</v>
      </c>
      <c r="F4562" s="17">
        <v>0.94330000000000003</v>
      </c>
      <c r="G4562" s="17">
        <v>2.3999999999999998E-3</v>
      </c>
      <c r="H4562" s="17">
        <v>2.2800000000000001E-2</v>
      </c>
      <c r="I4562" s="17">
        <v>8.5000000000000006E-3</v>
      </c>
      <c r="J4562" s="23">
        <f t="shared" si="143"/>
        <v>4.3609152699736314E-5</v>
      </c>
      <c r="K4562" s="41">
        <f t="shared" si="142"/>
        <v>43.609152699736313</v>
      </c>
    </row>
    <row r="4563" spans="1:11" ht="15" thickBot="1">
      <c r="A4563" s="15">
        <v>4561</v>
      </c>
      <c r="B4563" s="11" t="s">
        <v>4708</v>
      </c>
      <c r="C4563" s="39">
        <v>7773</v>
      </c>
      <c r="D4563" s="17">
        <v>0.87519999999999998</v>
      </c>
      <c r="E4563" s="17">
        <v>4.9500000000000002E-2</v>
      </c>
      <c r="F4563" s="17">
        <v>1.12E-2</v>
      </c>
      <c r="G4563" s="17">
        <v>8.0999999999999996E-3</v>
      </c>
      <c r="H4563" s="17">
        <v>2.3E-2</v>
      </c>
      <c r="I4563" s="17">
        <v>3.2899999999999999E-2</v>
      </c>
      <c r="J4563" s="23">
        <f t="shared" si="143"/>
        <v>4.3592328180947836E-5</v>
      </c>
      <c r="K4563" s="41">
        <f t="shared" si="142"/>
        <v>43.592328180947838</v>
      </c>
    </row>
    <row r="4564" spans="1:11" ht="15" thickBot="1">
      <c r="A4564" s="15">
        <v>4562</v>
      </c>
      <c r="B4564" s="11" t="s">
        <v>4709</v>
      </c>
      <c r="C4564" s="39">
        <v>7771</v>
      </c>
      <c r="D4564" s="17">
        <v>0.95430000000000004</v>
      </c>
      <c r="E4564" s="17">
        <v>2.5999999999999999E-3</v>
      </c>
      <c r="F4564" s="17">
        <v>5.4000000000000003E-3</v>
      </c>
      <c r="G4564" s="17">
        <v>3.7000000000000002E-3</v>
      </c>
      <c r="H4564" s="17">
        <v>1.24E-2</v>
      </c>
      <c r="I4564" s="17">
        <v>2.1600000000000001E-2</v>
      </c>
      <c r="J4564" s="23">
        <f t="shared" si="143"/>
        <v>4.3581111835088846E-5</v>
      </c>
      <c r="K4564" s="41">
        <f t="shared" si="142"/>
        <v>43.581111835088848</v>
      </c>
    </row>
    <row r="4565" spans="1:11" ht="15" thickBot="1">
      <c r="A4565" s="15">
        <v>4563</v>
      </c>
      <c r="B4565" s="11" t="s">
        <v>4710</v>
      </c>
      <c r="C4565" s="39">
        <v>7770</v>
      </c>
      <c r="D4565" s="17">
        <v>0.7671</v>
      </c>
      <c r="E4565" s="17">
        <v>0.19020000000000001</v>
      </c>
      <c r="F4565" s="17">
        <v>4.7999999999999996E-3</v>
      </c>
      <c r="G4565" s="17">
        <v>4.4999999999999997E-3</v>
      </c>
      <c r="H4565" s="17">
        <v>1.5599999999999999E-2</v>
      </c>
      <c r="I4565" s="17">
        <v>1.7899999999999999E-2</v>
      </c>
      <c r="J4565" s="23">
        <f t="shared" si="143"/>
        <v>4.3575503662159358E-5</v>
      </c>
      <c r="K4565" s="41">
        <f t="shared" si="142"/>
        <v>43.575503662159356</v>
      </c>
    </row>
    <row r="4566" spans="1:11" ht="15" thickBot="1">
      <c r="A4566" s="15">
        <v>4563</v>
      </c>
      <c r="B4566" s="11" t="s">
        <v>4711</v>
      </c>
      <c r="C4566" s="39">
        <v>7770</v>
      </c>
      <c r="D4566" s="17">
        <v>4.8300000000000003E-2</v>
      </c>
      <c r="E4566" s="17">
        <v>5.4999999999999997E-3</v>
      </c>
      <c r="F4566" s="17">
        <v>9.5500000000000002E-2</v>
      </c>
      <c r="G4566" s="17">
        <v>1.1999999999999999E-3</v>
      </c>
      <c r="H4566" s="17">
        <v>8.0000000000000002E-3</v>
      </c>
      <c r="I4566" s="17">
        <v>0.84160000000000001</v>
      </c>
      <c r="J4566" s="23">
        <f t="shared" si="143"/>
        <v>4.3575503662159358E-5</v>
      </c>
      <c r="K4566" s="41">
        <f t="shared" si="142"/>
        <v>43.575503662159356</v>
      </c>
    </row>
    <row r="4567" spans="1:11" ht="15" thickBot="1">
      <c r="A4567" s="15">
        <v>4565</v>
      </c>
      <c r="B4567" s="11" t="s">
        <v>4712</v>
      </c>
      <c r="C4567" s="39">
        <v>7769</v>
      </c>
      <c r="D4567" s="17">
        <v>0.88959999999999995</v>
      </c>
      <c r="E4567" s="17">
        <v>6.1100000000000002E-2</v>
      </c>
      <c r="F4567" s="17">
        <v>9.4999999999999998E-3</v>
      </c>
      <c r="G4567" s="17">
        <v>3.3E-3</v>
      </c>
      <c r="H4567" s="17">
        <v>1.7600000000000001E-2</v>
      </c>
      <c r="I4567" s="17">
        <v>1.8800000000000001E-2</v>
      </c>
      <c r="J4567" s="23">
        <f t="shared" si="143"/>
        <v>4.3569895489229863E-5</v>
      </c>
      <c r="K4567" s="41">
        <f t="shared" si="142"/>
        <v>43.569895489229864</v>
      </c>
    </row>
    <row r="4568" spans="1:11" ht="15" thickBot="1">
      <c r="A4568" s="15">
        <v>4565</v>
      </c>
      <c r="B4568" s="11" t="s">
        <v>4713</v>
      </c>
      <c r="C4568" s="39">
        <v>7769</v>
      </c>
      <c r="D4568" s="17">
        <v>0.96109999999999995</v>
      </c>
      <c r="E4568" s="17">
        <v>3.3E-3</v>
      </c>
      <c r="F4568" s="17">
        <v>4.7999999999999996E-3</v>
      </c>
      <c r="G4568" s="17">
        <v>3.0999999999999999E-3</v>
      </c>
      <c r="H4568" s="17">
        <v>9.4000000000000004E-3</v>
      </c>
      <c r="I4568" s="17">
        <v>1.83E-2</v>
      </c>
      <c r="J4568" s="23">
        <f t="shared" si="143"/>
        <v>4.3569895489229863E-5</v>
      </c>
      <c r="K4568" s="41">
        <f t="shared" si="142"/>
        <v>43.569895489229864</v>
      </c>
    </row>
    <row r="4569" spans="1:11" ht="15" thickBot="1">
      <c r="A4569" s="15">
        <v>4567</v>
      </c>
      <c r="B4569" s="11" t="s">
        <v>4714</v>
      </c>
      <c r="C4569" s="39">
        <v>7762</v>
      </c>
      <c r="D4569" s="17">
        <v>0.93069999999999997</v>
      </c>
      <c r="E4569" s="17">
        <v>1.66E-2</v>
      </c>
      <c r="F4569" s="17">
        <v>8.0999999999999996E-3</v>
      </c>
      <c r="G4569" s="17">
        <v>5.0000000000000001E-3</v>
      </c>
      <c r="H4569" s="17">
        <v>1.5100000000000001E-2</v>
      </c>
      <c r="I4569" s="17">
        <v>2.4500000000000001E-2</v>
      </c>
      <c r="J4569" s="23">
        <f t="shared" si="143"/>
        <v>4.3530638278723412E-5</v>
      </c>
      <c r="K4569" s="41">
        <f t="shared" si="142"/>
        <v>43.530638278723409</v>
      </c>
    </row>
    <row r="4570" spans="1:11" ht="15" thickBot="1">
      <c r="A4570" s="15">
        <v>4568</v>
      </c>
      <c r="B4570" s="11" t="s">
        <v>4715</v>
      </c>
      <c r="C4570" s="39">
        <v>7761</v>
      </c>
      <c r="D4570" s="17">
        <v>0.97289999999999999</v>
      </c>
      <c r="E4570" s="17">
        <v>2.8E-3</v>
      </c>
      <c r="F4570" s="17">
        <v>5.1999999999999998E-3</v>
      </c>
      <c r="G4570" s="17">
        <v>1.5E-3</v>
      </c>
      <c r="H4570" s="17">
        <v>7.1000000000000004E-3</v>
      </c>
      <c r="I4570" s="17">
        <v>1.04E-2</v>
      </c>
      <c r="J4570" s="23">
        <f t="shared" si="143"/>
        <v>4.3525030105793923E-5</v>
      </c>
      <c r="K4570" s="41">
        <f t="shared" si="142"/>
        <v>43.525030105793924</v>
      </c>
    </row>
    <row r="4571" spans="1:11" ht="15" thickBot="1">
      <c r="A4571" s="15">
        <v>4569</v>
      </c>
      <c r="B4571" s="11" t="s">
        <v>4716</v>
      </c>
      <c r="C4571" s="39">
        <v>7760</v>
      </c>
      <c r="D4571" s="17">
        <v>0.3972</v>
      </c>
      <c r="E4571" s="17">
        <v>0.54210000000000003</v>
      </c>
      <c r="F4571" s="17">
        <v>2.5999999999999999E-3</v>
      </c>
      <c r="G4571" s="17">
        <v>3.3999999999999998E-3</v>
      </c>
      <c r="H4571" s="17">
        <v>2.4400000000000002E-2</v>
      </c>
      <c r="I4571" s="17">
        <v>3.04E-2</v>
      </c>
      <c r="J4571" s="23">
        <f t="shared" si="143"/>
        <v>4.3519421932864428E-5</v>
      </c>
      <c r="K4571" s="41">
        <f t="shared" si="142"/>
        <v>43.519421932864425</v>
      </c>
    </row>
    <row r="4572" spans="1:11" ht="15" thickBot="1">
      <c r="A4572" s="15">
        <v>4569</v>
      </c>
      <c r="B4572" s="11" t="s">
        <v>4717</v>
      </c>
      <c r="C4572" s="39">
        <v>7760</v>
      </c>
      <c r="D4572" s="17">
        <v>0.94540000000000002</v>
      </c>
      <c r="E4572" s="17">
        <v>4.8999999999999998E-3</v>
      </c>
      <c r="F4572" s="17">
        <v>7.0000000000000001E-3</v>
      </c>
      <c r="G4572" s="17">
        <v>5.0000000000000001E-3</v>
      </c>
      <c r="H4572" s="17">
        <v>1.44E-2</v>
      </c>
      <c r="I4572" s="17">
        <v>2.3300000000000001E-2</v>
      </c>
      <c r="J4572" s="23">
        <f t="shared" si="143"/>
        <v>4.3519421932864428E-5</v>
      </c>
      <c r="K4572" s="41">
        <f t="shared" si="142"/>
        <v>43.519421932864425</v>
      </c>
    </row>
    <row r="4573" spans="1:11" ht="15" thickBot="1">
      <c r="A4573" s="15">
        <v>4571</v>
      </c>
      <c r="B4573" s="11" t="s">
        <v>4718</v>
      </c>
      <c r="C4573" s="39">
        <v>7759</v>
      </c>
      <c r="D4573" s="17">
        <v>0.78059999999999996</v>
      </c>
      <c r="E4573" s="17">
        <v>0.13220000000000001</v>
      </c>
      <c r="F4573" s="17">
        <v>6.7999999999999996E-3</v>
      </c>
      <c r="G4573" s="17">
        <v>2.0899999999999998E-2</v>
      </c>
      <c r="H4573" s="17">
        <v>1.5299999999999999E-2</v>
      </c>
      <c r="I4573" s="17">
        <v>4.41E-2</v>
      </c>
      <c r="J4573" s="23">
        <f t="shared" si="143"/>
        <v>4.3513813759934933E-5</v>
      </c>
      <c r="K4573" s="41">
        <f t="shared" si="142"/>
        <v>43.513813759934934</v>
      </c>
    </row>
    <row r="4574" spans="1:11" ht="15" thickBot="1">
      <c r="A4574" s="15">
        <v>4571</v>
      </c>
      <c r="B4574" s="11" t="s">
        <v>4719</v>
      </c>
      <c r="C4574" s="39">
        <v>7759</v>
      </c>
      <c r="D4574" s="17">
        <v>0.94520000000000004</v>
      </c>
      <c r="E4574" s="17">
        <v>8.9999999999999993E-3</v>
      </c>
      <c r="F4574" s="17">
        <v>1.06E-2</v>
      </c>
      <c r="G4574" s="17">
        <v>2.0999999999999999E-3</v>
      </c>
      <c r="H4574" s="17">
        <v>1.46E-2</v>
      </c>
      <c r="I4574" s="17">
        <v>1.8599999999999998E-2</v>
      </c>
      <c r="J4574" s="23">
        <f t="shared" si="143"/>
        <v>4.3513813759934933E-5</v>
      </c>
      <c r="K4574" s="41">
        <f t="shared" si="142"/>
        <v>43.513813759934934</v>
      </c>
    </row>
    <row r="4575" spans="1:11" ht="15" thickBot="1">
      <c r="A4575" s="15">
        <v>4573</v>
      </c>
      <c r="B4575" s="11" t="s">
        <v>4720</v>
      </c>
      <c r="C4575" s="39">
        <v>7756</v>
      </c>
      <c r="D4575" s="17">
        <v>0.9506</v>
      </c>
      <c r="E4575" s="17">
        <v>2.7000000000000001E-3</v>
      </c>
      <c r="F4575" s="17">
        <v>4.8999999999999998E-3</v>
      </c>
      <c r="G4575" s="17">
        <v>5.1999999999999998E-3</v>
      </c>
      <c r="H4575" s="17">
        <v>1.43E-2</v>
      </c>
      <c r="I4575" s="17">
        <v>2.23E-2</v>
      </c>
      <c r="J4575" s="23">
        <f t="shared" si="143"/>
        <v>4.3496989241146455E-5</v>
      </c>
      <c r="K4575" s="41">
        <f t="shared" si="142"/>
        <v>43.496989241146458</v>
      </c>
    </row>
    <row r="4576" spans="1:11" ht="15" thickBot="1">
      <c r="A4576" s="15">
        <v>4573</v>
      </c>
      <c r="B4576" s="11" t="s">
        <v>4721</v>
      </c>
      <c r="C4576" s="39">
        <v>7756</v>
      </c>
      <c r="D4576" s="17">
        <v>0.93059999999999998</v>
      </c>
      <c r="E4576" s="17">
        <v>4.0000000000000001E-3</v>
      </c>
      <c r="F4576" s="17">
        <v>6.6E-3</v>
      </c>
      <c r="G4576" s="17">
        <v>8.9999999999999998E-4</v>
      </c>
      <c r="H4576" s="17">
        <v>1.2999999999999999E-2</v>
      </c>
      <c r="I4576" s="17">
        <v>4.4900000000000002E-2</v>
      </c>
      <c r="J4576" s="23">
        <f t="shared" si="143"/>
        <v>4.3496989241146455E-5</v>
      </c>
      <c r="K4576" s="41">
        <f t="shared" si="142"/>
        <v>43.496989241146458</v>
      </c>
    </row>
    <row r="4577" spans="1:11" ht="15" thickBot="1">
      <c r="A4577" s="15">
        <v>4573</v>
      </c>
      <c r="B4577" s="11" t="s">
        <v>4722</v>
      </c>
      <c r="C4577" s="39">
        <v>7756</v>
      </c>
      <c r="D4577" s="17">
        <v>0.67079999999999995</v>
      </c>
      <c r="E4577" s="17">
        <v>0.26350000000000001</v>
      </c>
      <c r="F4577" s="17">
        <v>7.9000000000000008E-3</v>
      </c>
      <c r="G4577" s="17">
        <v>4.8999999999999998E-3</v>
      </c>
      <c r="H4577" s="17">
        <v>2.23E-2</v>
      </c>
      <c r="I4577" s="17">
        <v>3.0599999999999999E-2</v>
      </c>
      <c r="J4577" s="23">
        <f t="shared" si="143"/>
        <v>4.3496989241146455E-5</v>
      </c>
      <c r="K4577" s="41">
        <f t="shared" si="142"/>
        <v>43.496989241146458</v>
      </c>
    </row>
    <row r="4578" spans="1:11" ht="15" thickBot="1">
      <c r="A4578" s="15">
        <v>4576</v>
      </c>
      <c r="B4578" s="11" t="s">
        <v>4723</v>
      </c>
      <c r="C4578" s="39">
        <v>7755</v>
      </c>
      <c r="D4578" s="17">
        <v>0.89880000000000004</v>
      </c>
      <c r="E4578" s="17">
        <v>5.96E-2</v>
      </c>
      <c r="F4578" s="17">
        <v>6.1999999999999998E-3</v>
      </c>
      <c r="G4578" s="17">
        <v>7.4000000000000003E-3</v>
      </c>
      <c r="H4578" s="17">
        <v>1.24E-2</v>
      </c>
      <c r="I4578" s="17">
        <v>1.5699999999999999E-2</v>
      </c>
      <c r="J4578" s="23">
        <f t="shared" si="143"/>
        <v>4.349138106821696E-5</v>
      </c>
      <c r="K4578" s="41">
        <f t="shared" si="142"/>
        <v>43.49138106821696</v>
      </c>
    </row>
    <row r="4579" spans="1:11" ht="15" thickBot="1">
      <c r="A4579" s="15">
        <v>4577</v>
      </c>
      <c r="B4579" s="11" t="s">
        <v>4724</v>
      </c>
      <c r="C4579" s="39">
        <v>7754</v>
      </c>
      <c r="D4579" s="17">
        <v>0.9466</v>
      </c>
      <c r="E4579" s="17">
        <v>1.12E-2</v>
      </c>
      <c r="F4579" s="17">
        <v>5.4000000000000003E-3</v>
      </c>
      <c r="G4579" s="17">
        <v>3.0000000000000001E-3</v>
      </c>
      <c r="H4579" s="17">
        <v>1.4200000000000001E-2</v>
      </c>
      <c r="I4579" s="17">
        <v>1.9599999999999999E-2</v>
      </c>
      <c r="J4579" s="23">
        <f t="shared" si="143"/>
        <v>4.3485772895287472E-5</v>
      </c>
      <c r="K4579" s="41">
        <f t="shared" si="142"/>
        <v>43.485772895287475</v>
      </c>
    </row>
    <row r="4580" spans="1:11" ht="15" thickBot="1">
      <c r="A4580" s="15">
        <v>4578</v>
      </c>
      <c r="B4580" s="11" t="s">
        <v>4725</v>
      </c>
      <c r="C4580" s="39">
        <v>7753</v>
      </c>
      <c r="D4580" s="17">
        <v>0.3236</v>
      </c>
      <c r="E4580" s="17">
        <v>3.61E-2</v>
      </c>
      <c r="F4580" s="17">
        <v>0.14510000000000001</v>
      </c>
      <c r="G4580" s="17">
        <v>4.8999999999999998E-3</v>
      </c>
      <c r="H4580" s="17">
        <v>1.9599999999999999E-2</v>
      </c>
      <c r="I4580" s="17">
        <v>0.47070000000000001</v>
      </c>
      <c r="J4580" s="23">
        <f t="shared" si="143"/>
        <v>4.3480164722357977E-5</v>
      </c>
      <c r="K4580" s="41">
        <f t="shared" si="142"/>
        <v>43.480164722357976</v>
      </c>
    </row>
    <row r="4581" spans="1:11" ht="15" thickBot="1">
      <c r="A4581" s="15">
        <v>4578</v>
      </c>
      <c r="B4581" s="11" t="s">
        <v>4726</v>
      </c>
      <c r="C4581" s="39">
        <v>7753</v>
      </c>
      <c r="D4581" s="17">
        <v>3.7900000000000003E-2</v>
      </c>
      <c r="E4581" s="17">
        <v>1.8E-3</v>
      </c>
      <c r="F4581" s="17">
        <v>2.5000000000000001E-3</v>
      </c>
      <c r="G4581" s="17">
        <v>8.0000000000000004E-4</v>
      </c>
      <c r="H4581" s="17">
        <v>1.2999999999999999E-3</v>
      </c>
      <c r="I4581" s="17">
        <v>0.95579999999999998</v>
      </c>
      <c r="J4581" s="23">
        <f t="shared" si="143"/>
        <v>4.3480164722357977E-5</v>
      </c>
      <c r="K4581" s="41">
        <f t="shared" si="142"/>
        <v>43.480164722357976</v>
      </c>
    </row>
    <row r="4582" spans="1:11" ht="15" thickBot="1">
      <c r="A4582" s="15">
        <v>4580</v>
      </c>
      <c r="B4582" s="11" t="s">
        <v>4727</v>
      </c>
      <c r="C4582" s="39">
        <v>7750</v>
      </c>
      <c r="D4582" s="17">
        <v>0.95689999999999997</v>
      </c>
      <c r="E4582" s="17">
        <v>3.5999999999999999E-3</v>
      </c>
      <c r="F4582" s="17">
        <v>5.4000000000000003E-3</v>
      </c>
      <c r="G4582" s="17">
        <v>3.7000000000000002E-3</v>
      </c>
      <c r="H4582" s="17">
        <v>1.2E-2</v>
      </c>
      <c r="I4582" s="17">
        <v>1.83E-2</v>
      </c>
      <c r="J4582" s="23">
        <f t="shared" si="143"/>
        <v>4.3463340203569499E-5</v>
      </c>
      <c r="K4582" s="41">
        <f t="shared" si="142"/>
        <v>43.463340203569501</v>
      </c>
    </row>
    <row r="4583" spans="1:11" ht="15" thickBot="1">
      <c r="A4583" s="15">
        <v>4581</v>
      </c>
      <c r="B4583" s="11" t="s">
        <v>4728</v>
      </c>
      <c r="C4583" s="39">
        <v>7746</v>
      </c>
      <c r="D4583" s="17">
        <v>0.90680000000000005</v>
      </c>
      <c r="E4583" s="17">
        <v>4.0899999999999999E-2</v>
      </c>
      <c r="F4583" s="17">
        <v>7.7000000000000002E-3</v>
      </c>
      <c r="G4583" s="17">
        <v>4.4999999999999997E-3</v>
      </c>
      <c r="H4583" s="17">
        <v>1.5900000000000001E-2</v>
      </c>
      <c r="I4583" s="17">
        <v>2.41E-2</v>
      </c>
      <c r="J4583" s="23">
        <f t="shared" si="143"/>
        <v>4.3440907511851526E-5</v>
      </c>
      <c r="K4583" s="41">
        <f t="shared" si="142"/>
        <v>43.440907511851528</v>
      </c>
    </row>
    <row r="4584" spans="1:11" ht="15" thickBot="1">
      <c r="A4584" s="15">
        <v>4582</v>
      </c>
      <c r="B4584" s="11" t="s">
        <v>4729</v>
      </c>
      <c r="C4584" s="39">
        <v>7745</v>
      </c>
      <c r="D4584" s="17">
        <v>4.8500000000000001E-2</v>
      </c>
      <c r="E4584" s="17">
        <v>5.7000000000000002E-3</v>
      </c>
      <c r="F4584" s="17">
        <v>8.5199999999999998E-2</v>
      </c>
      <c r="G4584" s="17">
        <v>1.2999999999999999E-3</v>
      </c>
      <c r="H4584" s="17">
        <v>4.3E-3</v>
      </c>
      <c r="I4584" s="17">
        <v>0.85499999999999998</v>
      </c>
      <c r="J4584" s="23">
        <f t="shared" si="143"/>
        <v>4.3435299338922037E-5</v>
      </c>
      <c r="K4584" s="41">
        <f t="shared" si="142"/>
        <v>43.435299338922036</v>
      </c>
    </row>
    <row r="4585" spans="1:11" ht="15" thickBot="1">
      <c r="A4585" s="15">
        <v>4583</v>
      </c>
      <c r="B4585" s="11" t="s">
        <v>4730</v>
      </c>
      <c r="C4585" s="39">
        <v>7744</v>
      </c>
      <c r="D4585" s="17">
        <v>0.93120000000000003</v>
      </c>
      <c r="E4585" s="17">
        <v>1.2800000000000001E-2</v>
      </c>
      <c r="F4585" s="17">
        <v>4.3E-3</v>
      </c>
      <c r="G4585" s="17">
        <v>1.06E-2</v>
      </c>
      <c r="H4585" s="17">
        <v>1.46E-2</v>
      </c>
      <c r="I4585" s="17">
        <v>2.6599999999999999E-2</v>
      </c>
      <c r="J4585" s="23">
        <f t="shared" si="143"/>
        <v>4.3429691165992542E-5</v>
      </c>
      <c r="K4585" s="41">
        <f t="shared" si="142"/>
        <v>43.429691165992544</v>
      </c>
    </row>
    <row r="4586" spans="1:11" ht="15" thickBot="1">
      <c r="A4586" s="15">
        <v>4583</v>
      </c>
      <c r="B4586" s="11" t="s">
        <v>4731</v>
      </c>
      <c r="C4586" s="39">
        <v>7744</v>
      </c>
      <c r="D4586" s="17">
        <v>0.6986</v>
      </c>
      <c r="E4586" s="17">
        <v>0.23810000000000001</v>
      </c>
      <c r="F4586" s="17">
        <v>3.7000000000000002E-3</v>
      </c>
      <c r="G4586" s="17">
        <v>1.78E-2</v>
      </c>
      <c r="H4586" s="17">
        <v>2.1700000000000001E-2</v>
      </c>
      <c r="I4586" s="17">
        <v>0.02</v>
      </c>
      <c r="J4586" s="23">
        <f t="shared" si="143"/>
        <v>4.3429691165992542E-5</v>
      </c>
      <c r="K4586" s="41">
        <f t="shared" si="142"/>
        <v>43.429691165992544</v>
      </c>
    </row>
    <row r="4587" spans="1:11" ht="15" thickBot="1">
      <c r="A4587" s="15">
        <v>4585</v>
      </c>
      <c r="B4587" s="11" t="s">
        <v>4732</v>
      </c>
      <c r="C4587" s="39">
        <v>7743</v>
      </c>
      <c r="D4587" s="17">
        <v>0.80369999999999997</v>
      </c>
      <c r="E4587" s="17">
        <v>0.12670000000000001</v>
      </c>
      <c r="F4587" s="17">
        <v>5.4000000000000003E-3</v>
      </c>
      <c r="G4587" s="17">
        <v>9.9000000000000008E-3</v>
      </c>
      <c r="H4587" s="17">
        <v>1.8100000000000002E-2</v>
      </c>
      <c r="I4587" s="17">
        <v>3.6200000000000003E-2</v>
      </c>
      <c r="J4587" s="23">
        <f t="shared" si="143"/>
        <v>4.3424082993063048E-5</v>
      </c>
      <c r="K4587" s="41">
        <f t="shared" si="142"/>
        <v>43.424082993063045</v>
      </c>
    </row>
    <row r="4588" spans="1:11" ht="15" thickBot="1">
      <c r="A4588" s="15">
        <v>4586</v>
      </c>
      <c r="B4588" s="11" t="s">
        <v>4733</v>
      </c>
      <c r="C4588" s="39">
        <v>7739</v>
      </c>
      <c r="D4588" s="17">
        <v>0.14610000000000001</v>
      </c>
      <c r="E4588" s="17">
        <v>2.3E-3</v>
      </c>
      <c r="F4588" s="17">
        <v>8.6999999999999994E-3</v>
      </c>
      <c r="G4588" s="17">
        <v>1.15E-2</v>
      </c>
      <c r="H4588" s="17">
        <v>8.8000000000000005E-3</v>
      </c>
      <c r="I4588" s="17">
        <v>0.8226</v>
      </c>
      <c r="J4588" s="23">
        <f t="shared" si="143"/>
        <v>4.3401650301345074E-5</v>
      </c>
      <c r="K4588" s="41">
        <f t="shared" si="142"/>
        <v>43.401650301345072</v>
      </c>
    </row>
    <row r="4589" spans="1:11" ht="15" thickBot="1">
      <c r="A4589" s="15">
        <v>4587</v>
      </c>
      <c r="B4589" s="11" t="s">
        <v>4734</v>
      </c>
      <c r="C4589" s="39">
        <v>7738</v>
      </c>
      <c r="D4589" s="17">
        <v>0.81789999999999996</v>
      </c>
      <c r="E4589" s="17">
        <v>0.12609999999999999</v>
      </c>
      <c r="F4589" s="17">
        <v>4.8999999999999998E-3</v>
      </c>
      <c r="G4589" s="17">
        <v>8.8000000000000005E-3</v>
      </c>
      <c r="H4589" s="17">
        <v>2.0500000000000001E-2</v>
      </c>
      <c r="I4589" s="17">
        <v>2.1700000000000001E-2</v>
      </c>
      <c r="J4589" s="23">
        <f t="shared" si="143"/>
        <v>4.3396042128415586E-5</v>
      </c>
      <c r="K4589" s="41">
        <f t="shared" si="142"/>
        <v>43.396042128415587</v>
      </c>
    </row>
    <row r="4590" spans="1:11" ht="15" thickBot="1">
      <c r="A4590" s="15">
        <v>4587</v>
      </c>
      <c r="B4590" s="11" t="s">
        <v>4735</v>
      </c>
      <c r="C4590" s="39">
        <v>7738</v>
      </c>
      <c r="D4590" s="17">
        <v>0.79959999999999998</v>
      </c>
      <c r="E4590" s="17">
        <v>0.1356</v>
      </c>
      <c r="F4590" s="17">
        <v>4.8999999999999998E-3</v>
      </c>
      <c r="G4590" s="17">
        <v>4.8999999999999998E-3</v>
      </c>
      <c r="H4590" s="17">
        <v>1.9800000000000002E-2</v>
      </c>
      <c r="I4590" s="17">
        <v>3.5299999999999998E-2</v>
      </c>
      <c r="J4590" s="23">
        <f t="shared" si="143"/>
        <v>4.3396042128415586E-5</v>
      </c>
      <c r="K4590" s="41">
        <f t="shared" si="142"/>
        <v>43.396042128415587</v>
      </c>
    </row>
    <row r="4591" spans="1:11" ht="15" thickBot="1">
      <c r="A4591" s="15">
        <v>4589</v>
      </c>
      <c r="B4591" s="11" t="s">
        <v>4736</v>
      </c>
      <c r="C4591" s="39">
        <v>7731</v>
      </c>
      <c r="D4591" s="17">
        <v>0.92959999999999998</v>
      </c>
      <c r="E4591" s="17">
        <v>5.4000000000000003E-3</v>
      </c>
      <c r="F4591" s="17">
        <v>4.7999999999999996E-3</v>
      </c>
      <c r="G4591" s="17">
        <v>1.1299999999999999E-2</v>
      </c>
      <c r="H4591" s="17">
        <v>1.47E-2</v>
      </c>
      <c r="I4591" s="17">
        <v>3.4099999999999998E-2</v>
      </c>
      <c r="J4591" s="23">
        <f t="shared" si="143"/>
        <v>4.3356784917909135E-5</v>
      </c>
      <c r="K4591" s="41">
        <f t="shared" si="142"/>
        <v>43.356784917909138</v>
      </c>
    </row>
    <row r="4592" spans="1:11" ht="15" thickBot="1">
      <c r="A4592" s="15">
        <v>4590</v>
      </c>
      <c r="B4592" s="11" t="s">
        <v>4737</v>
      </c>
      <c r="C4592" s="39">
        <v>7728</v>
      </c>
      <c r="D4592" s="17">
        <v>0.94530000000000003</v>
      </c>
      <c r="E4592" s="17">
        <v>4.8999999999999998E-3</v>
      </c>
      <c r="F4592" s="17">
        <v>5.4000000000000003E-3</v>
      </c>
      <c r="G4592" s="17">
        <v>8.3999999999999995E-3</v>
      </c>
      <c r="H4592" s="17">
        <v>1.4200000000000001E-2</v>
      </c>
      <c r="I4592" s="17">
        <v>2.1700000000000001E-2</v>
      </c>
      <c r="J4592" s="23">
        <f t="shared" si="143"/>
        <v>4.3339960399120657E-5</v>
      </c>
      <c r="K4592" s="41">
        <f t="shared" si="142"/>
        <v>43.339960399120656</v>
      </c>
    </row>
    <row r="4593" spans="1:11" ht="15" thickBot="1">
      <c r="A4593" s="15">
        <v>4590</v>
      </c>
      <c r="B4593" s="11" t="s">
        <v>4738</v>
      </c>
      <c r="C4593" s="39">
        <v>7728</v>
      </c>
      <c r="D4593" s="17">
        <v>0.85419999999999996</v>
      </c>
      <c r="E4593" s="17">
        <v>3.1099999999999999E-2</v>
      </c>
      <c r="F4593" s="17">
        <v>2.1600000000000001E-2</v>
      </c>
      <c r="G4593" s="17">
        <v>5.7000000000000002E-3</v>
      </c>
      <c r="H4593" s="17">
        <v>1.7999999999999999E-2</v>
      </c>
      <c r="I4593" s="17">
        <v>6.9500000000000006E-2</v>
      </c>
      <c r="J4593" s="23">
        <f t="shared" si="143"/>
        <v>4.3339960399120657E-5</v>
      </c>
      <c r="K4593" s="41">
        <f t="shared" si="142"/>
        <v>43.339960399120656</v>
      </c>
    </row>
    <row r="4594" spans="1:11" ht="15" thickBot="1">
      <c r="A4594" s="15">
        <v>4592</v>
      </c>
      <c r="B4594" s="11" t="s">
        <v>4739</v>
      </c>
      <c r="C4594" s="39">
        <v>7726</v>
      </c>
      <c r="D4594" s="17">
        <v>0.9587</v>
      </c>
      <c r="E4594" s="17">
        <v>2.5000000000000001E-3</v>
      </c>
      <c r="F4594" s="17">
        <v>6.3E-3</v>
      </c>
      <c r="G4594" s="17">
        <v>1.6999999999999999E-3</v>
      </c>
      <c r="H4594" s="17">
        <v>1.14E-2</v>
      </c>
      <c r="I4594" s="17">
        <v>1.9400000000000001E-2</v>
      </c>
      <c r="J4594" s="23">
        <f t="shared" si="143"/>
        <v>4.3328744053261673E-5</v>
      </c>
      <c r="K4594" s="41">
        <f t="shared" si="142"/>
        <v>43.328744053261673</v>
      </c>
    </row>
    <row r="4595" spans="1:11" ht="15" thickBot="1">
      <c r="A4595" s="15">
        <v>4593</v>
      </c>
      <c r="B4595" s="11" t="s">
        <v>4740</v>
      </c>
      <c r="C4595" s="39">
        <v>7725</v>
      </c>
      <c r="D4595" s="17">
        <v>0.93679999999999997</v>
      </c>
      <c r="E4595" s="17">
        <v>1.11E-2</v>
      </c>
      <c r="F4595" s="17">
        <v>6.8999999999999999E-3</v>
      </c>
      <c r="G4595" s="17">
        <v>2.5999999999999999E-3</v>
      </c>
      <c r="H4595" s="17">
        <v>1.1900000000000001E-2</v>
      </c>
      <c r="I4595" s="17">
        <v>3.0700000000000002E-2</v>
      </c>
      <c r="J4595" s="23">
        <f t="shared" si="143"/>
        <v>4.3323135880332178E-5</v>
      </c>
      <c r="K4595" s="41">
        <f t="shared" si="142"/>
        <v>43.323135880332181</v>
      </c>
    </row>
    <row r="4596" spans="1:11" ht="15" thickBot="1">
      <c r="A4596" s="15">
        <v>4594</v>
      </c>
      <c r="B4596" s="11" t="s">
        <v>4741</v>
      </c>
      <c r="C4596" s="39">
        <v>7722</v>
      </c>
      <c r="D4596" s="17">
        <v>0.91500000000000004</v>
      </c>
      <c r="E4596" s="17">
        <v>4.3E-3</v>
      </c>
      <c r="F4596" s="17">
        <v>7.6E-3</v>
      </c>
      <c r="G4596" s="17">
        <v>1.4E-3</v>
      </c>
      <c r="H4596" s="17">
        <v>1.01E-2</v>
      </c>
      <c r="I4596" s="17">
        <v>6.1499999999999999E-2</v>
      </c>
      <c r="J4596" s="23">
        <f t="shared" si="143"/>
        <v>4.33063113615437E-5</v>
      </c>
      <c r="K4596" s="41">
        <f t="shared" si="142"/>
        <v>43.306311361543699</v>
      </c>
    </row>
    <row r="4597" spans="1:11" ht="15" thickBot="1">
      <c r="A4597" s="15">
        <v>4594</v>
      </c>
      <c r="B4597" s="11" t="s">
        <v>4742</v>
      </c>
      <c r="C4597" s="39">
        <v>7722</v>
      </c>
      <c r="D4597" s="17">
        <v>0.84419999999999995</v>
      </c>
      <c r="E4597" s="17">
        <v>0.11070000000000001</v>
      </c>
      <c r="F4597" s="17">
        <v>5.4000000000000003E-3</v>
      </c>
      <c r="G4597" s="17">
        <v>4.7999999999999996E-3</v>
      </c>
      <c r="H4597" s="17">
        <v>1.6400000000000001E-2</v>
      </c>
      <c r="I4597" s="17">
        <v>1.84E-2</v>
      </c>
      <c r="J4597" s="23">
        <f t="shared" si="143"/>
        <v>4.33063113615437E-5</v>
      </c>
      <c r="K4597" s="41">
        <f t="shared" si="142"/>
        <v>43.306311361543699</v>
      </c>
    </row>
    <row r="4598" spans="1:11" ht="15" thickBot="1">
      <c r="A4598" s="15">
        <v>4596</v>
      </c>
      <c r="B4598" s="11" t="s">
        <v>4743</v>
      </c>
      <c r="C4598" s="39">
        <v>7721</v>
      </c>
      <c r="D4598" s="17">
        <v>0.69279999999999997</v>
      </c>
      <c r="E4598" s="17">
        <v>0.25269999999999998</v>
      </c>
      <c r="F4598" s="17">
        <v>4.1000000000000003E-3</v>
      </c>
      <c r="G4598" s="17">
        <v>7.1000000000000004E-3</v>
      </c>
      <c r="H4598" s="17">
        <v>1.8800000000000001E-2</v>
      </c>
      <c r="I4598" s="17">
        <v>2.4500000000000001E-2</v>
      </c>
      <c r="J4598" s="23">
        <f t="shared" si="143"/>
        <v>4.3300703188614205E-5</v>
      </c>
      <c r="K4598" s="41">
        <f t="shared" si="142"/>
        <v>43.300703188614207</v>
      </c>
    </row>
    <row r="4599" spans="1:11" ht="15" thickBot="1">
      <c r="A4599" s="15">
        <v>4597</v>
      </c>
      <c r="B4599" s="11" t="s">
        <v>4744</v>
      </c>
      <c r="C4599" s="39">
        <v>7716</v>
      </c>
      <c r="D4599" s="17">
        <v>0.8478</v>
      </c>
      <c r="E4599" s="17">
        <v>0.1085</v>
      </c>
      <c r="F4599" s="17">
        <v>4.4000000000000003E-3</v>
      </c>
      <c r="G4599" s="17">
        <v>5.7999999999999996E-3</v>
      </c>
      <c r="H4599" s="17">
        <v>1.7000000000000001E-2</v>
      </c>
      <c r="I4599" s="17">
        <v>1.6500000000000001E-2</v>
      </c>
      <c r="J4599" s="23">
        <f t="shared" si="143"/>
        <v>4.3272662323966744E-5</v>
      </c>
      <c r="K4599" s="41">
        <f t="shared" si="142"/>
        <v>43.272662323966742</v>
      </c>
    </row>
    <row r="4600" spans="1:11" ht="15" thickBot="1">
      <c r="A4600" s="15">
        <v>4598</v>
      </c>
      <c r="B4600" s="11" t="s">
        <v>4745</v>
      </c>
      <c r="C4600" s="39">
        <v>7713</v>
      </c>
      <c r="D4600" s="17">
        <v>0.87290000000000001</v>
      </c>
      <c r="E4600" s="17">
        <v>7.1999999999999995E-2</v>
      </c>
      <c r="F4600" s="17">
        <v>8.6999999999999994E-3</v>
      </c>
      <c r="G4600" s="17">
        <v>3.5999999999999999E-3</v>
      </c>
      <c r="H4600" s="17">
        <v>1.66E-2</v>
      </c>
      <c r="I4600" s="17">
        <v>2.6200000000000001E-2</v>
      </c>
      <c r="J4600" s="23">
        <f t="shared" si="143"/>
        <v>4.3255837805178266E-5</v>
      </c>
      <c r="K4600" s="41">
        <f t="shared" si="142"/>
        <v>43.255837805178267</v>
      </c>
    </row>
    <row r="4601" spans="1:11" ht="15" thickBot="1">
      <c r="A4601" s="15">
        <v>4598</v>
      </c>
      <c r="B4601" s="11" t="s">
        <v>4746</v>
      </c>
      <c r="C4601" s="39">
        <v>7713</v>
      </c>
      <c r="D4601" s="17">
        <v>0.93469999999999998</v>
      </c>
      <c r="E4601" s="17">
        <v>1.0500000000000001E-2</v>
      </c>
      <c r="F4601" s="17">
        <v>1.2699999999999999E-2</v>
      </c>
      <c r="G4601" s="17">
        <v>3.8E-3</v>
      </c>
      <c r="H4601" s="17">
        <v>1.5299999999999999E-2</v>
      </c>
      <c r="I4601" s="17">
        <v>2.3099999999999999E-2</v>
      </c>
      <c r="J4601" s="23">
        <f t="shared" si="143"/>
        <v>4.3255837805178266E-5</v>
      </c>
      <c r="K4601" s="41">
        <f t="shared" si="142"/>
        <v>43.255837805178267</v>
      </c>
    </row>
    <row r="4602" spans="1:11" ht="15" thickBot="1">
      <c r="A4602" s="15">
        <v>4600</v>
      </c>
      <c r="B4602" s="11" t="s">
        <v>4747</v>
      </c>
      <c r="C4602" s="39">
        <v>7711</v>
      </c>
      <c r="D4602" s="17">
        <v>0.69189999999999996</v>
      </c>
      <c r="E4602" s="17">
        <v>0.24390000000000001</v>
      </c>
      <c r="F4602" s="17">
        <v>8.3999999999999995E-3</v>
      </c>
      <c r="G4602" s="17">
        <v>5.1999999999999998E-3</v>
      </c>
      <c r="H4602" s="17">
        <v>2.3E-2</v>
      </c>
      <c r="I4602" s="17">
        <v>2.76E-2</v>
      </c>
      <c r="J4602" s="23">
        <f t="shared" si="143"/>
        <v>4.3244621459319276E-5</v>
      </c>
      <c r="K4602" s="41">
        <f t="shared" si="142"/>
        <v>43.244621459319276</v>
      </c>
    </row>
    <row r="4603" spans="1:11" ht="15" thickBot="1">
      <c r="A4603" s="15">
        <v>4601</v>
      </c>
      <c r="B4603" s="11" t="s">
        <v>4748</v>
      </c>
      <c r="C4603" s="39">
        <v>7710</v>
      </c>
      <c r="D4603" s="17">
        <v>0.9617</v>
      </c>
      <c r="E4603" s="17">
        <v>1.8E-3</v>
      </c>
      <c r="F4603" s="17">
        <v>5.4000000000000003E-3</v>
      </c>
      <c r="G4603" s="17">
        <v>1.8E-3</v>
      </c>
      <c r="H4603" s="17">
        <v>1.1299999999999999E-2</v>
      </c>
      <c r="I4603" s="17">
        <v>1.7899999999999999E-2</v>
      </c>
      <c r="J4603" s="23">
        <f t="shared" si="143"/>
        <v>4.3239013286389787E-5</v>
      </c>
      <c r="K4603" s="41">
        <f t="shared" si="142"/>
        <v>43.239013286389785</v>
      </c>
    </row>
    <row r="4604" spans="1:11" ht="15" thickBot="1">
      <c r="A4604" s="15">
        <v>4602</v>
      </c>
      <c r="B4604" s="11" t="s">
        <v>4749</v>
      </c>
      <c r="C4604" s="39">
        <v>7708</v>
      </c>
      <c r="D4604" s="17">
        <v>0.94979999999999998</v>
      </c>
      <c r="E4604" s="17">
        <v>3.0999999999999999E-3</v>
      </c>
      <c r="F4604" s="17">
        <v>6.4999999999999997E-3</v>
      </c>
      <c r="G4604" s="17">
        <v>1.2999999999999999E-3</v>
      </c>
      <c r="H4604" s="17">
        <v>1.6199999999999999E-2</v>
      </c>
      <c r="I4604" s="17">
        <v>2.3099999999999999E-2</v>
      </c>
      <c r="J4604" s="23">
        <f t="shared" si="143"/>
        <v>4.3227796940530797E-5</v>
      </c>
      <c r="K4604" s="41">
        <f t="shared" si="142"/>
        <v>43.227796940530794</v>
      </c>
    </row>
    <row r="4605" spans="1:11" ht="15" thickBot="1">
      <c r="A4605" s="15">
        <v>4603</v>
      </c>
      <c r="B4605" s="11" t="s">
        <v>4750</v>
      </c>
      <c r="C4605" s="39">
        <v>7705</v>
      </c>
      <c r="D4605" s="17">
        <v>0.86460000000000004</v>
      </c>
      <c r="E4605" s="17">
        <v>4.9200000000000001E-2</v>
      </c>
      <c r="F4605" s="17">
        <v>7.3000000000000001E-3</v>
      </c>
      <c r="G4605" s="17">
        <v>2.9100000000000001E-2</v>
      </c>
      <c r="H4605" s="17">
        <v>1.9599999999999999E-2</v>
      </c>
      <c r="I4605" s="17">
        <v>3.0200000000000001E-2</v>
      </c>
      <c r="J4605" s="23">
        <f t="shared" si="143"/>
        <v>4.3210972421742319E-5</v>
      </c>
      <c r="K4605" s="41">
        <f t="shared" si="142"/>
        <v>43.210972421742319</v>
      </c>
    </row>
    <row r="4606" spans="1:11" ht="15" thickBot="1">
      <c r="A4606" s="15">
        <v>4604</v>
      </c>
      <c r="B4606" s="11" t="s">
        <v>4751</v>
      </c>
      <c r="C4606" s="39">
        <v>7704</v>
      </c>
      <c r="D4606" s="17">
        <v>0.92390000000000005</v>
      </c>
      <c r="E4606" s="17">
        <v>1.9E-2</v>
      </c>
      <c r="F4606" s="17">
        <v>7.7000000000000002E-3</v>
      </c>
      <c r="G4606" s="17">
        <v>8.2000000000000007E-3</v>
      </c>
      <c r="H4606" s="17">
        <v>1.9099999999999999E-2</v>
      </c>
      <c r="I4606" s="17">
        <v>2.2200000000000001E-2</v>
      </c>
      <c r="J4606" s="23">
        <f t="shared" si="143"/>
        <v>4.3205364248812831E-5</v>
      </c>
      <c r="K4606" s="41">
        <f t="shared" si="142"/>
        <v>43.205364248812828</v>
      </c>
    </row>
    <row r="4607" spans="1:11" ht="15" thickBot="1">
      <c r="A4607" s="15">
        <v>4605</v>
      </c>
      <c r="B4607" s="11" t="s">
        <v>4752</v>
      </c>
      <c r="C4607" s="39">
        <v>7703</v>
      </c>
      <c r="D4607" s="17">
        <v>0.95499999999999996</v>
      </c>
      <c r="E4607" s="17">
        <v>3.8999999999999998E-3</v>
      </c>
      <c r="F4607" s="17">
        <v>6.1999999999999998E-3</v>
      </c>
      <c r="G4607" s="17">
        <v>3.8E-3</v>
      </c>
      <c r="H4607" s="17">
        <v>1.14E-2</v>
      </c>
      <c r="I4607" s="17">
        <v>1.9699999999999999E-2</v>
      </c>
      <c r="J4607" s="23">
        <f t="shared" si="143"/>
        <v>4.3199756075883336E-5</v>
      </c>
      <c r="K4607" s="41">
        <f t="shared" si="142"/>
        <v>43.199756075883336</v>
      </c>
    </row>
    <row r="4608" spans="1:11" ht="15" thickBot="1">
      <c r="A4608" s="15">
        <v>4606</v>
      </c>
      <c r="B4608" s="11" t="s">
        <v>4753</v>
      </c>
      <c r="C4608" s="39">
        <v>7702</v>
      </c>
      <c r="D4608" s="17">
        <v>7.2599999999999998E-2</v>
      </c>
      <c r="E4608" s="17">
        <v>1.03E-2</v>
      </c>
      <c r="F4608" s="17">
        <v>1.01E-2</v>
      </c>
      <c r="G4608" s="17">
        <v>3.3999999999999998E-3</v>
      </c>
      <c r="H4608" s="17">
        <v>2.7000000000000001E-3</v>
      </c>
      <c r="I4608" s="17">
        <v>0.90090000000000003</v>
      </c>
      <c r="J4608" s="23">
        <f t="shared" si="143"/>
        <v>4.3194147902953841E-5</v>
      </c>
      <c r="K4608" s="41">
        <f t="shared" si="142"/>
        <v>43.194147902953844</v>
      </c>
    </row>
    <row r="4609" spans="1:11" ht="15" thickBot="1">
      <c r="A4609" s="15">
        <v>4606</v>
      </c>
      <c r="B4609" s="11" t="s">
        <v>4754</v>
      </c>
      <c r="C4609" s="39">
        <v>7702</v>
      </c>
      <c r="D4609" s="17">
        <v>0.61960000000000004</v>
      </c>
      <c r="E4609" s="17">
        <v>0.311</v>
      </c>
      <c r="F4609" s="17">
        <v>5.1999999999999998E-3</v>
      </c>
      <c r="G4609" s="17">
        <v>1.6E-2</v>
      </c>
      <c r="H4609" s="17">
        <v>2.69E-2</v>
      </c>
      <c r="I4609" s="17">
        <v>2.1399999999999999E-2</v>
      </c>
      <c r="J4609" s="23">
        <f t="shared" si="143"/>
        <v>4.3194147902953841E-5</v>
      </c>
      <c r="K4609" s="41">
        <f t="shared" si="142"/>
        <v>43.194147902953844</v>
      </c>
    </row>
    <row r="4610" spans="1:11" ht="15" thickBot="1">
      <c r="A4610" s="15">
        <v>4606</v>
      </c>
      <c r="B4610" s="11" t="s">
        <v>4755</v>
      </c>
      <c r="C4610" s="39">
        <v>7702</v>
      </c>
      <c r="D4610" s="17">
        <v>5.8700000000000002E-2</v>
      </c>
      <c r="E4610" s="17">
        <v>2.3E-3</v>
      </c>
      <c r="F4610" s="17">
        <v>1.78E-2</v>
      </c>
      <c r="G4610" s="17">
        <v>1.6000000000000001E-3</v>
      </c>
      <c r="H4610" s="17">
        <v>3.0000000000000001E-3</v>
      </c>
      <c r="I4610" s="17">
        <v>0.91659999999999997</v>
      </c>
      <c r="J4610" s="23">
        <f t="shared" si="143"/>
        <v>4.3194147902953841E-5</v>
      </c>
      <c r="K4610" s="41">
        <f t="shared" ref="K4610:K4673" si="144">J4610*$L$1</f>
        <v>43.194147902953844</v>
      </c>
    </row>
    <row r="4611" spans="1:11" ht="15" thickBot="1">
      <c r="A4611" s="15">
        <v>4609</v>
      </c>
      <c r="B4611" s="11" t="s">
        <v>4756</v>
      </c>
      <c r="C4611" s="39">
        <v>7701</v>
      </c>
      <c r="D4611" s="17">
        <v>0.52580000000000005</v>
      </c>
      <c r="E4611" s="17">
        <v>0.4022</v>
      </c>
      <c r="F4611" s="17">
        <v>6.6E-3</v>
      </c>
      <c r="G4611" s="17">
        <v>7.4000000000000003E-3</v>
      </c>
      <c r="H4611" s="17">
        <v>2.4199999999999999E-2</v>
      </c>
      <c r="I4611" s="17">
        <v>3.39E-2</v>
      </c>
      <c r="J4611" s="23">
        <f t="shared" ref="J4611:J4674" si="145">C4611/$C$5002</f>
        <v>4.3188539730024353E-5</v>
      </c>
      <c r="K4611" s="41">
        <f t="shared" si="144"/>
        <v>43.188539730024353</v>
      </c>
    </row>
    <row r="4612" spans="1:11" ht="15" thickBot="1">
      <c r="A4612" s="15">
        <v>4610</v>
      </c>
      <c r="B4612" s="11" t="s">
        <v>4757</v>
      </c>
      <c r="C4612" s="39">
        <v>7698</v>
      </c>
      <c r="D4612" s="17">
        <v>5.4699999999999999E-2</v>
      </c>
      <c r="E4612" s="17">
        <v>5.3E-3</v>
      </c>
      <c r="F4612" s="17">
        <v>2.5000000000000001E-3</v>
      </c>
      <c r="G4612" s="17">
        <v>8.9999999999999998E-4</v>
      </c>
      <c r="H4612" s="17">
        <v>2.5000000000000001E-3</v>
      </c>
      <c r="I4612" s="17">
        <v>0.93410000000000004</v>
      </c>
      <c r="J4612" s="23">
        <f t="shared" si="145"/>
        <v>4.3171715211235868E-5</v>
      </c>
      <c r="K4612" s="41">
        <f t="shared" si="144"/>
        <v>43.17171521123587</v>
      </c>
    </row>
    <row r="4613" spans="1:11" ht="15" thickBot="1">
      <c r="A4613" s="15">
        <v>4611</v>
      </c>
      <c r="B4613" s="11" t="s">
        <v>4758</v>
      </c>
      <c r="C4613" s="39">
        <v>7694</v>
      </c>
      <c r="D4613" s="17">
        <v>0.8044</v>
      </c>
      <c r="E4613" s="17">
        <v>0.1482</v>
      </c>
      <c r="F4613" s="17">
        <v>4.7000000000000002E-3</v>
      </c>
      <c r="G4613" s="17">
        <v>6.1000000000000004E-3</v>
      </c>
      <c r="H4613" s="17">
        <v>1.95E-2</v>
      </c>
      <c r="I4613" s="17">
        <v>1.72E-2</v>
      </c>
      <c r="J4613" s="23">
        <f t="shared" si="145"/>
        <v>4.3149282519517902E-5</v>
      </c>
      <c r="K4613" s="41">
        <f t="shared" si="144"/>
        <v>43.149282519517904</v>
      </c>
    </row>
    <row r="4614" spans="1:11" ht="15" thickBot="1">
      <c r="A4614" s="15">
        <v>4611</v>
      </c>
      <c r="B4614" s="11" t="s">
        <v>4759</v>
      </c>
      <c r="C4614" s="39">
        <v>7694</v>
      </c>
      <c r="D4614" s="17">
        <v>0.73070000000000002</v>
      </c>
      <c r="E4614" s="17">
        <v>0.18390000000000001</v>
      </c>
      <c r="F4614" s="17">
        <v>1.18E-2</v>
      </c>
      <c r="G4614" s="17">
        <v>3.8999999999999998E-3</v>
      </c>
      <c r="H4614" s="17">
        <v>2.5899999999999999E-2</v>
      </c>
      <c r="I4614" s="17">
        <v>4.3799999999999999E-2</v>
      </c>
      <c r="J4614" s="23">
        <f t="shared" si="145"/>
        <v>4.3149282519517902E-5</v>
      </c>
      <c r="K4614" s="41">
        <f t="shared" si="144"/>
        <v>43.149282519517904</v>
      </c>
    </row>
    <row r="4615" spans="1:11" ht="15" thickBot="1">
      <c r="A4615" s="15">
        <v>4613</v>
      </c>
      <c r="B4615" s="11" t="s">
        <v>4760</v>
      </c>
      <c r="C4615" s="39">
        <v>7691</v>
      </c>
      <c r="D4615" s="17">
        <v>0.86450000000000005</v>
      </c>
      <c r="E4615" s="17">
        <v>6.5699999999999995E-2</v>
      </c>
      <c r="F4615" s="17">
        <v>7.4000000000000003E-3</v>
      </c>
      <c r="G4615" s="17">
        <v>0.01</v>
      </c>
      <c r="H4615" s="17">
        <v>2.46E-2</v>
      </c>
      <c r="I4615" s="17">
        <v>2.7799999999999998E-2</v>
      </c>
      <c r="J4615" s="23">
        <f t="shared" si="145"/>
        <v>4.3132458000729423E-5</v>
      </c>
      <c r="K4615" s="41">
        <f t="shared" si="144"/>
        <v>43.132458000729422</v>
      </c>
    </row>
    <row r="4616" spans="1:11" ht="15" thickBot="1">
      <c r="A4616" s="15">
        <v>4614</v>
      </c>
      <c r="B4616" s="11" t="s">
        <v>4761</v>
      </c>
      <c r="C4616" s="39">
        <v>7688</v>
      </c>
      <c r="D4616" s="17">
        <v>4.1099999999999998E-2</v>
      </c>
      <c r="E4616" s="15" t="s">
        <v>874</v>
      </c>
      <c r="F4616" s="17">
        <v>0.87119999999999997</v>
      </c>
      <c r="G4616" s="15" t="s">
        <v>874</v>
      </c>
      <c r="H4616" s="17">
        <v>5.5300000000000002E-2</v>
      </c>
      <c r="I4616" s="17">
        <v>0.03</v>
      </c>
      <c r="J4616" s="23">
        <f t="shared" si="145"/>
        <v>4.3115633481940945E-5</v>
      </c>
      <c r="K4616" s="41">
        <f t="shared" si="144"/>
        <v>43.115633481940947</v>
      </c>
    </row>
    <row r="4617" spans="1:11" ht="15" thickBot="1">
      <c r="A4617" s="15">
        <v>4615</v>
      </c>
      <c r="B4617" s="11" t="s">
        <v>4762</v>
      </c>
      <c r="C4617" s="39">
        <v>7685</v>
      </c>
      <c r="D4617" s="17">
        <v>0.9083</v>
      </c>
      <c r="E4617" s="17">
        <v>6.8999999999999999E-3</v>
      </c>
      <c r="F4617" s="17">
        <v>8.3000000000000001E-3</v>
      </c>
      <c r="G4617" s="17">
        <v>8.0000000000000004E-4</v>
      </c>
      <c r="H4617" s="17">
        <v>1.09E-2</v>
      </c>
      <c r="I4617" s="17">
        <v>6.4799999999999996E-2</v>
      </c>
      <c r="J4617" s="23">
        <f t="shared" si="145"/>
        <v>4.3098808963152467E-5</v>
      </c>
      <c r="K4617" s="41">
        <f t="shared" si="144"/>
        <v>43.098808963152464</v>
      </c>
    </row>
    <row r="4618" spans="1:11" ht="15" thickBot="1">
      <c r="A4618" s="15">
        <v>4616</v>
      </c>
      <c r="B4618" s="11" t="s">
        <v>4763</v>
      </c>
      <c r="C4618" s="39">
        <v>7683</v>
      </c>
      <c r="D4618" s="17">
        <v>0.40089999999999998</v>
      </c>
      <c r="E4618" s="17">
        <v>0.54520000000000002</v>
      </c>
      <c r="F4618" s="17">
        <v>2.3E-3</v>
      </c>
      <c r="G4618" s="17">
        <v>5.1000000000000004E-3</v>
      </c>
      <c r="H4618" s="17">
        <v>2.69E-2</v>
      </c>
      <c r="I4618" s="17">
        <v>1.95E-2</v>
      </c>
      <c r="J4618" s="23">
        <f t="shared" si="145"/>
        <v>4.3087592617293477E-5</v>
      </c>
      <c r="K4618" s="41">
        <f t="shared" si="144"/>
        <v>43.087592617293474</v>
      </c>
    </row>
    <row r="4619" spans="1:11" ht="15" thickBot="1">
      <c r="A4619" s="15">
        <v>4617</v>
      </c>
      <c r="B4619" s="11" t="s">
        <v>4764</v>
      </c>
      <c r="C4619" s="39">
        <v>7682</v>
      </c>
      <c r="D4619" s="17">
        <v>0.95679999999999998</v>
      </c>
      <c r="E4619" s="17">
        <v>2.0999999999999999E-3</v>
      </c>
      <c r="F4619" s="17">
        <v>5.7000000000000002E-3</v>
      </c>
      <c r="G4619" s="17">
        <v>4.3E-3</v>
      </c>
      <c r="H4619" s="17">
        <v>9.1999999999999998E-3</v>
      </c>
      <c r="I4619" s="17">
        <v>2.1899999999999999E-2</v>
      </c>
      <c r="J4619" s="23">
        <f t="shared" si="145"/>
        <v>4.3081984444363989E-5</v>
      </c>
      <c r="K4619" s="41">
        <f t="shared" si="144"/>
        <v>43.081984444363989</v>
      </c>
    </row>
    <row r="4620" spans="1:11" ht="15" thickBot="1">
      <c r="A4620" s="15">
        <v>4618</v>
      </c>
      <c r="B4620" s="11" t="s">
        <v>4765</v>
      </c>
      <c r="C4620" s="39">
        <v>7681</v>
      </c>
      <c r="D4620" s="17">
        <v>0.95660000000000001</v>
      </c>
      <c r="E4620" s="17">
        <v>2.8999999999999998E-3</v>
      </c>
      <c r="F4620" s="17">
        <v>6.1000000000000004E-3</v>
      </c>
      <c r="G4620" s="17">
        <v>2.7000000000000001E-3</v>
      </c>
      <c r="H4620" s="17">
        <v>1.1599999999999999E-2</v>
      </c>
      <c r="I4620" s="17">
        <v>0.02</v>
      </c>
      <c r="J4620" s="23">
        <f t="shared" si="145"/>
        <v>4.3076376271434494E-5</v>
      </c>
      <c r="K4620" s="41">
        <f t="shared" si="144"/>
        <v>43.076376271434491</v>
      </c>
    </row>
    <row r="4621" spans="1:11" ht="15" thickBot="1">
      <c r="A4621" s="15">
        <v>4619</v>
      </c>
      <c r="B4621" s="11" t="s">
        <v>4766</v>
      </c>
      <c r="C4621" s="39">
        <v>7678</v>
      </c>
      <c r="D4621" s="17">
        <v>7.7100000000000002E-2</v>
      </c>
      <c r="E4621" s="17">
        <v>1.1999999999999999E-3</v>
      </c>
      <c r="F4621" s="17">
        <v>2.8999999999999998E-3</v>
      </c>
      <c r="G4621" s="17">
        <v>8.8999999999999999E-3</v>
      </c>
      <c r="H4621" s="17">
        <v>4.7000000000000002E-3</v>
      </c>
      <c r="I4621" s="17">
        <v>0.90529999999999999</v>
      </c>
      <c r="J4621" s="23">
        <f t="shared" si="145"/>
        <v>4.3059551752646016E-5</v>
      </c>
      <c r="K4621" s="41">
        <f t="shared" si="144"/>
        <v>43.059551752646016</v>
      </c>
    </row>
    <row r="4622" spans="1:11" ht="15" thickBot="1">
      <c r="A4622" s="15">
        <v>4619</v>
      </c>
      <c r="B4622" s="11" t="s">
        <v>4767</v>
      </c>
      <c r="C4622" s="39">
        <v>7678</v>
      </c>
      <c r="D4622" s="17">
        <v>0.76800000000000002</v>
      </c>
      <c r="E4622" s="17">
        <v>0.1757</v>
      </c>
      <c r="F4622" s="17">
        <v>2.7000000000000001E-3</v>
      </c>
      <c r="G4622" s="17">
        <v>7.1999999999999998E-3</v>
      </c>
      <c r="H4622" s="17">
        <v>1.8499999999999999E-2</v>
      </c>
      <c r="I4622" s="17">
        <v>2.7900000000000001E-2</v>
      </c>
      <c r="J4622" s="23">
        <f t="shared" si="145"/>
        <v>4.3059551752646016E-5</v>
      </c>
      <c r="K4622" s="41">
        <f t="shared" si="144"/>
        <v>43.059551752646016</v>
      </c>
    </row>
    <row r="4623" spans="1:11" ht="15" thickBot="1">
      <c r="A4623" s="15">
        <v>4619</v>
      </c>
      <c r="B4623" s="11" t="s">
        <v>4768</v>
      </c>
      <c r="C4623" s="39">
        <v>7678</v>
      </c>
      <c r="D4623" s="17">
        <v>0.95</v>
      </c>
      <c r="E4623" s="17">
        <v>3.0000000000000001E-3</v>
      </c>
      <c r="F4623" s="17">
        <v>6.3E-3</v>
      </c>
      <c r="G4623" s="17">
        <v>2E-3</v>
      </c>
      <c r="H4623" s="17">
        <v>1.17E-2</v>
      </c>
      <c r="I4623" s="17">
        <v>2.7099999999999999E-2</v>
      </c>
      <c r="J4623" s="23">
        <f t="shared" si="145"/>
        <v>4.3059551752646016E-5</v>
      </c>
      <c r="K4623" s="41">
        <f t="shared" si="144"/>
        <v>43.059551752646016</v>
      </c>
    </row>
    <row r="4624" spans="1:11" ht="15" thickBot="1">
      <c r="A4624" s="15">
        <v>4622</v>
      </c>
      <c r="B4624" s="11" t="s">
        <v>4769</v>
      </c>
      <c r="C4624" s="39">
        <v>7677</v>
      </c>
      <c r="D4624" s="17">
        <v>0.82230000000000003</v>
      </c>
      <c r="E4624" s="17">
        <v>0.126</v>
      </c>
      <c r="F4624" s="17">
        <v>6.6E-3</v>
      </c>
      <c r="G4624" s="17">
        <v>4.0000000000000001E-3</v>
      </c>
      <c r="H4624" s="17">
        <v>2.2100000000000002E-2</v>
      </c>
      <c r="I4624" s="17">
        <v>1.89E-2</v>
      </c>
      <c r="J4624" s="23">
        <f t="shared" si="145"/>
        <v>4.3053943579716521E-5</v>
      </c>
      <c r="K4624" s="41">
        <f t="shared" si="144"/>
        <v>43.053943579716524</v>
      </c>
    </row>
    <row r="4625" spans="1:11" ht="15" thickBot="1">
      <c r="A4625" s="15">
        <v>4623</v>
      </c>
      <c r="B4625" s="11" t="s">
        <v>4770</v>
      </c>
      <c r="C4625" s="39">
        <v>7673</v>
      </c>
      <c r="D4625" s="17">
        <v>4.4200000000000003E-2</v>
      </c>
      <c r="E4625" s="17">
        <v>2.3E-3</v>
      </c>
      <c r="F4625" s="17">
        <v>2.2000000000000001E-3</v>
      </c>
      <c r="G4625" s="17">
        <v>1.1999999999999999E-3</v>
      </c>
      <c r="H4625" s="17">
        <v>2E-3</v>
      </c>
      <c r="I4625" s="17">
        <v>0.94810000000000005</v>
      </c>
      <c r="J4625" s="23">
        <f t="shared" si="145"/>
        <v>4.3031510887998547E-5</v>
      </c>
      <c r="K4625" s="41">
        <f t="shared" si="144"/>
        <v>43.03151088799855</v>
      </c>
    </row>
    <row r="4626" spans="1:11" ht="15" thickBot="1">
      <c r="A4626" s="15">
        <v>4623</v>
      </c>
      <c r="B4626" s="11" t="s">
        <v>4771</v>
      </c>
      <c r="C4626" s="39">
        <v>7673</v>
      </c>
      <c r="D4626" s="17">
        <v>0.25390000000000001</v>
      </c>
      <c r="E4626" s="17">
        <v>4.5699999999999998E-2</v>
      </c>
      <c r="F4626" s="17">
        <v>0.1211</v>
      </c>
      <c r="G4626" s="17">
        <v>3.5000000000000001E-3</v>
      </c>
      <c r="H4626" s="17">
        <v>2.3300000000000001E-2</v>
      </c>
      <c r="I4626" s="17">
        <v>0.55249999999999999</v>
      </c>
      <c r="J4626" s="23">
        <f t="shared" si="145"/>
        <v>4.3031510887998547E-5</v>
      </c>
      <c r="K4626" s="41">
        <f t="shared" si="144"/>
        <v>43.03151088799855</v>
      </c>
    </row>
    <row r="4627" spans="1:11" ht="15" thickBot="1">
      <c r="A4627" s="15">
        <v>4625</v>
      </c>
      <c r="B4627" s="11" t="s">
        <v>4772</v>
      </c>
      <c r="C4627" s="39">
        <v>7672</v>
      </c>
      <c r="D4627" s="17">
        <v>0.92820000000000003</v>
      </c>
      <c r="E4627" s="17">
        <v>6.4000000000000003E-3</v>
      </c>
      <c r="F4627" s="17">
        <v>5.3E-3</v>
      </c>
      <c r="G4627" s="17">
        <v>9.4999999999999998E-3</v>
      </c>
      <c r="H4627" s="17">
        <v>1.9300000000000001E-2</v>
      </c>
      <c r="I4627" s="17">
        <v>3.1300000000000001E-2</v>
      </c>
      <c r="J4627" s="23">
        <f t="shared" si="145"/>
        <v>4.3025902715069059E-5</v>
      </c>
      <c r="K4627" s="41">
        <f t="shared" si="144"/>
        <v>43.025902715069059</v>
      </c>
    </row>
    <row r="4628" spans="1:11" ht="15" thickBot="1">
      <c r="A4628" s="15">
        <v>4625</v>
      </c>
      <c r="B4628" s="11" t="s">
        <v>4773</v>
      </c>
      <c r="C4628" s="39">
        <v>7672</v>
      </c>
      <c r="D4628" s="17">
        <v>0.94920000000000004</v>
      </c>
      <c r="E4628" s="17">
        <v>4.3E-3</v>
      </c>
      <c r="F4628" s="17">
        <v>8.3000000000000001E-3</v>
      </c>
      <c r="G4628" s="17">
        <v>8.9999999999999998E-4</v>
      </c>
      <c r="H4628" s="17">
        <v>1.0800000000000001E-2</v>
      </c>
      <c r="I4628" s="17">
        <v>2.6499999999999999E-2</v>
      </c>
      <c r="J4628" s="23">
        <f t="shared" si="145"/>
        <v>4.3025902715069059E-5</v>
      </c>
      <c r="K4628" s="41">
        <f t="shared" si="144"/>
        <v>43.025902715069059</v>
      </c>
    </row>
    <row r="4629" spans="1:11" ht="15" thickBot="1">
      <c r="A4629" s="15">
        <v>4627</v>
      </c>
      <c r="B4629" s="11" t="s">
        <v>4774</v>
      </c>
      <c r="C4629" s="39">
        <v>7670</v>
      </c>
      <c r="D4629" s="17">
        <v>0.74050000000000005</v>
      </c>
      <c r="E4629" s="17">
        <v>0.19470000000000001</v>
      </c>
      <c r="F4629" s="17">
        <v>6.8999999999999999E-3</v>
      </c>
      <c r="G4629" s="17">
        <v>8.9999999999999993E-3</v>
      </c>
      <c r="H4629" s="17">
        <v>2.69E-2</v>
      </c>
      <c r="I4629" s="17">
        <v>2.1999999999999999E-2</v>
      </c>
      <c r="J4629" s="23">
        <f t="shared" si="145"/>
        <v>4.3014686369210069E-5</v>
      </c>
      <c r="K4629" s="41">
        <f t="shared" si="144"/>
        <v>43.014686369210068</v>
      </c>
    </row>
    <row r="4630" spans="1:11" ht="15" thickBot="1">
      <c r="A4630" s="15">
        <v>4628</v>
      </c>
      <c r="B4630" s="11" t="s">
        <v>4775</v>
      </c>
      <c r="C4630" s="39">
        <v>7668</v>
      </c>
      <c r="D4630" s="17">
        <v>0.9536</v>
      </c>
      <c r="E4630" s="17">
        <v>2E-3</v>
      </c>
      <c r="F4630" s="17">
        <v>8.3000000000000001E-3</v>
      </c>
      <c r="G4630" s="17">
        <v>5.0000000000000001E-3</v>
      </c>
      <c r="H4630" s="17">
        <v>1.1599999999999999E-2</v>
      </c>
      <c r="I4630" s="17">
        <v>1.9599999999999999E-2</v>
      </c>
      <c r="J4630" s="23">
        <f t="shared" si="145"/>
        <v>4.3003470023351086E-5</v>
      </c>
      <c r="K4630" s="41">
        <f t="shared" si="144"/>
        <v>43.003470023351085</v>
      </c>
    </row>
    <row r="4631" spans="1:11" ht="15" thickBot="1">
      <c r="A4631" s="15">
        <v>4629</v>
      </c>
      <c r="B4631" s="11" t="s">
        <v>4776</v>
      </c>
      <c r="C4631" s="39">
        <v>7663</v>
      </c>
      <c r="D4631" s="17">
        <v>0.66439999999999999</v>
      </c>
      <c r="E4631" s="17">
        <v>0.25790000000000002</v>
      </c>
      <c r="F4631" s="17">
        <v>6.4000000000000003E-3</v>
      </c>
      <c r="G4631" s="17">
        <v>2.01E-2</v>
      </c>
      <c r="H4631" s="17">
        <v>2.2700000000000001E-2</v>
      </c>
      <c r="I4631" s="17">
        <v>2.86E-2</v>
      </c>
      <c r="J4631" s="23">
        <f t="shared" si="145"/>
        <v>4.2975429158703625E-5</v>
      </c>
      <c r="K4631" s="41">
        <f t="shared" si="144"/>
        <v>42.975429158703626</v>
      </c>
    </row>
    <row r="4632" spans="1:11" ht="15" thickBot="1">
      <c r="A4632" s="15">
        <v>4630</v>
      </c>
      <c r="B4632" s="11" t="s">
        <v>4777</v>
      </c>
      <c r="C4632" s="39">
        <v>7661</v>
      </c>
      <c r="D4632" s="17">
        <v>0.95630000000000004</v>
      </c>
      <c r="E4632" s="17">
        <v>3.0000000000000001E-3</v>
      </c>
      <c r="F4632" s="17">
        <v>5.8999999999999999E-3</v>
      </c>
      <c r="G4632" s="17">
        <v>3.0000000000000001E-3</v>
      </c>
      <c r="H4632" s="17">
        <v>1.12E-2</v>
      </c>
      <c r="I4632" s="17">
        <v>2.06E-2</v>
      </c>
      <c r="J4632" s="23">
        <f t="shared" si="145"/>
        <v>4.2964212812844635E-5</v>
      </c>
      <c r="K4632" s="41">
        <f t="shared" si="144"/>
        <v>42.964212812844636</v>
      </c>
    </row>
    <row r="4633" spans="1:11" ht="15" thickBot="1">
      <c r="A4633" s="15">
        <v>4631</v>
      </c>
      <c r="B4633" s="11" t="s">
        <v>4778</v>
      </c>
      <c r="C4633" s="39">
        <v>7660</v>
      </c>
      <c r="D4633" s="17">
        <v>0.32519999999999999</v>
      </c>
      <c r="E4633" s="17">
        <v>0.50470000000000004</v>
      </c>
      <c r="F4633" s="17">
        <v>6.2399999999999997E-2</v>
      </c>
      <c r="G4633" s="17">
        <v>2E-3</v>
      </c>
      <c r="H4633" s="17">
        <v>5.57E-2</v>
      </c>
      <c r="I4633" s="17">
        <v>0.05</v>
      </c>
      <c r="J4633" s="23">
        <f t="shared" si="145"/>
        <v>4.2958604639915146E-5</v>
      </c>
      <c r="K4633" s="41">
        <f t="shared" si="144"/>
        <v>42.958604639915144</v>
      </c>
    </row>
    <row r="4634" spans="1:11" ht="15" thickBot="1">
      <c r="A4634" s="15">
        <v>4632</v>
      </c>
      <c r="B4634" s="11" t="s">
        <v>4779</v>
      </c>
      <c r="C4634" s="39">
        <v>7659</v>
      </c>
      <c r="D4634" s="17">
        <v>0.9103</v>
      </c>
      <c r="E4634" s="17">
        <v>3.04E-2</v>
      </c>
      <c r="F4634" s="17">
        <v>7.6E-3</v>
      </c>
      <c r="G4634" s="17">
        <v>6.1000000000000004E-3</v>
      </c>
      <c r="H4634" s="17">
        <v>1.29E-2</v>
      </c>
      <c r="I4634" s="17">
        <v>3.2599999999999997E-2</v>
      </c>
      <c r="J4634" s="23">
        <f t="shared" si="145"/>
        <v>4.2952996466985651E-5</v>
      </c>
      <c r="K4634" s="41">
        <f t="shared" si="144"/>
        <v>42.952996466985653</v>
      </c>
    </row>
    <row r="4635" spans="1:11" ht="15" thickBot="1">
      <c r="A4635" s="15">
        <v>4633</v>
      </c>
      <c r="B4635" s="11" t="s">
        <v>4780</v>
      </c>
      <c r="C4635" s="39">
        <v>7658</v>
      </c>
      <c r="D4635" s="17">
        <v>6.4799999999999996E-2</v>
      </c>
      <c r="E4635" s="17">
        <v>2.0999999999999999E-3</v>
      </c>
      <c r="F4635" s="17">
        <v>0.78869999999999996</v>
      </c>
      <c r="G4635" s="17">
        <v>2.2000000000000001E-3</v>
      </c>
      <c r="H4635" s="17">
        <v>0.112</v>
      </c>
      <c r="I4635" s="17">
        <v>3.0200000000000001E-2</v>
      </c>
      <c r="J4635" s="23">
        <f t="shared" si="145"/>
        <v>4.2947388294056157E-5</v>
      </c>
      <c r="K4635" s="41">
        <f t="shared" si="144"/>
        <v>42.947388294056154</v>
      </c>
    </row>
    <row r="4636" spans="1:11" ht="15" thickBot="1">
      <c r="A4636" s="15">
        <v>4634</v>
      </c>
      <c r="B4636" s="11" t="s">
        <v>4781</v>
      </c>
      <c r="C4636" s="39">
        <v>7657</v>
      </c>
      <c r="D4636" s="17">
        <v>0.46779999999999999</v>
      </c>
      <c r="E4636" s="17">
        <v>0.47670000000000001</v>
      </c>
      <c r="F4636" s="17">
        <v>5.1999999999999998E-3</v>
      </c>
      <c r="G4636" s="17">
        <v>3.7000000000000002E-3</v>
      </c>
      <c r="H4636" s="17">
        <v>2.29E-2</v>
      </c>
      <c r="I4636" s="17">
        <v>2.3800000000000002E-2</v>
      </c>
      <c r="J4636" s="23">
        <f t="shared" si="145"/>
        <v>4.2941780121126662E-5</v>
      </c>
      <c r="K4636" s="41">
        <f t="shared" si="144"/>
        <v>42.941780121126662</v>
      </c>
    </row>
    <row r="4637" spans="1:11" ht="15" thickBot="1">
      <c r="A4637" s="15">
        <v>4635</v>
      </c>
      <c r="B4637" s="11" t="s">
        <v>4782</v>
      </c>
      <c r="C4637" s="39">
        <v>7654</v>
      </c>
      <c r="D4637" s="17">
        <v>0.95279999999999998</v>
      </c>
      <c r="E4637" s="17">
        <v>2.2000000000000001E-3</v>
      </c>
      <c r="F4637" s="17">
        <v>1.18E-2</v>
      </c>
      <c r="G4637" s="17">
        <v>3.8E-3</v>
      </c>
      <c r="H4637" s="17">
        <v>1.23E-2</v>
      </c>
      <c r="I4637" s="17">
        <v>1.7100000000000001E-2</v>
      </c>
      <c r="J4637" s="23">
        <f t="shared" si="145"/>
        <v>4.2924955602338183E-5</v>
      </c>
      <c r="K4637" s="41">
        <f t="shared" si="144"/>
        <v>42.92495560233818</v>
      </c>
    </row>
    <row r="4638" spans="1:11" ht="15" thickBot="1">
      <c r="A4638" s="15">
        <v>4636</v>
      </c>
      <c r="B4638" s="11" t="s">
        <v>4783</v>
      </c>
      <c r="C4638" s="39">
        <v>7653</v>
      </c>
      <c r="D4638" s="17">
        <v>0.74480000000000002</v>
      </c>
      <c r="E4638" s="17">
        <v>0.18709999999999999</v>
      </c>
      <c r="F4638" s="17">
        <v>4.7000000000000002E-3</v>
      </c>
      <c r="G4638" s="17">
        <v>5.4999999999999997E-3</v>
      </c>
      <c r="H4638" s="17">
        <v>2.4299999999999999E-2</v>
      </c>
      <c r="I4638" s="17">
        <v>3.3599999999999998E-2</v>
      </c>
      <c r="J4638" s="23">
        <f t="shared" si="145"/>
        <v>4.2919347429408695E-5</v>
      </c>
      <c r="K4638" s="41">
        <f t="shared" si="144"/>
        <v>42.919347429408695</v>
      </c>
    </row>
    <row r="4639" spans="1:11" ht="15" thickBot="1">
      <c r="A4639" s="15">
        <v>4637</v>
      </c>
      <c r="B4639" s="11" t="s">
        <v>4784</v>
      </c>
      <c r="C4639" s="39">
        <v>7651</v>
      </c>
      <c r="D4639" s="17">
        <v>0.94450000000000001</v>
      </c>
      <c r="E4639" s="17">
        <v>6.7000000000000002E-3</v>
      </c>
      <c r="F4639" s="17">
        <v>7.7000000000000002E-3</v>
      </c>
      <c r="G4639" s="17">
        <v>3.3999999999999998E-3</v>
      </c>
      <c r="H4639" s="17">
        <v>1.66E-2</v>
      </c>
      <c r="I4639" s="17">
        <v>2.12E-2</v>
      </c>
      <c r="J4639" s="23">
        <f t="shared" si="145"/>
        <v>4.2908131083549705E-5</v>
      </c>
      <c r="K4639" s="41">
        <f t="shared" si="144"/>
        <v>42.908131083549705</v>
      </c>
    </row>
    <row r="4640" spans="1:11" ht="15" thickBot="1">
      <c r="A4640" s="15">
        <v>4638</v>
      </c>
      <c r="B4640" s="11" t="s">
        <v>4785</v>
      </c>
      <c r="C4640" s="39">
        <v>7649</v>
      </c>
      <c r="D4640" s="17">
        <v>0.52900000000000003</v>
      </c>
      <c r="E4640" s="17">
        <v>0.40620000000000001</v>
      </c>
      <c r="F4640" s="17">
        <v>2.7000000000000001E-3</v>
      </c>
      <c r="G4640" s="17">
        <v>1.06E-2</v>
      </c>
      <c r="H4640" s="17">
        <v>2.8500000000000001E-2</v>
      </c>
      <c r="I4640" s="17">
        <v>2.3E-2</v>
      </c>
      <c r="J4640" s="23">
        <f t="shared" si="145"/>
        <v>4.2896914737690722E-5</v>
      </c>
      <c r="K4640" s="41">
        <f t="shared" si="144"/>
        <v>42.896914737690722</v>
      </c>
    </row>
    <row r="4641" spans="1:11" ht="15" thickBot="1">
      <c r="A4641" s="15">
        <v>4638</v>
      </c>
      <c r="B4641" s="11" t="s">
        <v>4786</v>
      </c>
      <c r="C4641" s="39">
        <v>7649</v>
      </c>
      <c r="D4641" s="17">
        <v>0.88570000000000004</v>
      </c>
      <c r="E4641" s="17">
        <v>6.0699999999999997E-2</v>
      </c>
      <c r="F4641" s="17">
        <v>8.5000000000000006E-3</v>
      </c>
      <c r="G4641" s="17">
        <v>3.3999999999999998E-3</v>
      </c>
      <c r="H4641" s="17">
        <v>1.7399999999999999E-2</v>
      </c>
      <c r="I4641" s="17">
        <v>2.4299999999999999E-2</v>
      </c>
      <c r="J4641" s="23">
        <f t="shared" si="145"/>
        <v>4.2896914737690722E-5</v>
      </c>
      <c r="K4641" s="41">
        <f t="shared" si="144"/>
        <v>42.896914737690722</v>
      </c>
    </row>
    <row r="4642" spans="1:11" ht="15" thickBot="1">
      <c r="A4642" s="15">
        <v>4640</v>
      </c>
      <c r="B4642" s="11" t="s">
        <v>4787</v>
      </c>
      <c r="C4642" s="39">
        <v>7648</v>
      </c>
      <c r="D4642" s="17">
        <v>0.87939999999999996</v>
      </c>
      <c r="E4642" s="17">
        <v>8.0799999999999997E-2</v>
      </c>
      <c r="F4642" s="17">
        <v>5.1999999999999998E-3</v>
      </c>
      <c r="G4642" s="17">
        <v>3.0999999999999999E-3</v>
      </c>
      <c r="H4642" s="17">
        <v>1.35E-2</v>
      </c>
      <c r="I4642" s="17">
        <v>1.7899999999999999E-2</v>
      </c>
      <c r="J4642" s="23">
        <f t="shared" si="145"/>
        <v>4.2891306564761227E-5</v>
      </c>
      <c r="K4642" s="41">
        <f t="shared" si="144"/>
        <v>42.89130656476123</v>
      </c>
    </row>
    <row r="4643" spans="1:11" ht="15" thickBot="1">
      <c r="A4643" s="15">
        <v>4640</v>
      </c>
      <c r="B4643" s="11" t="s">
        <v>4788</v>
      </c>
      <c r="C4643" s="39">
        <v>7648</v>
      </c>
      <c r="D4643" s="17">
        <v>0.15</v>
      </c>
      <c r="E4643" s="17">
        <v>0.78520000000000001</v>
      </c>
      <c r="F4643" s="17">
        <v>2.2000000000000001E-3</v>
      </c>
      <c r="G4643" s="17">
        <v>2E-3</v>
      </c>
      <c r="H4643" s="17">
        <v>3.2899999999999999E-2</v>
      </c>
      <c r="I4643" s="17">
        <v>2.7699999999999999E-2</v>
      </c>
      <c r="J4643" s="23">
        <f t="shared" si="145"/>
        <v>4.2891306564761227E-5</v>
      </c>
      <c r="K4643" s="41">
        <f t="shared" si="144"/>
        <v>42.89130656476123</v>
      </c>
    </row>
    <row r="4644" spans="1:11" ht="15" thickBot="1">
      <c r="A4644" s="15">
        <v>4642</v>
      </c>
      <c r="B4644" s="11" t="s">
        <v>4789</v>
      </c>
      <c r="C4644" s="39">
        <v>7647</v>
      </c>
      <c r="D4644" s="17">
        <v>0.82110000000000005</v>
      </c>
      <c r="E4644" s="17">
        <v>0.124</v>
      </c>
      <c r="F4644" s="17">
        <v>5.4000000000000003E-3</v>
      </c>
      <c r="G4644" s="17">
        <v>4.1999999999999997E-3</v>
      </c>
      <c r="H4644" s="17">
        <v>1.7399999999999999E-2</v>
      </c>
      <c r="I4644" s="17">
        <v>2.8000000000000001E-2</v>
      </c>
      <c r="J4644" s="23">
        <f t="shared" si="145"/>
        <v>4.2885698391831739E-5</v>
      </c>
      <c r="K4644" s="41">
        <f t="shared" si="144"/>
        <v>42.885698391831738</v>
      </c>
    </row>
    <row r="4645" spans="1:11" ht="15" thickBot="1">
      <c r="A4645" s="15">
        <v>4642</v>
      </c>
      <c r="B4645" s="11" t="s">
        <v>4790</v>
      </c>
      <c r="C4645" s="39">
        <v>7647</v>
      </c>
      <c r="D4645" s="17">
        <v>0.434</v>
      </c>
      <c r="E4645" s="17">
        <v>1.78E-2</v>
      </c>
      <c r="F4645" s="17">
        <v>6.7100000000000007E-2</v>
      </c>
      <c r="G4645" s="17">
        <v>8.9999999999999998E-4</v>
      </c>
      <c r="H4645" s="17">
        <v>1.01E-2</v>
      </c>
      <c r="I4645" s="17">
        <v>0.47010000000000002</v>
      </c>
      <c r="J4645" s="23">
        <f t="shared" si="145"/>
        <v>4.2885698391831739E-5</v>
      </c>
      <c r="K4645" s="41">
        <f t="shared" si="144"/>
        <v>42.885698391831738</v>
      </c>
    </row>
    <row r="4646" spans="1:11" ht="15" thickBot="1">
      <c r="A4646" s="15">
        <v>4644</v>
      </c>
      <c r="B4646" s="11" t="s">
        <v>4791</v>
      </c>
      <c r="C4646" s="39">
        <v>7643</v>
      </c>
      <c r="D4646" s="17">
        <v>0.95960000000000001</v>
      </c>
      <c r="E4646" s="17">
        <v>2.5999999999999999E-3</v>
      </c>
      <c r="F4646" s="17">
        <v>7.1000000000000004E-3</v>
      </c>
      <c r="G4646" s="17">
        <v>1.1999999999999999E-3</v>
      </c>
      <c r="H4646" s="17">
        <v>7.4999999999999997E-3</v>
      </c>
      <c r="I4646" s="17">
        <v>2.2100000000000002E-2</v>
      </c>
      <c r="J4646" s="23">
        <f t="shared" si="145"/>
        <v>4.2863265700113766E-5</v>
      </c>
      <c r="K4646" s="41">
        <f t="shared" si="144"/>
        <v>42.863265700113764</v>
      </c>
    </row>
    <row r="4647" spans="1:11" ht="15" thickBot="1">
      <c r="A4647" s="15">
        <v>4645</v>
      </c>
      <c r="B4647" s="11" t="s">
        <v>4792</v>
      </c>
      <c r="C4647" s="39">
        <v>7642</v>
      </c>
      <c r="D4647" s="17">
        <v>0.82830000000000004</v>
      </c>
      <c r="E4647" s="17">
        <v>0.12609999999999999</v>
      </c>
      <c r="F4647" s="17">
        <v>4.4000000000000003E-3</v>
      </c>
      <c r="G4647" s="17">
        <v>4.1000000000000003E-3</v>
      </c>
      <c r="H4647" s="17">
        <v>1.3599999999999999E-2</v>
      </c>
      <c r="I4647" s="17">
        <v>2.3400000000000001E-2</v>
      </c>
      <c r="J4647" s="23">
        <f t="shared" si="145"/>
        <v>4.2857657527184271E-5</v>
      </c>
      <c r="K4647" s="41">
        <f t="shared" si="144"/>
        <v>42.857657527184273</v>
      </c>
    </row>
    <row r="4648" spans="1:11" ht="15" thickBot="1">
      <c r="A4648" s="15">
        <v>4645</v>
      </c>
      <c r="B4648" s="11" t="s">
        <v>4793</v>
      </c>
      <c r="C4648" s="39">
        <v>7642</v>
      </c>
      <c r="D4648" s="17">
        <v>0.83450000000000002</v>
      </c>
      <c r="E4648" s="17">
        <v>4.2700000000000002E-2</v>
      </c>
      <c r="F4648" s="17">
        <v>7.1000000000000004E-3</v>
      </c>
      <c r="G4648" s="17">
        <v>6.7799999999999999E-2</v>
      </c>
      <c r="H4648" s="17">
        <v>2.0799999999999999E-2</v>
      </c>
      <c r="I4648" s="17">
        <v>2.7199999999999998E-2</v>
      </c>
      <c r="J4648" s="23">
        <f t="shared" si="145"/>
        <v>4.2857657527184271E-5</v>
      </c>
      <c r="K4648" s="41">
        <f t="shared" si="144"/>
        <v>42.857657527184273</v>
      </c>
    </row>
    <row r="4649" spans="1:11" ht="15" thickBot="1">
      <c r="A4649" s="15">
        <v>4645</v>
      </c>
      <c r="B4649" s="11" t="s">
        <v>4794</v>
      </c>
      <c r="C4649" s="39">
        <v>7642</v>
      </c>
      <c r="D4649" s="17">
        <v>3.9300000000000002E-2</v>
      </c>
      <c r="E4649" s="17">
        <v>4.7999999999999996E-3</v>
      </c>
      <c r="F4649" s="17">
        <v>0.86970000000000003</v>
      </c>
      <c r="G4649" s="17">
        <v>0</v>
      </c>
      <c r="H4649" s="17">
        <v>6.2300000000000001E-2</v>
      </c>
      <c r="I4649" s="17">
        <v>2.3900000000000001E-2</v>
      </c>
      <c r="J4649" s="23">
        <f t="shared" si="145"/>
        <v>4.2857657527184271E-5</v>
      </c>
      <c r="K4649" s="41">
        <f t="shared" si="144"/>
        <v>42.857657527184273</v>
      </c>
    </row>
    <row r="4650" spans="1:11" ht="15" thickBot="1">
      <c r="A4650" s="15">
        <v>4648</v>
      </c>
      <c r="B4650" s="11" t="s">
        <v>4795</v>
      </c>
      <c r="C4650" s="39">
        <v>7641</v>
      </c>
      <c r="D4650" s="17">
        <v>0.92610000000000003</v>
      </c>
      <c r="E4650" s="17">
        <v>1.3100000000000001E-2</v>
      </c>
      <c r="F4650" s="17">
        <v>4.7000000000000002E-3</v>
      </c>
      <c r="G4650" s="17">
        <v>1.6E-2</v>
      </c>
      <c r="H4650" s="17">
        <v>1.8700000000000001E-2</v>
      </c>
      <c r="I4650" s="17">
        <v>2.1499999999999998E-2</v>
      </c>
      <c r="J4650" s="23">
        <f t="shared" si="145"/>
        <v>4.2852049354254782E-5</v>
      </c>
      <c r="K4650" s="41">
        <f t="shared" si="144"/>
        <v>42.852049354254781</v>
      </c>
    </row>
    <row r="4651" spans="1:11" ht="15" thickBot="1">
      <c r="A4651" s="15">
        <v>4649</v>
      </c>
      <c r="B4651" s="11" t="s">
        <v>4796</v>
      </c>
      <c r="C4651" s="39">
        <v>7634</v>
      </c>
      <c r="D4651" s="17">
        <v>0.91579999999999995</v>
      </c>
      <c r="E4651" s="17">
        <v>2.6499999999999999E-2</v>
      </c>
      <c r="F4651" s="17">
        <v>4.7000000000000002E-3</v>
      </c>
      <c r="G4651" s="17">
        <v>3.5000000000000001E-3</v>
      </c>
      <c r="H4651" s="17">
        <v>1.49E-2</v>
      </c>
      <c r="I4651" s="17">
        <v>3.4599999999999999E-2</v>
      </c>
      <c r="J4651" s="23">
        <f t="shared" si="145"/>
        <v>4.2812792143748331E-5</v>
      </c>
      <c r="K4651" s="41">
        <f t="shared" si="144"/>
        <v>42.812792143748332</v>
      </c>
    </row>
    <row r="4652" spans="1:11" ht="15" thickBot="1">
      <c r="A4652" s="15">
        <v>4650</v>
      </c>
      <c r="B4652" s="11" t="s">
        <v>4797</v>
      </c>
      <c r="C4652" s="39">
        <v>7627</v>
      </c>
      <c r="D4652" s="17">
        <v>0.95489999999999997</v>
      </c>
      <c r="E4652" s="17">
        <v>4.1999999999999997E-3</v>
      </c>
      <c r="F4652" s="17">
        <v>3.5000000000000001E-3</v>
      </c>
      <c r="G4652" s="17">
        <v>5.0000000000000001E-3</v>
      </c>
      <c r="H4652" s="17">
        <v>1.38E-2</v>
      </c>
      <c r="I4652" s="17">
        <v>1.8599999999999998E-2</v>
      </c>
      <c r="J4652" s="23">
        <f t="shared" si="145"/>
        <v>4.277353493324188E-5</v>
      </c>
      <c r="K4652" s="41">
        <f t="shared" si="144"/>
        <v>42.773534933241876</v>
      </c>
    </row>
    <row r="4653" spans="1:11" ht="15" thickBot="1">
      <c r="A4653" s="15">
        <v>4650</v>
      </c>
      <c r="B4653" s="11" t="s">
        <v>4798</v>
      </c>
      <c r="C4653" s="39">
        <v>7627</v>
      </c>
      <c r="D4653" s="17">
        <v>0.73080000000000001</v>
      </c>
      <c r="E4653" s="17">
        <v>0.21540000000000001</v>
      </c>
      <c r="F4653" s="17">
        <v>4.4999999999999997E-3</v>
      </c>
      <c r="G4653" s="17">
        <v>3.3E-3</v>
      </c>
      <c r="H4653" s="17">
        <v>1.8700000000000001E-2</v>
      </c>
      <c r="I4653" s="17">
        <v>2.7300000000000001E-2</v>
      </c>
      <c r="J4653" s="23">
        <f t="shared" si="145"/>
        <v>4.277353493324188E-5</v>
      </c>
      <c r="K4653" s="41">
        <f t="shared" si="144"/>
        <v>42.773534933241876</v>
      </c>
    </row>
    <row r="4654" spans="1:11" ht="15" thickBot="1">
      <c r="A4654" s="15">
        <v>4652</v>
      </c>
      <c r="B4654" s="11" t="s">
        <v>4799</v>
      </c>
      <c r="C4654" s="39">
        <v>7621</v>
      </c>
      <c r="D4654" s="17">
        <v>0.89829999999999999</v>
      </c>
      <c r="E4654" s="17">
        <v>5.2699999999999997E-2</v>
      </c>
      <c r="F4654" s="17">
        <v>7.1000000000000004E-3</v>
      </c>
      <c r="G4654" s="17">
        <v>5.4000000000000003E-3</v>
      </c>
      <c r="H4654" s="17">
        <v>1.6299999999999999E-2</v>
      </c>
      <c r="I4654" s="17">
        <v>2.0199999999999999E-2</v>
      </c>
      <c r="J4654" s="23">
        <f t="shared" si="145"/>
        <v>4.2739885895664923E-5</v>
      </c>
      <c r="K4654" s="41">
        <f t="shared" si="144"/>
        <v>42.739885895664926</v>
      </c>
    </row>
    <row r="4655" spans="1:11" ht="15" thickBot="1">
      <c r="A4655" s="15">
        <v>4652</v>
      </c>
      <c r="B4655" s="11" t="s">
        <v>4800</v>
      </c>
      <c r="C4655" s="39">
        <v>7621</v>
      </c>
      <c r="D4655" s="17">
        <v>0.80579999999999996</v>
      </c>
      <c r="E4655" s="17">
        <v>9.4000000000000004E-3</v>
      </c>
      <c r="F4655" s="17">
        <v>0.14080000000000001</v>
      </c>
      <c r="G4655" s="17">
        <v>8.0000000000000002E-3</v>
      </c>
      <c r="H4655" s="17">
        <v>1.35E-2</v>
      </c>
      <c r="I4655" s="17">
        <v>2.24E-2</v>
      </c>
      <c r="J4655" s="23">
        <f t="shared" si="145"/>
        <v>4.2739885895664923E-5</v>
      </c>
      <c r="K4655" s="41">
        <f t="shared" si="144"/>
        <v>42.739885895664926</v>
      </c>
    </row>
    <row r="4656" spans="1:11" ht="15" thickBot="1">
      <c r="A4656" s="15">
        <v>4654</v>
      </c>
      <c r="B4656" s="11" t="s">
        <v>4801</v>
      </c>
      <c r="C4656" s="39">
        <v>7619</v>
      </c>
      <c r="D4656" s="17">
        <v>0.84</v>
      </c>
      <c r="E4656" s="17">
        <v>0.1134</v>
      </c>
      <c r="F4656" s="17">
        <v>5.7999999999999996E-3</v>
      </c>
      <c r="G4656" s="17">
        <v>7.1999999999999998E-3</v>
      </c>
      <c r="H4656" s="17">
        <v>1.5100000000000001E-2</v>
      </c>
      <c r="I4656" s="17">
        <v>1.8499999999999999E-2</v>
      </c>
      <c r="J4656" s="23">
        <f t="shared" si="145"/>
        <v>4.272866954980594E-5</v>
      </c>
      <c r="K4656" s="41">
        <f t="shared" si="144"/>
        <v>42.728669549805943</v>
      </c>
    </row>
    <row r="4657" spans="1:11" ht="15" thickBot="1">
      <c r="A4657" s="15">
        <v>4654</v>
      </c>
      <c r="B4657" s="11" t="s">
        <v>4802</v>
      </c>
      <c r="C4657" s="39">
        <v>7619</v>
      </c>
      <c r="D4657" s="17">
        <v>0.59560000000000002</v>
      </c>
      <c r="E4657" s="17">
        <v>0.34899999999999998</v>
      </c>
      <c r="F4657" s="17">
        <v>4.4999999999999997E-3</v>
      </c>
      <c r="G4657" s="17">
        <v>4.8999999999999998E-3</v>
      </c>
      <c r="H4657" s="17">
        <v>2.6100000000000002E-2</v>
      </c>
      <c r="I4657" s="17">
        <v>0.02</v>
      </c>
      <c r="J4657" s="23">
        <f t="shared" si="145"/>
        <v>4.272866954980594E-5</v>
      </c>
      <c r="K4657" s="41">
        <f t="shared" si="144"/>
        <v>42.728669549805943</v>
      </c>
    </row>
    <row r="4658" spans="1:11" ht="15" thickBot="1">
      <c r="A4658" s="15">
        <v>4656</v>
      </c>
      <c r="B4658" s="11" t="s">
        <v>4803</v>
      </c>
      <c r="C4658" s="39">
        <v>7618</v>
      </c>
      <c r="D4658" s="17">
        <v>6.59E-2</v>
      </c>
      <c r="E4658" s="17">
        <v>3.8999999999999998E-3</v>
      </c>
      <c r="F4658" s="17">
        <v>0.25269999999999998</v>
      </c>
      <c r="G4658" s="17">
        <v>1.1000000000000001E-3</v>
      </c>
      <c r="H4658" s="17">
        <v>3.6200000000000003E-2</v>
      </c>
      <c r="I4658" s="17">
        <v>0.64019999999999999</v>
      </c>
      <c r="J4658" s="23">
        <f t="shared" si="145"/>
        <v>4.2723061376876445E-5</v>
      </c>
      <c r="K4658" s="41">
        <f t="shared" si="144"/>
        <v>42.723061376876444</v>
      </c>
    </row>
    <row r="4659" spans="1:11" ht="15" thickBot="1">
      <c r="A4659" s="15">
        <v>4657</v>
      </c>
      <c r="B4659" s="11" t="s">
        <v>4804</v>
      </c>
      <c r="C4659" s="39">
        <v>7614</v>
      </c>
      <c r="D4659" s="17">
        <v>0.69479999999999997</v>
      </c>
      <c r="E4659" s="17">
        <v>0.25230000000000002</v>
      </c>
      <c r="F4659" s="17">
        <v>6.1999999999999998E-3</v>
      </c>
      <c r="G4659" s="17">
        <v>5.1000000000000004E-3</v>
      </c>
      <c r="H4659" s="17">
        <v>2.1700000000000001E-2</v>
      </c>
      <c r="I4659" s="17">
        <v>0.02</v>
      </c>
      <c r="J4659" s="23">
        <f t="shared" si="145"/>
        <v>4.2700628685158472E-5</v>
      </c>
      <c r="K4659" s="41">
        <f t="shared" si="144"/>
        <v>42.70062868515847</v>
      </c>
    </row>
    <row r="4660" spans="1:11" ht="15" thickBot="1">
      <c r="A4660" s="15">
        <v>4658</v>
      </c>
      <c r="B4660" s="11" t="s">
        <v>4805</v>
      </c>
      <c r="C4660" s="39">
        <v>7612</v>
      </c>
      <c r="D4660" s="17">
        <v>0.90280000000000005</v>
      </c>
      <c r="E4660" s="17">
        <v>1.2200000000000001E-2</v>
      </c>
      <c r="F4660" s="17">
        <v>9.5999999999999992E-3</v>
      </c>
      <c r="G4660" s="17">
        <v>3.8999999999999998E-3</v>
      </c>
      <c r="H4660" s="17">
        <v>1.43E-2</v>
      </c>
      <c r="I4660" s="17">
        <v>5.7099999999999998E-2</v>
      </c>
      <c r="J4660" s="23">
        <f t="shared" si="145"/>
        <v>4.2689412339299489E-5</v>
      </c>
      <c r="K4660" s="41">
        <f t="shared" si="144"/>
        <v>42.689412339299487</v>
      </c>
    </row>
    <row r="4661" spans="1:11" ht="15" thickBot="1">
      <c r="A4661" s="15">
        <v>4659</v>
      </c>
      <c r="B4661" s="11" t="s">
        <v>4806</v>
      </c>
      <c r="C4661" s="39">
        <v>7610</v>
      </c>
      <c r="D4661" s="17">
        <v>0.8206</v>
      </c>
      <c r="E4661" s="17">
        <v>0.12139999999999999</v>
      </c>
      <c r="F4661" s="17">
        <v>6.6E-3</v>
      </c>
      <c r="G4661" s="17">
        <v>3.7000000000000002E-3</v>
      </c>
      <c r="H4661" s="17">
        <v>2.4E-2</v>
      </c>
      <c r="I4661" s="17">
        <v>2.3699999999999999E-2</v>
      </c>
      <c r="J4661" s="23">
        <f t="shared" si="145"/>
        <v>4.2678195993440499E-5</v>
      </c>
      <c r="K4661" s="41">
        <f t="shared" si="144"/>
        <v>42.678195993440497</v>
      </c>
    </row>
    <row r="4662" spans="1:11" ht="15" thickBot="1">
      <c r="A4662" s="15">
        <v>4660</v>
      </c>
      <c r="B4662" s="11" t="s">
        <v>4807</v>
      </c>
      <c r="C4662" s="39">
        <v>7609</v>
      </c>
      <c r="D4662" s="17">
        <v>0.86409999999999998</v>
      </c>
      <c r="E4662" s="17">
        <v>8.7099999999999997E-2</v>
      </c>
      <c r="F4662" s="17">
        <v>5.7999999999999996E-3</v>
      </c>
      <c r="G4662" s="17">
        <v>8.8000000000000005E-3</v>
      </c>
      <c r="H4662" s="17">
        <v>1.7500000000000002E-2</v>
      </c>
      <c r="I4662" s="17">
        <v>1.67E-2</v>
      </c>
      <c r="J4662" s="23">
        <f t="shared" si="145"/>
        <v>4.2672587820511011E-5</v>
      </c>
      <c r="K4662" s="41">
        <f t="shared" si="144"/>
        <v>42.672587820511012</v>
      </c>
    </row>
    <row r="4663" spans="1:11" ht="15" thickBot="1">
      <c r="A4663" s="15">
        <v>4661</v>
      </c>
      <c r="B4663" s="11" t="s">
        <v>4808</v>
      </c>
      <c r="C4663" s="39">
        <v>7607</v>
      </c>
      <c r="D4663" s="17">
        <v>0.78900000000000003</v>
      </c>
      <c r="E4663" s="17">
        <v>0.15390000000000001</v>
      </c>
      <c r="F4663" s="17">
        <v>4.1999999999999997E-3</v>
      </c>
      <c r="G4663" s="17">
        <v>9.2999999999999992E-3</v>
      </c>
      <c r="H4663" s="17">
        <v>2.06E-2</v>
      </c>
      <c r="I4663" s="17">
        <v>2.29E-2</v>
      </c>
      <c r="J4663" s="23">
        <f t="shared" si="145"/>
        <v>4.2661371474652021E-5</v>
      </c>
      <c r="K4663" s="41">
        <f t="shared" si="144"/>
        <v>42.661371474652022</v>
      </c>
    </row>
    <row r="4664" spans="1:11" ht="15" thickBot="1">
      <c r="A4664" s="15">
        <v>4662</v>
      </c>
      <c r="B4664" s="11" t="s">
        <v>4809</v>
      </c>
      <c r="C4664" s="39">
        <v>7605</v>
      </c>
      <c r="D4664" s="17">
        <v>1.43E-2</v>
      </c>
      <c r="E4664" s="15" t="s">
        <v>874</v>
      </c>
      <c r="F4664" s="17">
        <v>0.9748</v>
      </c>
      <c r="G4664" s="15" t="s">
        <v>874</v>
      </c>
      <c r="H4664" s="17">
        <v>7.1999999999999998E-3</v>
      </c>
      <c r="I4664" s="17">
        <v>2.0999999999999999E-3</v>
      </c>
      <c r="J4664" s="23">
        <f t="shared" si="145"/>
        <v>4.2650155128793037E-5</v>
      </c>
      <c r="K4664" s="41">
        <f t="shared" si="144"/>
        <v>42.650155128793038</v>
      </c>
    </row>
    <row r="4665" spans="1:11" ht="15" thickBot="1">
      <c r="A4665" s="15">
        <v>4663</v>
      </c>
      <c r="B4665" s="11" t="s">
        <v>4810</v>
      </c>
      <c r="C4665" s="39">
        <v>7604</v>
      </c>
      <c r="D4665" s="17">
        <v>0.95020000000000004</v>
      </c>
      <c r="E4665" s="17">
        <v>2.5999999999999999E-3</v>
      </c>
      <c r="F4665" s="17">
        <v>7.0000000000000001E-3</v>
      </c>
      <c r="G4665" s="17">
        <v>4.3E-3</v>
      </c>
      <c r="H4665" s="17">
        <v>1.3299999999999999E-2</v>
      </c>
      <c r="I4665" s="17">
        <v>2.2599999999999999E-2</v>
      </c>
      <c r="J4665" s="23">
        <f t="shared" si="145"/>
        <v>4.2644546955863542E-5</v>
      </c>
      <c r="K4665" s="41">
        <f t="shared" si="144"/>
        <v>42.644546955863539</v>
      </c>
    </row>
    <row r="4666" spans="1:11" ht="15" thickBot="1">
      <c r="A4666" s="15">
        <v>4664</v>
      </c>
      <c r="B4666" s="11" t="s">
        <v>4811</v>
      </c>
      <c r="C4666" s="39">
        <v>7602</v>
      </c>
      <c r="D4666" s="17">
        <v>0.85940000000000005</v>
      </c>
      <c r="E4666" s="17">
        <v>9.3399999999999997E-2</v>
      </c>
      <c r="F4666" s="17">
        <v>7.9000000000000008E-3</v>
      </c>
      <c r="G4666" s="17">
        <v>3.8E-3</v>
      </c>
      <c r="H4666" s="17">
        <v>1.84E-2</v>
      </c>
      <c r="I4666" s="17">
        <v>1.7100000000000001E-2</v>
      </c>
      <c r="J4666" s="23">
        <f t="shared" si="145"/>
        <v>4.2633330610004559E-5</v>
      </c>
      <c r="K4666" s="41">
        <f t="shared" si="144"/>
        <v>42.633330610004556</v>
      </c>
    </row>
    <row r="4667" spans="1:11" ht="15" thickBot="1">
      <c r="A4667" s="15">
        <v>4664</v>
      </c>
      <c r="B4667" s="11" t="s">
        <v>4812</v>
      </c>
      <c r="C4667" s="39">
        <v>7602</v>
      </c>
      <c r="D4667" s="17">
        <v>0.90649999999999997</v>
      </c>
      <c r="E4667" s="17">
        <v>4.1399999999999999E-2</v>
      </c>
      <c r="F4667" s="17">
        <v>4.1000000000000003E-3</v>
      </c>
      <c r="G4667" s="17">
        <v>5.4999999999999997E-3</v>
      </c>
      <c r="H4667" s="17">
        <v>1.7100000000000001E-2</v>
      </c>
      <c r="I4667" s="17">
        <v>2.5399999999999999E-2</v>
      </c>
      <c r="J4667" s="23">
        <f t="shared" si="145"/>
        <v>4.2633330610004559E-5</v>
      </c>
      <c r="K4667" s="41">
        <f t="shared" si="144"/>
        <v>42.633330610004556</v>
      </c>
    </row>
    <row r="4668" spans="1:11" ht="15" thickBot="1">
      <c r="A4668" s="15">
        <v>4666</v>
      </c>
      <c r="B4668" s="11" t="s">
        <v>4813</v>
      </c>
      <c r="C4668" s="39">
        <v>7601</v>
      </c>
      <c r="D4668" s="17">
        <v>5.2600000000000001E-2</v>
      </c>
      <c r="E4668" s="17">
        <v>2.8999999999999998E-3</v>
      </c>
      <c r="F4668" s="17">
        <v>5.3E-3</v>
      </c>
      <c r="G4668" s="17">
        <v>1.84E-2</v>
      </c>
      <c r="H4668" s="17">
        <v>3.7000000000000002E-3</v>
      </c>
      <c r="I4668" s="17">
        <v>0.91710000000000003</v>
      </c>
      <c r="J4668" s="23">
        <f t="shared" si="145"/>
        <v>4.2627722437075064E-5</v>
      </c>
      <c r="K4668" s="41">
        <f t="shared" si="144"/>
        <v>42.627722437075064</v>
      </c>
    </row>
    <row r="4669" spans="1:11" ht="15" thickBot="1">
      <c r="A4669" s="15">
        <v>4667</v>
      </c>
      <c r="B4669" s="11" t="s">
        <v>4814</v>
      </c>
      <c r="C4669" s="39">
        <v>7598</v>
      </c>
      <c r="D4669" s="17">
        <v>0.94130000000000003</v>
      </c>
      <c r="E4669" s="17">
        <v>3.5999999999999999E-3</v>
      </c>
      <c r="F4669" s="17">
        <v>6.1999999999999998E-3</v>
      </c>
      <c r="G4669" s="17">
        <v>6.6E-3</v>
      </c>
      <c r="H4669" s="17">
        <v>1.3299999999999999E-2</v>
      </c>
      <c r="I4669" s="17">
        <v>2.9100000000000001E-2</v>
      </c>
      <c r="J4669" s="23">
        <f t="shared" si="145"/>
        <v>4.2610897918286586E-5</v>
      </c>
      <c r="K4669" s="41">
        <f t="shared" si="144"/>
        <v>42.610897918286589</v>
      </c>
    </row>
    <row r="4670" spans="1:11" ht="15" thickBot="1">
      <c r="A4670" s="15">
        <v>4667</v>
      </c>
      <c r="B4670" s="11" t="s">
        <v>4815</v>
      </c>
      <c r="C4670" s="39">
        <v>7598</v>
      </c>
      <c r="D4670" s="17">
        <v>0.87219999999999998</v>
      </c>
      <c r="E4670" s="17">
        <v>4.3799999999999999E-2</v>
      </c>
      <c r="F4670" s="17">
        <v>7.4000000000000003E-3</v>
      </c>
      <c r="G4670" s="17">
        <v>2.3E-2</v>
      </c>
      <c r="H4670" s="17">
        <v>2.6599999999999999E-2</v>
      </c>
      <c r="I4670" s="17">
        <v>2.7E-2</v>
      </c>
      <c r="J4670" s="23">
        <f t="shared" si="145"/>
        <v>4.2610897918286586E-5</v>
      </c>
      <c r="K4670" s="41">
        <f t="shared" si="144"/>
        <v>42.610897918286589</v>
      </c>
    </row>
    <row r="4671" spans="1:11" ht="15" thickBot="1">
      <c r="A4671" s="15">
        <v>4669</v>
      </c>
      <c r="B4671" s="11" t="s">
        <v>4816</v>
      </c>
      <c r="C4671" s="39">
        <v>7597</v>
      </c>
      <c r="D4671" s="17">
        <v>0.3301</v>
      </c>
      <c r="E4671" s="17">
        <v>2.0400000000000001E-2</v>
      </c>
      <c r="F4671" s="17">
        <v>3.3000000000000002E-2</v>
      </c>
      <c r="G4671" s="17">
        <v>8.3000000000000001E-3</v>
      </c>
      <c r="H4671" s="17">
        <v>1.04E-2</v>
      </c>
      <c r="I4671" s="17">
        <v>0.59770000000000001</v>
      </c>
      <c r="J4671" s="23">
        <f t="shared" si="145"/>
        <v>4.2605289745357098E-5</v>
      </c>
      <c r="K4671" s="41">
        <f t="shared" si="144"/>
        <v>42.605289745357098</v>
      </c>
    </row>
    <row r="4672" spans="1:11" ht="15" thickBot="1">
      <c r="A4672" s="15">
        <v>4669</v>
      </c>
      <c r="B4672" s="11" t="s">
        <v>4817</v>
      </c>
      <c r="C4672" s="39">
        <v>7597</v>
      </c>
      <c r="D4672" s="17">
        <v>0.91369999999999996</v>
      </c>
      <c r="E4672" s="17">
        <v>2.86E-2</v>
      </c>
      <c r="F4672" s="17">
        <v>7.1999999999999998E-3</v>
      </c>
      <c r="G4672" s="17">
        <v>7.6E-3</v>
      </c>
      <c r="H4672" s="17">
        <v>1.8599999999999998E-2</v>
      </c>
      <c r="I4672" s="17">
        <v>2.4400000000000002E-2</v>
      </c>
      <c r="J4672" s="23">
        <f t="shared" si="145"/>
        <v>4.2605289745357098E-5</v>
      </c>
      <c r="K4672" s="41">
        <f t="shared" si="144"/>
        <v>42.605289745357098</v>
      </c>
    </row>
    <row r="4673" spans="1:11" ht="15" thickBot="1">
      <c r="A4673" s="15">
        <v>4671</v>
      </c>
      <c r="B4673" s="11" t="s">
        <v>4818</v>
      </c>
      <c r="C4673" s="39">
        <v>7593</v>
      </c>
      <c r="D4673" s="17">
        <v>0.79810000000000003</v>
      </c>
      <c r="E4673" s="17">
        <v>0.1479</v>
      </c>
      <c r="F4673" s="17">
        <v>6.7000000000000002E-3</v>
      </c>
      <c r="G4673" s="17">
        <v>5.3E-3</v>
      </c>
      <c r="H4673" s="17">
        <v>1.8800000000000001E-2</v>
      </c>
      <c r="I4673" s="17">
        <v>2.3199999999999998E-2</v>
      </c>
      <c r="J4673" s="23">
        <f t="shared" si="145"/>
        <v>4.2582857053639125E-5</v>
      </c>
      <c r="K4673" s="41">
        <f t="shared" si="144"/>
        <v>42.582857053639124</v>
      </c>
    </row>
    <row r="4674" spans="1:11" ht="15" thickBot="1">
      <c r="A4674" s="15">
        <v>4672</v>
      </c>
      <c r="B4674" s="11" t="s">
        <v>4819</v>
      </c>
      <c r="C4674" s="39">
        <v>7592</v>
      </c>
      <c r="D4674" s="17">
        <v>0.83979999999999999</v>
      </c>
      <c r="E4674" s="17">
        <v>0.1153</v>
      </c>
      <c r="F4674" s="17">
        <v>3.8E-3</v>
      </c>
      <c r="G4674" s="17">
        <v>5.8999999999999999E-3</v>
      </c>
      <c r="H4674" s="17">
        <v>1.83E-2</v>
      </c>
      <c r="I4674" s="17">
        <v>1.6899999999999998E-2</v>
      </c>
      <c r="J4674" s="23">
        <f t="shared" si="145"/>
        <v>4.257724888070963E-5</v>
      </c>
      <c r="K4674" s="41">
        <f t="shared" ref="K4674:K4737" si="146">J4674*$L$1</f>
        <v>42.577248880709632</v>
      </c>
    </row>
    <row r="4675" spans="1:11" ht="15" thickBot="1">
      <c r="A4675" s="15">
        <v>4673</v>
      </c>
      <c r="B4675" s="11" t="s">
        <v>4820</v>
      </c>
      <c r="C4675" s="39">
        <v>7590</v>
      </c>
      <c r="D4675" s="17">
        <v>0.83099999999999996</v>
      </c>
      <c r="E4675" s="17">
        <v>0.112</v>
      </c>
      <c r="F4675" s="17">
        <v>7.6E-3</v>
      </c>
      <c r="G4675" s="17">
        <v>5.1000000000000004E-3</v>
      </c>
      <c r="H4675" s="17">
        <v>1.8200000000000001E-2</v>
      </c>
      <c r="I4675" s="17">
        <v>2.6100000000000002E-2</v>
      </c>
      <c r="J4675" s="23">
        <f t="shared" ref="J4675:J4738" si="147">C4675/$C$5002</f>
        <v>4.2566032534850646E-5</v>
      </c>
      <c r="K4675" s="41">
        <f t="shared" si="146"/>
        <v>42.566032534850649</v>
      </c>
    </row>
    <row r="4676" spans="1:11" ht="15" thickBot="1">
      <c r="A4676" s="15">
        <v>4673</v>
      </c>
      <c r="B4676" s="11" t="s">
        <v>4821</v>
      </c>
      <c r="C4676" s="39">
        <v>7590</v>
      </c>
      <c r="D4676" s="17">
        <v>0.86419999999999997</v>
      </c>
      <c r="E4676" s="17">
        <v>9.4299999999999995E-2</v>
      </c>
      <c r="F4676" s="17">
        <v>3.8E-3</v>
      </c>
      <c r="G4676" s="17">
        <v>4.1000000000000003E-3</v>
      </c>
      <c r="H4676" s="17">
        <v>1.6199999999999999E-2</v>
      </c>
      <c r="I4676" s="17">
        <v>1.7399999999999999E-2</v>
      </c>
      <c r="J4676" s="23">
        <f t="shared" si="147"/>
        <v>4.2566032534850646E-5</v>
      </c>
      <c r="K4676" s="41">
        <f t="shared" si="146"/>
        <v>42.566032534850649</v>
      </c>
    </row>
    <row r="4677" spans="1:11" ht="15" thickBot="1">
      <c r="A4677" s="15">
        <v>4675</v>
      </c>
      <c r="B4677" s="11" t="s">
        <v>4822</v>
      </c>
      <c r="C4677" s="39">
        <v>7589</v>
      </c>
      <c r="D4677" s="17">
        <v>0.86599999999999999</v>
      </c>
      <c r="E4677" s="17">
        <v>8.1799999999999998E-2</v>
      </c>
      <c r="F4677" s="17">
        <v>7.1999999999999998E-3</v>
      </c>
      <c r="G4677" s="17">
        <v>2.5999999999999999E-3</v>
      </c>
      <c r="H4677" s="17">
        <v>1.6199999999999999E-2</v>
      </c>
      <c r="I4677" s="17">
        <v>2.6100000000000002E-2</v>
      </c>
      <c r="J4677" s="23">
        <f t="shared" si="147"/>
        <v>4.2560424361921151E-5</v>
      </c>
      <c r="K4677" s="41">
        <f t="shared" si="146"/>
        <v>42.56042436192115</v>
      </c>
    </row>
    <row r="4678" spans="1:11" ht="15" thickBot="1">
      <c r="A4678" s="15">
        <v>4676</v>
      </c>
      <c r="B4678" s="11" t="s">
        <v>4823</v>
      </c>
      <c r="C4678" s="39">
        <v>7587</v>
      </c>
      <c r="D4678" s="17">
        <v>0.83350000000000002</v>
      </c>
      <c r="E4678" s="17">
        <v>0.11899999999999999</v>
      </c>
      <c r="F4678" s="17">
        <v>6.3E-3</v>
      </c>
      <c r="G4678" s="17">
        <v>4.1000000000000003E-3</v>
      </c>
      <c r="H4678" s="17">
        <v>1.6899999999999998E-2</v>
      </c>
      <c r="I4678" s="17">
        <v>2.0199999999999999E-2</v>
      </c>
      <c r="J4678" s="23">
        <f t="shared" si="147"/>
        <v>4.2549208016062168E-5</v>
      </c>
      <c r="K4678" s="41">
        <f t="shared" si="146"/>
        <v>42.549208016062167</v>
      </c>
    </row>
    <row r="4679" spans="1:11" ht="15" thickBot="1">
      <c r="A4679" s="15">
        <v>4676</v>
      </c>
      <c r="B4679" s="11" t="s">
        <v>4824</v>
      </c>
      <c r="C4679" s="39">
        <v>7587</v>
      </c>
      <c r="D4679" s="17">
        <v>0.84350000000000003</v>
      </c>
      <c r="E4679" s="17">
        <v>0.1089</v>
      </c>
      <c r="F4679" s="17">
        <v>4.3E-3</v>
      </c>
      <c r="G4679" s="17">
        <v>6.3E-3</v>
      </c>
      <c r="H4679" s="17">
        <v>1.95E-2</v>
      </c>
      <c r="I4679" s="17">
        <v>1.7399999999999999E-2</v>
      </c>
      <c r="J4679" s="23">
        <f t="shared" si="147"/>
        <v>4.2549208016062168E-5</v>
      </c>
      <c r="K4679" s="41">
        <f t="shared" si="146"/>
        <v>42.549208016062167</v>
      </c>
    </row>
    <row r="4680" spans="1:11" ht="15" thickBot="1">
      <c r="A4680" s="15">
        <v>4678</v>
      </c>
      <c r="B4680" s="11" t="s">
        <v>4825</v>
      </c>
      <c r="C4680" s="39">
        <v>7585</v>
      </c>
      <c r="D4680" s="17">
        <v>0.9143</v>
      </c>
      <c r="E4680" s="17">
        <v>2.5600000000000001E-2</v>
      </c>
      <c r="F4680" s="17">
        <v>9.7999999999999997E-3</v>
      </c>
      <c r="G4680" s="17">
        <v>1.11E-2</v>
      </c>
      <c r="H4680" s="17">
        <v>1.7000000000000001E-2</v>
      </c>
      <c r="I4680" s="17">
        <v>2.23E-2</v>
      </c>
      <c r="J4680" s="23">
        <f t="shared" si="147"/>
        <v>4.2537991670203178E-5</v>
      </c>
      <c r="K4680" s="41">
        <f t="shared" si="146"/>
        <v>42.537991670203176</v>
      </c>
    </row>
    <row r="4681" spans="1:11" ht="15" thickBot="1">
      <c r="A4681" s="15">
        <v>4679</v>
      </c>
      <c r="B4681" s="11" t="s">
        <v>4826</v>
      </c>
      <c r="C4681" s="39">
        <v>7581</v>
      </c>
      <c r="D4681" s="17">
        <v>0.92530000000000001</v>
      </c>
      <c r="E4681" s="17">
        <v>2.7199999999999998E-2</v>
      </c>
      <c r="F4681" s="17">
        <v>8.2000000000000007E-3</v>
      </c>
      <c r="G4681" s="17">
        <v>3.7000000000000002E-3</v>
      </c>
      <c r="H4681" s="17">
        <v>1.7399999999999999E-2</v>
      </c>
      <c r="I4681" s="17">
        <v>1.8200000000000001E-2</v>
      </c>
      <c r="J4681" s="23">
        <f t="shared" si="147"/>
        <v>4.2515558978485212E-5</v>
      </c>
      <c r="K4681" s="41">
        <f t="shared" si="146"/>
        <v>42.51555897848521</v>
      </c>
    </row>
    <row r="4682" spans="1:11" ht="15" thickBot="1">
      <c r="A4682" s="15">
        <v>4679</v>
      </c>
      <c r="B4682" s="11" t="s">
        <v>4827</v>
      </c>
      <c r="C4682" s="39">
        <v>7581</v>
      </c>
      <c r="D4682" s="17">
        <v>0.93920000000000003</v>
      </c>
      <c r="E4682" s="17">
        <v>2.7400000000000001E-2</v>
      </c>
      <c r="F4682" s="17">
        <v>3.3999999999999998E-3</v>
      </c>
      <c r="G4682" s="17">
        <v>4.4999999999999997E-3</v>
      </c>
      <c r="H4682" s="17">
        <v>1.4200000000000001E-2</v>
      </c>
      <c r="I4682" s="17">
        <v>1.12E-2</v>
      </c>
      <c r="J4682" s="23">
        <f t="shared" si="147"/>
        <v>4.2515558978485212E-5</v>
      </c>
      <c r="K4682" s="41">
        <f t="shared" si="146"/>
        <v>42.51555897848521</v>
      </c>
    </row>
    <row r="4683" spans="1:11" ht="15" thickBot="1">
      <c r="A4683" s="15">
        <v>4679</v>
      </c>
      <c r="B4683" s="11" t="s">
        <v>4828</v>
      </c>
      <c r="C4683" s="39">
        <v>7581</v>
      </c>
      <c r="D4683" s="17">
        <v>0.90239999999999998</v>
      </c>
      <c r="E4683" s="17">
        <v>3.7199999999999997E-2</v>
      </c>
      <c r="F4683" s="17">
        <v>7.9000000000000008E-3</v>
      </c>
      <c r="G4683" s="17">
        <v>1.11E-2</v>
      </c>
      <c r="H4683" s="17">
        <v>1.83E-2</v>
      </c>
      <c r="I4683" s="17">
        <v>2.3099999999999999E-2</v>
      </c>
      <c r="J4683" s="23">
        <f t="shared" si="147"/>
        <v>4.2515558978485212E-5</v>
      </c>
      <c r="K4683" s="41">
        <f t="shared" si="146"/>
        <v>42.51555897848521</v>
      </c>
    </row>
    <row r="4684" spans="1:11" ht="15" thickBot="1">
      <c r="A4684" s="15">
        <v>4679</v>
      </c>
      <c r="B4684" s="11" t="s">
        <v>4829</v>
      </c>
      <c r="C4684" s="39">
        <v>7581</v>
      </c>
      <c r="D4684" s="17">
        <v>0.93179999999999996</v>
      </c>
      <c r="E4684" s="17">
        <v>8.8000000000000005E-3</v>
      </c>
      <c r="F4684" s="17">
        <v>5.7999999999999996E-3</v>
      </c>
      <c r="G4684" s="17">
        <v>1.24E-2</v>
      </c>
      <c r="H4684" s="17">
        <v>1.6799999999999999E-2</v>
      </c>
      <c r="I4684" s="17">
        <v>2.4400000000000002E-2</v>
      </c>
      <c r="J4684" s="23">
        <f t="shared" si="147"/>
        <v>4.2515558978485212E-5</v>
      </c>
      <c r="K4684" s="41">
        <f t="shared" si="146"/>
        <v>42.51555897848521</v>
      </c>
    </row>
    <row r="4685" spans="1:11" ht="15" thickBot="1">
      <c r="A4685" s="15">
        <v>4683</v>
      </c>
      <c r="B4685" s="11" t="s">
        <v>4830</v>
      </c>
      <c r="C4685" s="39">
        <v>7580</v>
      </c>
      <c r="D4685" s="17">
        <v>0.76390000000000002</v>
      </c>
      <c r="E4685" s="17">
        <v>4.5999999999999999E-3</v>
      </c>
      <c r="F4685" s="17">
        <v>1.66E-2</v>
      </c>
      <c r="G4685" s="17">
        <v>1.5E-3</v>
      </c>
      <c r="H4685" s="17">
        <v>1.21E-2</v>
      </c>
      <c r="I4685" s="17">
        <v>0.20130000000000001</v>
      </c>
      <c r="J4685" s="23">
        <f t="shared" si="147"/>
        <v>4.2509950805555717E-5</v>
      </c>
      <c r="K4685" s="41">
        <f t="shared" si="146"/>
        <v>42.509950805555718</v>
      </c>
    </row>
    <row r="4686" spans="1:11" ht="15" thickBot="1">
      <c r="A4686" s="15">
        <v>4684</v>
      </c>
      <c r="B4686" s="11" t="s">
        <v>4831</v>
      </c>
      <c r="C4686" s="39">
        <v>7579</v>
      </c>
      <c r="D4686" s="17">
        <v>0.93959999999999999</v>
      </c>
      <c r="E4686" s="17">
        <v>1.44E-2</v>
      </c>
      <c r="F4686" s="17">
        <v>2E-3</v>
      </c>
      <c r="G4686" s="17">
        <v>9.5999999999999992E-3</v>
      </c>
      <c r="H4686" s="17">
        <v>1.7299999999999999E-2</v>
      </c>
      <c r="I4686" s="17">
        <v>1.72E-2</v>
      </c>
      <c r="J4686" s="23">
        <f t="shared" si="147"/>
        <v>4.2504342632626222E-5</v>
      </c>
      <c r="K4686" s="41">
        <f t="shared" si="146"/>
        <v>42.504342632626219</v>
      </c>
    </row>
    <row r="4687" spans="1:11" ht="15" thickBot="1">
      <c r="A4687" s="15">
        <v>4685</v>
      </c>
      <c r="B4687" s="11" t="s">
        <v>4832</v>
      </c>
      <c r="C4687" s="39">
        <v>7576</v>
      </c>
      <c r="D4687" s="17">
        <v>0.7571</v>
      </c>
      <c r="E4687" s="17">
        <v>0.14299999999999999</v>
      </c>
      <c r="F4687" s="17">
        <v>2.3199999999999998E-2</v>
      </c>
      <c r="G4687" s="17">
        <v>6.7000000000000002E-3</v>
      </c>
      <c r="H4687" s="17">
        <v>2.2200000000000001E-2</v>
      </c>
      <c r="I4687" s="17">
        <v>4.7800000000000002E-2</v>
      </c>
      <c r="J4687" s="23">
        <f t="shared" si="147"/>
        <v>4.2487518113837744E-5</v>
      </c>
      <c r="K4687" s="41">
        <f t="shared" si="146"/>
        <v>42.487518113837744</v>
      </c>
    </row>
    <row r="4688" spans="1:11" ht="15" thickBot="1">
      <c r="A4688" s="15">
        <v>4686</v>
      </c>
      <c r="B4688" s="11" t="s">
        <v>4833</v>
      </c>
      <c r="C4688" s="39">
        <v>7573</v>
      </c>
      <c r="D4688" s="17">
        <v>0.59030000000000005</v>
      </c>
      <c r="E4688" s="17">
        <v>0.33910000000000001</v>
      </c>
      <c r="F4688" s="17">
        <v>5.4000000000000003E-3</v>
      </c>
      <c r="G4688" s="17">
        <v>1.0800000000000001E-2</v>
      </c>
      <c r="H4688" s="17">
        <v>2.64E-2</v>
      </c>
      <c r="I4688" s="17">
        <v>2.8000000000000001E-2</v>
      </c>
      <c r="J4688" s="23">
        <f t="shared" si="147"/>
        <v>4.2470693595049266E-5</v>
      </c>
      <c r="K4688" s="41">
        <f t="shared" si="146"/>
        <v>42.470693595049262</v>
      </c>
    </row>
    <row r="4689" spans="1:11" ht="15" thickBot="1">
      <c r="A4689" s="15">
        <v>4687</v>
      </c>
      <c r="B4689" s="11" t="s">
        <v>4834</v>
      </c>
      <c r="C4689" s="39">
        <v>7570</v>
      </c>
      <c r="D4689" s="17">
        <v>0.83789999999999998</v>
      </c>
      <c r="E4689" s="17">
        <v>9.9199999999999997E-2</v>
      </c>
      <c r="F4689" s="17">
        <v>1.11E-2</v>
      </c>
      <c r="G4689" s="17">
        <v>4.4000000000000003E-3</v>
      </c>
      <c r="H4689" s="17">
        <v>2.06E-2</v>
      </c>
      <c r="I4689" s="17">
        <v>2.6800000000000001E-2</v>
      </c>
      <c r="J4689" s="23">
        <f t="shared" si="147"/>
        <v>4.2453869076260787E-5</v>
      </c>
      <c r="K4689" s="41">
        <f t="shared" si="146"/>
        <v>42.453869076260787</v>
      </c>
    </row>
    <row r="4690" spans="1:11" ht="15" thickBot="1">
      <c r="A4690" s="15">
        <v>4688</v>
      </c>
      <c r="B4690" s="11" t="s">
        <v>4835</v>
      </c>
      <c r="C4690" s="39">
        <v>7569</v>
      </c>
      <c r="D4690" s="17">
        <v>0.94869999999999999</v>
      </c>
      <c r="E4690" s="17">
        <v>1.0800000000000001E-2</v>
      </c>
      <c r="F4690" s="17">
        <v>7.1000000000000004E-3</v>
      </c>
      <c r="G4690" s="17">
        <v>5.4999999999999997E-3</v>
      </c>
      <c r="H4690" s="17">
        <v>1.5100000000000001E-2</v>
      </c>
      <c r="I4690" s="17">
        <v>1.2699999999999999E-2</v>
      </c>
      <c r="J4690" s="23">
        <f t="shared" si="147"/>
        <v>4.2448260903331292E-5</v>
      </c>
      <c r="K4690" s="41">
        <f t="shared" si="146"/>
        <v>42.448260903331295</v>
      </c>
    </row>
    <row r="4691" spans="1:11" ht="15" thickBot="1">
      <c r="A4691" s="15">
        <v>4689</v>
      </c>
      <c r="B4691" s="11" t="s">
        <v>4836</v>
      </c>
      <c r="C4691" s="39">
        <v>7567</v>
      </c>
      <c r="D4691" s="17">
        <v>0.90149999999999997</v>
      </c>
      <c r="E4691" s="17">
        <v>2.3699999999999999E-2</v>
      </c>
      <c r="F4691" s="17">
        <v>5.5999999999999999E-3</v>
      </c>
      <c r="G4691" s="17">
        <v>3.09E-2</v>
      </c>
      <c r="H4691" s="17">
        <v>1.8599999999999998E-2</v>
      </c>
      <c r="I4691" s="17">
        <v>1.9699999999999999E-2</v>
      </c>
      <c r="J4691" s="23">
        <f t="shared" si="147"/>
        <v>4.2437044557472309E-5</v>
      </c>
      <c r="K4691" s="41">
        <f t="shared" si="146"/>
        <v>42.437044557472312</v>
      </c>
    </row>
    <row r="4692" spans="1:11" ht="15" thickBot="1">
      <c r="A4692" s="15">
        <v>4690</v>
      </c>
      <c r="B4692" s="11" t="s">
        <v>4837</v>
      </c>
      <c r="C4692" s="39">
        <v>7566</v>
      </c>
      <c r="D4692" s="17">
        <v>2.7799999999999998E-2</v>
      </c>
      <c r="E4692" s="17">
        <v>8.0999999999999996E-3</v>
      </c>
      <c r="F4692" s="17">
        <v>0.94710000000000005</v>
      </c>
      <c r="G4692" s="17">
        <v>6.9999999999999999E-4</v>
      </c>
      <c r="H4692" s="17">
        <v>7.7000000000000002E-3</v>
      </c>
      <c r="I4692" s="17">
        <v>8.6999999999999994E-3</v>
      </c>
      <c r="J4692" s="23">
        <f t="shared" si="147"/>
        <v>4.2431436384542814E-5</v>
      </c>
      <c r="K4692" s="41">
        <f t="shared" si="146"/>
        <v>42.431436384542813</v>
      </c>
    </row>
    <row r="4693" spans="1:11" ht="15" thickBot="1">
      <c r="A4693" s="15">
        <v>4690</v>
      </c>
      <c r="B4693" s="11" t="s">
        <v>4838</v>
      </c>
      <c r="C4693" s="39">
        <v>7566</v>
      </c>
      <c r="D4693" s="17">
        <v>0.96260000000000001</v>
      </c>
      <c r="E4693" s="17">
        <v>3.0000000000000001E-3</v>
      </c>
      <c r="F4693" s="17">
        <v>5.1999999999999998E-3</v>
      </c>
      <c r="G4693" s="17">
        <v>2.5999999999999999E-3</v>
      </c>
      <c r="H4693" s="17">
        <v>8.9999999999999993E-3</v>
      </c>
      <c r="I4693" s="17">
        <v>1.7600000000000001E-2</v>
      </c>
      <c r="J4693" s="23">
        <f t="shared" si="147"/>
        <v>4.2431436384542814E-5</v>
      </c>
      <c r="K4693" s="41">
        <f t="shared" si="146"/>
        <v>42.431436384542813</v>
      </c>
    </row>
    <row r="4694" spans="1:11" ht="15" thickBot="1">
      <c r="A4694" s="15">
        <v>4692</v>
      </c>
      <c r="B4694" s="11" t="s">
        <v>4839</v>
      </c>
      <c r="C4694" s="39">
        <v>7564</v>
      </c>
      <c r="D4694" s="17">
        <v>8.5099999999999995E-2</v>
      </c>
      <c r="E4694" s="17">
        <v>4.1999999999999997E-3</v>
      </c>
      <c r="F4694" s="17">
        <v>1.2999999999999999E-3</v>
      </c>
      <c r="G4694" s="17">
        <v>1.9E-3</v>
      </c>
      <c r="H4694" s="17">
        <v>3.8E-3</v>
      </c>
      <c r="I4694" s="17">
        <v>0.90359999999999996</v>
      </c>
      <c r="J4694" s="23">
        <f t="shared" si="147"/>
        <v>4.2420220038683831E-5</v>
      </c>
      <c r="K4694" s="41">
        <f t="shared" si="146"/>
        <v>42.42022003868383</v>
      </c>
    </row>
    <row r="4695" spans="1:11" ht="15" thickBot="1">
      <c r="A4695" s="15">
        <v>4693</v>
      </c>
      <c r="B4695" s="11" t="s">
        <v>4840</v>
      </c>
      <c r="C4695" s="39">
        <v>7561</v>
      </c>
      <c r="D4695" s="17">
        <v>4.9099999999999998E-2</v>
      </c>
      <c r="E4695" s="17">
        <v>3.3E-3</v>
      </c>
      <c r="F4695" s="17">
        <v>0.13730000000000001</v>
      </c>
      <c r="G4695" s="17">
        <v>1.2800000000000001E-2</v>
      </c>
      <c r="H4695" s="17">
        <v>1.32E-2</v>
      </c>
      <c r="I4695" s="17">
        <v>0.7843</v>
      </c>
      <c r="J4695" s="23">
        <f t="shared" si="147"/>
        <v>4.2403395519895353E-5</v>
      </c>
      <c r="K4695" s="41">
        <f t="shared" si="146"/>
        <v>42.403395519895355</v>
      </c>
    </row>
    <row r="4696" spans="1:11" ht="15" thickBot="1">
      <c r="A4696" s="15">
        <v>4694</v>
      </c>
      <c r="B4696" s="11" t="s">
        <v>4841</v>
      </c>
      <c r="C4696" s="39">
        <v>7559</v>
      </c>
      <c r="D4696" s="17">
        <v>0.89300000000000002</v>
      </c>
      <c r="E4696" s="17">
        <v>3.3999999999999998E-3</v>
      </c>
      <c r="F4696" s="17">
        <v>5.4000000000000003E-3</v>
      </c>
      <c r="G4696" s="17">
        <v>1.6000000000000001E-3</v>
      </c>
      <c r="H4696" s="17">
        <v>8.9999999999999993E-3</v>
      </c>
      <c r="I4696" s="17">
        <v>8.7599999999999997E-2</v>
      </c>
      <c r="J4696" s="23">
        <f t="shared" si="147"/>
        <v>4.239217917403637E-5</v>
      </c>
      <c r="K4696" s="41">
        <f t="shared" si="146"/>
        <v>42.392179174036372</v>
      </c>
    </row>
    <row r="4697" spans="1:11" ht="15" thickBot="1">
      <c r="A4697" s="15">
        <v>4695</v>
      </c>
      <c r="B4697" s="11" t="s">
        <v>4842</v>
      </c>
      <c r="C4697" s="39">
        <v>7555</v>
      </c>
      <c r="D4697" s="17">
        <v>0.76060000000000005</v>
      </c>
      <c r="E4697" s="17">
        <v>0.13539999999999999</v>
      </c>
      <c r="F4697" s="17">
        <v>1.2699999999999999E-2</v>
      </c>
      <c r="G4697" s="17">
        <v>4.6199999999999998E-2</v>
      </c>
      <c r="H4697" s="17">
        <v>1.7299999999999999E-2</v>
      </c>
      <c r="I4697" s="17">
        <v>2.7799999999999998E-2</v>
      </c>
      <c r="J4697" s="23">
        <f t="shared" si="147"/>
        <v>4.2369746482318396E-5</v>
      </c>
      <c r="K4697" s="41">
        <f t="shared" si="146"/>
        <v>42.369746482318398</v>
      </c>
    </row>
    <row r="4698" spans="1:11" ht="15" thickBot="1">
      <c r="A4698" s="15">
        <v>4696</v>
      </c>
      <c r="B4698" s="11" t="s">
        <v>4843</v>
      </c>
      <c r="C4698" s="39">
        <v>7553</v>
      </c>
      <c r="D4698" s="17">
        <v>0.95679999999999998</v>
      </c>
      <c r="E4698" s="17">
        <v>2.3999999999999998E-3</v>
      </c>
      <c r="F4698" s="17">
        <v>2.5000000000000001E-3</v>
      </c>
      <c r="G4698" s="17">
        <v>4.1000000000000003E-3</v>
      </c>
      <c r="H4698" s="17">
        <v>1.1299999999999999E-2</v>
      </c>
      <c r="I4698" s="17">
        <v>2.29E-2</v>
      </c>
      <c r="J4698" s="23">
        <f t="shared" si="147"/>
        <v>4.2358530136459406E-5</v>
      </c>
      <c r="K4698" s="41">
        <f t="shared" si="146"/>
        <v>42.358530136459407</v>
      </c>
    </row>
    <row r="4699" spans="1:11" ht="15" thickBot="1">
      <c r="A4699" s="15">
        <v>4697</v>
      </c>
      <c r="B4699" s="11" t="s">
        <v>4844</v>
      </c>
      <c r="C4699" s="39">
        <v>7552</v>
      </c>
      <c r="D4699" s="17">
        <v>0.79559999999999997</v>
      </c>
      <c r="E4699" s="17">
        <v>0.1341</v>
      </c>
      <c r="F4699" s="17">
        <v>7.3000000000000001E-3</v>
      </c>
      <c r="G4699" s="17">
        <v>2.46E-2</v>
      </c>
      <c r="H4699" s="17">
        <v>2.0500000000000001E-2</v>
      </c>
      <c r="I4699" s="17">
        <v>1.7899999999999999E-2</v>
      </c>
      <c r="J4699" s="23">
        <f t="shared" si="147"/>
        <v>4.2352921963529918E-5</v>
      </c>
      <c r="K4699" s="41">
        <f t="shared" si="146"/>
        <v>42.352921963529916</v>
      </c>
    </row>
    <row r="4700" spans="1:11" ht="15" thickBot="1">
      <c r="A4700" s="15">
        <v>4698</v>
      </c>
      <c r="B4700" s="11" t="s">
        <v>4845</v>
      </c>
      <c r="C4700" s="39">
        <v>7551</v>
      </c>
      <c r="D4700" s="17">
        <v>0.94159999999999999</v>
      </c>
      <c r="E4700" s="17">
        <v>3.0000000000000001E-3</v>
      </c>
      <c r="F4700" s="17">
        <v>4.0000000000000001E-3</v>
      </c>
      <c r="G4700" s="17">
        <v>1.47E-2</v>
      </c>
      <c r="H4700" s="17">
        <v>1.3899999999999999E-2</v>
      </c>
      <c r="I4700" s="17">
        <v>2.2800000000000001E-2</v>
      </c>
      <c r="J4700" s="23">
        <f t="shared" si="147"/>
        <v>4.2347313790600423E-5</v>
      </c>
      <c r="K4700" s="41">
        <f t="shared" si="146"/>
        <v>42.347313790600424</v>
      </c>
    </row>
    <row r="4701" spans="1:11" ht="15" thickBot="1">
      <c r="A4701" s="15">
        <v>4699</v>
      </c>
      <c r="B4701" s="11" t="s">
        <v>4846</v>
      </c>
      <c r="C4701" s="39">
        <v>7549</v>
      </c>
      <c r="D4701" s="17">
        <v>0.89849999999999997</v>
      </c>
      <c r="E4701" s="17">
        <v>2.9499999999999998E-2</v>
      </c>
      <c r="F4701" s="17">
        <v>5.7000000000000002E-3</v>
      </c>
      <c r="G4701" s="17">
        <v>0.02</v>
      </c>
      <c r="H4701" s="17">
        <v>2.2100000000000002E-2</v>
      </c>
      <c r="I4701" s="17">
        <v>2.41E-2</v>
      </c>
      <c r="J4701" s="23">
        <f t="shared" si="147"/>
        <v>4.233609744474144E-5</v>
      </c>
      <c r="K4701" s="41">
        <f t="shared" si="146"/>
        <v>42.336097444741441</v>
      </c>
    </row>
    <row r="4702" spans="1:11" ht="15" thickBot="1">
      <c r="A4702" s="15">
        <v>4699</v>
      </c>
      <c r="B4702" s="11" t="s">
        <v>4847</v>
      </c>
      <c r="C4702" s="39">
        <v>7549</v>
      </c>
      <c r="D4702" s="17">
        <v>0.74470000000000003</v>
      </c>
      <c r="E4702" s="17">
        <v>0.19220000000000001</v>
      </c>
      <c r="F4702" s="17">
        <v>8.3000000000000001E-3</v>
      </c>
      <c r="G4702" s="17">
        <v>6.4000000000000003E-3</v>
      </c>
      <c r="H4702" s="17">
        <v>2.01E-2</v>
      </c>
      <c r="I4702" s="17">
        <v>2.8199999999999999E-2</v>
      </c>
      <c r="J4702" s="23">
        <f t="shared" si="147"/>
        <v>4.233609744474144E-5</v>
      </c>
      <c r="K4702" s="41">
        <f t="shared" si="146"/>
        <v>42.336097444741441</v>
      </c>
    </row>
    <row r="4703" spans="1:11" ht="15" thickBot="1">
      <c r="A4703" s="15">
        <v>4699</v>
      </c>
      <c r="B4703" s="11" t="s">
        <v>4848</v>
      </c>
      <c r="C4703" s="39">
        <v>7549</v>
      </c>
      <c r="D4703" s="17">
        <v>0.30159999999999998</v>
      </c>
      <c r="E4703" s="17">
        <v>0.63149999999999995</v>
      </c>
      <c r="F4703" s="17">
        <v>4.0000000000000001E-3</v>
      </c>
      <c r="G4703" s="17">
        <v>7.0000000000000001E-3</v>
      </c>
      <c r="H4703" s="17">
        <v>3.3000000000000002E-2</v>
      </c>
      <c r="I4703" s="17">
        <v>2.29E-2</v>
      </c>
      <c r="J4703" s="23">
        <f t="shared" si="147"/>
        <v>4.233609744474144E-5</v>
      </c>
      <c r="K4703" s="41">
        <f t="shared" si="146"/>
        <v>42.336097444741441</v>
      </c>
    </row>
    <row r="4704" spans="1:11" ht="15" thickBot="1">
      <c r="A4704" s="15">
        <v>4702</v>
      </c>
      <c r="B4704" s="11" t="s">
        <v>4849</v>
      </c>
      <c r="C4704" s="39">
        <v>7547</v>
      </c>
      <c r="D4704" s="17">
        <v>6.0199999999999997E-2</v>
      </c>
      <c r="E4704" s="17">
        <v>1.6999999999999999E-3</v>
      </c>
      <c r="F4704" s="17">
        <v>1.6000000000000001E-3</v>
      </c>
      <c r="G4704" s="17">
        <v>1.6000000000000001E-3</v>
      </c>
      <c r="H4704" s="17">
        <v>2E-3</v>
      </c>
      <c r="I4704" s="17">
        <v>0.93300000000000005</v>
      </c>
      <c r="J4704" s="23">
        <f t="shared" si="147"/>
        <v>4.232488109888245E-5</v>
      </c>
      <c r="K4704" s="41">
        <f t="shared" si="146"/>
        <v>42.32488109888245</v>
      </c>
    </row>
    <row r="4705" spans="1:11" ht="15" thickBot="1">
      <c r="A4705" s="15">
        <v>4702</v>
      </c>
      <c r="B4705" s="11" t="s">
        <v>4850</v>
      </c>
      <c r="C4705" s="39">
        <v>7547</v>
      </c>
      <c r="D4705" s="17">
        <v>5.6800000000000003E-2</v>
      </c>
      <c r="E4705" s="15" t="s">
        <v>874</v>
      </c>
      <c r="F4705" s="17">
        <v>0.79820000000000002</v>
      </c>
      <c r="G4705" s="15" t="s">
        <v>874</v>
      </c>
      <c r="H4705" s="17">
        <v>0.1052</v>
      </c>
      <c r="I4705" s="17">
        <v>3.8800000000000001E-2</v>
      </c>
      <c r="J4705" s="23">
        <f t="shared" si="147"/>
        <v>4.232488109888245E-5</v>
      </c>
      <c r="K4705" s="41">
        <f t="shared" si="146"/>
        <v>42.32488109888245</v>
      </c>
    </row>
    <row r="4706" spans="1:11" ht="15" thickBot="1">
      <c r="A4706" s="15">
        <v>4702</v>
      </c>
      <c r="B4706" s="11" t="s">
        <v>4851</v>
      </c>
      <c r="C4706" s="39">
        <v>7547</v>
      </c>
      <c r="D4706" s="17">
        <v>0.51719999999999999</v>
      </c>
      <c r="E4706" s="17">
        <v>0.4194</v>
      </c>
      <c r="F4706" s="17">
        <v>7.6E-3</v>
      </c>
      <c r="G4706" s="17">
        <v>4.4999999999999997E-3</v>
      </c>
      <c r="H4706" s="17">
        <v>2.9700000000000001E-2</v>
      </c>
      <c r="I4706" s="17">
        <v>2.1700000000000001E-2</v>
      </c>
      <c r="J4706" s="23">
        <f t="shared" si="147"/>
        <v>4.232488109888245E-5</v>
      </c>
      <c r="K4706" s="41">
        <f t="shared" si="146"/>
        <v>42.32488109888245</v>
      </c>
    </row>
    <row r="4707" spans="1:11" ht="15" thickBot="1">
      <c r="A4707" s="15">
        <v>4705</v>
      </c>
      <c r="B4707" s="11" t="s">
        <v>4852</v>
      </c>
      <c r="C4707" s="39">
        <v>7543</v>
      </c>
      <c r="D4707" s="17">
        <v>0.94830000000000003</v>
      </c>
      <c r="E4707" s="17">
        <v>4.4000000000000003E-3</v>
      </c>
      <c r="F4707" s="17">
        <v>8.8999999999999999E-3</v>
      </c>
      <c r="G4707" s="17">
        <v>3.5999999999999999E-3</v>
      </c>
      <c r="H4707" s="17">
        <v>1.4999999999999999E-2</v>
      </c>
      <c r="I4707" s="17">
        <v>1.9900000000000001E-2</v>
      </c>
      <c r="J4707" s="23">
        <f t="shared" si="147"/>
        <v>4.2302448407164484E-5</v>
      </c>
      <c r="K4707" s="41">
        <f t="shared" si="146"/>
        <v>42.302448407164484</v>
      </c>
    </row>
    <row r="4708" spans="1:11" ht="15" thickBot="1">
      <c r="A4708" s="15">
        <v>4706</v>
      </c>
      <c r="B4708" s="11" t="s">
        <v>4853</v>
      </c>
      <c r="C4708" s="39">
        <v>7541</v>
      </c>
      <c r="D4708" s="17">
        <v>0.88339999999999996</v>
      </c>
      <c r="E4708" s="17">
        <v>6.2100000000000002E-2</v>
      </c>
      <c r="F4708" s="17">
        <v>1.0999999999999999E-2</v>
      </c>
      <c r="G4708" s="17">
        <v>7.0000000000000001E-3</v>
      </c>
      <c r="H4708" s="17">
        <v>1.6400000000000001E-2</v>
      </c>
      <c r="I4708" s="17">
        <v>0.02</v>
      </c>
      <c r="J4708" s="23">
        <f t="shared" si="147"/>
        <v>4.2291232061305494E-5</v>
      </c>
      <c r="K4708" s="41">
        <f t="shared" si="146"/>
        <v>42.291232061305493</v>
      </c>
    </row>
    <row r="4709" spans="1:11" ht="15" thickBot="1">
      <c r="A4709" s="15">
        <v>4707</v>
      </c>
      <c r="B4709" s="11" t="s">
        <v>4854</v>
      </c>
      <c r="C4709" s="39">
        <v>7539</v>
      </c>
      <c r="D4709" s="17">
        <v>0.84019999999999995</v>
      </c>
      <c r="E4709" s="17">
        <v>0.1004</v>
      </c>
      <c r="F4709" s="17">
        <v>4.7999999999999996E-3</v>
      </c>
      <c r="G4709" s="17">
        <v>1.1299999999999999E-2</v>
      </c>
      <c r="H4709" s="17">
        <v>2.0799999999999999E-2</v>
      </c>
      <c r="I4709" s="17">
        <v>2.2499999999999999E-2</v>
      </c>
      <c r="J4709" s="23">
        <f t="shared" si="147"/>
        <v>4.228001571544651E-5</v>
      </c>
      <c r="K4709" s="41">
        <f t="shared" si="146"/>
        <v>42.28001571544651</v>
      </c>
    </row>
    <row r="4710" spans="1:11" ht="15" thickBot="1">
      <c r="A4710" s="15">
        <v>4708</v>
      </c>
      <c r="B4710" s="11" t="s">
        <v>4855</v>
      </c>
      <c r="C4710" s="39">
        <v>7536</v>
      </c>
      <c r="D4710" s="17">
        <v>0.44800000000000001</v>
      </c>
      <c r="E4710" s="17">
        <v>0.49930000000000002</v>
      </c>
      <c r="F4710" s="17">
        <v>3.0999999999999999E-3</v>
      </c>
      <c r="G4710" s="17">
        <v>5.3E-3</v>
      </c>
      <c r="H4710" s="17">
        <v>2.6700000000000002E-2</v>
      </c>
      <c r="I4710" s="17">
        <v>1.7600000000000001E-2</v>
      </c>
      <c r="J4710" s="23">
        <f t="shared" si="147"/>
        <v>4.2263191196658032E-5</v>
      </c>
      <c r="K4710" s="41">
        <f t="shared" si="146"/>
        <v>42.263191196658035</v>
      </c>
    </row>
    <row r="4711" spans="1:11" ht="15" thickBot="1">
      <c r="A4711" s="15">
        <v>4708</v>
      </c>
      <c r="B4711" s="11" t="s">
        <v>4856</v>
      </c>
      <c r="C4711" s="39">
        <v>7536</v>
      </c>
      <c r="D4711" s="17">
        <v>0.2495</v>
      </c>
      <c r="E4711" s="17">
        <v>0.68430000000000002</v>
      </c>
      <c r="F4711" s="17">
        <v>5.4000000000000003E-3</v>
      </c>
      <c r="G4711" s="17">
        <v>3.2000000000000002E-3</v>
      </c>
      <c r="H4711" s="17">
        <v>3.2099999999999997E-2</v>
      </c>
      <c r="I4711" s="17">
        <v>2.5499999999999998E-2</v>
      </c>
      <c r="J4711" s="23">
        <f t="shared" si="147"/>
        <v>4.2263191196658032E-5</v>
      </c>
      <c r="K4711" s="41">
        <f t="shared" si="146"/>
        <v>42.263191196658035</v>
      </c>
    </row>
    <row r="4712" spans="1:11" ht="15" thickBot="1">
      <c r="A4712" s="15">
        <v>4710</v>
      </c>
      <c r="B4712" s="11" t="s">
        <v>4857</v>
      </c>
      <c r="C4712" s="39">
        <v>7532</v>
      </c>
      <c r="D4712" s="17">
        <v>0.93679999999999997</v>
      </c>
      <c r="E4712" s="17">
        <v>5.5999999999999999E-3</v>
      </c>
      <c r="F4712" s="17">
        <v>8.6E-3</v>
      </c>
      <c r="G4712" s="17">
        <v>8.0000000000000002E-3</v>
      </c>
      <c r="H4712" s="17">
        <v>1.8599999999999998E-2</v>
      </c>
      <c r="I4712" s="17">
        <v>2.24E-2</v>
      </c>
      <c r="J4712" s="23">
        <f t="shared" si="147"/>
        <v>4.2240758504940059E-5</v>
      </c>
      <c r="K4712" s="41">
        <f t="shared" si="146"/>
        <v>42.240758504940061</v>
      </c>
    </row>
    <row r="4713" spans="1:11" ht="15" thickBot="1">
      <c r="A4713" s="15">
        <v>4711</v>
      </c>
      <c r="B4713" s="11" t="s">
        <v>4858</v>
      </c>
      <c r="C4713" s="39">
        <v>7528</v>
      </c>
      <c r="D4713" s="17">
        <v>4.4200000000000003E-2</v>
      </c>
      <c r="E4713" s="17">
        <v>2.3999999999999998E-3</v>
      </c>
      <c r="F4713" s="17">
        <v>6.1000000000000004E-3</v>
      </c>
      <c r="G4713" s="17">
        <v>2E-3</v>
      </c>
      <c r="H4713" s="17">
        <v>2.0999999999999999E-3</v>
      </c>
      <c r="I4713" s="17">
        <v>0.94310000000000005</v>
      </c>
      <c r="J4713" s="23">
        <f t="shared" si="147"/>
        <v>4.2218325813222086E-5</v>
      </c>
      <c r="K4713" s="41">
        <f t="shared" si="146"/>
        <v>42.218325813222087</v>
      </c>
    </row>
    <row r="4714" spans="1:11" ht="15" thickBot="1">
      <c r="A4714" s="15">
        <v>4711</v>
      </c>
      <c r="B4714" s="11" t="s">
        <v>4859</v>
      </c>
      <c r="C4714" s="39">
        <v>7528</v>
      </c>
      <c r="D4714" s="17">
        <v>0.83499999999999996</v>
      </c>
      <c r="E4714" s="17">
        <v>4.2000000000000003E-2</v>
      </c>
      <c r="F4714" s="17">
        <v>9.7000000000000003E-3</v>
      </c>
      <c r="G4714" s="17">
        <v>4.5999999999999999E-3</v>
      </c>
      <c r="H4714" s="17">
        <v>1.7100000000000001E-2</v>
      </c>
      <c r="I4714" s="17">
        <v>9.1499999999999998E-2</v>
      </c>
      <c r="J4714" s="23">
        <f t="shared" si="147"/>
        <v>4.2218325813222086E-5</v>
      </c>
      <c r="K4714" s="41">
        <f t="shared" si="146"/>
        <v>42.218325813222087</v>
      </c>
    </row>
    <row r="4715" spans="1:11" ht="15" thickBot="1">
      <c r="A4715" s="15">
        <v>4711</v>
      </c>
      <c r="B4715" s="11" t="s">
        <v>4860</v>
      </c>
      <c r="C4715" s="39">
        <v>7528</v>
      </c>
      <c r="D4715" s="17">
        <v>0.95589999999999997</v>
      </c>
      <c r="E4715" s="17">
        <v>6.1999999999999998E-3</v>
      </c>
      <c r="F4715" s="17">
        <v>5.7999999999999996E-3</v>
      </c>
      <c r="G4715" s="17">
        <v>2.0999999999999999E-3</v>
      </c>
      <c r="H4715" s="17">
        <v>1.21E-2</v>
      </c>
      <c r="I4715" s="17">
        <v>1.78E-2</v>
      </c>
      <c r="J4715" s="23">
        <f t="shared" si="147"/>
        <v>4.2218325813222086E-5</v>
      </c>
      <c r="K4715" s="41">
        <f t="shared" si="146"/>
        <v>42.218325813222087</v>
      </c>
    </row>
    <row r="4716" spans="1:11" ht="15" thickBot="1">
      <c r="A4716" s="15">
        <v>4714</v>
      </c>
      <c r="B4716" s="11" t="s">
        <v>4861</v>
      </c>
      <c r="C4716" s="39">
        <v>7524</v>
      </c>
      <c r="D4716" s="17">
        <v>0.7823</v>
      </c>
      <c r="E4716" s="17">
        <v>0.16470000000000001</v>
      </c>
      <c r="F4716" s="17">
        <v>6.7999999999999996E-3</v>
      </c>
      <c r="G4716" s="17">
        <v>5.3E-3</v>
      </c>
      <c r="H4716" s="17">
        <v>1.95E-2</v>
      </c>
      <c r="I4716" s="17">
        <v>2.1399999999999999E-2</v>
      </c>
      <c r="J4716" s="23">
        <f t="shared" si="147"/>
        <v>4.219589312150412E-5</v>
      </c>
      <c r="K4716" s="41">
        <f t="shared" si="146"/>
        <v>42.19589312150412</v>
      </c>
    </row>
    <row r="4717" spans="1:11" ht="15" thickBot="1">
      <c r="A4717" s="15">
        <v>4714</v>
      </c>
      <c r="B4717" s="11" t="s">
        <v>4862</v>
      </c>
      <c r="C4717" s="39">
        <v>7524</v>
      </c>
      <c r="D4717" s="17">
        <v>0.95309999999999995</v>
      </c>
      <c r="E4717" s="17">
        <v>4.7000000000000002E-3</v>
      </c>
      <c r="F4717" s="17">
        <v>6.1999999999999998E-3</v>
      </c>
      <c r="G4717" s="17">
        <v>3.5000000000000001E-3</v>
      </c>
      <c r="H4717" s="17">
        <v>9.7000000000000003E-3</v>
      </c>
      <c r="I4717" s="17">
        <v>2.29E-2</v>
      </c>
      <c r="J4717" s="23">
        <f t="shared" si="147"/>
        <v>4.219589312150412E-5</v>
      </c>
      <c r="K4717" s="41">
        <f t="shared" si="146"/>
        <v>42.19589312150412</v>
      </c>
    </row>
    <row r="4718" spans="1:11" ht="15" thickBot="1">
      <c r="A4718" s="15">
        <v>4716</v>
      </c>
      <c r="B4718" s="11" t="s">
        <v>4863</v>
      </c>
      <c r="C4718" s="39">
        <v>7520</v>
      </c>
      <c r="D4718" s="17">
        <v>0.69810000000000005</v>
      </c>
      <c r="E4718" s="17">
        <v>3.2000000000000001E-2</v>
      </c>
      <c r="F4718" s="17">
        <v>1.3599999999999999E-2</v>
      </c>
      <c r="G4718" s="17">
        <v>6.1000000000000004E-3</v>
      </c>
      <c r="H4718" s="17">
        <v>1.5800000000000002E-2</v>
      </c>
      <c r="I4718" s="17">
        <v>0.23430000000000001</v>
      </c>
      <c r="J4718" s="23">
        <f t="shared" si="147"/>
        <v>4.2173460429786146E-5</v>
      </c>
      <c r="K4718" s="41">
        <f t="shared" si="146"/>
        <v>42.173460429786147</v>
      </c>
    </row>
    <row r="4719" spans="1:11" ht="15" thickBot="1">
      <c r="A4719" s="15">
        <v>4717</v>
      </c>
      <c r="B4719" s="11" t="s">
        <v>4864</v>
      </c>
      <c r="C4719" s="39">
        <v>7517</v>
      </c>
      <c r="D4719" s="17">
        <v>0.9355</v>
      </c>
      <c r="E4719" s="17">
        <v>1.7000000000000001E-2</v>
      </c>
      <c r="F4719" s="17">
        <v>5.4999999999999997E-3</v>
      </c>
      <c r="G4719" s="17">
        <v>1.01E-2</v>
      </c>
      <c r="H4719" s="17">
        <v>1.4200000000000001E-2</v>
      </c>
      <c r="I4719" s="17">
        <v>1.77E-2</v>
      </c>
      <c r="J4719" s="23">
        <f t="shared" si="147"/>
        <v>4.2156635910997668E-5</v>
      </c>
      <c r="K4719" s="41">
        <f t="shared" si="146"/>
        <v>42.156635910997672</v>
      </c>
    </row>
    <row r="4720" spans="1:11" ht="15" thickBot="1">
      <c r="A4720" s="15">
        <v>4717</v>
      </c>
      <c r="B4720" s="11" t="s">
        <v>4865</v>
      </c>
      <c r="C4720" s="39">
        <v>7517</v>
      </c>
      <c r="D4720" s="17">
        <v>0.79220000000000002</v>
      </c>
      <c r="E4720" s="17">
        <v>0.1547</v>
      </c>
      <c r="F4720" s="17">
        <v>3.5999999999999999E-3</v>
      </c>
      <c r="G4720" s="17">
        <v>8.2000000000000007E-3</v>
      </c>
      <c r="H4720" s="17">
        <v>1.8200000000000001E-2</v>
      </c>
      <c r="I4720" s="17">
        <v>2.3E-2</v>
      </c>
      <c r="J4720" s="23">
        <f t="shared" si="147"/>
        <v>4.2156635910997668E-5</v>
      </c>
      <c r="K4720" s="41">
        <f t="shared" si="146"/>
        <v>42.156635910997672</v>
      </c>
    </row>
    <row r="4721" spans="1:11" ht="15" thickBot="1">
      <c r="A4721" s="15">
        <v>4719</v>
      </c>
      <c r="B4721" s="11" t="s">
        <v>4866</v>
      </c>
      <c r="C4721" s="39">
        <v>7513</v>
      </c>
      <c r="D4721" s="17">
        <v>0.92949999999999999</v>
      </c>
      <c r="E4721" s="17">
        <v>1.9800000000000002E-2</v>
      </c>
      <c r="F4721" s="17">
        <v>6.0000000000000001E-3</v>
      </c>
      <c r="G4721" s="17">
        <v>2E-3</v>
      </c>
      <c r="H4721" s="17">
        <v>1.5599999999999999E-2</v>
      </c>
      <c r="I4721" s="17">
        <v>2.7199999999999998E-2</v>
      </c>
      <c r="J4721" s="23">
        <f t="shared" si="147"/>
        <v>4.2134203219279695E-5</v>
      </c>
      <c r="K4721" s="41">
        <f t="shared" si="146"/>
        <v>42.134203219279698</v>
      </c>
    </row>
    <row r="4722" spans="1:11" ht="15" thickBot="1">
      <c r="A4722" s="15">
        <v>4719</v>
      </c>
      <c r="B4722" s="11" t="s">
        <v>4867</v>
      </c>
      <c r="C4722" s="39">
        <v>7513</v>
      </c>
      <c r="D4722" s="17">
        <v>0.10290000000000001</v>
      </c>
      <c r="E4722" s="17">
        <v>1.14E-2</v>
      </c>
      <c r="F4722" s="17">
        <v>0.8417</v>
      </c>
      <c r="G4722" s="17">
        <v>4.7999999999999996E-3</v>
      </c>
      <c r="H4722" s="17">
        <v>3.2599999999999997E-2</v>
      </c>
      <c r="I4722" s="17">
        <v>6.4999999999999997E-3</v>
      </c>
      <c r="J4722" s="23">
        <f t="shared" si="147"/>
        <v>4.2134203219279695E-5</v>
      </c>
      <c r="K4722" s="41">
        <f t="shared" si="146"/>
        <v>42.134203219279698</v>
      </c>
    </row>
    <row r="4723" spans="1:11" ht="15" thickBot="1">
      <c r="A4723" s="15">
        <v>4721</v>
      </c>
      <c r="B4723" s="11" t="s">
        <v>4868</v>
      </c>
      <c r="C4723" s="39">
        <v>7512</v>
      </c>
      <c r="D4723" s="17">
        <v>0.93720000000000003</v>
      </c>
      <c r="E4723" s="17">
        <v>2.0199999999999999E-2</v>
      </c>
      <c r="F4723" s="17">
        <v>6.4999999999999997E-3</v>
      </c>
      <c r="G4723" s="17">
        <v>2E-3</v>
      </c>
      <c r="H4723" s="17">
        <v>1.14E-2</v>
      </c>
      <c r="I4723" s="17">
        <v>2.2599999999999999E-2</v>
      </c>
      <c r="J4723" s="23">
        <f t="shared" si="147"/>
        <v>4.21285950463502E-5</v>
      </c>
      <c r="K4723" s="41">
        <f t="shared" si="146"/>
        <v>42.128595046350199</v>
      </c>
    </row>
    <row r="4724" spans="1:11" ht="15" thickBot="1">
      <c r="A4724" s="15">
        <v>4722</v>
      </c>
      <c r="B4724" s="11" t="s">
        <v>4869</v>
      </c>
      <c r="C4724" s="39">
        <v>7510</v>
      </c>
      <c r="D4724" s="17">
        <v>0.9375</v>
      </c>
      <c r="E4724" s="17">
        <v>1.66E-2</v>
      </c>
      <c r="F4724" s="17">
        <v>9.1999999999999998E-3</v>
      </c>
      <c r="G4724" s="17">
        <v>1.6000000000000001E-3</v>
      </c>
      <c r="H4724" s="17">
        <v>1.5299999999999999E-2</v>
      </c>
      <c r="I4724" s="17">
        <v>1.9699999999999999E-2</v>
      </c>
      <c r="J4724" s="23">
        <f t="shared" si="147"/>
        <v>4.2117378700491217E-5</v>
      </c>
      <c r="K4724" s="41">
        <f t="shared" si="146"/>
        <v>42.117378700491216</v>
      </c>
    </row>
    <row r="4725" spans="1:11" ht="15" thickBot="1">
      <c r="A4725" s="15">
        <v>4723</v>
      </c>
      <c r="B4725" s="11" t="s">
        <v>4870</v>
      </c>
      <c r="C4725" s="39">
        <v>7509</v>
      </c>
      <c r="D4725" s="17">
        <v>0.95230000000000004</v>
      </c>
      <c r="E4725" s="17">
        <v>1.3299999999999999E-2</v>
      </c>
      <c r="F4725" s="17">
        <v>6.4000000000000003E-3</v>
      </c>
      <c r="G4725" s="17">
        <v>4.7999999999999996E-3</v>
      </c>
      <c r="H4725" s="17">
        <v>1.0800000000000001E-2</v>
      </c>
      <c r="I4725" s="17">
        <v>1.24E-2</v>
      </c>
      <c r="J4725" s="23">
        <f t="shared" si="147"/>
        <v>4.2111770527561722E-5</v>
      </c>
      <c r="K4725" s="41">
        <f t="shared" si="146"/>
        <v>42.111770527561724</v>
      </c>
    </row>
    <row r="4726" spans="1:11" ht="15" thickBot="1">
      <c r="A4726" s="15">
        <v>4724</v>
      </c>
      <c r="B4726" s="11" t="s">
        <v>4871</v>
      </c>
      <c r="C4726" s="39">
        <v>7506</v>
      </c>
      <c r="D4726" s="17">
        <v>2.3E-2</v>
      </c>
      <c r="E4726" s="17">
        <v>1.9E-3</v>
      </c>
      <c r="F4726" s="17">
        <v>0.9466</v>
      </c>
      <c r="G4726" s="17">
        <v>2.8E-3</v>
      </c>
      <c r="H4726" s="17">
        <v>2.2100000000000002E-2</v>
      </c>
      <c r="I4726" s="17">
        <v>3.5999999999999999E-3</v>
      </c>
      <c r="J4726" s="23">
        <f t="shared" si="147"/>
        <v>4.2094946008773244E-5</v>
      </c>
      <c r="K4726" s="41">
        <f t="shared" si="146"/>
        <v>42.094946008773242</v>
      </c>
    </row>
    <row r="4727" spans="1:11" ht="15" thickBot="1">
      <c r="A4727" s="15">
        <v>4724</v>
      </c>
      <c r="B4727" s="11" t="s">
        <v>4872</v>
      </c>
      <c r="C4727" s="39">
        <v>7506</v>
      </c>
      <c r="D4727" s="17">
        <v>0.94499999999999995</v>
      </c>
      <c r="E4727" s="17">
        <v>8.6999999999999994E-3</v>
      </c>
      <c r="F4727" s="17">
        <v>1.0500000000000001E-2</v>
      </c>
      <c r="G4727" s="17">
        <v>4.0000000000000001E-3</v>
      </c>
      <c r="H4727" s="17">
        <v>1.09E-2</v>
      </c>
      <c r="I4727" s="17">
        <v>2.0899999999999998E-2</v>
      </c>
      <c r="J4727" s="23">
        <f t="shared" si="147"/>
        <v>4.2094946008773244E-5</v>
      </c>
      <c r="K4727" s="41">
        <f t="shared" si="146"/>
        <v>42.094946008773242</v>
      </c>
    </row>
    <row r="4728" spans="1:11" ht="15" thickBot="1">
      <c r="A4728" s="15">
        <v>4726</v>
      </c>
      <c r="B4728" s="11" t="s">
        <v>4873</v>
      </c>
      <c r="C4728" s="39">
        <v>7504</v>
      </c>
      <c r="D4728" s="17">
        <v>3.2500000000000001E-2</v>
      </c>
      <c r="E4728" s="17">
        <v>5.1000000000000004E-3</v>
      </c>
      <c r="F4728" s="17">
        <v>0.94230000000000003</v>
      </c>
      <c r="G4728" s="17">
        <v>1.6999999999999999E-3</v>
      </c>
      <c r="H4728" s="17">
        <v>1.1599999999999999E-2</v>
      </c>
      <c r="I4728" s="17">
        <v>6.7999999999999996E-3</v>
      </c>
      <c r="J4728" s="23">
        <f t="shared" si="147"/>
        <v>4.208372966291426E-5</v>
      </c>
      <c r="K4728" s="41">
        <f t="shared" si="146"/>
        <v>42.083729662914259</v>
      </c>
    </row>
    <row r="4729" spans="1:11" ht="15" thickBot="1">
      <c r="A4729" s="15">
        <v>4726</v>
      </c>
      <c r="B4729" s="11" t="s">
        <v>4874</v>
      </c>
      <c r="C4729" s="39">
        <v>7504</v>
      </c>
      <c r="D4729" s="17">
        <v>0.93440000000000001</v>
      </c>
      <c r="E4729" s="17">
        <v>7.6E-3</v>
      </c>
      <c r="F4729" s="17">
        <v>8.0000000000000002E-3</v>
      </c>
      <c r="G4729" s="17">
        <v>2.3E-3</v>
      </c>
      <c r="H4729" s="17">
        <v>1.7899999999999999E-2</v>
      </c>
      <c r="I4729" s="17">
        <v>2.9899999999999999E-2</v>
      </c>
      <c r="J4729" s="23">
        <f t="shared" si="147"/>
        <v>4.208372966291426E-5</v>
      </c>
      <c r="K4729" s="41">
        <f t="shared" si="146"/>
        <v>42.083729662914259</v>
      </c>
    </row>
    <row r="4730" spans="1:11" ht="15" thickBot="1">
      <c r="A4730" s="15">
        <v>4726</v>
      </c>
      <c r="B4730" s="11" t="s">
        <v>4875</v>
      </c>
      <c r="C4730" s="39">
        <v>7504</v>
      </c>
      <c r="D4730" s="17">
        <v>0.8931</v>
      </c>
      <c r="E4730" s="17">
        <v>5.4899999999999997E-2</v>
      </c>
      <c r="F4730" s="17">
        <v>7.9000000000000008E-3</v>
      </c>
      <c r="G4730" s="17">
        <v>6.4999999999999997E-3</v>
      </c>
      <c r="H4730" s="17">
        <v>1.4500000000000001E-2</v>
      </c>
      <c r="I4730" s="17">
        <v>2.3099999999999999E-2</v>
      </c>
      <c r="J4730" s="23">
        <f t="shared" si="147"/>
        <v>4.208372966291426E-5</v>
      </c>
      <c r="K4730" s="41">
        <f t="shared" si="146"/>
        <v>42.083729662914259</v>
      </c>
    </row>
    <row r="4731" spans="1:11" ht="15" thickBot="1">
      <c r="A4731" s="15">
        <v>4729</v>
      </c>
      <c r="B4731" s="11" t="s">
        <v>4876</v>
      </c>
      <c r="C4731" s="39">
        <v>7503</v>
      </c>
      <c r="D4731" s="17">
        <v>0.93110000000000004</v>
      </c>
      <c r="E4731" s="17">
        <v>1.15E-2</v>
      </c>
      <c r="F4731" s="17">
        <v>9.1999999999999998E-3</v>
      </c>
      <c r="G4731" s="17">
        <v>1.32E-2</v>
      </c>
      <c r="H4731" s="17">
        <v>9.5999999999999992E-3</v>
      </c>
      <c r="I4731" s="17">
        <v>2.5499999999999998E-2</v>
      </c>
      <c r="J4731" s="23">
        <f t="shared" si="147"/>
        <v>4.2078121489984765E-5</v>
      </c>
      <c r="K4731" s="41">
        <f t="shared" si="146"/>
        <v>42.078121489984767</v>
      </c>
    </row>
    <row r="4732" spans="1:11" ht="15" thickBot="1">
      <c r="A4732" s="15">
        <v>4730</v>
      </c>
      <c r="B4732" s="11" t="s">
        <v>4877</v>
      </c>
      <c r="C4732" s="39">
        <v>7502</v>
      </c>
      <c r="D4732" s="17">
        <v>1.84E-2</v>
      </c>
      <c r="E4732" s="17">
        <v>0.95640000000000003</v>
      </c>
      <c r="F4732" s="17">
        <v>1.1999999999999999E-3</v>
      </c>
      <c r="G4732" s="17">
        <v>8.9999999999999998E-4</v>
      </c>
      <c r="H4732" s="17">
        <v>1.55E-2</v>
      </c>
      <c r="I4732" s="17">
        <v>7.6E-3</v>
      </c>
      <c r="J4732" s="23">
        <f t="shared" si="147"/>
        <v>4.2072513317055277E-5</v>
      </c>
      <c r="K4732" s="41">
        <f t="shared" si="146"/>
        <v>42.072513317055275</v>
      </c>
    </row>
    <row r="4733" spans="1:11" ht="15" thickBot="1">
      <c r="A4733" s="15">
        <v>4731</v>
      </c>
      <c r="B4733" s="11" t="s">
        <v>4878</v>
      </c>
      <c r="C4733" s="39">
        <v>7500</v>
      </c>
      <c r="D4733" s="17">
        <v>0.71679999999999999</v>
      </c>
      <c r="E4733" s="17">
        <v>0.1656</v>
      </c>
      <c r="F4733" s="17">
        <v>2.5600000000000001E-2</v>
      </c>
      <c r="G4733" s="17">
        <v>2.6499999999999999E-2</v>
      </c>
      <c r="H4733" s="17">
        <v>2.6499999999999999E-2</v>
      </c>
      <c r="I4733" s="17">
        <v>3.8899999999999997E-2</v>
      </c>
      <c r="J4733" s="23">
        <f t="shared" si="147"/>
        <v>4.2061296971196287E-5</v>
      </c>
      <c r="K4733" s="41">
        <f t="shared" si="146"/>
        <v>42.061296971196285</v>
      </c>
    </row>
    <row r="4734" spans="1:11" ht="15" thickBot="1">
      <c r="A4734" s="15">
        <v>4732</v>
      </c>
      <c r="B4734" s="11" t="s">
        <v>4879</v>
      </c>
      <c r="C4734" s="39">
        <v>7499</v>
      </c>
      <c r="D4734" s="17">
        <v>0.59650000000000003</v>
      </c>
      <c r="E4734" s="17">
        <v>0.35909999999999997</v>
      </c>
      <c r="F4734" s="17">
        <v>4.0000000000000001E-3</v>
      </c>
      <c r="G4734" s="17">
        <v>2.8999999999999998E-3</v>
      </c>
      <c r="H4734" s="17">
        <v>1.9199999999999998E-2</v>
      </c>
      <c r="I4734" s="17">
        <v>1.83E-2</v>
      </c>
      <c r="J4734" s="23">
        <f t="shared" si="147"/>
        <v>4.2055688798266799E-5</v>
      </c>
      <c r="K4734" s="41">
        <f t="shared" si="146"/>
        <v>42.0556887982668</v>
      </c>
    </row>
    <row r="4735" spans="1:11" ht="15" thickBot="1">
      <c r="A4735" s="15">
        <v>4733</v>
      </c>
      <c r="B4735" s="11" t="s">
        <v>4880</v>
      </c>
      <c r="C4735" s="39">
        <v>7495</v>
      </c>
      <c r="D4735" s="17">
        <v>0.96</v>
      </c>
      <c r="E4735" s="17">
        <v>3.5999999999999999E-3</v>
      </c>
      <c r="F4735" s="17">
        <v>5.5999999999999999E-3</v>
      </c>
      <c r="G4735" s="17">
        <v>2.3E-3</v>
      </c>
      <c r="H4735" s="17">
        <v>8.5000000000000006E-3</v>
      </c>
      <c r="I4735" s="17">
        <v>0.02</v>
      </c>
      <c r="J4735" s="23">
        <f t="shared" si="147"/>
        <v>4.2033256106548826E-5</v>
      </c>
      <c r="K4735" s="41">
        <f t="shared" si="146"/>
        <v>42.033256106548826</v>
      </c>
    </row>
    <row r="4736" spans="1:11" ht="15" thickBot="1">
      <c r="A4736" s="15">
        <v>4734</v>
      </c>
      <c r="B4736" s="11" t="s">
        <v>4881</v>
      </c>
      <c r="C4736" s="39">
        <v>7493</v>
      </c>
      <c r="D4736" s="17">
        <v>0.81010000000000004</v>
      </c>
      <c r="E4736" s="17">
        <v>0.12180000000000001</v>
      </c>
      <c r="F4736" s="17">
        <v>6.1000000000000004E-3</v>
      </c>
      <c r="G4736" s="17">
        <v>1.15E-2</v>
      </c>
      <c r="H4736" s="17">
        <v>1.9400000000000001E-2</v>
      </c>
      <c r="I4736" s="17">
        <v>3.1099999999999999E-2</v>
      </c>
      <c r="J4736" s="23">
        <f t="shared" si="147"/>
        <v>4.2022039760689843E-5</v>
      </c>
      <c r="K4736" s="41">
        <f t="shared" si="146"/>
        <v>42.022039760689843</v>
      </c>
    </row>
    <row r="4737" spans="1:11" ht="15" thickBot="1">
      <c r="A4737" s="15">
        <v>4735</v>
      </c>
      <c r="B4737" s="11" t="s">
        <v>4882</v>
      </c>
      <c r="C4737" s="39">
        <v>7491</v>
      </c>
      <c r="D4737" s="17">
        <v>0.88370000000000004</v>
      </c>
      <c r="E4737" s="17">
        <v>6.7500000000000004E-2</v>
      </c>
      <c r="F4737" s="17">
        <v>6.7999999999999996E-3</v>
      </c>
      <c r="G4737" s="17">
        <v>3.5000000000000001E-3</v>
      </c>
      <c r="H4737" s="17">
        <v>1.6199999999999999E-2</v>
      </c>
      <c r="I4737" s="17">
        <v>2.23E-2</v>
      </c>
      <c r="J4737" s="23">
        <f t="shared" si="147"/>
        <v>4.2010823414830853E-5</v>
      </c>
      <c r="K4737" s="41">
        <f t="shared" si="146"/>
        <v>42.010823414830853</v>
      </c>
    </row>
    <row r="4738" spans="1:11" ht="15" thickBot="1">
      <c r="A4738" s="15">
        <v>4736</v>
      </c>
      <c r="B4738" s="11" t="s">
        <v>4883</v>
      </c>
      <c r="C4738" s="39">
        <v>7489</v>
      </c>
      <c r="D4738" s="17">
        <v>0.85699999999999998</v>
      </c>
      <c r="E4738" s="17">
        <v>5.2699999999999997E-2</v>
      </c>
      <c r="F4738" s="17">
        <v>1.26E-2</v>
      </c>
      <c r="G4738" s="17">
        <v>1.0699999999999999E-2</v>
      </c>
      <c r="H4738" s="17">
        <v>1.9800000000000002E-2</v>
      </c>
      <c r="I4738" s="17">
        <v>4.7300000000000002E-2</v>
      </c>
      <c r="J4738" s="23">
        <f t="shared" si="147"/>
        <v>4.199960706897187E-5</v>
      </c>
      <c r="K4738" s="41">
        <f t="shared" ref="K4738:K4801" si="148">J4738*$L$1</f>
        <v>41.999607068971869</v>
      </c>
    </row>
    <row r="4739" spans="1:11" ht="15" thickBot="1">
      <c r="A4739" s="15">
        <v>4737</v>
      </c>
      <c r="B4739" s="11" t="s">
        <v>4884</v>
      </c>
      <c r="C4739" s="39">
        <v>7485</v>
      </c>
      <c r="D4739" s="17">
        <v>0.74580000000000002</v>
      </c>
      <c r="E4739" s="17">
        <v>0.20050000000000001</v>
      </c>
      <c r="F4739" s="17">
        <v>5.4999999999999997E-3</v>
      </c>
      <c r="G4739" s="17">
        <v>4.7000000000000002E-3</v>
      </c>
      <c r="H4739" s="17">
        <v>2.1499999999999998E-2</v>
      </c>
      <c r="I4739" s="17">
        <v>2.1999999999999999E-2</v>
      </c>
      <c r="J4739" s="23">
        <f t="shared" ref="J4739:J4802" si="149">C4739/$C$5002</f>
        <v>4.1977174377253896E-5</v>
      </c>
      <c r="K4739" s="41">
        <f t="shared" si="148"/>
        <v>41.977174377253895</v>
      </c>
    </row>
    <row r="4740" spans="1:11" ht="15" thickBot="1">
      <c r="A4740" s="15">
        <v>4738</v>
      </c>
      <c r="B4740" s="11" t="s">
        <v>4885</v>
      </c>
      <c r="C4740" s="39">
        <v>7484</v>
      </c>
      <c r="D4740" s="17">
        <v>5.0900000000000001E-2</v>
      </c>
      <c r="E4740" s="17">
        <v>0.89700000000000002</v>
      </c>
      <c r="F4740" s="17">
        <v>0.02</v>
      </c>
      <c r="G4740" s="17">
        <v>8.9999999999999998E-4</v>
      </c>
      <c r="H4740" s="17">
        <v>2.6499999999999999E-2</v>
      </c>
      <c r="I4740" s="17">
        <v>4.7000000000000002E-3</v>
      </c>
      <c r="J4740" s="23">
        <f t="shared" si="149"/>
        <v>4.1971566204324401E-5</v>
      </c>
      <c r="K4740" s="41">
        <f t="shared" si="148"/>
        <v>41.971566204324404</v>
      </c>
    </row>
    <row r="4741" spans="1:11" ht="15" thickBot="1">
      <c r="A4741" s="15">
        <v>4739</v>
      </c>
      <c r="B4741" s="11" t="s">
        <v>4886</v>
      </c>
      <c r="C4741" s="39">
        <v>7482</v>
      </c>
      <c r="D4741" s="17">
        <v>0.9405</v>
      </c>
      <c r="E4741" s="17">
        <v>1.44E-2</v>
      </c>
      <c r="F4741" s="17">
        <v>2.7000000000000001E-3</v>
      </c>
      <c r="G4741" s="17">
        <v>6.7000000000000002E-3</v>
      </c>
      <c r="H4741" s="17">
        <v>1.4800000000000001E-2</v>
      </c>
      <c r="I4741" s="17">
        <v>2.0899999999999998E-2</v>
      </c>
      <c r="J4741" s="23">
        <f t="shared" si="149"/>
        <v>4.1960349858465418E-5</v>
      </c>
      <c r="K4741" s="41">
        <f t="shared" si="148"/>
        <v>41.96034985846542</v>
      </c>
    </row>
    <row r="4742" spans="1:11" ht="15" thickBot="1">
      <c r="A4742" s="15">
        <v>4740</v>
      </c>
      <c r="B4742" s="11" t="s">
        <v>4887</v>
      </c>
      <c r="C4742" s="39">
        <v>7480</v>
      </c>
      <c r="D4742" s="17">
        <v>9.0800000000000006E-2</v>
      </c>
      <c r="E4742" s="17">
        <v>4.0000000000000001E-3</v>
      </c>
      <c r="F4742" s="17">
        <v>6.7999999999999996E-3</v>
      </c>
      <c r="G4742" s="17">
        <v>5.5999999999999999E-3</v>
      </c>
      <c r="H4742" s="17">
        <v>4.4000000000000003E-3</v>
      </c>
      <c r="I4742" s="17">
        <v>0.88839999999999997</v>
      </c>
      <c r="J4742" s="23">
        <f t="shared" si="149"/>
        <v>4.1949133512606435E-5</v>
      </c>
      <c r="K4742" s="41">
        <f t="shared" si="148"/>
        <v>41.949133512606437</v>
      </c>
    </row>
    <row r="4743" spans="1:11" ht="15" thickBot="1">
      <c r="A4743" s="15">
        <v>4741</v>
      </c>
      <c r="B4743" s="11" t="s">
        <v>4888</v>
      </c>
      <c r="C4743" s="39">
        <v>7478</v>
      </c>
      <c r="D4743" s="17">
        <v>6.4199999999999993E-2</v>
      </c>
      <c r="E4743" s="17">
        <v>4.4999999999999997E-3</v>
      </c>
      <c r="F4743" s="17">
        <v>4.2099999999999999E-2</v>
      </c>
      <c r="G4743" s="17">
        <v>2.5000000000000001E-3</v>
      </c>
      <c r="H4743" s="17">
        <v>8.2000000000000007E-3</v>
      </c>
      <c r="I4743" s="17">
        <v>0.87839999999999996</v>
      </c>
      <c r="J4743" s="23">
        <f t="shared" si="149"/>
        <v>4.1937917166747445E-5</v>
      </c>
      <c r="K4743" s="41">
        <f t="shared" si="148"/>
        <v>41.937917166747447</v>
      </c>
    </row>
    <row r="4744" spans="1:11" ht="15" thickBot="1">
      <c r="A4744" s="15">
        <v>4742</v>
      </c>
      <c r="B4744" s="11" t="s">
        <v>4889</v>
      </c>
      <c r="C4744" s="39">
        <v>7477</v>
      </c>
      <c r="D4744" s="17">
        <v>0.66520000000000001</v>
      </c>
      <c r="E4744" s="17">
        <v>0.27550000000000002</v>
      </c>
      <c r="F4744" s="17">
        <v>3.8999999999999998E-3</v>
      </c>
      <c r="G4744" s="17">
        <v>5.5999999999999999E-3</v>
      </c>
      <c r="H4744" s="17">
        <v>1.9300000000000001E-2</v>
      </c>
      <c r="I4744" s="17">
        <v>3.0499999999999999E-2</v>
      </c>
      <c r="J4744" s="23">
        <f t="shared" si="149"/>
        <v>4.1932308993817957E-5</v>
      </c>
      <c r="K4744" s="41">
        <f t="shared" si="148"/>
        <v>41.932308993817955</v>
      </c>
    </row>
    <row r="4745" spans="1:11" ht="15" thickBot="1">
      <c r="A4745" s="15">
        <v>4743</v>
      </c>
      <c r="B4745" s="11" t="s">
        <v>4890</v>
      </c>
      <c r="C4745" s="39">
        <v>7469</v>
      </c>
      <c r="D4745" s="17">
        <v>0.95899999999999996</v>
      </c>
      <c r="E4745" s="17">
        <v>2.3E-3</v>
      </c>
      <c r="F4745" s="17">
        <v>5.1999999999999998E-3</v>
      </c>
      <c r="G4745" s="17">
        <v>2E-3</v>
      </c>
      <c r="H4745" s="17">
        <v>9.4000000000000004E-3</v>
      </c>
      <c r="I4745" s="17">
        <v>2.2100000000000002E-2</v>
      </c>
      <c r="J4745" s="23">
        <f t="shared" si="149"/>
        <v>4.188744361038201E-5</v>
      </c>
      <c r="K4745" s="41">
        <f t="shared" si="148"/>
        <v>41.887443610382007</v>
      </c>
    </row>
    <row r="4746" spans="1:11" ht="15" thickBot="1">
      <c r="A4746" s="15">
        <v>4744</v>
      </c>
      <c r="B4746" s="11" t="s">
        <v>4891</v>
      </c>
      <c r="C4746" s="39">
        <v>7466</v>
      </c>
      <c r="D4746" s="17">
        <v>0.95789999999999997</v>
      </c>
      <c r="E4746" s="17">
        <v>2.3999999999999998E-3</v>
      </c>
      <c r="F4746" s="17">
        <v>5.8999999999999999E-3</v>
      </c>
      <c r="G4746" s="17">
        <v>1.6000000000000001E-3</v>
      </c>
      <c r="H4746" s="17">
        <v>9.5999999999999992E-3</v>
      </c>
      <c r="I4746" s="17">
        <v>2.2499999999999999E-2</v>
      </c>
      <c r="J4746" s="23">
        <f t="shared" si="149"/>
        <v>4.1870619091593532E-5</v>
      </c>
      <c r="K4746" s="41">
        <f t="shared" si="148"/>
        <v>41.870619091593532</v>
      </c>
    </row>
    <row r="4747" spans="1:11" ht="15" thickBot="1">
      <c r="A4747" s="15">
        <v>4745</v>
      </c>
      <c r="B4747" s="11" t="s">
        <v>4892</v>
      </c>
      <c r="C4747" s="39">
        <v>7465</v>
      </c>
      <c r="D4747" s="17">
        <v>0.95889999999999997</v>
      </c>
      <c r="E4747" s="17">
        <v>2.5000000000000001E-3</v>
      </c>
      <c r="F4747" s="17">
        <v>6.6E-3</v>
      </c>
      <c r="G4747" s="17">
        <v>1.2999999999999999E-3</v>
      </c>
      <c r="H4747" s="17">
        <v>9.4000000000000004E-3</v>
      </c>
      <c r="I4747" s="17">
        <v>2.1299999999999999E-2</v>
      </c>
      <c r="J4747" s="23">
        <f t="shared" si="149"/>
        <v>4.1865010918664037E-5</v>
      </c>
      <c r="K4747" s="41">
        <f t="shared" si="148"/>
        <v>41.865010918664041</v>
      </c>
    </row>
    <row r="4748" spans="1:11" ht="15" thickBot="1">
      <c r="A4748" s="15">
        <v>4746</v>
      </c>
      <c r="B4748" s="11" t="s">
        <v>4893</v>
      </c>
      <c r="C4748" s="39">
        <v>7463</v>
      </c>
      <c r="D4748" s="17">
        <v>0.89480000000000004</v>
      </c>
      <c r="E4748" s="17">
        <v>4.9399999999999999E-2</v>
      </c>
      <c r="F4748" s="17">
        <v>8.3000000000000001E-3</v>
      </c>
      <c r="G4748" s="17">
        <v>6.6E-3</v>
      </c>
      <c r="H4748" s="17">
        <v>1.5699999999999999E-2</v>
      </c>
      <c r="I4748" s="17">
        <v>2.52E-2</v>
      </c>
      <c r="J4748" s="23">
        <f t="shared" si="149"/>
        <v>4.1853794572805054E-5</v>
      </c>
      <c r="K4748" s="41">
        <f t="shared" si="148"/>
        <v>41.853794572805057</v>
      </c>
    </row>
    <row r="4749" spans="1:11" ht="15" thickBot="1">
      <c r="A4749" s="15">
        <v>4747</v>
      </c>
      <c r="B4749" s="11" t="s">
        <v>4894</v>
      </c>
      <c r="C4749" s="39">
        <v>7461</v>
      </c>
      <c r="D4749" s="17">
        <v>0.94879999999999998</v>
      </c>
      <c r="E4749" s="17">
        <v>5.4000000000000003E-3</v>
      </c>
      <c r="F4749" s="17">
        <v>5.4000000000000003E-3</v>
      </c>
      <c r="G4749" s="17">
        <v>5.1999999999999998E-3</v>
      </c>
      <c r="H4749" s="17">
        <v>1.6500000000000001E-2</v>
      </c>
      <c r="I4749" s="17">
        <v>1.8800000000000001E-2</v>
      </c>
      <c r="J4749" s="23">
        <f t="shared" si="149"/>
        <v>4.1842578226946071E-5</v>
      </c>
      <c r="K4749" s="41">
        <f t="shared" si="148"/>
        <v>41.842578226946074</v>
      </c>
    </row>
    <row r="4750" spans="1:11" ht="15" thickBot="1">
      <c r="A4750" s="15">
        <v>4747</v>
      </c>
      <c r="B4750" s="11" t="s">
        <v>4895</v>
      </c>
      <c r="C4750" s="39">
        <v>7461</v>
      </c>
      <c r="D4750" s="17">
        <v>0.95230000000000004</v>
      </c>
      <c r="E4750" s="17">
        <v>2.8999999999999998E-3</v>
      </c>
      <c r="F4750" s="17">
        <v>5.5999999999999999E-3</v>
      </c>
      <c r="G4750" s="17">
        <v>3.5999999999999999E-3</v>
      </c>
      <c r="H4750" s="17">
        <v>1.26E-2</v>
      </c>
      <c r="I4750" s="17">
        <v>2.29E-2</v>
      </c>
      <c r="J4750" s="23">
        <f t="shared" si="149"/>
        <v>4.1842578226946071E-5</v>
      </c>
      <c r="K4750" s="41">
        <f t="shared" si="148"/>
        <v>41.842578226946074</v>
      </c>
    </row>
    <row r="4751" spans="1:11" ht="15" thickBot="1">
      <c r="A4751" s="15">
        <v>4749</v>
      </c>
      <c r="B4751" s="11" t="s">
        <v>4896</v>
      </c>
      <c r="C4751" s="39">
        <v>7456</v>
      </c>
      <c r="D4751" s="17">
        <v>2.87E-2</v>
      </c>
      <c r="E4751" s="15" t="s">
        <v>874</v>
      </c>
      <c r="F4751" s="17">
        <v>0.92600000000000005</v>
      </c>
      <c r="G4751" s="15" t="s">
        <v>874</v>
      </c>
      <c r="H4751" s="17">
        <v>2.0299999999999999E-2</v>
      </c>
      <c r="I4751" s="17">
        <v>1.84E-2</v>
      </c>
      <c r="J4751" s="23">
        <f t="shared" si="149"/>
        <v>4.1814537362298603E-5</v>
      </c>
      <c r="K4751" s="41">
        <f t="shared" si="148"/>
        <v>41.814537362298601</v>
      </c>
    </row>
    <row r="4752" spans="1:11" ht="15" thickBot="1">
      <c r="A4752" s="15">
        <v>4749</v>
      </c>
      <c r="B4752" s="11" t="s">
        <v>4897</v>
      </c>
      <c r="C4752" s="39">
        <v>7456</v>
      </c>
      <c r="D4752" s="17">
        <v>0.92579999999999996</v>
      </c>
      <c r="E4752" s="17">
        <v>3.3000000000000002E-2</v>
      </c>
      <c r="F4752" s="17">
        <v>7.1000000000000004E-3</v>
      </c>
      <c r="G4752" s="17">
        <v>2.7000000000000001E-3</v>
      </c>
      <c r="H4752" s="17">
        <v>1.4200000000000001E-2</v>
      </c>
      <c r="I4752" s="17">
        <v>1.72E-2</v>
      </c>
      <c r="J4752" s="23">
        <f t="shared" si="149"/>
        <v>4.1814537362298603E-5</v>
      </c>
      <c r="K4752" s="41">
        <f t="shared" si="148"/>
        <v>41.814537362298601</v>
      </c>
    </row>
    <row r="4753" spans="1:11" ht="15" thickBot="1">
      <c r="A4753" s="15">
        <v>4751</v>
      </c>
      <c r="B4753" s="11" t="s">
        <v>4898</v>
      </c>
      <c r="C4753" s="39">
        <v>7454</v>
      </c>
      <c r="D4753" s="17">
        <v>5.5800000000000002E-2</v>
      </c>
      <c r="E4753" s="17">
        <v>2.5000000000000001E-3</v>
      </c>
      <c r="F4753" s="17">
        <v>6.6E-3</v>
      </c>
      <c r="G4753" s="17">
        <v>1.9E-3</v>
      </c>
      <c r="H4753" s="17">
        <v>2.8E-3</v>
      </c>
      <c r="I4753" s="17">
        <v>0.9304</v>
      </c>
      <c r="J4753" s="23">
        <f t="shared" si="149"/>
        <v>4.1803321016439619E-5</v>
      </c>
      <c r="K4753" s="41">
        <f t="shared" si="148"/>
        <v>41.803321016439618</v>
      </c>
    </row>
    <row r="4754" spans="1:11" ht="15" thickBot="1">
      <c r="A4754" s="15">
        <v>4752</v>
      </c>
      <c r="B4754" s="11" t="s">
        <v>4899</v>
      </c>
      <c r="C4754" s="39">
        <v>7453</v>
      </c>
      <c r="D4754" s="17">
        <v>0.47189999999999999</v>
      </c>
      <c r="E4754" s="17">
        <v>0.47360000000000002</v>
      </c>
      <c r="F4754" s="17">
        <v>2.3999999999999998E-3</v>
      </c>
      <c r="G4754" s="17">
        <v>4.4000000000000003E-3</v>
      </c>
      <c r="H4754" s="17">
        <v>3.09E-2</v>
      </c>
      <c r="I4754" s="17">
        <v>1.6799999999999999E-2</v>
      </c>
      <c r="J4754" s="23">
        <f t="shared" si="149"/>
        <v>4.1797712843510124E-5</v>
      </c>
      <c r="K4754" s="41">
        <f t="shared" si="148"/>
        <v>41.797712843510126</v>
      </c>
    </row>
    <row r="4755" spans="1:11" ht="15" thickBot="1">
      <c r="A4755" s="15">
        <v>4753</v>
      </c>
      <c r="B4755" s="11" t="s">
        <v>4900</v>
      </c>
      <c r="C4755" s="39">
        <v>7452</v>
      </c>
      <c r="D4755" s="17">
        <v>0.91979999999999995</v>
      </c>
      <c r="E4755" s="17">
        <v>2.01E-2</v>
      </c>
      <c r="F4755" s="17">
        <v>6.6E-3</v>
      </c>
      <c r="G4755" s="17">
        <v>5.0000000000000001E-3</v>
      </c>
      <c r="H4755" s="17">
        <v>1.52E-2</v>
      </c>
      <c r="I4755" s="17">
        <v>3.3399999999999999E-2</v>
      </c>
      <c r="J4755" s="23">
        <f t="shared" si="149"/>
        <v>4.1792104670580636E-5</v>
      </c>
      <c r="K4755" s="41">
        <f t="shared" si="148"/>
        <v>41.792104670580635</v>
      </c>
    </row>
    <row r="4756" spans="1:11" ht="15" thickBot="1">
      <c r="A4756" s="15">
        <v>4754</v>
      </c>
      <c r="B4756" s="11" t="s">
        <v>4901</v>
      </c>
      <c r="C4756" s="39">
        <v>7448</v>
      </c>
      <c r="D4756" s="17">
        <v>0.9556</v>
      </c>
      <c r="E4756" s="17">
        <v>1.21E-2</v>
      </c>
      <c r="F4756" s="17">
        <v>6.4000000000000003E-3</v>
      </c>
      <c r="G4756" s="17">
        <v>1.2999999999999999E-3</v>
      </c>
      <c r="H4756" s="17">
        <v>1.0200000000000001E-2</v>
      </c>
      <c r="I4756" s="17">
        <v>1.44E-2</v>
      </c>
      <c r="J4756" s="23">
        <f t="shared" si="149"/>
        <v>4.1769671978862663E-5</v>
      </c>
      <c r="K4756" s="41">
        <f t="shared" si="148"/>
        <v>41.769671978862661</v>
      </c>
    </row>
    <row r="4757" spans="1:11" ht="15" thickBot="1">
      <c r="A4757" s="15">
        <v>4755</v>
      </c>
      <c r="B4757" s="11" t="s">
        <v>4902</v>
      </c>
      <c r="C4757" s="39">
        <v>7446</v>
      </c>
      <c r="D4757" s="17">
        <v>6.3299999999999995E-2</v>
      </c>
      <c r="E4757" s="17">
        <v>2.3900000000000001E-2</v>
      </c>
      <c r="F4757" s="17">
        <v>5.8799999999999998E-2</v>
      </c>
      <c r="G4757" s="17">
        <v>1.2999999999999999E-3</v>
      </c>
      <c r="H4757" s="17">
        <v>4.7999999999999996E-3</v>
      </c>
      <c r="I4757" s="17">
        <v>0.8478</v>
      </c>
      <c r="J4757" s="23">
        <f t="shared" si="149"/>
        <v>4.1758455633003673E-5</v>
      </c>
      <c r="K4757" s="41">
        <f t="shared" si="148"/>
        <v>41.75845563300367</v>
      </c>
    </row>
    <row r="4758" spans="1:11" ht="15" thickBot="1">
      <c r="A4758" s="15">
        <v>4756</v>
      </c>
      <c r="B4758" s="11" t="s">
        <v>4903</v>
      </c>
      <c r="C4758" s="39">
        <v>7444</v>
      </c>
      <c r="D4758" s="17">
        <v>0.68069999999999997</v>
      </c>
      <c r="E4758" s="17">
        <v>0.27829999999999999</v>
      </c>
      <c r="F4758" s="17">
        <v>3.8999999999999998E-3</v>
      </c>
      <c r="G4758" s="17">
        <v>4.0000000000000001E-3</v>
      </c>
      <c r="H4758" s="17">
        <v>0.02</v>
      </c>
      <c r="I4758" s="17">
        <v>1.2999999999999999E-2</v>
      </c>
      <c r="J4758" s="23">
        <f t="shared" si="149"/>
        <v>4.174723928714469E-5</v>
      </c>
      <c r="K4758" s="41">
        <f t="shared" si="148"/>
        <v>41.747239287144687</v>
      </c>
    </row>
    <row r="4759" spans="1:11" ht="15" thickBot="1">
      <c r="A4759" s="15">
        <v>4756</v>
      </c>
      <c r="B4759" s="11" t="s">
        <v>4904</v>
      </c>
      <c r="C4759" s="39">
        <v>7444</v>
      </c>
      <c r="D4759" s="17">
        <v>4.6699999999999998E-2</v>
      </c>
      <c r="E4759" s="17">
        <v>3.8999999999999998E-3</v>
      </c>
      <c r="F4759" s="17">
        <v>2.7000000000000001E-3</v>
      </c>
      <c r="G4759" s="17">
        <v>4.4000000000000003E-3</v>
      </c>
      <c r="H4759" s="17">
        <v>1.2999999999999999E-3</v>
      </c>
      <c r="I4759" s="17">
        <v>0.94089999999999996</v>
      </c>
      <c r="J4759" s="23">
        <f t="shared" si="149"/>
        <v>4.174723928714469E-5</v>
      </c>
      <c r="K4759" s="41">
        <f t="shared" si="148"/>
        <v>41.747239287144687</v>
      </c>
    </row>
    <row r="4760" spans="1:11" ht="15" thickBot="1">
      <c r="A4760" s="15">
        <v>4758</v>
      </c>
      <c r="B4760" s="11" t="s">
        <v>4905</v>
      </c>
      <c r="C4760" s="39">
        <v>7443</v>
      </c>
      <c r="D4760" s="17">
        <v>0.61309999999999998</v>
      </c>
      <c r="E4760" s="17">
        <v>0.32300000000000001</v>
      </c>
      <c r="F4760" s="17">
        <v>5.4999999999999997E-3</v>
      </c>
      <c r="G4760" s="17">
        <v>1.9E-3</v>
      </c>
      <c r="H4760" s="17">
        <v>3.1600000000000003E-2</v>
      </c>
      <c r="I4760" s="17">
        <v>2.5000000000000001E-2</v>
      </c>
      <c r="J4760" s="23">
        <f t="shared" si="149"/>
        <v>4.1741631114215195E-5</v>
      </c>
      <c r="K4760" s="41">
        <f t="shared" si="148"/>
        <v>41.741631114215195</v>
      </c>
    </row>
    <row r="4761" spans="1:11" ht="15" thickBot="1">
      <c r="A4761" s="15">
        <v>4759</v>
      </c>
      <c r="B4761" s="11" t="s">
        <v>4906</v>
      </c>
      <c r="C4761" s="39">
        <v>7441</v>
      </c>
      <c r="D4761" s="17">
        <v>0.20519999999999999</v>
      </c>
      <c r="E4761" s="17">
        <v>0.73860000000000003</v>
      </c>
      <c r="F4761" s="17">
        <v>4.4000000000000003E-3</v>
      </c>
      <c r="G4761" s="17">
        <v>1.9E-3</v>
      </c>
      <c r="H4761" s="17">
        <v>1.9199999999999998E-2</v>
      </c>
      <c r="I4761" s="17">
        <v>3.0599999999999999E-2</v>
      </c>
      <c r="J4761" s="23">
        <f t="shared" si="149"/>
        <v>4.1730414768356212E-5</v>
      </c>
      <c r="K4761" s="41">
        <f t="shared" si="148"/>
        <v>41.730414768356212</v>
      </c>
    </row>
    <row r="4762" spans="1:11" ht="15" thickBot="1">
      <c r="A4762" s="15">
        <v>4759</v>
      </c>
      <c r="B4762" s="11" t="s">
        <v>4907</v>
      </c>
      <c r="C4762" s="39">
        <v>7441</v>
      </c>
      <c r="D4762" s="17">
        <v>6.7199999999999996E-2</v>
      </c>
      <c r="E4762" s="17">
        <v>2.2000000000000001E-3</v>
      </c>
      <c r="F4762" s="15" t="s">
        <v>874</v>
      </c>
      <c r="G4762" s="15" t="s">
        <v>874</v>
      </c>
      <c r="H4762" s="17">
        <v>1.1999999999999999E-3</v>
      </c>
      <c r="I4762" s="17">
        <v>0.92810000000000004</v>
      </c>
      <c r="J4762" s="23">
        <f t="shared" si="149"/>
        <v>4.1730414768356212E-5</v>
      </c>
      <c r="K4762" s="41">
        <f t="shared" si="148"/>
        <v>41.730414768356212</v>
      </c>
    </row>
    <row r="4763" spans="1:11" ht="15" thickBot="1">
      <c r="A4763" s="15">
        <v>4761</v>
      </c>
      <c r="B4763" s="11" t="s">
        <v>4908</v>
      </c>
      <c r="C4763" s="39">
        <v>7439</v>
      </c>
      <c r="D4763" s="17">
        <v>0.7853</v>
      </c>
      <c r="E4763" s="17">
        <v>0.1729</v>
      </c>
      <c r="F4763" s="17">
        <v>2.8E-3</v>
      </c>
      <c r="G4763" s="17">
        <v>3.8999999999999998E-3</v>
      </c>
      <c r="H4763" s="17">
        <v>1.5100000000000001E-2</v>
      </c>
      <c r="I4763" s="17">
        <v>0.02</v>
      </c>
      <c r="J4763" s="23">
        <f t="shared" si="149"/>
        <v>4.1719198422497229E-5</v>
      </c>
      <c r="K4763" s="41">
        <f t="shared" si="148"/>
        <v>41.719198422497229</v>
      </c>
    </row>
    <row r="4764" spans="1:11" ht="15" thickBot="1">
      <c r="A4764" s="15">
        <v>4761</v>
      </c>
      <c r="B4764" s="11" t="s">
        <v>4909</v>
      </c>
      <c r="C4764" s="39">
        <v>7439</v>
      </c>
      <c r="D4764" s="17">
        <v>3.0200000000000001E-2</v>
      </c>
      <c r="E4764" s="17">
        <v>6.9999999999999999E-4</v>
      </c>
      <c r="F4764" s="17">
        <v>1.9E-3</v>
      </c>
      <c r="G4764" s="17">
        <v>6.9999999999999999E-4</v>
      </c>
      <c r="H4764" s="17">
        <v>1.1000000000000001E-3</v>
      </c>
      <c r="I4764" s="17">
        <v>0.96550000000000002</v>
      </c>
      <c r="J4764" s="23">
        <f t="shared" si="149"/>
        <v>4.1719198422497229E-5</v>
      </c>
      <c r="K4764" s="41">
        <f t="shared" si="148"/>
        <v>41.719198422497229</v>
      </c>
    </row>
    <row r="4765" spans="1:11" ht="15" thickBot="1">
      <c r="A4765" s="15">
        <v>4763</v>
      </c>
      <c r="B4765" s="11" t="s">
        <v>4910</v>
      </c>
      <c r="C4765" s="39">
        <v>7436</v>
      </c>
      <c r="D4765" s="17">
        <v>0.86890000000000001</v>
      </c>
      <c r="E4765" s="17">
        <v>6.3899999999999998E-2</v>
      </c>
      <c r="F4765" s="17">
        <v>9.4999999999999998E-3</v>
      </c>
      <c r="G4765" s="17">
        <v>1.17E-2</v>
      </c>
      <c r="H4765" s="17">
        <v>2.1000000000000001E-2</v>
      </c>
      <c r="I4765" s="17">
        <v>2.5000000000000001E-2</v>
      </c>
      <c r="J4765" s="23">
        <f t="shared" si="149"/>
        <v>4.170237390370875E-5</v>
      </c>
      <c r="K4765" s="41">
        <f t="shared" si="148"/>
        <v>41.702373903708754</v>
      </c>
    </row>
    <row r="4766" spans="1:11" ht="15" thickBot="1">
      <c r="A4766" s="15">
        <v>4764</v>
      </c>
      <c r="B4766" s="11" t="s">
        <v>4911</v>
      </c>
      <c r="C4766" s="39">
        <v>7431</v>
      </c>
      <c r="D4766" s="17">
        <v>0.7097</v>
      </c>
      <c r="E4766" s="17">
        <v>0.2329</v>
      </c>
      <c r="F4766" s="17">
        <v>8.5000000000000006E-3</v>
      </c>
      <c r="G4766" s="17">
        <v>5.4000000000000003E-3</v>
      </c>
      <c r="H4766" s="17">
        <v>2.2700000000000001E-2</v>
      </c>
      <c r="I4766" s="17">
        <v>2.07E-2</v>
      </c>
      <c r="J4766" s="23">
        <f t="shared" si="149"/>
        <v>4.1674333039061282E-5</v>
      </c>
      <c r="K4766" s="41">
        <f t="shared" si="148"/>
        <v>41.674333039061281</v>
      </c>
    </row>
    <row r="4767" spans="1:11" ht="15" thickBot="1">
      <c r="A4767" s="15">
        <v>4765</v>
      </c>
      <c r="B4767" s="11" t="s">
        <v>4912</v>
      </c>
      <c r="C4767" s="39">
        <v>7428</v>
      </c>
      <c r="D4767" s="17">
        <v>0.94699999999999995</v>
      </c>
      <c r="E4767" s="17">
        <v>1.37E-2</v>
      </c>
      <c r="F4767" s="17">
        <v>5.4999999999999997E-3</v>
      </c>
      <c r="G4767" s="17">
        <v>1.8E-3</v>
      </c>
      <c r="H4767" s="17">
        <v>9.2999999999999992E-3</v>
      </c>
      <c r="I4767" s="17">
        <v>2.2800000000000001E-2</v>
      </c>
      <c r="J4767" s="23">
        <f t="shared" si="149"/>
        <v>4.1657508520272804E-5</v>
      </c>
      <c r="K4767" s="41">
        <f t="shared" si="148"/>
        <v>41.657508520272806</v>
      </c>
    </row>
    <row r="4768" spans="1:11" ht="15" thickBot="1">
      <c r="A4768" s="15">
        <v>4766</v>
      </c>
      <c r="B4768" s="11" t="s">
        <v>4913</v>
      </c>
      <c r="C4768" s="39">
        <v>7427</v>
      </c>
      <c r="D4768" s="17">
        <v>0.94389999999999996</v>
      </c>
      <c r="E4768" s="17">
        <v>9.7999999999999997E-3</v>
      </c>
      <c r="F4768" s="17">
        <v>5.4999999999999997E-3</v>
      </c>
      <c r="G4768" s="17">
        <v>3.2000000000000002E-3</v>
      </c>
      <c r="H4768" s="17">
        <v>1.7100000000000001E-2</v>
      </c>
      <c r="I4768" s="17">
        <v>2.0500000000000001E-2</v>
      </c>
      <c r="J4768" s="23">
        <f t="shared" si="149"/>
        <v>4.1651900347343309E-5</v>
      </c>
      <c r="K4768" s="41">
        <f t="shared" si="148"/>
        <v>41.651900347343307</v>
      </c>
    </row>
    <row r="4769" spans="1:11" ht="15" thickBot="1">
      <c r="A4769" s="15">
        <v>4767</v>
      </c>
      <c r="B4769" s="11" t="s">
        <v>4914</v>
      </c>
      <c r="C4769" s="39">
        <v>7426</v>
      </c>
      <c r="D4769" s="17">
        <v>2.5999999999999999E-2</v>
      </c>
      <c r="E4769" s="15" t="s">
        <v>874</v>
      </c>
      <c r="F4769" s="17">
        <v>0.92620000000000002</v>
      </c>
      <c r="G4769" s="15" t="s">
        <v>874</v>
      </c>
      <c r="H4769" s="17">
        <v>3.8399999999999997E-2</v>
      </c>
      <c r="I4769" s="17">
        <v>6.4999999999999997E-3</v>
      </c>
      <c r="J4769" s="23">
        <f t="shared" si="149"/>
        <v>4.1646292174413821E-5</v>
      </c>
      <c r="K4769" s="41">
        <f t="shared" si="148"/>
        <v>41.646292174413823</v>
      </c>
    </row>
    <row r="4770" spans="1:11" ht="15" thickBot="1">
      <c r="A4770" s="15">
        <v>4768</v>
      </c>
      <c r="B4770" s="11" t="s">
        <v>4915</v>
      </c>
      <c r="C4770" s="39">
        <v>7425</v>
      </c>
      <c r="D4770" s="17">
        <v>0.96220000000000006</v>
      </c>
      <c r="E4770" s="17">
        <v>1.2999999999999999E-3</v>
      </c>
      <c r="F4770" s="17">
        <v>6.1999999999999998E-3</v>
      </c>
      <c r="G4770" s="17">
        <v>1.2999999999999999E-3</v>
      </c>
      <c r="H4770" s="17">
        <v>1.35E-2</v>
      </c>
      <c r="I4770" s="17">
        <v>1.55E-2</v>
      </c>
      <c r="J4770" s="23">
        <f t="shared" si="149"/>
        <v>4.1640684001484326E-5</v>
      </c>
      <c r="K4770" s="41">
        <f t="shared" si="148"/>
        <v>41.640684001484324</v>
      </c>
    </row>
    <row r="4771" spans="1:11" ht="15" thickBot="1">
      <c r="A4771" s="15">
        <v>4769</v>
      </c>
      <c r="B4771" s="11" t="s">
        <v>4916</v>
      </c>
      <c r="C4771" s="39">
        <v>7424</v>
      </c>
      <c r="D4771" s="17">
        <v>0.9446</v>
      </c>
      <c r="E4771" s="17">
        <v>5.8999999999999999E-3</v>
      </c>
      <c r="F4771" s="17">
        <v>8.0999999999999996E-3</v>
      </c>
      <c r="G4771" s="17">
        <v>3.0999999999999999E-3</v>
      </c>
      <c r="H4771" s="17">
        <v>1.5900000000000001E-2</v>
      </c>
      <c r="I4771" s="17">
        <v>2.24E-2</v>
      </c>
      <c r="J4771" s="23">
        <f t="shared" si="149"/>
        <v>4.1635075828554831E-5</v>
      </c>
      <c r="K4771" s="41">
        <f t="shared" si="148"/>
        <v>41.635075828554832</v>
      </c>
    </row>
    <row r="4772" spans="1:11" ht="15" thickBot="1">
      <c r="A4772" s="15">
        <v>4770</v>
      </c>
      <c r="B4772" s="11" t="s">
        <v>4917</v>
      </c>
      <c r="C4772" s="39">
        <v>7423</v>
      </c>
      <c r="D4772" s="17">
        <v>0.92630000000000001</v>
      </c>
      <c r="E4772" s="17">
        <v>4.7999999999999996E-3</v>
      </c>
      <c r="F4772" s="17">
        <v>4.3E-3</v>
      </c>
      <c r="G4772" s="17">
        <v>1.2999999999999999E-3</v>
      </c>
      <c r="H4772" s="17">
        <v>6.7000000000000002E-3</v>
      </c>
      <c r="I4772" s="17">
        <v>5.6399999999999999E-2</v>
      </c>
      <c r="J4772" s="23">
        <f t="shared" si="149"/>
        <v>4.1629467655625343E-5</v>
      </c>
      <c r="K4772" s="41">
        <f t="shared" si="148"/>
        <v>41.629467655625341</v>
      </c>
    </row>
    <row r="4773" spans="1:11" ht="15" thickBot="1">
      <c r="A4773" s="15">
        <v>4771</v>
      </c>
      <c r="B4773" s="11" t="s">
        <v>4918</v>
      </c>
      <c r="C4773" s="39">
        <v>7418</v>
      </c>
      <c r="D4773" s="17">
        <v>0.91469999999999996</v>
      </c>
      <c r="E4773" s="17">
        <v>4.0800000000000003E-2</v>
      </c>
      <c r="F4773" s="17">
        <v>4.7000000000000002E-3</v>
      </c>
      <c r="G4773" s="17">
        <v>6.8999999999999999E-3</v>
      </c>
      <c r="H4773" s="17">
        <v>1.55E-2</v>
      </c>
      <c r="I4773" s="17">
        <v>1.7399999999999999E-2</v>
      </c>
      <c r="J4773" s="23">
        <f t="shared" si="149"/>
        <v>4.1601426790977874E-5</v>
      </c>
      <c r="K4773" s="41">
        <f t="shared" si="148"/>
        <v>41.601426790977875</v>
      </c>
    </row>
    <row r="4774" spans="1:11" ht="15" thickBot="1">
      <c r="A4774" s="15">
        <v>4772</v>
      </c>
      <c r="B4774" s="11" t="s">
        <v>4919</v>
      </c>
      <c r="C4774" s="39">
        <v>7417</v>
      </c>
      <c r="D4774" s="17">
        <v>0.94489999999999996</v>
      </c>
      <c r="E4774" s="17">
        <v>4.7000000000000002E-3</v>
      </c>
      <c r="F4774" s="17">
        <v>6.8999999999999999E-3</v>
      </c>
      <c r="G4774" s="17">
        <v>2.3E-3</v>
      </c>
      <c r="H4774" s="17">
        <v>1.4200000000000001E-2</v>
      </c>
      <c r="I4774" s="17">
        <v>2.7099999999999999E-2</v>
      </c>
      <c r="J4774" s="23">
        <f t="shared" si="149"/>
        <v>4.1595818618048386E-5</v>
      </c>
      <c r="K4774" s="41">
        <f t="shared" si="148"/>
        <v>41.595818618048384</v>
      </c>
    </row>
    <row r="4775" spans="1:11" ht="15" thickBot="1">
      <c r="A4775" s="15">
        <v>4772</v>
      </c>
      <c r="B4775" s="11" t="s">
        <v>4920</v>
      </c>
      <c r="C4775" s="39">
        <v>7417</v>
      </c>
      <c r="D4775" s="17">
        <v>9.3799999999999994E-2</v>
      </c>
      <c r="E4775" s="17">
        <v>1.3899999999999999E-2</v>
      </c>
      <c r="F4775" s="17">
        <v>0.67120000000000002</v>
      </c>
      <c r="G4775" s="17">
        <v>1.1999999999999999E-3</v>
      </c>
      <c r="H4775" s="17">
        <v>0.1603</v>
      </c>
      <c r="I4775" s="17">
        <v>5.96E-2</v>
      </c>
      <c r="J4775" s="23">
        <f t="shared" si="149"/>
        <v>4.1595818618048386E-5</v>
      </c>
      <c r="K4775" s="41">
        <f t="shared" si="148"/>
        <v>41.595818618048384</v>
      </c>
    </row>
    <row r="4776" spans="1:11" ht="15" thickBot="1">
      <c r="A4776" s="15">
        <v>4774</v>
      </c>
      <c r="B4776" s="11" t="s">
        <v>4921</v>
      </c>
      <c r="C4776" s="39">
        <v>7412</v>
      </c>
      <c r="D4776" s="17">
        <v>0.68210000000000004</v>
      </c>
      <c r="E4776" s="17">
        <v>0.27150000000000002</v>
      </c>
      <c r="F4776" s="17">
        <v>3.5999999999999999E-3</v>
      </c>
      <c r="G4776" s="17">
        <v>4.5999999999999999E-3</v>
      </c>
      <c r="H4776" s="17">
        <v>1.8800000000000001E-2</v>
      </c>
      <c r="I4776" s="17">
        <v>1.9400000000000001E-2</v>
      </c>
      <c r="J4776" s="23">
        <f t="shared" si="149"/>
        <v>4.1567777753400918E-5</v>
      </c>
      <c r="K4776" s="41">
        <f t="shared" si="148"/>
        <v>41.567777753400918</v>
      </c>
    </row>
    <row r="4777" spans="1:11" ht="15" thickBot="1">
      <c r="A4777" s="15">
        <v>4775</v>
      </c>
      <c r="B4777" s="11" t="s">
        <v>4922</v>
      </c>
      <c r="C4777" s="39">
        <v>7410</v>
      </c>
      <c r="D4777" s="17">
        <v>0.18809999999999999</v>
      </c>
      <c r="E4777" s="17">
        <v>1.1299999999999999E-2</v>
      </c>
      <c r="F4777" s="17">
        <v>0.71499999999999997</v>
      </c>
      <c r="G4777" s="17">
        <v>1.1000000000000001E-3</v>
      </c>
      <c r="H4777" s="17">
        <v>5.0200000000000002E-2</v>
      </c>
      <c r="I4777" s="17">
        <v>3.4299999999999997E-2</v>
      </c>
      <c r="J4777" s="23">
        <f t="shared" si="149"/>
        <v>4.1556561407541935E-5</v>
      </c>
      <c r="K4777" s="41">
        <f t="shared" si="148"/>
        <v>41.556561407541935</v>
      </c>
    </row>
    <row r="4778" spans="1:11" ht="15" thickBot="1">
      <c r="A4778" s="15">
        <v>4776</v>
      </c>
      <c r="B4778" s="11" t="s">
        <v>4923</v>
      </c>
      <c r="C4778" s="39">
        <v>7406</v>
      </c>
      <c r="D4778" s="17">
        <v>0.95209999999999995</v>
      </c>
      <c r="E4778" s="17">
        <v>4.7000000000000002E-3</v>
      </c>
      <c r="F4778" s="17">
        <v>6.1000000000000004E-3</v>
      </c>
      <c r="G4778" s="17">
        <v>5.0000000000000001E-3</v>
      </c>
      <c r="H4778" s="17">
        <v>1.2699999999999999E-2</v>
      </c>
      <c r="I4778" s="17">
        <v>1.9400000000000001E-2</v>
      </c>
      <c r="J4778" s="23">
        <f t="shared" si="149"/>
        <v>4.1534128715823962E-5</v>
      </c>
      <c r="K4778" s="41">
        <f t="shared" si="148"/>
        <v>41.534128715823961</v>
      </c>
    </row>
    <row r="4779" spans="1:11" ht="15" thickBot="1">
      <c r="A4779" s="15">
        <v>4777</v>
      </c>
      <c r="B4779" s="11" t="s">
        <v>4924</v>
      </c>
      <c r="C4779" s="39">
        <v>7403</v>
      </c>
      <c r="D4779" s="17">
        <v>0.94930000000000003</v>
      </c>
      <c r="E4779" s="17">
        <v>5.8999999999999999E-3</v>
      </c>
      <c r="F4779" s="17">
        <v>5.7999999999999996E-3</v>
      </c>
      <c r="G4779" s="17">
        <v>4.5999999999999999E-3</v>
      </c>
      <c r="H4779" s="17">
        <v>1.2999999999999999E-2</v>
      </c>
      <c r="I4779" s="17">
        <v>2.1299999999999999E-2</v>
      </c>
      <c r="J4779" s="23">
        <f t="shared" si="149"/>
        <v>4.1517304197035484E-5</v>
      </c>
      <c r="K4779" s="41">
        <f t="shared" si="148"/>
        <v>41.517304197035486</v>
      </c>
    </row>
    <row r="4780" spans="1:11" ht="15" thickBot="1">
      <c r="A4780" s="15">
        <v>4778</v>
      </c>
      <c r="B4780" s="11" t="s">
        <v>4925</v>
      </c>
      <c r="C4780" s="39">
        <v>7401</v>
      </c>
      <c r="D4780" s="17">
        <v>0.33179999999999998</v>
      </c>
      <c r="E4780" s="17">
        <v>0.55610000000000004</v>
      </c>
      <c r="F4780" s="17">
        <v>3.0999999999999999E-3</v>
      </c>
      <c r="G4780" s="17">
        <v>5.3400000000000003E-2</v>
      </c>
      <c r="H4780" s="17">
        <v>2.8199999999999999E-2</v>
      </c>
      <c r="I4780" s="17">
        <v>2.7300000000000001E-2</v>
      </c>
      <c r="J4780" s="23">
        <f t="shared" si="149"/>
        <v>4.15060878511765E-5</v>
      </c>
      <c r="K4780" s="41">
        <f t="shared" si="148"/>
        <v>41.506087851176503</v>
      </c>
    </row>
    <row r="4781" spans="1:11" ht="15" thickBot="1">
      <c r="A4781" s="15">
        <v>4779</v>
      </c>
      <c r="B4781" s="11" t="s">
        <v>4926</v>
      </c>
      <c r="C4781" s="39">
        <v>7400</v>
      </c>
      <c r="D4781" s="17">
        <v>0.93410000000000004</v>
      </c>
      <c r="E4781" s="17">
        <v>1.47E-2</v>
      </c>
      <c r="F4781" s="17">
        <v>8.3999999999999995E-3</v>
      </c>
      <c r="G4781" s="17">
        <v>6.8999999999999999E-3</v>
      </c>
      <c r="H4781" s="17">
        <v>1.7999999999999999E-2</v>
      </c>
      <c r="I4781" s="17">
        <v>1.7999999999999999E-2</v>
      </c>
      <c r="J4781" s="23">
        <f t="shared" si="149"/>
        <v>4.1500479678247005E-5</v>
      </c>
      <c r="K4781" s="41">
        <f t="shared" si="148"/>
        <v>41.500479678247004</v>
      </c>
    </row>
    <row r="4782" spans="1:11" ht="15" thickBot="1">
      <c r="A4782" s="15">
        <v>4780</v>
      </c>
      <c r="B4782" s="11" t="s">
        <v>4927</v>
      </c>
      <c r="C4782" s="39">
        <v>7399</v>
      </c>
      <c r="D4782" s="17">
        <v>0.79430000000000001</v>
      </c>
      <c r="E4782" s="17">
        <v>0.1598</v>
      </c>
      <c r="F4782" s="17">
        <v>3.5000000000000001E-3</v>
      </c>
      <c r="G4782" s="17">
        <v>3.8E-3</v>
      </c>
      <c r="H4782" s="17">
        <v>1.7000000000000001E-2</v>
      </c>
      <c r="I4782" s="17">
        <v>2.1600000000000001E-2</v>
      </c>
      <c r="J4782" s="23">
        <f t="shared" si="149"/>
        <v>4.149487150531751E-5</v>
      </c>
      <c r="K4782" s="41">
        <f t="shared" si="148"/>
        <v>41.494871505317512</v>
      </c>
    </row>
    <row r="4783" spans="1:11" ht="15" thickBot="1">
      <c r="A4783" s="15">
        <v>4781</v>
      </c>
      <c r="B4783" s="11" t="s">
        <v>4928</v>
      </c>
      <c r="C4783" s="39">
        <v>7398</v>
      </c>
      <c r="D4783" s="17">
        <v>0.94650000000000001</v>
      </c>
      <c r="E4783" s="17">
        <v>2.3999999999999998E-3</v>
      </c>
      <c r="F4783" s="17">
        <v>3.8999999999999998E-3</v>
      </c>
      <c r="G4783" s="17">
        <v>1.9E-3</v>
      </c>
      <c r="H4783" s="17">
        <v>8.8000000000000005E-3</v>
      </c>
      <c r="I4783" s="17">
        <v>3.6499999999999998E-2</v>
      </c>
      <c r="J4783" s="23">
        <f t="shared" si="149"/>
        <v>4.1489263332388022E-5</v>
      </c>
      <c r="K4783" s="41">
        <f t="shared" si="148"/>
        <v>41.48926333238802</v>
      </c>
    </row>
    <row r="4784" spans="1:11" ht="15" thickBot="1">
      <c r="A4784" s="15">
        <v>4782</v>
      </c>
      <c r="B4784" s="11" t="s">
        <v>4929</v>
      </c>
      <c r="C4784" s="39">
        <v>7396</v>
      </c>
      <c r="D4784" s="17">
        <v>0.90710000000000002</v>
      </c>
      <c r="E4784" s="17">
        <v>2.1899999999999999E-2</v>
      </c>
      <c r="F4784" s="17">
        <v>9.1000000000000004E-3</v>
      </c>
      <c r="G4784" s="17">
        <v>1.0800000000000001E-2</v>
      </c>
      <c r="H4784" s="17">
        <v>2.1399999999999999E-2</v>
      </c>
      <c r="I4784" s="17">
        <v>2.9700000000000001E-2</v>
      </c>
      <c r="J4784" s="23">
        <f t="shared" si="149"/>
        <v>4.1478046986529032E-5</v>
      </c>
      <c r="K4784" s="41">
        <f t="shared" si="148"/>
        <v>41.47804698652903</v>
      </c>
    </row>
    <row r="4785" spans="1:11" ht="15" thickBot="1">
      <c r="A4785" s="15">
        <v>4783</v>
      </c>
      <c r="B4785" s="11" t="s">
        <v>4930</v>
      </c>
      <c r="C4785" s="39">
        <v>7395</v>
      </c>
      <c r="D4785" s="17">
        <v>0.88970000000000005</v>
      </c>
      <c r="E4785" s="17">
        <v>4.9599999999999998E-2</v>
      </c>
      <c r="F4785" s="17">
        <v>8.5000000000000006E-3</v>
      </c>
      <c r="G4785" s="17">
        <v>4.7000000000000002E-3</v>
      </c>
      <c r="H4785" s="17">
        <v>1.7999999999999999E-2</v>
      </c>
      <c r="I4785" s="17">
        <v>2.9499999999999998E-2</v>
      </c>
      <c r="J4785" s="23">
        <f t="shared" si="149"/>
        <v>4.1472438813599544E-5</v>
      </c>
      <c r="K4785" s="41">
        <f t="shared" si="148"/>
        <v>41.472438813599545</v>
      </c>
    </row>
    <row r="4786" spans="1:11" ht="15" thickBot="1">
      <c r="A4786" s="15">
        <v>4784</v>
      </c>
      <c r="B4786" s="11" t="s">
        <v>4931</v>
      </c>
      <c r="C4786" s="39">
        <v>7394</v>
      </c>
      <c r="D4786" s="17">
        <v>0.95540000000000003</v>
      </c>
      <c r="E4786" s="17">
        <v>1.9E-3</v>
      </c>
      <c r="F4786" s="17">
        <v>5.7999999999999996E-3</v>
      </c>
      <c r="G4786" s="17">
        <v>3.0000000000000001E-3</v>
      </c>
      <c r="H4786" s="17">
        <v>1.0500000000000001E-2</v>
      </c>
      <c r="I4786" s="17">
        <v>2.3400000000000001E-2</v>
      </c>
      <c r="J4786" s="23">
        <f t="shared" si="149"/>
        <v>4.1466830640670049E-5</v>
      </c>
      <c r="K4786" s="41">
        <f t="shared" si="148"/>
        <v>41.466830640670047</v>
      </c>
    </row>
    <row r="4787" spans="1:11" ht="15" thickBot="1">
      <c r="A4787" s="15">
        <v>4785</v>
      </c>
      <c r="B4787" s="11" t="s">
        <v>4932</v>
      </c>
      <c r="C4787" s="39">
        <v>7392</v>
      </c>
      <c r="D4787" s="17">
        <v>0.8014</v>
      </c>
      <c r="E4787" s="17">
        <v>0.14530000000000001</v>
      </c>
      <c r="F4787" s="17">
        <v>8.3999999999999995E-3</v>
      </c>
      <c r="G4787" s="17">
        <v>3.3999999999999998E-3</v>
      </c>
      <c r="H4787" s="17">
        <v>1.7600000000000001E-2</v>
      </c>
      <c r="I4787" s="17">
        <v>2.3900000000000001E-2</v>
      </c>
      <c r="J4787" s="23">
        <f t="shared" si="149"/>
        <v>4.1455614294811066E-5</v>
      </c>
      <c r="K4787" s="41">
        <f t="shared" si="148"/>
        <v>41.455614294811063</v>
      </c>
    </row>
    <row r="4788" spans="1:11" ht="15" thickBot="1">
      <c r="A4788" s="15">
        <v>4786</v>
      </c>
      <c r="B4788" s="11" t="s">
        <v>4933</v>
      </c>
      <c r="C4788" s="39">
        <v>7389</v>
      </c>
      <c r="D4788" s="17">
        <v>0.5978</v>
      </c>
      <c r="E4788" s="17">
        <v>0.35659999999999997</v>
      </c>
      <c r="F4788" s="17">
        <v>4.7000000000000002E-3</v>
      </c>
      <c r="G4788" s="17">
        <v>3.0999999999999999E-3</v>
      </c>
      <c r="H4788" s="17">
        <v>1.9400000000000001E-2</v>
      </c>
      <c r="I4788" s="17">
        <v>1.84E-2</v>
      </c>
      <c r="J4788" s="23">
        <f t="shared" si="149"/>
        <v>4.1438789776022581E-5</v>
      </c>
      <c r="K4788" s="41">
        <f t="shared" si="148"/>
        <v>41.438789776022581</v>
      </c>
    </row>
    <row r="4789" spans="1:11" ht="15" thickBot="1">
      <c r="A4789" s="15">
        <v>4787</v>
      </c>
      <c r="B4789" s="11" t="s">
        <v>4934</v>
      </c>
      <c r="C4789" s="39">
        <v>7386</v>
      </c>
      <c r="D4789" s="17">
        <v>0.89659999999999995</v>
      </c>
      <c r="E4789" s="17">
        <v>4.8300000000000003E-2</v>
      </c>
      <c r="F4789" s="17">
        <v>4.4999999999999997E-3</v>
      </c>
      <c r="G4789" s="17">
        <v>4.5999999999999999E-3</v>
      </c>
      <c r="H4789" s="17">
        <v>1.5800000000000002E-2</v>
      </c>
      <c r="I4789" s="17">
        <v>3.0200000000000001E-2</v>
      </c>
      <c r="J4789" s="23">
        <f t="shared" si="149"/>
        <v>4.1421965257234103E-5</v>
      </c>
      <c r="K4789" s="41">
        <f t="shared" si="148"/>
        <v>41.421965257234099</v>
      </c>
    </row>
    <row r="4790" spans="1:11" ht="15" thickBot="1">
      <c r="A4790" s="15">
        <v>4788</v>
      </c>
      <c r="B4790" s="11" t="s">
        <v>4935</v>
      </c>
      <c r="C4790" s="39">
        <v>7385</v>
      </c>
      <c r="D4790" s="17">
        <v>0.77700000000000002</v>
      </c>
      <c r="E4790" s="17">
        <v>0.16470000000000001</v>
      </c>
      <c r="F4790" s="17">
        <v>3.8999999999999998E-3</v>
      </c>
      <c r="G4790" s="17">
        <v>3.8999999999999998E-3</v>
      </c>
      <c r="H4790" s="17">
        <v>1.9599999999999999E-2</v>
      </c>
      <c r="I4790" s="17">
        <v>3.09E-2</v>
      </c>
      <c r="J4790" s="23">
        <f t="shared" si="149"/>
        <v>4.1416357084304614E-5</v>
      </c>
      <c r="K4790" s="41">
        <f t="shared" si="148"/>
        <v>41.416357084304614</v>
      </c>
    </row>
    <row r="4791" spans="1:11" ht="15" thickBot="1">
      <c r="A4791" s="15">
        <v>4789</v>
      </c>
      <c r="B4791" s="11" t="s">
        <v>4936</v>
      </c>
      <c r="C4791" s="39">
        <v>7380</v>
      </c>
      <c r="D4791" s="17">
        <v>0.96460000000000001</v>
      </c>
      <c r="E4791" s="17">
        <v>2.5999999999999999E-3</v>
      </c>
      <c r="F4791" s="17">
        <v>7.4999999999999997E-3</v>
      </c>
      <c r="G4791" s="17">
        <v>1.1999999999999999E-3</v>
      </c>
      <c r="H4791" s="17">
        <v>1.06E-2</v>
      </c>
      <c r="I4791" s="17">
        <v>1.3599999999999999E-2</v>
      </c>
      <c r="J4791" s="23">
        <f t="shared" si="149"/>
        <v>4.1388316219657146E-5</v>
      </c>
      <c r="K4791" s="41">
        <f t="shared" si="148"/>
        <v>41.388316219657149</v>
      </c>
    </row>
    <row r="4792" spans="1:11" ht="15" thickBot="1">
      <c r="A4792" s="15">
        <v>4790</v>
      </c>
      <c r="B4792" s="11" t="s">
        <v>4937</v>
      </c>
      <c r="C4792" s="39">
        <v>7379</v>
      </c>
      <c r="D4792" s="17">
        <v>0.6169</v>
      </c>
      <c r="E4792" s="17">
        <v>0.31969999999999998</v>
      </c>
      <c r="F4792" s="17">
        <v>3.3999999999999998E-3</v>
      </c>
      <c r="G4792" s="17">
        <v>6.1999999999999998E-3</v>
      </c>
      <c r="H4792" s="17">
        <v>2.93E-2</v>
      </c>
      <c r="I4792" s="17">
        <v>2.4500000000000001E-2</v>
      </c>
      <c r="J4792" s="23">
        <f t="shared" si="149"/>
        <v>4.1382708046727658E-5</v>
      </c>
      <c r="K4792" s="41">
        <f t="shared" si="148"/>
        <v>41.382708046727657</v>
      </c>
    </row>
    <row r="4793" spans="1:11" ht="15" thickBot="1">
      <c r="A4793" s="15">
        <v>4791</v>
      </c>
      <c r="B4793" s="11" t="s">
        <v>4938</v>
      </c>
      <c r="C4793" s="39">
        <v>7378</v>
      </c>
      <c r="D4793" s="17">
        <v>0.36530000000000001</v>
      </c>
      <c r="E4793" s="17">
        <v>0.54920000000000002</v>
      </c>
      <c r="F4793" s="17">
        <v>3.3E-3</v>
      </c>
      <c r="G4793" s="17">
        <v>1.61E-2</v>
      </c>
      <c r="H4793" s="17">
        <v>3.56E-2</v>
      </c>
      <c r="I4793" s="17">
        <v>3.0499999999999999E-2</v>
      </c>
      <c r="J4793" s="23">
        <f t="shared" si="149"/>
        <v>4.1377099873798163E-5</v>
      </c>
      <c r="K4793" s="41">
        <f t="shared" si="148"/>
        <v>41.377099873798166</v>
      </c>
    </row>
    <row r="4794" spans="1:11" ht="15" thickBot="1">
      <c r="A4794" s="15">
        <v>4792</v>
      </c>
      <c r="B4794" s="11" t="s">
        <v>4939</v>
      </c>
      <c r="C4794" s="39">
        <v>7377</v>
      </c>
      <c r="D4794" s="17">
        <v>0.93989999999999996</v>
      </c>
      <c r="E4794" s="17">
        <v>3.3E-3</v>
      </c>
      <c r="F4794" s="17">
        <v>8.8000000000000005E-3</v>
      </c>
      <c r="G4794" s="17">
        <v>9.4000000000000004E-3</v>
      </c>
      <c r="H4794" s="17">
        <v>1.7399999999999999E-2</v>
      </c>
      <c r="I4794" s="17">
        <v>2.1299999999999999E-2</v>
      </c>
      <c r="J4794" s="23">
        <f t="shared" si="149"/>
        <v>4.1371491700868668E-5</v>
      </c>
      <c r="K4794" s="41">
        <f t="shared" si="148"/>
        <v>41.371491700868667</v>
      </c>
    </row>
    <row r="4795" spans="1:11" ht="15" thickBot="1">
      <c r="A4795" s="15">
        <v>4793</v>
      </c>
      <c r="B4795" s="11" t="s">
        <v>4940</v>
      </c>
      <c r="C4795" s="39">
        <v>7376</v>
      </c>
      <c r="D4795" s="17">
        <v>0.38109999999999999</v>
      </c>
      <c r="E4795" s="17">
        <v>0.56030000000000002</v>
      </c>
      <c r="F4795" s="17">
        <v>5.1999999999999998E-3</v>
      </c>
      <c r="G4795" s="17">
        <v>4.4999999999999997E-3</v>
      </c>
      <c r="H4795" s="17">
        <v>3.2300000000000002E-2</v>
      </c>
      <c r="I4795" s="17">
        <v>1.67E-2</v>
      </c>
      <c r="J4795" s="23">
        <f t="shared" si="149"/>
        <v>4.136588352793918E-5</v>
      </c>
      <c r="K4795" s="41">
        <f t="shared" si="148"/>
        <v>41.365883527939182</v>
      </c>
    </row>
    <row r="4796" spans="1:11" ht="15" thickBot="1">
      <c r="A4796" s="15">
        <v>4794</v>
      </c>
      <c r="B4796" s="11" t="s">
        <v>4941</v>
      </c>
      <c r="C4796" s="39">
        <v>7375</v>
      </c>
      <c r="D4796" s="17">
        <v>0.61980000000000002</v>
      </c>
      <c r="E4796" s="17">
        <v>0.3296</v>
      </c>
      <c r="F4796" s="17">
        <v>3.3999999999999998E-3</v>
      </c>
      <c r="G4796" s="17">
        <v>3.7000000000000002E-3</v>
      </c>
      <c r="H4796" s="17">
        <v>2.12E-2</v>
      </c>
      <c r="I4796" s="17">
        <v>2.24E-2</v>
      </c>
      <c r="J4796" s="23">
        <f t="shared" si="149"/>
        <v>4.1360275355009685E-5</v>
      </c>
      <c r="K4796" s="41">
        <f t="shared" si="148"/>
        <v>41.360275355009684</v>
      </c>
    </row>
    <row r="4797" spans="1:11" ht="15" thickBot="1">
      <c r="A4797" s="15">
        <v>4795</v>
      </c>
      <c r="B4797" s="11" t="s">
        <v>4942</v>
      </c>
      <c r="C4797" s="39">
        <v>7373</v>
      </c>
      <c r="D4797" s="17">
        <v>0.77759999999999996</v>
      </c>
      <c r="E4797" s="17">
        <v>0.159</v>
      </c>
      <c r="F4797" s="17">
        <v>5.4000000000000003E-3</v>
      </c>
      <c r="G4797" s="17">
        <v>7.6E-3</v>
      </c>
      <c r="H4797" s="17">
        <v>2.01E-2</v>
      </c>
      <c r="I4797" s="17">
        <v>3.04E-2</v>
      </c>
      <c r="J4797" s="23">
        <f t="shared" si="149"/>
        <v>4.1349059009150702E-5</v>
      </c>
      <c r="K4797" s="41">
        <f t="shared" si="148"/>
        <v>41.3490590091507</v>
      </c>
    </row>
    <row r="4798" spans="1:11" ht="15" thickBot="1">
      <c r="A4798" s="15">
        <v>4796</v>
      </c>
      <c r="B4798" s="11" t="s">
        <v>4943</v>
      </c>
      <c r="C4798" s="39">
        <v>7372</v>
      </c>
      <c r="D4798" s="17">
        <v>0.85870000000000002</v>
      </c>
      <c r="E4798" s="17">
        <v>5.1999999999999998E-2</v>
      </c>
      <c r="F4798" s="17">
        <v>1.38E-2</v>
      </c>
      <c r="G4798" s="17">
        <v>1.7899999999999999E-2</v>
      </c>
      <c r="H4798" s="17">
        <v>2.6200000000000001E-2</v>
      </c>
      <c r="I4798" s="17">
        <v>3.15E-2</v>
      </c>
      <c r="J4798" s="23">
        <f t="shared" si="149"/>
        <v>4.1343450836221207E-5</v>
      </c>
      <c r="K4798" s="41">
        <f t="shared" si="148"/>
        <v>41.343450836221209</v>
      </c>
    </row>
    <row r="4799" spans="1:11" ht="15" thickBot="1">
      <c r="A4799" s="15">
        <v>4797</v>
      </c>
      <c r="B4799" s="11" t="s">
        <v>4944</v>
      </c>
      <c r="C4799" s="39">
        <v>7365</v>
      </c>
      <c r="D4799" s="17">
        <v>0.87549999999999994</v>
      </c>
      <c r="E4799" s="17">
        <v>6.8999999999999999E-3</v>
      </c>
      <c r="F4799" s="17">
        <v>9.5999999999999992E-3</v>
      </c>
      <c r="G4799" s="17">
        <v>3.8E-3</v>
      </c>
      <c r="H4799" s="17">
        <v>2.2100000000000002E-2</v>
      </c>
      <c r="I4799" s="17">
        <v>8.2000000000000003E-2</v>
      </c>
      <c r="J4799" s="23">
        <f t="shared" si="149"/>
        <v>4.1304193625714755E-5</v>
      </c>
      <c r="K4799" s="41">
        <f t="shared" si="148"/>
        <v>41.304193625714753</v>
      </c>
    </row>
    <row r="4800" spans="1:11" ht="15" thickBot="1">
      <c r="A4800" s="15">
        <v>4797</v>
      </c>
      <c r="B4800" s="11" t="s">
        <v>4945</v>
      </c>
      <c r="C4800" s="39">
        <v>7365</v>
      </c>
      <c r="D4800" s="17">
        <v>0.81850000000000001</v>
      </c>
      <c r="E4800" s="17">
        <v>0.13250000000000001</v>
      </c>
      <c r="F4800" s="17">
        <v>6.4000000000000003E-3</v>
      </c>
      <c r="G4800" s="17">
        <v>3.8999999999999998E-3</v>
      </c>
      <c r="H4800" s="17">
        <v>1.6299999999999999E-2</v>
      </c>
      <c r="I4800" s="17">
        <v>2.24E-2</v>
      </c>
      <c r="J4800" s="23">
        <f t="shared" si="149"/>
        <v>4.1304193625714755E-5</v>
      </c>
      <c r="K4800" s="41">
        <f t="shared" si="148"/>
        <v>41.304193625714753</v>
      </c>
    </row>
    <row r="4801" spans="1:11" ht="15" thickBot="1">
      <c r="A4801" s="15">
        <v>4799</v>
      </c>
      <c r="B4801" s="11" t="s">
        <v>4946</v>
      </c>
      <c r="C4801" s="39">
        <v>7363</v>
      </c>
      <c r="D4801" s="17">
        <v>0.94799999999999995</v>
      </c>
      <c r="E4801" s="17">
        <v>6.4000000000000003E-3</v>
      </c>
      <c r="F4801" s="17">
        <v>3.3E-3</v>
      </c>
      <c r="G4801" s="17">
        <v>3.5000000000000001E-3</v>
      </c>
      <c r="H4801" s="17">
        <v>1.34E-2</v>
      </c>
      <c r="I4801" s="17">
        <v>2.5399999999999999E-2</v>
      </c>
      <c r="J4801" s="23">
        <f t="shared" si="149"/>
        <v>4.1292977279855772E-5</v>
      </c>
      <c r="K4801" s="41">
        <f t="shared" si="148"/>
        <v>41.292977279855769</v>
      </c>
    </row>
    <row r="4802" spans="1:11" ht="15" thickBot="1">
      <c r="A4802" s="15">
        <v>4800</v>
      </c>
      <c r="B4802" s="11" t="s">
        <v>4947</v>
      </c>
      <c r="C4802" s="39">
        <v>7362</v>
      </c>
      <c r="D4802" s="17">
        <v>0.75700000000000001</v>
      </c>
      <c r="E4802" s="17">
        <v>0.1714</v>
      </c>
      <c r="F4802" s="17">
        <v>6.8999999999999999E-3</v>
      </c>
      <c r="G4802" s="17">
        <v>5.5999999999999999E-3</v>
      </c>
      <c r="H4802" s="17">
        <v>1.9599999999999999E-2</v>
      </c>
      <c r="I4802" s="17">
        <v>3.95E-2</v>
      </c>
      <c r="J4802" s="23">
        <f t="shared" si="149"/>
        <v>4.1287369106926277E-5</v>
      </c>
      <c r="K4802" s="41">
        <f t="shared" ref="K4802:K4865" si="150">J4802*$L$1</f>
        <v>41.287369106926278</v>
      </c>
    </row>
    <row r="4803" spans="1:11" ht="15" thickBot="1">
      <c r="A4803" s="15">
        <v>4801</v>
      </c>
      <c r="B4803" s="11" t="s">
        <v>4948</v>
      </c>
      <c r="C4803" s="39">
        <v>7360</v>
      </c>
      <c r="D4803" s="17">
        <v>2.6499999999999999E-2</v>
      </c>
      <c r="E4803" s="17">
        <v>3.7000000000000002E-3</v>
      </c>
      <c r="F4803" s="17">
        <v>0.94140000000000001</v>
      </c>
      <c r="G4803" s="17">
        <v>6.9999999999999999E-4</v>
      </c>
      <c r="H4803" s="17">
        <v>1.8800000000000001E-2</v>
      </c>
      <c r="I4803" s="17">
        <v>8.9999999999999993E-3</v>
      </c>
      <c r="J4803" s="23">
        <f t="shared" ref="J4803:J4866" si="151">C4803/$C$5002</f>
        <v>4.1276152761067294E-5</v>
      </c>
      <c r="K4803" s="41">
        <f t="shared" si="150"/>
        <v>41.276152761067294</v>
      </c>
    </row>
    <row r="4804" spans="1:11" ht="15" thickBot="1">
      <c r="A4804" s="15">
        <v>4802</v>
      </c>
      <c r="B4804" s="11" t="s">
        <v>4949</v>
      </c>
      <c r="C4804" s="39">
        <v>7359</v>
      </c>
      <c r="D4804" s="17">
        <v>0.84019999999999995</v>
      </c>
      <c r="E4804" s="17">
        <v>9.69E-2</v>
      </c>
      <c r="F4804" s="17">
        <v>5.1999999999999998E-3</v>
      </c>
      <c r="G4804" s="17">
        <v>4.1000000000000003E-3</v>
      </c>
      <c r="H4804" s="17">
        <v>2.35E-2</v>
      </c>
      <c r="I4804" s="17">
        <v>3.0200000000000001E-2</v>
      </c>
      <c r="J4804" s="23">
        <f t="shared" si="151"/>
        <v>4.1270544588137799E-5</v>
      </c>
      <c r="K4804" s="41">
        <f t="shared" si="150"/>
        <v>41.270544588137795</v>
      </c>
    </row>
    <row r="4805" spans="1:11" ht="15" thickBot="1">
      <c r="A4805" s="15">
        <v>4802</v>
      </c>
      <c r="B4805" s="11" t="s">
        <v>4950</v>
      </c>
      <c r="C4805" s="39">
        <v>7359</v>
      </c>
      <c r="D4805" s="17">
        <v>0.95150000000000001</v>
      </c>
      <c r="E4805" s="17">
        <v>4.7999999999999996E-3</v>
      </c>
      <c r="F4805" s="17">
        <v>8.2000000000000007E-3</v>
      </c>
      <c r="G4805" s="17">
        <v>2.3999999999999998E-3</v>
      </c>
      <c r="H4805" s="17">
        <v>1.0699999999999999E-2</v>
      </c>
      <c r="I4805" s="17">
        <v>2.24E-2</v>
      </c>
      <c r="J4805" s="23">
        <f t="shared" si="151"/>
        <v>4.1270544588137799E-5</v>
      </c>
      <c r="K4805" s="41">
        <f t="shared" si="150"/>
        <v>41.270544588137795</v>
      </c>
    </row>
    <row r="4806" spans="1:11" ht="15" thickBot="1">
      <c r="A4806" s="15">
        <v>4804</v>
      </c>
      <c r="B4806" s="11" t="s">
        <v>4951</v>
      </c>
      <c r="C4806" s="39">
        <v>7358</v>
      </c>
      <c r="D4806" s="17">
        <v>0.70220000000000005</v>
      </c>
      <c r="E4806" s="17">
        <v>0.223</v>
      </c>
      <c r="F4806" s="17">
        <v>1.1599999999999999E-2</v>
      </c>
      <c r="G4806" s="17">
        <v>8.3000000000000001E-3</v>
      </c>
      <c r="H4806" s="17">
        <v>2.75E-2</v>
      </c>
      <c r="I4806" s="17">
        <v>2.75E-2</v>
      </c>
      <c r="J4806" s="23">
        <f t="shared" si="151"/>
        <v>4.1264936415208304E-5</v>
      </c>
      <c r="K4806" s="41">
        <f t="shared" si="150"/>
        <v>41.264936415208304</v>
      </c>
    </row>
    <row r="4807" spans="1:11" ht="15" thickBot="1">
      <c r="A4807" s="15">
        <v>4805</v>
      </c>
      <c r="B4807" s="11" t="s">
        <v>4952</v>
      </c>
      <c r="C4807" s="39">
        <v>7357</v>
      </c>
      <c r="D4807" s="17">
        <v>0.93489999999999995</v>
      </c>
      <c r="E4807" s="17">
        <v>1.7000000000000001E-2</v>
      </c>
      <c r="F4807" s="17">
        <v>7.1000000000000004E-3</v>
      </c>
      <c r="G4807" s="17">
        <v>2.3999999999999998E-3</v>
      </c>
      <c r="H4807" s="17">
        <v>1.6899999999999998E-2</v>
      </c>
      <c r="I4807" s="17">
        <v>2.1700000000000001E-2</v>
      </c>
      <c r="J4807" s="23">
        <f t="shared" si="151"/>
        <v>4.1259328242278816E-5</v>
      </c>
      <c r="K4807" s="41">
        <f t="shared" si="150"/>
        <v>41.259328242278819</v>
      </c>
    </row>
    <row r="4808" spans="1:11" ht="15" thickBot="1">
      <c r="A4808" s="15">
        <v>4806</v>
      </c>
      <c r="B4808" s="11" t="s">
        <v>4953</v>
      </c>
      <c r="C4808" s="39">
        <v>7356</v>
      </c>
      <c r="D4808" s="17">
        <v>0.94510000000000005</v>
      </c>
      <c r="E4808" s="17">
        <v>6.4000000000000003E-3</v>
      </c>
      <c r="F4808" s="17">
        <v>6.4000000000000003E-3</v>
      </c>
      <c r="G4808" s="17">
        <v>9.4000000000000004E-3</v>
      </c>
      <c r="H4808" s="17">
        <v>1.41E-2</v>
      </c>
      <c r="I4808" s="17">
        <v>1.8599999999999998E-2</v>
      </c>
      <c r="J4808" s="23">
        <f t="shared" si="151"/>
        <v>4.1253720069349321E-5</v>
      </c>
      <c r="K4808" s="41">
        <f t="shared" si="150"/>
        <v>41.25372006934932</v>
      </c>
    </row>
    <row r="4809" spans="1:11" ht="15" thickBot="1">
      <c r="A4809" s="15">
        <v>4807</v>
      </c>
      <c r="B4809" s="11" t="s">
        <v>4954</v>
      </c>
      <c r="C4809" s="39">
        <v>7354</v>
      </c>
      <c r="D4809" s="17">
        <v>0.52959999999999996</v>
      </c>
      <c r="E4809" s="17">
        <v>0.40289999999999998</v>
      </c>
      <c r="F4809" s="17">
        <v>2.3999999999999998E-3</v>
      </c>
      <c r="G4809" s="17">
        <v>3.3E-3</v>
      </c>
      <c r="H4809" s="17">
        <v>2.86E-2</v>
      </c>
      <c r="I4809" s="17">
        <v>3.32E-2</v>
      </c>
      <c r="J4809" s="23">
        <f t="shared" si="151"/>
        <v>4.1242503723490338E-5</v>
      </c>
      <c r="K4809" s="41">
        <f t="shared" si="150"/>
        <v>41.242503723490337</v>
      </c>
    </row>
    <row r="4810" spans="1:11" ht="15" thickBot="1">
      <c r="A4810" s="15">
        <v>4808</v>
      </c>
      <c r="B4810" s="11" t="s">
        <v>4955</v>
      </c>
      <c r="C4810" s="39">
        <v>7350</v>
      </c>
      <c r="D4810" s="17">
        <v>5.2200000000000003E-2</v>
      </c>
      <c r="E4810" s="17">
        <v>6.8999999999999999E-3</v>
      </c>
      <c r="F4810" s="17">
        <v>0.20830000000000001</v>
      </c>
      <c r="G4810" s="17">
        <v>9.9599999999999994E-2</v>
      </c>
      <c r="H4810" s="17">
        <v>1.7399999999999999E-2</v>
      </c>
      <c r="I4810" s="17">
        <v>0.61550000000000005</v>
      </c>
      <c r="J4810" s="23">
        <f t="shared" si="151"/>
        <v>4.1220071031772364E-5</v>
      </c>
      <c r="K4810" s="41">
        <f t="shared" si="150"/>
        <v>41.220071031772363</v>
      </c>
    </row>
    <row r="4811" spans="1:11" ht="15" thickBot="1">
      <c r="A4811" s="15">
        <v>4809</v>
      </c>
      <c r="B4811" s="11" t="s">
        <v>4956</v>
      </c>
      <c r="C4811" s="39">
        <v>7348</v>
      </c>
      <c r="D4811" s="17">
        <v>0.94010000000000005</v>
      </c>
      <c r="E4811" s="17">
        <v>8.0000000000000002E-3</v>
      </c>
      <c r="F4811" s="17">
        <v>6.4999999999999997E-3</v>
      </c>
      <c r="G4811" s="17">
        <v>6.4999999999999997E-3</v>
      </c>
      <c r="H4811" s="17">
        <v>1.47E-2</v>
      </c>
      <c r="I4811" s="17">
        <v>2.41E-2</v>
      </c>
      <c r="J4811" s="23">
        <f t="shared" si="151"/>
        <v>4.1208854685913381E-5</v>
      </c>
      <c r="K4811" s="41">
        <f t="shared" si="150"/>
        <v>41.20885468591338</v>
      </c>
    </row>
    <row r="4812" spans="1:11" ht="15" thickBot="1">
      <c r="A4812" s="15">
        <v>4810</v>
      </c>
      <c r="B4812" s="11" t="s">
        <v>4957</v>
      </c>
      <c r="C4812" s="39">
        <v>7341</v>
      </c>
      <c r="D4812" s="17">
        <v>0.90410000000000001</v>
      </c>
      <c r="E4812" s="17">
        <v>3.0099999999999998E-2</v>
      </c>
      <c r="F4812" s="17">
        <v>7.4999999999999997E-3</v>
      </c>
      <c r="G4812" s="17">
        <v>8.3999999999999995E-3</v>
      </c>
      <c r="H4812" s="17">
        <v>1.55E-2</v>
      </c>
      <c r="I4812" s="17">
        <v>3.4299999999999997E-2</v>
      </c>
      <c r="J4812" s="23">
        <f t="shared" si="151"/>
        <v>4.116959747540693E-5</v>
      </c>
      <c r="K4812" s="41">
        <f t="shared" si="150"/>
        <v>41.169597475406931</v>
      </c>
    </row>
    <row r="4813" spans="1:11" ht="15" thickBot="1">
      <c r="A4813" s="15">
        <v>4811</v>
      </c>
      <c r="B4813" s="11" t="s">
        <v>4958</v>
      </c>
      <c r="C4813" s="39">
        <v>7339</v>
      </c>
      <c r="D4813" s="17">
        <v>0.9274</v>
      </c>
      <c r="E4813" s="17">
        <v>2.41E-2</v>
      </c>
      <c r="F4813" s="17">
        <v>7.1999999999999998E-3</v>
      </c>
      <c r="G4813" s="17">
        <v>4.1999999999999997E-3</v>
      </c>
      <c r="H4813" s="17">
        <v>1.12E-2</v>
      </c>
      <c r="I4813" s="17">
        <v>2.5899999999999999E-2</v>
      </c>
      <c r="J4813" s="23">
        <f t="shared" si="151"/>
        <v>4.115838112954794E-5</v>
      </c>
      <c r="K4813" s="41">
        <f t="shared" si="150"/>
        <v>41.158381129547941</v>
      </c>
    </row>
    <row r="4814" spans="1:11" ht="15" thickBot="1">
      <c r="A4814" s="15">
        <v>4812</v>
      </c>
      <c r="B4814" s="11" t="s">
        <v>4959</v>
      </c>
      <c r="C4814" s="39">
        <v>7338</v>
      </c>
      <c r="D4814" s="17">
        <v>0.86850000000000005</v>
      </c>
      <c r="E4814" s="17">
        <v>5.5100000000000003E-2</v>
      </c>
      <c r="F4814" s="17">
        <v>7.4999999999999997E-3</v>
      </c>
      <c r="G4814" s="17">
        <v>1.38E-2</v>
      </c>
      <c r="H4814" s="17">
        <v>2.2599999999999999E-2</v>
      </c>
      <c r="I4814" s="17">
        <v>3.2599999999999997E-2</v>
      </c>
      <c r="J4814" s="23">
        <f t="shared" si="151"/>
        <v>4.1152772956618452E-5</v>
      </c>
      <c r="K4814" s="41">
        <f t="shared" si="150"/>
        <v>41.152772956618449</v>
      </c>
    </row>
    <row r="4815" spans="1:11" ht="15" thickBot="1">
      <c r="A4815" s="15">
        <v>4813</v>
      </c>
      <c r="B4815" s="11" t="s">
        <v>4960</v>
      </c>
      <c r="C4815" s="39">
        <v>7336</v>
      </c>
      <c r="D4815" s="17">
        <v>0.88690000000000002</v>
      </c>
      <c r="E4815" s="17">
        <v>5.2299999999999999E-2</v>
      </c>
      <c r="F4815" s="17">
        <v>7.0000000000000001E-3</v>
      </c>
      <c r="G4815" s="17">
        <v>4.4999999999999997E-3</v>
      </c>
      <c r="H4815" s="17">
        <v>2.06E-2</v>
      </c>
      <c r="I4815" s="17">
        <v>2.8799999999999999E-2</v>
      </c>
      <c r="J4815" s="23">
        <f t="shared" si="151"/>
        <v>4.1141556610759462E-5</v>
      </c>
      <c r="K4815" s="41">
        <f t="shared" si="150"/>
        <v>41.141556610759459</v>
      </c>
    </row>
    <row r="4816" spans="1:11" ht="15" thickBot="1">
      <c r="A4816" s="15">
        <v>4814</v>
      </c>
      <c r="B4816" s="11" t="s">
        <v>4961</v>
      </c>
      <c r="C4816" s="39">
        <v>7335</v>
      </c>
      <c r="D4816" s="17">
        <v>0.89049999999999996</v>
      </c>
      <c r="E4816" s="17">
        <v>4.8300000000000003E-2</v>
      </c>
      <c r="F4816" s="17">
        <v>7.4999999999999997E-3</v>
      </c>
      <c r="G4816" s="17">
        <v>9.4000000000000004E-3</v>
      </c>
      <c r="H4816" s="17">
        <v>1.9800000000000002E-2</v>
      </c>
      <c r="I4816" s="17">
        <v>2.4500000000000001E-2</v>
      </c>
      <c r="J4816" s="23">
        <f t="shared" si="151"/>
        <v>4.1135948437829973E-5</v>
      </c>
      <c r="K4816" s="41">
        <f t="shared" si="150"/>
        <v>41.135948437829974</v>
      </c>
    </row>
    <row r="4817" spans="1:11" ht="15" thickBot="1">
      <c r="A4817" s="15">
        <v>4815</v>
      </c>
      <c r="B4817" s="11" t="s">
        <v>4962</v>
      </c>
      <c r="C4817" s="39">
        <v>7334</v>
      </c>
      <c r="D4817" s="17">
        <v>0.94869999999999999</v>
      </c>
      <c r="E4817" s="17">
        <v>6.7999999999999996E-3</v>
      </c>
      <c r="F4817" s="17">
        <v>7.6E-3</v>
      </c>
      <c r="G4817" s="17">
        <v>2.2000000000000001E-3</v>
      </c>
      <c r="H4817" s="17">
        <v>1.4500000000000001E-2</v>
      </c>
      <c r="I4817" s="17">
        <v>2.0199999999999999E-2</v>
      </c>
      <c r="J4817" s="23">
        <f t="shared" si="151"/>
        <v>4.1130340264900478E-5</v>
      </c>
      <c r="K4817" s="41">
        <f t="shared" si="150"/>
        <v>41.130340264900475</v>
      </c>
    </row>
    <row r="4818" spans="1:11" ht="15" thickBot="1">
      <c r="A4818" s="15">
        <v>4816</v>
      </c>
      <c r="B4818" s="11" t="s">
        <v>4963</v>
      </c>
      <c r="C4818" s="39">
        <v>7332</v>
      </c>
      <c r="D4818" s="17">
        <v>0.62080000000000002</v>
      </c>
      <c r="E4818" s="17">
        <v>0.30370000000000003</v>
      </c>
      <c r="F4818" s="17">
        <v>6.0000000000000001E-3</v>
      </c>
      <c r="G4818" s="17">
        <v>5.7000000000000002E-3</v>
      </c>
      <c r="H4818" s="17">
        <v>2.1299999999999999E-2</v>
      </c>
      <c r="I4818" s="17">
        <v>4.24E-2</v>
      </c>
      <c r="J4818" s="23">
        <f t="shared" si="151"/>
        <v>4.1119123919041495E-5</v>
      </c>
      <c r="K4818" s="41">
        <f t="shared" si="150"/>
        <v>41.119123919041492</v>
      </c>
    </row>
    <row r="4819" spans="1:11" ht="15" thickBot="1">
      <c r="A4819" s="15">
        <v>4817</v>
      </c>
      <c r="B4819" s="11" t="s">
        <v>4964</v>
      </c>
      <c r="C4819" s="39">
        <v>7327</v>
      </c>
      <c r="D4819" s="17">
        <v>0.80089999999999995</v>
      </c>
      <c r="E4819" s="17">
        <v>0.1396</v>
      </c>
      <c r="F4819" s="17">
        <v>6.7000000000000002E-3</v>
      </c>
      <c r="G4819" s="17">
        <v>7.0000000000000001E-3</v>
      </c>
      <c r="H4819" s="17">
        <v>2.06E-2</v>
      </c>
      <c r="I4819" s="17">
        <v>2.52E-2</v>
      </c>
      <c r="J4819" s="23">
        <f t="shared" si="151"/>
        <v>4.1091083054394027E-5</v>
      </c>
      <c r="K4819" s="41">
        <f t="shared" si="150"/>
        <v>41.091083054394026</v>
      </c>
    </row>
    <row r="4820" spans="1:11" ht="15" thickBot="1">
      <c r="A4820" s="15">
        <v>4818</v>
      </c>
      <c r="B4820" s="11" t="s">
        <v>4965</v>
      </c>
      <c r="C4820" s="39">
        <v>7326</v>
      </c>
      <c r="D4820" s="17">
        <v>0.90349999999999997</v>
      </c>
      <c r="E4820" s="17">
        <v>4.1599999999999998E-2</v>
      </c>
      <c r="F4820" s="17">
        <v>4.4999999999999997E-3</v>
      </c>
      <c r="G4820" s="17">
        <v>7.6E-3</v>
      </c>
      <c r="H4820" s="17">
        <v>2.0500000000000001E-2</v>
      </c>
      <c r="I4820" s="17">
        <v>2.2200000000000001E-2</v>
      </c>
      <c r="J4820" s="23">
        <f t="shared" si="151"/>
        <v>4.1085474881464532E-5</v>
      </c>
      <c r="K4820" s="41">
        <f t="shared" si="150"/>
        <v>41.085474881464535</v>
      </c>
    </row>
    <row r="4821" spans="1:11" ht="15" thickBot="1">
      <c r="A4821" s="15">
        <v>4819</v>
      </c>
      <c r="B4821" s="11" t="s">
        <v>4966</v>
      </c>
      <c r="C4821" s="39">
        <v>7323</v>
      </c>
      <c r="D4821" s="17">
        <v>0.82179999999999997</v>
      </c>
      <c r="E4821" s="17">
        <v>0.1239</v>
      </c>
      <c r="F4821" s="17">
        <v>7.0000000000000001E-3</v>
      </c>
      <c r="G4821" s="17">
        <v>5.8999999999999999E-3</v>
      </c>
      <c r="H4821" s="17">
        <v>1.9E-2</v>
      </c>
      <c r="I4821" s="17">
        <v>2.2499999999999999E-2</v>
      </c>
      <c r="J4821" s="23">
        <f t="shared" si="151"/>
        <v>4.1068650362676054E-5</v>
      </c>
      <c r="K4821" s="41">
        <f t="shared" si="150"/>
        <v>41.068650362676053</v>
      </c>
    </row>
    <row r="4822" spans="1:11" ht="15" thickBot="1">
      <c r="A4822" s="15">
        <v>4820</v>
      </c>
      <c r="B4822" s="11" t="s">
        <v>4967</v>
      </c>
      <c r="C4822" s="39">
        <v>7322</v>
      </c>
      <c r="D4822" s="17">
        <v>0.96530000000000005</v>
      </c>
      <c r="E4822" s="17">
        <v>4.0000000000000001E-3</v>
      </c>
      <c r="F4822" s="17">
        <v>4.1000000000000003E-3</v>
      </c>
      <c r="G4822" s="17">
        <v>3.0000000000000001E-3</v>
      </c>
      <c r="H4822" s="17">
        <v>0.01</v>
      </c>
      <c r="I4822" s="17">
        <v>1.37E-2</v>
      </c>
      <c r="J4822" s="23">
        <f t="shared" si="151"/>
        <v>4.1063042189746566E-5</v>
      </c>
      <c r="K4822" s="41">
        <f t="shared" si="150"/>
        <v>41.063042189746568</v>
      </c>
    </row>
    <row r="4823" spans="1:11" ht="15" thickBot="1">
      <c r="A4823" s="15">
        <v>4820</v>
      </c>
      <c r="B4823" s="11" t="s">
        <v>4968</v>
      </c>
      <c r="C4823" s="39">
        <v>7322</v>
      </c>
      <c r="D4823" s="17">
        <v>4.7100000000000003E-2</v>
      </c>
      <c r="E4823" s="17">
        <v>1.4E-3</v>
      </c>
      <c r="F4823" s="17">
        <v>1.1999999999999999E-3</v>
      </c>
      <c r="G4823" s="17">
        <v>8.0000000000000004E-4</v>
      </c>
      <c r="H4823" s="17">
        <v>1.9E-3</v>
      </c>
      <c r="I4823" s="17">
        <v>0.9476</v>
      </c>
      <c r="J4823" s="23">
        <f t="shared" si="151"/>
        <v>4.1063042189746566E-5</v>
      </c>
      <c r="K4823" s="41">
        <f t="shared" si="150"/>
        <v>41.063042189746568</v>
      </c>
    </row>
    <row r="4824" spans="1:11" ht="15" thickBot="1">
      <c r="A4824" s="15">
        <v>4822</v>
      </c>
      <c r="B4824" s="11" t="s">
        <v>4969</v>
      </c>
      <c r="C4824" s="39">
        <v>7317</v>
      </c>
      <c r="D4824" s="17">
        <v>0.92589999999999995</v>
      </c>
      <c r="E4824" s="17">
        <v>2.58E-2</v>
      </c>
      <c r="F4824" s="17">
        <v>6.7999999999999996E-3</v>
      </c>
      <c r="G4824" s="17">
        <v>4.5999999999999999E-3</v>
      </c>
      <c r="H4824" s="17">
        <v>1.4999999999999999E-2</v>
      </c>
      <c r="I4824" s="17">
        <v>2.1700000000000001E-2</v>
      </c>
      <c r="J4824" s="23">
        <f t="shared" si="151"/>
        <v>4.1035001325099098E-5</v>
      </c>
      <c r="K4824" s="41">
        <f t="shared" si="150"/>
        <v>41.035001325099095</v>
      </c>
    </row>
    <row r="4825" spans="1:11" ht="15" thickBot="1">
      <c r="A4825" s="15">
        <v>4823</v>
      </c>
      <c r="B4825" s="11" t="s">
        <v>4970</v>
      </c>
      <c r="C4825" s="39">
        <v>7316</v>
      </c>
      <c r="D4825" s="17">
        <v>0.44669999999999999</v>
      </c>
      <c r="E4825" s="17">
        <v>0.48170000000000002</v>
      </c>
      <c r="F4825" s="17">
        <v>3.8E-3</v>
      </c>
      <c r="G4825" s="17">
        <v>8.9999999999999993E-3</v>
      </c>
      <c r="H4825" s="17">
        <v>3.5000000000000003E-2</v>
      </c>
      <c r="I4825" s="17">
        <v>2.3800000000000002E-2</v>
      </c>
      <c r="J4825" s="23">
        <f t="shared" si="151"/>
        <v>4.1029393152169609E-5</v>
      </c>
      <c r="K4825" s="41">
        <f t="shared" si="150"/>
        <v>41.029393152169611</v>
      </c>
    </row>
    <row r="4826" spans="1:11" ht="15" thickBot="1">
      <c r="A4826" s="15">
        <v>4823</v>
      </c>
      <c r="B4826" s="11" t="s">
        <v>4971</v>
      </c>
      <c r="C4826" s="39">
        <v>7316</v>
      </c>
      <c r="D4826" s="17">
        <v>0.7157</v>
      </c>
      <c r="E4826" s="17">
        <v>0.22789999999999999</v>
      </c>
      <c r="F4826" s="17">
        <v>3.0000000000000001E-3</v>
      </c>
      <c r="G4826" s="17">
        <v>6.7999999999999996E-3</v>
      </c>
      <c r="H4826" s="17">
        <v>2.3099999999999999E-2</v>
      </c>
      <c r="I4826" s="17">
        <v>2.35E-2</v>
      </c>
      <c r="J4826" s="23">
        <f t="shared" si="151"/>
        <v>4.1029393152169609E-5</v>
      </c>
      <c r="K4826" s="41">
        <f t="shared" si="150"/>
        <v>41.029393152169611</v>
      </c>
    </row>
    <row r="4827" spans="1:11" ht="15" thickBot="1">
      <c r="A4827" s="15">
        <v>4825</v>
      </c>
      <c r="B4827" s="11" t="s">
        <v>4972</v>
      </c>
      <c r="C4827" s="39">
        <v>7313</v>
      </c>
      <c r="D4827" s="17">
        <v>0.92010000000000003</v>
      </c>
      <c r="E4827" s="17">
        <v>2.53E-2</v>
      </c>
      <c r="F4827" s="17">
        <v>8.6E-3</v>
      </c>
      <c r="G4827" s="17">
        <v>4.5999999999999999E-3</v>
      </c>
      <c r="H4827" s="17">
        <v>1.61E-2</v>
      </c>
      <c r="I4827" s="17">
        <v>2.52E-2</v>
      </c>
      <c r="J4827" s="23">
        <f t="shared" si="151"/>
        <v>4.1012568633381131E-5</v>
      </c>
      <c r="K4827" s="41">
        <f t="shared" si="150"/>
        <v>41.012568633381129</v>
      </c>
    </row>
    <row r="4828" spans="1:11" ht="15" thickBot="1">
      <c r="A4828" s="15">
        <v>4826</v>
      </c>
      <c r="B4828" s="11" t="s">
        <v>4973</v>
      </c>
      <c r="C4828" s="39">
        <v>7312</v>
      </c>
      <c r="D4828" s="17">
        <v>0.81579999999999997</v>
      </c>
      <c r="E4828" s="17">
        <v>2.8999999999999998E-3</v>
      </c>
      <c r="F4828" s="17">
        <v>1.4200000000000001E-2</v>
      </c>
      <c r="G4828" s="17">
        <v>2.5000000000000001E-3</v>
      </c>
      <c r="H4828" s="17">
        <v>1.2699999999999999E-2</v>
      </c>
      <c r="I4828" s="17">
        <v>0.15190000000000001</v>
      </c>
      <c r="J4828" s="23">
        <f t="shared" si="151"/>
        <v>4.1006960460451636E-5</v>
      </c>
      <c r="K4828" s="41">
        <f t="shared" si="150"/>
        <v>41.006960460451637</v>
      </c>
    </row>
    <row r="4829" spans="1:11" ht="15" thickBot="1">
      <c r="A4829" s="15">
        <v>4827</v>
      </c>
      <c r="B4829" s="11" t="s">
        <v>4974</v>
      </c>
      <c r="C4829" s="39">
        <v>7309</v>
      </c>
      <c r="D4829" s="17">
        <v>0.92600000000000005</v>
      </c>
      <c r="E4829" s="17">
        <v>1.2699999999999999E-2</v>
      </c>
      <c r="F4829" s="17">
        <v>4.7999999999999996E-3</v>
      </c>
      <c r="G4829" s="17">
        <v>1.14E-2</v>
      </c>
      <c r="H4829" s="17">
        <v>1.6E-2</v>
      </c>
      <c r="I4829" s="17">
        <v>2.9100000000000001E-2</v>
      </c>
      <c r="J4829" s="23">
        <f t="shared" si="151"/>
        <v>4.0990135941663158E-5</v>
      </c>
      <c r="K4829" s="41">
        <f t="shared" si="150"/>
        <v>40.990135941663155</v>
      </c>
    </row>
    <row r="4830" spans="1:11" ht="15" thickBot="1">
      <c r="A4830" s="15">
        <v>4828</v>
      </c>
      <c r="B4830" s="11" t="s">
        <v>4975</v>
      </c>
      <c r="C4830" s="39">
        <v>7307</v>
      </c>
      <c r="D4830" s="17">
        <v>0.5504</v>
      </c>
      <c r="E4830" s="17">
        <v>0.3906</v>
      </c>
      <c r="F4830" s="17">
        <v>4.1000000000000003E-3</v>
      </c>
      <c r="G4830" s="17">
        <v>7.7000000000000002E-3</v>
      </c>
      <c r="H4830" s="17">
        <v>2.24E-2</v>
      </c>
      <c r="I4830" s="17">
        <v>2.4799999999999999E-2</v>
      </c>
      <c r="J4830" s="23">
        <f t="shared" si="151"/>
        <v>4.0978919595804175E-5</v>
      </c>
      <c r="K4830" s="41">
        <f t="shared" si="150"/>
        <v>40.978919595804172</v>
      </c>
    </row>
    <row r="4831" spans="1:11" ht="15" thickBot="1">
      <c r="A4831" s="15">
        <v>4828</v>
      </c>
      <c r="B4831" s="11" t="s">
        <v>4976</v>
      </c>
      <c r="C4831" s="39">
        <v>7307</v>
      </c>
      <c r="D4831" s="17">
        <v>0.80220000000000002</v>
      </c>
      <c r="E4831" s="17">
        <v>0.13139999999999999</v>
      </c>
      <c r="F4831" s="17">
        <v>7.1000000000000004E-3</v>
      </c>
      <c r="G4831" s="17">
        <v>5.8999999999999999E-3</v>
      </c>
      <c r="H4831" s="17">
        <v>2.5000000000000001E-2</v>
      </c>
      <c r="I4831" s="17">
        <v>2.8299999999999999E-2</v>
      </c>
      <c r="J4831" s="23">
        <f t="shared" si="151"/>
        <v>4.0978919595804175E-5</v>
      </c>
      <c r="K4831" s="41">
        <f t="shared" si="150"/>
        <v>40.978919595804172</v>
      </c>
    </row>
    <row r="4832" spans="1:11" ht="15" thickBot="1">
      <c r="A4832" s="15">
        <v>4828</v>
      </c>
      <c r="B4832" s="11" t="s">
        <v>4977</v>
      </c>
      <c r="C4832" s="39">
        <v>7307</v>
      </c>
      <c r="D4832" s="17">
        <v>0.94899999999999995</v>
      </c>
      <c r="E4832" s="17">
        <v>3.0000000000000001E-3</v>
      </c>
      <c r="F4832" s="17">
        <v>3.3999999999999998E-3</v>
      </c>
      <c r="G4832" s="17">
        <v>9.1999999999999998E-3</v>
      </c>
      <c r="H4832" s="17">
        <v>1.35E-2</v>
      </c>
      <c r="I4832" s="17">
        <v>2.1899999999999999E-2</v>
      </c>
      <c r="J4832" s="23">
        <f t="shared" si="151"/>
        <v>4.0978919595804175E-5</v>
      </c>
      <c r="K4832" s="41">
        <f t="shared" si="150"/>
        <v>40.978919595804172</v>
      </c>
    </row>
    <row r="4833" spans="1:11" ht="15" thickBot="1">
      <c r="A4833" s="15">
        <v>4831</v>
      </c>
      <c r="B4833" s="11" t="s">
        <v>4978</v>
      </c>
      <c r="C4833" s="39">
        <v>7306</v>
      </c>
      <c r="D4833" s="17">
        <v>0.88170000000000004</v>
      </c>
      <c r="E4833" s="17">
        <v>4.24E-2</v>
      </c>
      <c r="F4833" s="17">
        <v>7.7999999999999996E-3</v>
      </c>
      <c r="G4833" s="17">
        <v>2.4199999999999999E-2</v>
      </c>
      <c r="H4833" s="17">
        <v>2.01E-2</v>
      </c>
      <c r="I4833" s="17">
        <v>2.3699999999999999E-2</v>
      </c>
      <c r="J4833" s="23">
        <f t="shared" si="151"/>
        <v>4.097331142287468E-5</v>
      </c>
      <c r="K4833" s="41">
        <f t="shared" si="150"/>
        <v>40.97331142287468</v>
      </c>
    </row>
    <row r="4834" spans="1:11" ht="15" thickBot="1">
      <c r="A4834" s="15">
        <v>4831</v>
      </c>
      <c r="B4834" s="11" t="s">
        <v>4979</v>
      </c>
      <c r="C4834" s="39">
        <v>7306</v>
      </c>
      <c r="D4834" s="17">
        <v>0.94469999999999998</v>
      </c>
      <c r="E4834" s="17">
        <v>6.0000000000000001E-3</v>
      </c>
      <c r="F4834" s="17">
        <v>7.4000000000000003E-3</v>
      </c>
      <c r="G4834" s="17">
        <v>2.5999999999999999E-3</v>
      </c>
      <c r="H4834" s="17">
        <v>1.2E-2</v>
      </c>
      <c r="I4834" s="17">
        <v>2.7199999999999998E-2</v>
      </c>
      <c r="J4834" s="23">
        <f t="shared" si="151"/>
        <v>4.097331142287468E-5</v>
      </c>
      <c r="K4834" s="41">
        <f t="shared" si="150"/>
        <v>40.97331142287468</v>
      </c>
    </row>
    <row r="4835" spans="1:11" ht="15" thickBot="1">
      <c r="A4835" s="15">
        <v>4833</v>
      </c>
      <c r="B4835" s="11" t="s">
        <v>4980</v>
      </c>
      <c r="C4835" s="39">
        <v>7303</v>
      </c>
      <c r="D4835" s="17">
        <v>0.74750000000000005</v>
      </c>
      <c r="E4835" s="17">
        <v>0.20180000000000001</v>
      </c>
      <c r="F4835" s="17">
        <v>4.4999999999999997E-3</v>
      </c>
      <c r="G4835" s="17">
        <v>4.1000000000000003E-3</v>
      </c>
      <c r="H4835" s="17">
        <v>1.7100000000000001E-2</v>
      </c>
      <c r="I4835" s="17">
        <v>2.4899999999999999E-2</v>
      </c>
      <c r="J4835" s="23">
        <f t="shared" si="151"/>
        <v>4.0956486904086202E-5</v>
      </c>
      <c r="K4835" s="41">
        <f t="shared" si="150"/>
        <v>40.956486904086205</v>
      </c>
    </row>
    <row r="4836" spans="1:11" ht="15" thickBot="1">
      <c r="A4836" s="15">
        <v>4834</v>
      </c>
      <c r="B4836" s="11" t="s">
        <v>4981</v>
      </c>
      <c r="C4836" s="39">
        <v>7300</v>
      </c>
      <c r="D4836" s="17">
        <v>0.94579999999999997</v>
      </c>
      <c r="E4836" s="17">
        <v>3.8E-3</v>
      </c>
      <c r="F4836" s="17">
        <v>7.4999999999999997E-3</v>
      </c>
      <c r="G4836" s="17">
        <v>8.3999999999999995E-3</v>
      </c>
      <c r="H4836" s="17">
        <v>1.49E-2</v>
      </c>
      <c r="I4836" s="17">
        <v>1.9599999999999999E-2</v>
      </c>
      <c r="J4836" s="23">
        <f t="shared" si="151"/>
        <v>4.0939662385297723E-5</v>
      </c>
      <c r="K4836" s="41">
        <f t="shared" si="150"/>
        <v>40.939662385297723</v>
      </c>
    </row>
    <row r="4837" spans="1:11" ht="15" thickBot="1">
      <c r="A4837" s="15">
        <v>4835</v>
      </c>
      <c r="B4837" s="11" t="s">
        <v>4982</v>
      </c>
      <c r="C4837" s="39">
        <v>7294</v>
      </c>
      <c r="D4837" s="17">
        <v>0.60419999999999996</v>
      </c>
      <c r="E4837" s="17">
        <v>0.33750000000000002</v>
      </c>
      <c r="F4837" s="17">
        <v>6.3E-3</v>
      </c>
      <c r="G4837" s="17">
        <v>6.1999999999999998E-3</v>
      </c>
      <c r="H4837" s="17">
        <v>2.93E-2</v>
      </c>
      <c r="I4837" s="17">
        <v>1.6500000000000001E-2</v>
      </c>
      <c r="J4837" s="23">
        <f t="shared" si="151"/>
        <v>4.0906013347720767E-5</v>
      </c>
      <c r="K4837" s="41">
        <f t="shared" si="150"/>
        <v>40.906013347720766</v>
      </c>
    </row>
    <row r="4838" spans="1:11" ht="15" thickBot="1">
      <c r="A4838" s="15">
        <v>4836</v>
      </c>
      <c r="B4838" s="11" t="s">
        <v>4983</v>
      </c>
      <c r="C4838" s="39">
        <v>7291</v>
      </c>
      <c r="D4838" s="17">
        <v>0.90510000000000002</v>
      </c>
      <c r="E4838" s="17">
        <v>2.7E-2</v>
      </c>
      <c r="F4838" s="17">
        <v>9.7000000000000003E-3</v>
      </c>
      <c r="G4838" s="17">
        <v>5.3E-3</v>
      </c>
      <c r="H4838" s="17">
        <v>1.7600000000000001E-2</v>
      </c>
      <c r="I4838" s="17">
        <v>3.5200000000000002E-2</v>
      </c>
      <c r="J4838" s="23">
        <f t="shared" si="151"/>
        <v>4.0889188828932289E-5</v>
      </c>
      <c r="K4838" s="41">
        <f t="shared" si="150"/>
        <v>40.889188828932291</v>
      </c>
    </row>
    <row r="4839" spans="1:11" ht="15" thickBot="1">
      <c r="A4839" s="15">
        <v>4837</v>
      </c>
      <c r="B4839" s="11" t="s">
        <v>4984</v>
      </c>
      <c r="C4839" s="39">
        <v>7289</v>
      </c>
      <c r="D4839" s="17">
        <v>7.6300000000000007E-2</v>
      </c>
      <c r="E4839" s="17">
        <v>1.84E-2</v>
      </c>
      <c r="F4839" s="17">
        <v>0.85609999999999997</v>
      </c>
      <c r="G4839" s="17">
        <v>6.0000000000000001E-3</v>
      </c>
      <c r="H4839" s="17">
        <v>3.3300000000000003E-2</v>
      </c>
      <c r="I4839" s="17">
        <v>9.9000000000000008E-3</v>
      </c>
      <c r="J4839" s="23">
        <f t="shared" si="151"/>
        <v>4.0877972483073299E-5</v>
      </c>
      <c r="K4839" s="41">
        <f t="shared" si="150"/>
        <v>40.8779724830733</v>
      </c>
    </row>
    <row r="4840" spans="1:11" ht="15" thickBot="1">
      <c r="A4840" s="15">
        <v>4838</v>
      </c>
      <c r="B4840" s="11" t="s">
        <v>4985</v>
      </c>
      <c r="C4840" s="39">
        <v>7284</v>
      </c>
      <c r="D4840" s="17">
        <v>0.82509999999999994</v>
      </c>
      <c r="E4840" s="17">
        <v>0.128</v>
      </c>
      <c r="F4840" s="17">
        <v>8.0999999999999996E-3</v>
      </c>
      <c r="G4840" s="17">
        <v>8.0000000000000002E-3</v>
      </c>
      <c r="H4840" s="17">
        <v>1.6899999999999998E-2</v>
      </c>
      <c r="I4840" s="17">
        <v>1.4E-2</v>
      </c>
      <c r="J4840" s="23">
        <f t="shared" si="151"/>
        <v>4.0849931618425837E-5</v>
      </c>
      <c r="K4840" s="41">
        <f t="shared" si="150"/>
        <v>40.849931618425835</v>
      </c>
    </row>
    <row r="4841" spans="1:11" ht="15" thickBot="1">
      <c r="A4841" s="15">
        <v>4839</v>
      </c>
      <c r="B4841" s="11" t="s">
        <v>4986</v>
      </c>
      <c r="C4841" s="39">
        <v>7283</v>
      </c>
      <c r="D4841" s="17">
        <v>0.94810000000000005</v>
      </c>
      <c r="E4841" s="17">
        <v>4.7999999999999996E-3</v>
      </c>
      <c r="F4841" s="17">
        <v>8.3999999999999995E-3</v>
      </c>
      <c r="G4841" s="17">
        <v>1.4E-3</v>
      </c>
      <c r="H4841" s="17">
        <v>1.4E-2</v>
      </c>
      <c r="I4841" s="17">
        <v>2.3300000000000001E-2</v>
      </c>
      <c r="J4841" s="23">
        <f t="shared" si="151"/>
        <v>4.0844323445496342E-5</v>
      </c>
      <c r="K4841" s="41">
        <f t="shared" si="150"/>
        <v>40.844323445496343</v>
      </c>
    </row>
    <row r="4842" spans="1:11" ht="15" thickBot="1">
      <c r="A4842" s="15">
        <v>4840</v>
      </c>
      <c r="B4842" s="11" t="s">
        <v>4987</v>
      </c>
      <c r="C4842" s="39">
        <v>7282</v>
      </c>
      <c r="D4842" s="17">
        <v>0.82240000000000002</v>
      </c>
      <c r="E4842" s="17">
        <v>0.1237</v>
      </c>
      <c r="F4842" s="17">
        <v>6.6E-3</v>
      </c>
      <c r="G4842" s="17">
        <v>4.4000000000000003E-3</v>
      </c>
      <c r="H4842" s="17">
        <v>1.8100000000000002E-2</v>
      </c>
      <c r="I4842" s="17">
        <v>2.47E-2</v>
      </c>
      <c r="J4842" s="23">
        <f t="shared" si="151"/>
        <v>4.0838715272566847E-5</v>
      </c>
      <c r="K4842" s="41">
        <f t="shared" si="150"/>
        <v>40.838715272566844</v>
      </c>
    </row>
    <row r="4843" spans="1:11" ht="15" thickBot="1">
      <c r="A4843" s="15">
        <v>4841</v>
      </c>
      <c r="B4843" s="11" t="s">
        <v>4988</v>
      </c>
      <c r="C4843" s="39">
        <v>7278</v>
      </c>
      <c r="D4843" s="17">
        <v>0.94969999999999999</v>
      </c>
      <c r="E4843" s="17">
        <v>1.6000000000000001E-3</v>
      </c>
      <c r="F4843" s="17">
        <v>6.6E-3</v>
      </c>
      <c r="G4843" s="17">
        <v>6.0000000000000001E-3</v>
      </c>
      <c r="H4843" s="17">
        <v>1.2E-2</v>
      </c>
      <c r="I4843" s="17">
        <v>2.4E-2</v>
      </c>
      <c r="J4843" s="23">
        <f t="shared" si="151"/>
        <v>4.0816282580848881E-5</v>
      </c>
      <c r="K4843" s="41">
        <f t="shared" si="150"/>
        <v>40.816282580848878</v>
      </c>
    </row>
    <row r="4844" spans="1:11" ht="15" thickBot="1">
      <c r="A4844" s="15">
        <v>4842</v>
      </c>
      <c r="B4844" s="11" t="s">
        <v>4989</v>
      </c>
      <c r="C4844" s="39">
        <v>7275</v>
      </c>
      <c r="D4844" s="17">
        <v>0.93730000000000002</v>
      </c>
      <c r="E4844" s="17">
        <v>6.7000000000000002E-3</v>
      </c>
      <c r="F4844" s="17">
        <v>6.6E-3</v>
      </c>
      <c r="G4844" s="17">
        <v>0.01</v>
      </c>
      <c r="H4844" s="17">
        <v>1.72E-2</v>
      </c>
      <c r="I4844" s="17">
        <v>2.2100000000000002E-2</v>
      </c>
      <c r="J4844" s="23">
        <f t="shared" si="151"/>
        <v>4.0799458062060403E-5</v>
      </c>
      <c r="K4844" s="41">
        <f t="shared" si="150"/>
        <v>40.799458062060403</v>
      </c>
    </row>
    <row r="4845" spans="1:11" ht="15" thickBot="1">
      <c r="A4845" s="15">
        <v>4843</v>
      </c>
      <c r="B4845" s="11" t="s">
        <v>4990</v>
      </c>
      <c r="C4845" s="39">
        <v>7273</v>
      </c>
      <c r="D4845" s="17">
        <v>2.98E-2</v>
      </c>
      <c r="E4845" s="15" t="s">
        <v>874</v>
      </c>
      <c r="F4845" s="17">
        <v>0.84109999999999996</v>
      </c>
      <c r="G4845" s="15" t="s">
        <v>874</v>
      </c>
      <c r="H4845" s="17">
        <v>2.76E-2</v>
      </c>
      <c r="I4845" s="17">
        <v>8.2199999999999995E-2</v>
      </c>
      <c r="J4845" s="23">
        <f t="shared" si="151"/>
        <v>4.0788241716201413E-5</v>
      </c>
      <c r="K4845" s="41">
        <f t="shared" si="150"/>
        <v>40.788241716201412</v>
      </c>
    </row>
    <row r="4846" spans="1:11" ht="15" thickBot="1">
      <c r="A4846" s="15">
        <v>4843</v>
      </c>
      <c r="B4846" s="11" t="s">
        <v>4991</v>
      </c>
      <c r="C4846" s="39">
        <v>7273</v>
      </c>
      <c r="D4846" s="17">
        <v>0.75990000000000002</v>
      </c>
      <c r="E4846" s="17">
        <v>8.8000000000000005E-3</v>
      </c>
      <c r="F4846" s="17">
        <v>1.18E-2</v>
      </c>
      <c r="G4846" s="17">
        <v>1.4E-3</v>
      </c>
      <c r="H4846" s="17">
        <v>7.7000000000000002E-3</v>
      </c>
      <c r="I4846" s="17">
        <v>0.2104</v>
      </c>
      <c r="J4846" s="23">
        <f t="shared" si="151"/>
        <v>4.0788241716201413E-5</v>
      </c>
      <c r="K4846" s="41">
        <f t="shared" si="150"/>
        <v>40.788241716201412</v>
      </c>
    </row>
    <row r="4847" spans="1:11" ht="15" thickBot="1">
      <c r="A4847" s="15">
        <v>4845</v>
      </c>
      <c r="B4847" s="11" t="s">
        <v>4992</v>
      </c>
      <c r="C4847" s="39">
        <v>7272</v>
      </c>
      <c r="D4847" s="17">
        <v>0.87390000000000001</v>
      </c>
      <c r="E4847" s="17">
        <v>7.9600000000000004E-2</v>
      </c>
      <c r="F4847" s="17">
        <v>4.3E-3</v>
      </c>
      <c r="G4847" s="17">
        <v>4.7999999999999996E-3</v>
      </c>
      <c r="H4847" s="17">
        <v>1.6199999999999999E-2</v>
      </c>
      <c r="I4847" s="17">
        <v>2.12E-2</v>
      </c>
      <c r="J4847" s="23">
        <f t="shared" si="151"/>
        <v>4.0782633543271925E-5</v>
      </c>
      <c r="K4847" s="41">
        <f t="shared" si="150"/>
        <v>40.782633543271928</v>
      </c>
    </row>
    <row r="4848" spans="1:11" ht="15" thickBot="1">
      <c r="A4848" s="15">
        <v>4846</v>
      </c>
      <c r="B4848" s="11" t="s">
        <v>4993</v>
      </c>
      <c r="C4848" s="39">
        <v>7271</v>
      </c>
      <c r="D4848" s="17">
        <v>0.92079999999999995</v>
      </c>
      <c r="E4848" s="17">
        <v>2.24E-2</v>
      </c>
      <c r="F4848" s="17">
        <v>1.3599999999999999E-2</v>
      </c>
      <c r="G4848" s="17">
        <v>3.5999999999999999E-3</v>
      </c>
      <c r="H4848" s="17">
        <v>1.84E-2</v>
      </c>
      <c r="I4848" s="17">
        <v>2.12E-2</v>
      </c>
      <c r="J4848" s="23">
        <f t="shared" si="151"/>
        <v>4.077702537034243E-5</v>
      </c>
      <c r="K4848" s="41">
        <f t="shared" si="150"/>
        <v>40.777025370342429</v>
      </c>
    </row>
    <row r="4849" spans="1:11" ht="15" thickBot="1">
      <c r="A4849" s="15">
        <v>4846</v>
      </c>
      <c r="B4849" s="11" t="s">
        <v>4994</v>
      </c>
      <c r="C4849" s="39">
        <v>7271</v>
      </c>
      <c r="D4849" s="17">
        <v>0.59179999999999999</v>
      </c>
      <c r="E4849" s="17">
        <v>0.3513</v>
      </c>
      <c r="F4849" s="17">
        <v>5.1000000000000004E-3</v>
      </c>
      <c r="G4849" s="17">
        <v>4.4999999999999997E-3</v>
      </c>
      <c r="H4849" s="17">
        <v>2.35E-2</v>
      </c>
      <c r="I4849" s="17">
        <v>2.3800000000000002E-2</v>
      </c>
      <c r="J4849" s="23">
        <f t="shared" si="151"/>
        <v>4.077702537034243E-5</v>
      </c>
      <c r="K4849" s="41">
        <f t="shared" si="150"/>
        <v>40.777025370342429</v>
      </c>
    </row>
    <row r="4850" spans="1:11" ht="15" thickBot="1">
      <c r="A4850" s="15">
        <v>4846</v>
      </c>
      <c r="B4850" s="11" t="s">
        <v>4995</v>
      </c>
      <c r="C4850" s="39">
        <v>7271</v>
      </c>
      <c r="D4850" s="17">
        <v>0.91200000000000003</v>
      </c>
      <c r="E4850" s="17">
        <v>3.2199999999999999E-2</v>
      </c>
      <c r="F4850" s="17">
        <v>9.1000000000000004E-3</v>
      </c>
      <c r="G4850" s="17">
        <v>7.7000000000000002E-3</v>
      </c>
      <c r="H4850" s="17">
        <v>1.09E-2</v>
      </c>
      <c r="I4850" s="17">
        <v>2.8199999999999999E-2</v>
      </c>
      <c r="J4850" s="23">
        <f t="shared" si="151"/>
        <v>4.077702537034243E-5</v>
      </c>
      <c r="K4850" s="41">
        <f t="shared" si="150"/>
        <v>40.777025370342429</v>
      </c>
    </row>
    <row r="4851" spans="1:11" ht="15" thickBot="1">
      <c r="A4851" s="15">
        <v>4849</v>
      </c>
      <c r="B4851" s="11" t="s">
        <v>4996</v>
      </c>
      <c r="C4851" s="39">
        <v>7269</v>
      </c>
      <c r="D4851" s="17">
        <v>0.84319999999999995</v>
      </c>
      <c r="E4851" s="17">
        <v>9.9599999999999994E-2</v>
      </c>
      <c r="F4851" s="17">
        <v>4.4999999999999997E-3</v>
      </c>
      <c r="G4851" s="17">
        <v>1.2699999999999999E-2</v>
      </c>
      <c r="H4851" s="17">
        <v>2.12E-2</v>
      </c>
      <c r="I4851" s="17">
        <v>1.8800000000000001E-2</v>
      </c>
      <c r="J4851" s="23">
        <f t="shared" si="151"/>
        <v>4.0765809024483447E-5</v>
      </c>
      <c r="K4851" s="41">
        <f t="shared" si="150"/>
        <v>40.765809024483445</v>
      </c>
    </row>
    <row r="4852" spans="1:11" ht="15" thickBot="1">
      <c r="A4852" s="15">
        <v>4850</v>
      </c>
      <c r="B4852" s="11" t="s">
        <v>4997</v>
      </c>
      <c r="C4852" s="39">
        <v>7267</v>
      </c>
      <c r="D4852" s="17">
        <v>0.80730000000000002</v>
      </c>
      <c r="E4852" s="17">
        <v>0.1459</v>
      </c>
      <c r="F4852" s="17">
        <v>4.4000000000000003E-3</v>
      </c>
      <c r="G4852" s="17">
        <v>4.7000000000000002E-3</v>
      </c>
      <c r="H4852" s="17">
        <v>1.8599999999999998E-2</v>
      </c>
      <c r="I4852" s="17">
        <v>1.9099999999999999E-2</v>
      </c>
      <c r="J4852" s="23">
        <f t="shared" si="151"/>
        <v>4.0754592678624457E-5</v>
      </c>
      <c r="K4852" s="41">
        <f t="shared" si="150"/>
        <v>40.754592678624455</v>
      </c>
    </row>
    <row r="4853" spans="1:11" ht="15" thickBot="1">
      <c r="A4853" s="15">
        <v>4850</v>
      </c>
      <c r="B4853" s="11" t="s">
        <v>4998</v>
      </c>
      <c r="C4853" s="39">
        <v>7267</v>
      </c>
      <c r="D4853" s="17">
        <v>0.95569999999999999</v>
      </c>
      <c r="E4853" s="17">
        <v>5.1999999999999998E-3</v>
      </c>
      <c r="F4853" s="17">
        <v>4.0000000000000001E-3</v>
      </c>
      <c r="G4853" s="17">
        <v>5.4000000000000003E-3</v>
      </c>
      <c r="H4853" s="17">
        <v>1.17E-2</v>
      </c>
      <c r="I4853" s="17">
        <v>1.7999999999999999E-2</v>
      </c>
      <c r="J4853" s="23">
        <f t="shared" si="151"/>
        <v>4.0754592678624457E-5</v>
      </c>
      <c r="K4853" s="41">
        <f t="shared" si="150"/>
        <v>40.754592678624455</v>
      </c>
    </row>
    <row r="4854" spans="1:11" ht="15" thickBot="1">
      <c r="A4854" s="15">
        <v>4852</v>
      </c>
      <c r="B4854" s="11" t="s">
        <v>4999</v>
      </c>
      <c r="C4854" s="39">
        <v>7265</v>
      </c>
      <c r="D4854" s="17">
        <v>0.82020000000000004</v>
      </c>
      <c r="E4854" s="17">
        <v>0.13039999999999999</v>
      </c>
      <c r="F4854" s="17">
        <v>7.1999999999999998E-3</v>
      </c>
      <c r="G4854" s="17">
        <v>3.3999999999999998E-3</v>
      </c>
      <c r="H4854" s="17">
        <v>1.9400000000000001E-2</v>
      </c>
      <c r="I4854" s="17">
        <v>1.9400000000000001E-2</v>
      </c>
      <c r="J4854" s="23">
        <f t="shared" si="151"/>
        <v>4.0743376332765473E-5</v>
      </c>
      <c r="K4854" s="41">
        <f t="shared" si="150"/>
        <v>40.743376332765472</v>
      </c>
    </row>
    <row r="4855" spans="1:11" ht="15" thickBot="1">
      <c r="A4855" s="15">
        <v>4853</v>
      </c>
      <c r="B4855" s="11" t="s">
        <v>5000</v>
      </c>
      <c r="C4855" s="39">
        <v>7263</v>
      </c>
      <c r="D4855" s="17">
        <v>0.94369999999999998</v>
      </c>
      <c r="E4855" s="17">
        <v>4.4000000000000003E-3</v>
      </c>
      <c r="F4855" s="17">
        <v>5.4000000000000003E-3</v>
      </c>
      <c r="G4855" s="17">
        <v>8.0999999999999996E-3</v>
      </c>
      <c r="H4855" s="17">
        <v>1.67E-2</v>
      </c>
      <c r="I4855" s="17">
        <v>2.18E-2</v>
      </c>
      <c r="J4855" s="23">
        <f t="shared" si="151"/>
        <v>4.0732159986906483E-5</v>
      </c>
      <c r="K4855" s="41">
        <f t="shared" si="150"/>
        <v>40.732159986906481</v>
      </c>
    </row>
    <row r="4856" spans="1:11" ht="15" thickBot="1">
      <c r="A4856" s="15">
        <v>4854</v>
      </c>
      <c r="B4856" s="11" t="s">
        <v>5001</v>
      </c>
      <c r="C4856" s="39">
        <v>7261</v>
      </c>
      <c r="D4856" s="17">
        <v>0.92549999999999999</v>
      </c>
      <c r="E4856" s="17">
        <v>1.6799999999999999E-2</v>
      </c>
      <c r="F4856" s="17">
        <v>1.14E-2</v>
      </c>
      <c r="G4856" s="17">
        <v>4.4999999999999997E-3</v>
      </c>
      <c r="H4856" s="17">
        <v>1.5299999999999999E-2</v>
      </c>
      <c r="I4856" s="17">
        <v>2.64E-2</v>
      </c>
      <c r="J4856" s="23">
        <f t="shared" si="151"/>
        <v>4.07209436410475E-5</v>
      </c>
      <c r="K4856" s="41">
        <f t="shared" si="150"/>
        <v>40.720943641047498</v>
      </c>
    </row>
    <row r="4857" spans="1:11" ht="15" thickBot="1">
      <c r="A4857" s="15">
        <v>4854</v>
      </c>
      <c r="B4857" s="11" t="s">
        <v>5002</v>
      </c>
      <c r="C4857" s="39">
        <v>7261</v>
      </c>
      <c r="D4857" s="17">
        <v>0.97040000000000004</v>
      </c>
      <c r="E4857" s="17">
        <v>2.0999999999999999E-3</v>
      </c>
      <c r="F4857" s="17">
        <v>3.3999999999999998E-3</v>
      </c>
      <c r="G4857" s="17">
        <v>1.4E-3</v>
      </c>
      <c r="H4857" s="17">
        <v>8.6999999999999994E-3</v>
      </c>
      <c r="I4857" s="17">
        <v>1.4E-2</v>
      </c>
      <c r="J4857" s="23">
        <f t="shared" si="151"/>
        <v>4.07209436410475E-5</v>
      </c>
      <c r="K4857" s="41">
        <f t="shared" si="150"/>
        <v>40.720943641047498</v>
      </c>
    </row>
    <row r="4858" spans="1:11" ht="15" thickBot="1">
      <c r="A4858" s="15">
        <v>4856</v>
      </c>
      <c r="B4858" s="11" t="s">
        <v>5003</v>
      </c>
      <c r="C4858" s="39">
        <v>7259</v>
      </c>
      <c r="D4858" s="17">
        <v>0.9173</v>
      </c>
      <c r="E4858" s="17">
        <v>3.1800000000000002E-2</v>
      </c>
      <c r="F4858" s="17">
        <v>4.4000000000000003E-3</v>
      </c>
      <c r="G4858" s="17">
        <v>7.3000000000000001E-3</v>
      </c>
      <c r="H4858" s="17">
        <v>1.89E-2</v>
      </c>
      <c r="I4858" s="17">
        <v>2.0299999999999999E-2</v>
      </c>
      <c r="J4858" s="23">
        <f t="shared" si="151"/>
        <v>4.0709727295188517E-5</v>
      </c>
      <c r="K4858" s="41">
        <f t="shared" si="150"/>
        <v>40.709727295188515</v>
      </c>
    </row>
    <row r="4859" spans="1:11" ht="15" thickBot="1">
      <c r="A4859" s="15">
        <v>4857</v>
      </c>
      <c r="B4859" s="11" t="s">
        <v>5004</v>
      </c>
      <c r="C4859" s="39">
        <v>7258</v>
      </c>
      <c r="D4859" s="17">
        <v>0.93869999999999998</v>
      </c>
      <c r="E4859" s="17">
        <v>1.6500000000000001E-2</v>
      </c>
      <c r="F4859" s="17">
        <v>6.1000000000000004E-3</v>
      </c>
      <c r="G4859" s="17">
        <v>2.8E-3</v>
      </c>
      <c r="H4859" s="17">
        <v>1.14E-2</v>
      </c>
      <c r="I4859" s="17">
        <v>2.4500000000000001E-2</v>
      </c>
      <c r="J4859" s="23">
        <f t="shared" si="151"/>
        <v>4.0704119122259022E-5</v>
      </c>
      <c r="K4859" s="41">
        <f t="shared" si="150"/>
        <v>40.704119122259023</v>
      </c>
    </row>
    <row r="4860" spans="1:11" ht="15" thickBot="1">
      <c r="A4860" s="15">
        <v>4858</v>
      </c>
      <c r="B4860" s="11" t="s">
        <v>5005</v>
      </c>
      <c r="C4860" s="39">
        <v>7256</v>
      </c>
      <c r="D4860" s="17">
        <v>0.57399999999999995</v>
      </c>
      <c r="E4860" s="17">
        <v>0.3473</v>
      </c>
      <c r="F4860" s="17">
        <v>6.6E-3</v>
      </c>
      <c r="G4860" s="17">
        <v>9.4000000000000004E-3</v>
      </c>
      <c r="H4860" s="17">
        <v>3.2899999999999999E-2</v>
      </c>
      <c r="I4860" s="17">
        <v>2.98E-2</v>
      </c>
      <c r="J4860" s="23">
        <f t="shared" si="151"/>
        <v>4.0692902776400039E-5</v>
      </c>
      <c r="K4860" s="41">
        <f t="shared" si="150"/>
        <v>40.692902776400039</v>
      </c>
    </row>
    <row r="4861" spans="1:11" ht="15" thickBot="1">
      <c r="A4861" s="15">
        <v>4859</v>
      </c>
      <c r="B4861" s="11" t="s">
        <v>5006</v>
      </c>
      <c r="C4861" s="39">
        <v>7255</v>
      </c>
      <c r="D4861" s="17">
        <v>0.59099999999999997</v>
      </c>
      <c r="E4861" s="17">
        <v>0.35160000000000002</v>
      </c>
      <c r="F4861" s="17">
        <v>7.3000000000000001E-3</v>
      </c>
      <c r="G4861" s="17">
        <v>3.3E-3</v>
      </c>
      <c r="H4861" s="17">
        <v>2.41E-2</v>
      </c>
      <c r="I4861" s="17">
        <v>2.2599999999999999E-2</v>
      </c>
      <c r="J4861" s="23">
        <f t="shared" si="151"/>
        <v>4.0687294603470544E-5</v>
      </c>
      <c r="K4861" s="41">
        <f t="shared" si="150"/>
        <v>40.687294603470541</v>
      </c>
    </row>
    <row r="4862" spans="1:11" ht="15" thickBot="1">
      <c r="A4862" s="15">
        <v>4860</v>
      </c>
      <c r="B4862" s="11" t="s">
        <v>5007</v>
      </c>
      <c r="C4862" s="39">
        <v>7253</v>
      </c>
      <c r="D4862" s="17">
        <v>0.93810000000000004</v>
      </c>
      <c r="E4862" s="17">
        <v>6.6E-3</v>
      </c>
      <c r="F4862" s="17">
        <v>8.0999999999999996E-3</v>
      </c>
      <c r="G4862" s="17">
        <v>5.8999999999999999E-3</v>
      </c>
      <c r="H4862" s="17">
        <v>1.3100000000000001E-2</v>
      </c>
      <c r="I4862" s="17">
        <v>2.81E-2</v>
      </c>
      <c r="J4862" s="23">
        <f t="shared" si="151"/>
        <v>4.0676078257611561E-5</v>
      </c>
      <c r="K4862" s="41">
        <f t="shared" si="150"/>
        <v>40.676078257611557</v>
      </c>
    </row>
    <row r="4863" spans="1:11" ht="15" thickBot="1">
      <c r="A4863" s="15">
        <v>4860</v>
      </c>
      <c r="B4863" s="11" t="s">
        <v>5008</v>
      </c>
      <c r="C4863" s="39">
        <v>7253</v>
      </c>
      <c r="D4863" s="17">
        <v>0.95120000000000005</v>
      </c>
      <c r="E4863" s="17">
        <v>6.6E-3</v>
      </c>
      <c r="F4863" s="17">
        <v>7.6E-3</v>
      </c>
      <c r="G4863" s="17">
        <v>8.0000000000000004E-4</v>
      </c>
      <c r="H4863" s="17">
        <v>1.4500000000000001E-2</v>
      </c>
      <c r="I4863" s="17">
        <v>1.9300000000000001E-2</v>
      </c>
      <c r="J4863" s="23">
        <f t="shared" si="151"/>
        <v>4.0676078257611561E-5</v>
      </c>
      <c r="K4863" s="41">
        <f t="shared" si="150"/>
        <v>40.676078257611557</v>
      </c>
    </row>
    <row r="4864" spans="1:11" ht="15" thickBot="1">
      <c r="A4864" s="15">
        <v>4862</v>
      </c>
      <c r="B4864" s="11" t="s">
        <v>5009</v>
      </c>
      <c r="C4864" s="39">
        <v>7251</v>
      </c>
      <c r="D4864" s="17">
        <v>6.4000000000000001E-2</v>
      </c>
      <c r="E4864" s="17">
        <v>3.5999999999999999E-3</v>
      </c>
      <c r="F4864" s="17">
        <v>3.0000000000000001E-3</v>
      </c>
      <c r="G4864" s="17">
        <v>8.0000000000000004E-4</v>
      </c>
      <c r="H4864" s="17">
        <v>2.5999999999999999E-3</v>
      </c>
      <c r="I4864" s="17">
        <v>0.92589999999999995</v>
      </c>
      <c r="J4864" s="23">
        <f t="shared" si="151"/>
        <v>4.0664861911752571E-5</v>
      </c>
      <c r="K4864" s="41">
        <f t="shared" si="150"/>
        <v>40.664861911752574</v>
      </c>
    </row>
    <row r="4865" spans="1:11" ht="15" thickBot="1">
      <c r="A4865" s="15">
        <v>4862</v>
      </c>
      <c r="B4865" s="11" t="s">
        <v>5010</v>
      </c>
      <c r="C4865" s="39">
        <v>7251</v>
      </c>
      <c r="D4865" s="17">
        <v>0.93410000000000004</v>
      </c>
      <c r="E4865" s="17">
        <v>1.14E-2</v>
      </c>
      <c r="F4865" s="17">
        <v>8.6999999999999994E-3</v>
      </c>
      <c r="G4865" s="17">
        <v>4.0000000000000001E-3</v>
      </c>
      <c r="H4865" s="17">
        <v>1.6400000000000001E-2</v>
      </c>
      <c r="I4865" s="17">
        <v>2.5399999999999999E-2</v>
      </c>
      <c r="J4865" s="23">
        <f t="shared" si="151"/>
        <v>4.0664861911752571E-5</v>
      </c>
      <c r="K4865" s="41">
        <f t="shared" si="150"/>
        <v>40.664861911752574</v>
      </c>
    </row>
    <row r="4866" spans="1:11" ht="15" thickBot="1">
      <c r="A4866" s="15">
        <v>4862</v>
      </c>
      <c r="B4866" s="11" t="s">
        <v>5011</v>
      </c>
      <c r="C4866" s="39">
        <v>7251</v>
      </c>
      <c r="D4866" s="17">
        <v>0.93269999999999997</v>
      </c>
      <c r="E4866" s="17">
        <v>1.2E-2</v>
      </c>
      <c r="F4866" s="17">
        <v>7.3000000000000001E-3</v>
      </c>
      <c r="G4866" s="17">
        <v>4.4000000000000003E-3</v>
      </c>
      <c r="H4866" s="17">
        <v>1.4200000000000001E-2</v>
      </c>
      <c r="I4866" s="17">
        <v>2.9399999999999999E-2</v>
      </c>
      <c r="J4866" s="23">
        <f t="shared" si="151"/>
        <v>4.0664861911752571E-5</v>
      </c>
      <c r="K4866" s="41">
        <f t="shared" ref="K4866:K4929" si="152">J4866*$L$1</f>
        <v>40.664861911752574</v>
      </c>
    </row>
    <row r="4867" spans="1:11" ht="15" thickBot="1">
      <c r="A4867" s="15">
        <v>4865</v>
      </c>
      <c r="B4867" s="11" t="s">
        <v>5012</v>
      </c>
      <c r="C4867" s="39">
        <v>7250</v>
      </c>
      <c r="D4867" s="17">
        <v>0.72330000000000005</v>
      </c>
      <c r="E4867" s="17">
        <v>0.2185</v>
      </c>
      <c r="F4867" s="17">
        <v>6.8999999999999999E-3</v>
      </c>
      <c r="G4867" s="17">
        <v>5.0000000000000001E-3</v>
      </c>
      <c r="H4867" s="17">
        <v>2.4299999999999999E-2</v>
      </c>
      <c r="I4867" s="17">
        <v>2.2100000000000002E-2</v>
      </c>
      <c r="J4867" s="23">
        <f t="shared" ref="J4867:J4930" si="153">C4867/$C$5002</f>
        <v>4.0659253738823082E-5</v>
      </c>
      <c r="K4867" s="41">
        <f t="shared" si="152"/>
        <v>40.659253738823082</v>
      </c>
    </row>
    <row r="4868" spans="1:11" ht="15" thickBot="1">
      <c r="A4868" s="15">
        <v>4866</v>
      </c>
      <c r="B4868" s="11" t="s">
        <v>5013</v>
      </c>
      <c r="C4868" s="39">
        <v>7248</v>
      </c>
      <c r="D4868" s="17">
        <v>0.94299999999999995</v>
      </c>
      <c r="E4868" s="17">
        <v>6.1999999999999998E-3</v>
      </c>
      <c r="F4868" s="17">
        <v>9.7000000000000003E-3</v>
      </c>
      <c r="G4868" s="17">
        <v>1.1999999999999999E-3</v>
      </c>
      <c r="H4868" s="17">
        <v>1.01E-2</v>
      </c>
      <c r="I4868" s="17">
        <v>2.98E-2</v>
      </c>
      <c r="J4868" s="23">
        <f t="shared" si="153"/>
        <v>4.0648037392964092E-5</v>
      </c>
      <c r="K4868" s="41">
        <f t="shared" si="152"/>
        <v>40.648037392964092</v>
      </c>
    </row>
    <row r="4869" spans="1:11" ht="15" thickBot="1">
      <c r="A4869" s="15">
        <v>4867</v>
      </c>
      <c r="B4869" s="11" t="s">
        <v>5014</v>
      </c>
      <c r="C4869" s="39">
        <v>7247</v>
      </c>
      <c r="D4869" s="17">
        <v>1.8200000000000001E-2</v>
      </c>
      <c r="E4869" s="15" t="s">
        <v>874</v>
      </c>
      <c r="F4869" s="17">
        <v>0.96140000000000003</v>
      </c>
      <c r="G4869" s="15" t="s">
        <v>874</v>
      </c>
      <c r="H4869" s="17">
        <v>5.1000000000000004E-3</v>
      </c>
      <c r="I4869" s="17">
        <v>1.1900000000000001E-2</v>
      </c>
      <c r="J4869" s="23">
        <f t="shared" si="153"/>
        <v>4.0642429220034604E-5</v>
      </c>
      <c r="K4869" s="41">
        <f t="shared" si="152"/>
        <v>40.642429220034607</v>
      </c>
    </row>
    <row r="4870" spans="1:11" ht="15" thickBot="1">
      <c r="A4870" s="15">
        <v>4868</v>
      </c>
      <c r="B4870" s="11" t="s">
        <v>5015</v>
      </c>
      <c r="C4870" s="39">
        <v>7238</v>
      </c>
      <c r="D4870" s="17">
        <v>0.94310000000000005</v>
      </c>
      <c r="E4870" s="17">
        <v>6.1999999999999998E-3</v>
      </c>
      <c r="F4870" s="17">
        <v>5.4000000000000003E-3</v>
      </c>
      <c r="G4870" s="17">
        <v>2.2000000000000001E-3</v>
      </c>
      <c r="H4870" s="17">
        <v>1.41E-2</v>
      </c>
      <c r="I4870" s="17">
        <v>2.9000000000000001E-2</v>
      </c>
      <c r="J4870" s="23">
        <f t="shared" si="153"/>
        <v>4.0591955663669163E-5</v>
      </c>
      <c r="K4870" s="41">
        <f t="shared" si="152"/>
        <v>40.591955663669161</v>
      </c>
    </row>
    <row r="4871" spans="1:11" ht="15" thickBot="1">
      <c r="A4871" s="15">
        <v>4868</v>
      </c>
      <c r="B4871" s="11" t="s">
        <v>5016</v>
      </c>
      <c r="C4871" s="39">
        <v>7238</v>
      </c>
      <c r="D4871" s="17">
        <v>0.94159999999999999</v>
      </c>
      <c r="E4871" s="17">
        <v>1.9099999999999999E-2</v>
      </c>
      <c r="F4871" s="17">
        <v>4.7000000000000002E-3</v>
      </c>
      <c r="G4871" s="17">
        <v>4.3E-3</v>
      </c>
      <c r="H4871" s="17">
        <v>1.4E-2</v>
      </c>
      <c r="I4871" s="17">
        <v>1.6400000000000001E-2</v>
      </c>
      <c r="J4871" s="23">
        <f t="shared" si="153"/>
        <v>4.0591955663669163E-5</v>
      </c>
      <c r="K4871" s="41">
        <f t="shared" si="152"/>
        <v>40.591955663669161</v>
      </c>
    </row>
    <row r="4872" spans="1:11" ht="15" thickBot="1">
      <c r="A4872" s="15">
        <v>4870</v>
      </c>
      <c r="B4872" s="11" t="s">
        <v>5017</v>
      </c>
      <c r="C4872" s="39">
        <v>7237</v>
      </c>
      <c r="D4872" s="17">
        <v>0.93710000000000004</v>
      </c>
      <c r="E4872" s="17">
        <v>1.0500000000000001E-2</v>
      </c>
      <c r="F4872" s="17">
        <v>5.0000000000000001E-3</v>
      </c>
      <c r="G4872" s="17">
        <v>1.34E-2</v>
      </c>
      <c r="H4872" s="17">
        <v>1.5599999999999999E-2</v>
      </c>
      <c r="I4872" s="17">
        <v>1.84E-2</v>
      </c>
      <c r="J4872" s="23">
        <f t="shared" si="153"/>
        <v>4.0586347490739675E-5</v>
      </c>
      <c r="K4872" s="41">
        <f t="shared" si="152"/>
        <v>40.586347490739676</v>
      </c>
    </row>
    <row r="4873" spans="1:11" ht="15" thickBot="1">
      <c r="A4873" s="15">
        <v>4871</v>
      </c>
      <c r="B4873" s="11" t="s">
        <v>5018</v>
      </c>
      <c r="C4873" s="39">
        <v>7234</v>
      </c>
      <c r="D4873" s="17">
        <v>0.83109999999999995</v>
      </c>
      <c r="E4873" s="17">
        <v>0.11600000000000001</v>
      </c>
      <c r="F4873" s="17">
        <v>4.7000000000000002E-3</v>
      </c>
      <c r="G4873" s="17">
        <v>5.4000000000000003E-3</v>
      </c>
      <c r="H4873" s="17">
        <v>1.9199999999999998E-2</v>
      </c>
      <c r="I4873" s="17">
        <v>2.3599999999999999E-2</v>
      </c>
      <c r="J4873" s="23">
        <f t="shared" si="153"/>
        <v>4.0569522971951197E-5</v>
      </c>
      <c r="K4873" s="41">
        <f t="shared" si="152"/>
        <v>40.569522971951194</v>
      </c>
    </row>
    <row r="4874" spans="1:11" ht="15" thickBot="1">
      <c r="A4874" s="15">
        <v>4872</v>
      </c>
      <c r="B4874" s="11" t="s">
        <v>5019</v>
      </c>
      <c r="C4874" s="39">
        <v>7232</v>
      </c>
      <c r="D4874" s="17">
        <v>0.86199999999999999</v>
      </c>
      <c r="E4874" s="17">
        <v>9.5100000000000004E-2</v>
      </c>
      <c r="F4874" s="17">
        <v>6.1000000000000004E-3</v>
      </c>
      <c r="G4874" s="17">
        <v>2.5999999999999999E-3</v>
      </c>
      <c r="H4874" s="17">
        <v>1.5900000000000001E-2</v>
      </c>
      <c r="I4874" s="17">
        <v>1.83E-2</v>
      </c>
      <c r="J4874" s="23">
        <f t="shared" si="153"/>
        <v>4.0558306626092207E-5</v>
      </c>
      <c r="K4874" s="41">
        <f t="shared" si="152"/>
        <v>40.558306626092204</v>
      </c>
    </row>
    <row r="4875" spans="1:11" ht="15" thickBot="1">
      <c r="A4875" s="15">
        <v>4873</v>
      </c>
      <c r="B4875" s="11" t="s">
        <v>5020</v>
      </c>
      <c r="C4875" s="39">
        <v>7230</v>
      </c>
      <c r="D4875" s="17">
        <v>0.68189999999999995</v>
      </c>
      <c r="E4875" s="17">
        <v>0.26069999999999999</v>
      </c>
      <c r="F4875" s="17">
        <v>4.7999999999999996E-3</v>
      </c>
      <c r="G4875" s="17">
        <v>5.7000000000000002E-3</v>
      </c>
      <c r="H4875" s="17">
        <v>2.1700000000000001E-2</v>
      </c>
      <c r="I4875" s="17">
        <v>2.52E-2</v>
      </c>
      <c r="J4875" s="23">
        <f t="shared" si="153"/>
        <v>4.0547090280233223E-5</v>
      </c>
      <c r="K4875" s="41">
        <f t="shared" si="152"/>
        <v>40.54709028023322</v>
      </c>
    </row>
    <row r="4876" spans="1:11" ht="15" thickBot="1">
      <c r="A4876" s="15">
        <v>4874</v>
      </c>
      <c r="B4876" s="11" t="s">
        <v>5021</v>
      </c>
      <c r="C4876" s="39">
        <v>7228</v>
      </c>
      <c r="D4876" s="17">
        <v>0.96109999999999995</v>
      </c>
      <c r="E4876" s="17">
        <v>3.7000000000000002E-3</v>
      </c>
      <c r="F4876" s="17">
        <v>6.1000000000000004E-3</v>
      </c>
      <c r="G4876" s="17">
        <v>2.8999999999999998E-3</v>
      </c>
      <c r="H4876" s="17">
        <v>1.0800000000000001E-2</v>
      </c>
      <c r="I4876" s="17">
        <v>1.54E-2</v>
      </c>
      <c r="J4876" s="23">
        <f t="shared" si="153"/>
        <v>4.053587393437424E-5</v>
      </c>
      <c r="K4876" s="41">
        <f t="shared" si="152"/>
        <v>40.535873934374237</v>
      </c>
    </row>
    <row r="4877" spans="1:11" ht="15" thickBot="1">
      <c r="A4877" s="15">
        <v>4875</v>
      </c>
      <c r="B4877" s="11" t="s">
        <v>5022</v>
      </c>
      <c r="C4877" s="39">
        <v>7225</v>
      </c>
      <c r="D4877" s="17">
        <v>0.95109999999999995</v>
      </c>
      <c r="E4877" s="17">
        <v>6.1999999999999998E-3</v>
      </c>
      <c r="F4877" s="17">
        <v>4.7999999999999996E-3</v>
      </c>
      <c r="G4877" s="17">
        <v>4.1999999999999997E-3</v>
      </c>
      <c r="H4877" s="17">
        <v>1.2699999999999999E-2</v>
      </c>
      <c r="I4877" s="17">
        <v>2.0899999999999998E-2</v>
      </c>
      <c r="J4877" s="23">
        <f t="shared" si="153"/>
        <v>4.0519049415585762E-5</v>
      </c>
      <c r="K4877" s="41">
        <f t="shared" si="152"/>
        <v>40.519049415585762</v>
      </c>
    </row>
    <row r="4878" spans="1:11" ht="15" thickBot="1">
      <c r="A4878" s="15">
        <v>4876</v>
      </c>
      <c r="B4878" s="11" t="s">
        <v>5023</v>
      </c>
      <c r="C4878" s="39">
        <v>7223</v>
      </c>
      <c r="D4878" s="17">
        <v>0.3962</v>
      </c>
      <c r="E4878" s="17">
        <v>0.53580000000000005</v>
      </c>
      <c r="F4878" s="17">
        <v>2.5999999999999999E-3</v>
      </c>
      <c r="G4878" s="17">
        <v>1.15E-2</v>
      </c>
      <c r="H4878" s="17">
        <v>0.03</v>
      </c>
      <c r="I4878" s="17">
        <v>2.3800000000000002E-2</v>
      </c>
      <c r="J4878" s="23">
        <f t="shared" si="153"/>
        <v>4.0507833069726772E-5</v>
      </c>
      <c r="K4878" s="41">
        <f t="shared" si="152"/>
        <v>40.507833069726772</v>
      </c>
    </row>
    <row r="4879" spans="1:11" ht="15" thickBot="1">
      <c r="A4879" s="15">
        <v>4877</v>
      </c>
      <c r="B4879" s="11" t="s">
        <v>5024</v>
      </c>
      <c r="C4879" s="39">
        <v>7222</v>
      </c>
      <c r="D4879" s="17">
        <v>0.81789999999999996</v>
      </c>
      <c r="E4879" s="17">
        <v>0.12659999999999999</v>
      </c>
      <c r="F4879" s="17">
        <v>4.0000000000000001E-3</v>
      </c>
      <c r="G4879" s="17">
        <v>8.0000000000000002E-3</v>
      </c>
      <c r="H4879" s="17">
        <v>2.0899999999999998E-2</v>
      </c>
      <c r="I4879" s="17">
        <v>2.2599999999999999E-2</v>
      </c>
      <c r="J4879" s="23">
        <f t="shared" si="153"/>
        <v>4.0502224896797277E-5</v>
      </c>
      <c r="K4879" s="41">
        <f t="shared" si="152"/>
        <v>40.50222489679728</v>
      </c>
    </row>
    <row r="4880" spans="1:11" ht="15" thickBot="1">
      <c r="A4880" s="15">
        <v>4878</v>
      </c>
      <c r="B4880" s="11" t="s">
        <v>5025</v>
      </c>
      <c r="C4880" s="39">
        <v>7221</v>
      </c>
      <c r="D4880" s="17">
        <v>0.90720000000000001</v>
      </c>
      <c r="E4880" s="17">
        <v>2.6499999999999999E-2</v>
      </c>
      <c r="F4880" s="17">
        <v>7.1999999999999998E-3</v>
      </c>
      <c r="G4880" s="17">
        <v>1.4E-3</v>
      </c>
      <c r="H4880" s="17">
        <v>1.4500000000000001E-2</v>
      </c>
      <c r="I4880" s="17">
        <v>4.3200000000000002E-2</v>
      </c>
      <c r="J4880" s="23">
        <f t="shared" si="153"/>
        <v>4.0496616723867789E-5</v>
      </c>
      <c r="K4880" s="41">
        <f t="shared" si="152"/>
        <v>40.496616723867788</v>
      </c>
    </row>
    <row r="4881" spans="1:11" ht="15" thickBot="1">
      <c r="A4881" s="15">
        <v>4879</v>
      </c>
      <c r="B4881" s="11" t="s">
        <v>5026</v>
      </c>
      <c r="C4881" s="39">
        <v>7220</v>
      </c>
      <c r="D4881" s="17">
        <v>0.95140000000000002</v>
      </c>
      <c r="E4881" s="17">
        <v>1.9E-3</v>
      </c>
      <c r="F4881" s="17">
        <v>7.9000000000000008E-3</v>
      </c>
      <c r="G4881" s="17">
        <v>3.5999999999999999E-3</v>
      </c>
      <c r="H4881" s="17">
        <v>1.6500000000000001E-2</v>
      </c>
      <c r="I4881" s="17">
        <v>1.8700000000000001E-2</v>
      </c>
      <c r="J4881" s="23">
        <f t="shared" si="153"/>
        <v>4.0491008550938294E-5</v>
      </c>
      <c r="K4881" s="41">
        <f t="shared" si="152"/>
        <v>40.491008550938297</v>
      </c>
    </row>
    <row r="4882" spans="1:11" ht="15" thickBot="1">
      <c r="A4882" s="15">
        <v>4880</v>
      </c>
      <c r="B4882" s="11" t="s">
        <v>5027</v>
      </c>
      <c r="C4882" s="39">
        <v>7219</v>
      </c>
      <c r="D4882" s="17">
        <v>0.58209999999999995</v>
      </c>
      <c r="E4882" s="17">
        <v>0.36109999999999998</v>
      </c>
      <c r="F4882" s="17">
        <v>2.8999999999999998E-3</v>
      </c>
      <c r="G4882" s="17">
        <v>6.4999999999999997E-3</v>
      </c>
      <c r="H4882" s="17">
        <v>2.87E-2</v>
      </c>
      <c r="I4882" s="17">
        <v>1.8700000000000001E-2</v>
      </c>
      <c r="J4882" s="23">
        <f t="shared" si="153"/>
        <v>4.0485400378008799E-5</v>
      </c>
      <c r="K4882" s="41">
        <f t="shared" si="152"/>
        <v>40.485400378008798</v>
      </c>
    </row>
    <row r="4883" spans="1:11" ht="15" thickBot="1">
      <c r="A4883" s="15">
        <v>4881</v>
      </c>
      <c r="B4883" s="11" t="s">
        <v>5028</v>
      </c>
      <c r="C4883" s="39">
        <v>7216</v>
      </c>
      <c r="D4883" s="17">
        <v>0.80710000000000004</v>
      </c>
      <c r="E4883" s="17">
        <v>0.1396</v>
      </c>
      <c r="F4883" s="17">
        <v>5.3E-3</v>
      </c>
      <c r="G4883" s="17">
        <v>6.4000000000000003E-3</v>
      </c>
      <c r="H4883" s="17">
        <v>2.1100000000000001E-2</v>
      </c>
      <c r="I4883" s="17">
        <v>2.06E-2</v>
      </c>
      <c r="J4883" s="23">
        <f t="shared" si="153"/>
        <v>4.0468575859220321E-5</v>
      </c>
      <c r="K4883" s="41">
        <f t="shared" si="152"/>
        <v>40.468575859220323</v>
      </c>
    </row>
    <row r="4884" spans="1:11" ht="15" thickBot="1">
      <c r="A4884" s="15">
        <v>4882</v>
      </c>
      <c r="B4884" s="11" t="s">
        <v>5029</v>
      </c>
      <c r="C4884" s="39">
        <v>7213</v>
      </c>
      <c r="D4884" s="17">
        <v>0.96189999999999998</v>
      </c>
      <c r="E4884" s="17">
        <v>1.8E-3</v>
      </c>
      <c r="F4884" s="17">
        <v>6.0000000000000001E-3</v>
      </c>
      <c r="G4884" s="17">
        <v>1.9E-3</v>
      </c>
      <c r="H4884" s="17">
        <v>6.4000000000000003E-3</v>
      </c>
      <c r="I4884" s="17">
        <v>2.1999999999999999E-2</v>
      </c>
      <c r="J4884" s="23">
        <f t="shared" si="153"/>
        <v>4.0451751340431842E-5</v>
      </c>
      <c r="K4884" s="41">
        <f t="shared" si="152"/>
        <v>40.451751340431841</v>
      </c>
    </row>
    <row r="4885" spans="1:11" ht="15" thickBot="1">
      <c r="A4885" s="15">
        <v>4883</v>
      </c>
      <c r="B4885" s="11" t="s">
        <v>5030</v>
      </c>
      <c r="C4885" s="39">
        <v>7211</v>
      </c>
      <c r="D4885" s="17">
        <v>4.58E-2</v>
      </c>
      <c r="E4885" s="17">
        <v>1.9E-3</v>
      </c>
      <c r="F4885" s="17">
        <v>1.4E-3</v>
      </c>
      <c r="G4885" s="17">
        <v>4.0000000000000001E-3</v>
      </c>
      <c r="H4885" s="17">
        <v>2.5999999999999999E-3</v>
      </c>
      <c r="I4885" s="17">
        <v>0.94430000000000003</v>
      </c>
      <c r="J4885" s="23">
        <f t="shared" si="153"/>
        <v>4.0440534994572859E-5</v>
      </c>
      <c r="K4885" s="41">
        <f t="shared" si="152"/>
        <v>40.440534994572857</v>
      </c>
    </row>
    <row r="4886" spans="1:11" ht="15" thickBot="1">
      <c r="A4886" s="15">
        <v>4883</v>
      </c>
      <c r="B4886" s="11" t="s">
        <v>5031</v>
      </c>
      <c r="C4886" s="39">
        <v>7211</v>
      </c>
      <c r="D4886" s="17">
        <v>0.88</v>
      </c>
      <c r="E4886" s="17">
        <v>6.8199999999999997E-2</v>
      </c>
      <c r="F4886" s="17">
        <v>5.7999999999999996E-3</v>
      </c>
      <c r="G4886" s="17">
        <v>9.2999999999999992E-3</v>
      </c>
      <c r="H4886" s="17">
        <v>1.44E-2</v>
      </c>
      <c r="I4886" s="17">
        <v>2.2200000000000001E-2</v>
      </c>
      <c r="J4886" s="23">
        <f t="shared" si="153"/>
        <v>4.0440534994572859E-5</v>
      </c>
      <c r="K4886" s="41">
        <f t="shared" si="152"/>
        <v>40.440534994572857</v>
      </c>
    </row>
    <row r="4887" spans="1:11" ht="15" thickBot="1">
      <c r="A4887" s="15">
        <v>4885</v>
      </c>
      <c r="B4887" s="11" t="s">
        <v>5032</v>
      </c>
      <c r="C4887" s="39">
        <v>7210</v>
      </c>
      <c r="D4887" s="17">
        <v>6.8900000000000003E-2</v>
      </c>
      <c r="E4887" s="17">
        <v>2.3999999999999998E-3</v>
      </c>
      <c r="F4887" s="17">
        <v>3.5999999999999999E-3</v>
      </c>
      <c r="G4887" s="17">
        <v>1.4800000000000001E-2</v>
      </c>
      <c r="H4887" s="17">
        <v>4.0000000000000001E-3</v>
      </c>
      <c r="I4887" s="17">
        <v>0.90620000000000001</v>
      </c>
      <c r="J4887" s="23">
        <f t="shared" si="153"/>
        <v>4.0434926821643364E-5</v>
      </c>
      <c r="K4887" s="41">
        <f t="shared" si="152"/>
        <v>40.434926821643366</v>
      </c>
    </row>
    <row r="4888" spans="1:11" ht="15" thickBot="1">
      <c r="A4888" s="15">
        <v>4885</v>
      </c>
      <c r="B4888" s="11" t="s">
        <v>5033</v>
      </c>
      <c r="C4888" s="39">
        <v>7210</v>
      </c>
      <c r="D4888" s="17">
        <v>0.94579999999999997</v>
      </c>
      <c r="E4888" s="17">
        <v>5.1000000000000004E-3</v>
      </c>
      <c r="F4888" s="17">
        <v>5.1000000000000004E-3</v>
      </c>
      <c r="G4888" s="17">
        <v>1.5E-3</v>
      </c>
      <c r="H4888" s="17">
        <v>8.2000000000000007E-3</v>
      </c>
      <c r="I4888" s="17">
        <v>3.4299999999999997E-2</v>
      </c>
      <c r="J4888" s="23">
        <f t="shared" si="153"/>
        <v>4.0434926821643364E-5</v>
      </c>
      <c r="K4888" s="41">
        <f t="shared" si="152"/>
        <v>40.434926821643366</v>
      </c>
    </row>
    <row r="4889" spans="1:11" ht="15" thickBot="1">
      <c r="A4889" s="15">
        <v>4887</v>
      </c>
      <c r="B4889" s="11" t="s">
        <v>5034</v>
      </c>
      <c r="C4889" s="39">
        <v>7209</v>
      </c>
      <c r="D4889" s="17">
        <v>0.92900000000000005</v>
      </c>
      <c r="E4889" s="17">
        <v>1.2500000000000001E-2</v>
      </c>
      <c r="F4889" s="17">
        <v>9.4000000000000004E-3</v>
      </c>
      <c r="G4889" s="17">
        <v>1.12E-2</v>
      </c>
      <c r="H4889" s="17">
        <v>1.32E-2</v>
      </c>
      <c r="I4889" s="17">
        <v>2.47E-2</v>
      </c>
      <c r="J4889" s="23">
        <f t="shared" si="153"/>
        <v>4.0429318648713876E-5</v>
      </c>
      <c r="K4889" s="41">
        <f t="shared" si="152"/>
        <v>40.429318648713874</v>
      </c>
    </row>
    <row r="4890" spans="1:11" ht="15" thickBot="1">
      <c r="A4890" s="15">
        <v>4888</v>
      </c>
      <c r="B4890" s="11" t="s">
        <v>5035</v>
      </c>
      <c r="C4890" s="39">
        <v>7208</v>
      </c>
      <c r="D4890" s="17">
        <v>9.2999999999999999E-2</v>
      </c>
      <c r="E4890" s="17">
        <v>0.01</v>
      </c>
      <c r="F4890" s="17">
        <v>9.2999999999999992E-3</v>
      </c>
      <c r="G4890" s="17">
        <v>3.8999999999999998E-3</v>
      </c>
      <c r="H4890" s="17">
        <v>3.5000000000000001E-3</v>
      </c>
      <c r="I4890" s="17">
        <v>0.88039999999999996</v>
      </c>
      <c r="J4890" s="23">
        <f t="shared" si="153"/>
        <v>4.0423710475784381E-5</v>
      </c>
      <c r="K4890" s="41">
        <f t="shared" si="152"/>
        <v>40.423710475784382</v>
      </c>
    </row>
    <row r="4891" spans="1:11" ht="15" thickBot="1">
      <c r="A4891" s="15">
        <v>4889</v>
      </c>
      <c r="B4891" s="11" t="s">
        <v>5036</v>
      </c>
      <c r="C4891" s="39">
        <v>7206</v>
      </c>
      <c r="D4891" s="17">
        <v>2.7900000000000001E-2</v>
      </c>
      <c r="E4891" s="17">
        <v>1.6999999999999999E-3</v>
      </c>
      <c r="F4891" s="17">
        <v>1E-3</v>
      </c>
      <c r="G4891" s="15" t="s">
        <v>874</v>
      </c>
      <c r="H4891" s="15" t="s">
        <v>874</v>
      </c>
      <c r="I4891" s="17">
        <v>0.96840000000000004</v>
      </c>
      <c r="J4891" s="23">
        <f t="shared" si="153"/>
        <v>4.0412494129925398E-5</v>
      </c>
      <c r="K4891" s="41">
        <f t="shared" si="152"/>
        <v>40.412494129925399</v>
      </c>
    </row>
    <row r="4892" spans="1:11" ht="15" thickBot="1">
      <c r="A4892" s="15">
        <v>4890</v>
      </c>
      <c r="B4892" s="11" t="s">
        <v>5037</v>
      </c>
      <c r="C4892" s="39">
        <v>7205</v>
      </c>
      <c r="D4892" s="17">
        <v>0.94489999999999996</v>
      </c>
      <c r="E4892" s="17">
        <v>6.8999999999999999E-3</v>
      </c>
      <c r="F4892" s="17">
        <v>6.4000000000000003E-3</v>
      </c>
      <c r="G4892" s="17">
        <v>4.1999999999999997E-3</v>
      </c>
      <c r="H4892" s="17">
        <v>2.0500000000000001E-2</v>
      </c>
      <c r="I4892" s="17">
        <v>1.7100000000000001E-2</v>
      </c>
      <c r="J4892" s="23">
        <f t="shared" si="153"/>
        <v>4.0406885956995903E-5</v>
      </c>
      <c r="K4892" s="41">
        <f t="shared" si="152"/>
        <v>40.4068859569959</v>
      </c>
    </row>
    <row r="4893" spans="1:11" ht="15" thickBot="1">
      <c r="A4893" s="15">
        <v>4891</v>
      </c>
      <c r="B4893" s="11" t="s">
        <v>5038</v>
      </c>
      <c r="C4893" s="39">
        <v>7204</v>
      </c>
      <c r="D4893" s="17">
        <v>0.88980000000000004</v>
      </c>
      <c r="E4893" s="17">
        <v>5.5399999999999998E-2</v>
      </c>
      <c r="F4893" s="17">
        <v>6.0000000000000001E-3</v>
      </c>
      <c r="G4893" s="17">
        <v>6.7000000000000002E-3</v>
      </c>
      <c r="H4893" s="17">
        <v>2.4E-2</v>
      </c>
      <c r="I4893" s="17">
        <v>1.8200000000000001E-2</v>
      </c>
      <c r="J4893" s="23">
        <f t="shared" si="153"/>
        <v>4.0401277784066408E-5</v>
      </c>
      <c r="K4893" s="41">
        <f t="shared" si="152"/>
        <v>40.401277784066409</v>
      </c>
    </row>
    <row r="4894" spans="1:11" ht="15" thickBot="1">
      <c r="A4894" s="15">
        <v>4892</v>
      </c>
      <c r="B4894" s="11" t="s">
        <v>5039</v>
      </c>
      <c r="C4894" s="39">
        <v>7203</v>
      </c>
      <c r="D4894" s="17">
        <v>0.9546</v>
      </c>
      <c r="E4894" s="17">
        <v>4.1999999999999997E-3</v>
      </c>
      <c r="F4894" s="17">
        <v>4.3E-3</v>
      </c>
      <c r="G4894" s="17">
        <v>4.4000000000000003E-3</v>
      </c>
      <c r="H4894" s="17">
        <v>1.18E-2</v>
      </c>
      <c r="I4894" s="17">
        <v>2.07E-2</v>
      </c>
      <c r="J4894" s="23">
        <f t="shared" si="153"/>
        <v>4.0395669611136913E-5</v>
      </c>
      <c r="K4894" s="41">
        <f t="shared" si="152"/>
        <v>40.39566961113691</v>
      </c>
    </row>
    <row r="4895" spans="1:11" ht="15" thickBot="1">
      <c r="A4895" s="15">
        <v>4893</v>
      </c>
      <c r="B4895" s="11" t="s">
        <v>5040</v>
      </c>
      <c r="C4895" s="39">
        <v>7201</v>
      </c>
      <c r="D4895" s="17">
        <v>0.21210000000000001</v>
      </c>
      <c r="E4895" s="17">
        <v>0.73180000000000001</v>
      </c>
      <c r="F4895" s="17">
        <v>2.3999999999999998E-3</v>
      </c>
      <c r="G4895" s="17">
        <v>1.6999999999999999E-3</v>
      </c>
      <c r="H4895" s="17">
        <v>3.0099999999999998E-2</v>
      </c>
      <c r="I4895" s="17">
        <v>2.1899999999999999E-2</v>
      </c>
      <c r="J4895" s="23">
        <f t="shared" si="153"/>
        <v>4.038445326527793E-5</v>
      </c>
      <c r="K4895" s="41">
        <f t="shared" si="152"/>
        <v>40.384453265277926</v>
      </c>
    </row>
    <row r="4896" spans="1:11" ht="15" thickBot="1">
      <c r="A4896" s="15">
        <v>4894</v>
      </c>
      <c r="B4896" s="11" t="s">
        <v>5041</v>
      </c>
      <c r="C4896" s="39">
        <v>7198</v>
      </c>
      <c r="D4896" s="17">
        <v>0.95179999999999998</v>
      </c>
      <c r="E4896" s="17">
        <v>4.3E-3</v>
      </c>
      <c r="F4896" s="17">
        <v>8.3000000000000001E-3</v>
      </c>
      <c r="G4896" s="17">
        <v>2.8999999999999998E-3</v>
      </c>
      <c r="H4896" s="17">
        <v>1.5699999999999999E-2</v>
      </c>
      <c r="I4896" s="17">
        <v>1.6899999999999998E-2</v>
      </c>
      <c r="J4896" s="23">
        <f t="shared" si="153"/>
        <v>4.0367628746489451E-5</v>
      </c>
      <c r="K4896" s="41">
        <f t="shared" si="152"/>
        <v>40.367628746489451</v>
      </c>
    </row>
    <row r="4897" spans="1:11" ht="15" thickBot="1">
      <c r="A4897" s="15">
        <v>4894</v>
      </c>
      <c r="B4897" s="11" t="s">
        <v>5042</v>
      </c>
      <c r="C4897" s="39">
        <v>7198</v>
      </c>
      <c r="D4897" s="17">
        <v>6.7799999999999999E-2</v>
      </c>
      <c r="E4897" s="17">
        <v>5.5999999999999999E-3</v>
      </c>
      <c r="F4897" s="17">
        <v>1.8499999999999999E-2</v>
      </c>
      <c r="G4897" s="17">
        <v>4.7000000000000002E-3</v>
      </c>
      <c r="H4897" s="17">
        <v>2.8999999999999998E-3</v>
      </c>
      <c r="I4897" s="17">
        <v>0.90049999999999997</v>
      </c>
      <c r="J4897" s="23">
        <f t="shared" si="153"/>
        <v>4.0367628746489451E-5</v>
      </c>
      <c r="K4897" s="41">
        <f t="shared" si="152"/>
        <v>40.367628746489451</v>
      </c>
    </row>
    <row r="4898" spans="1:11" ht="15" thickBot="1">
      <c r="A4898" s="15">
        <v>4896</v>
      </c>
      <c r="B4898" s="11" t="s">
        <v>5043</v>
      </c>
      <c r="C4898" s="39">
        <v>7195</v>
      </c>
      <c r="D4898" s="17">
        <v>0.88339999999999996</v>
      </c>
      <c r="E4898" s="17">
        <v>3.5200000000000002E-2</v>
      </c>
      <c r="F4898" s="17">
        <v>7.6E-3</v>
      </c>
      <c r="G4898" s="17">
        <v>2.8799999999999999E-2</v>
      </c>
      <c r="H4898" s="17">
        <v>0.02</v>
      </c>
      <c r="I4898" s="17">
        <v>2.5000000000000001E-2</v>
      </c>
      <c r="J4898" s="23">
        <f t="shared" si="153"/>
        <v>4.0350804227700973E-5</v>
      </c>
      <c r="K4898" s="41">
        <f t="shared" si="152"/>
        <v>40.350804227700976</v>
      </c>
    </row>
    <row r="4899" spans="1:11" ht="15" thickBot="1">
      <c r="A4899" s="15">
        <v>4896</v>
      </c>
      <c r="B4899" s="11" t="s">
        <v>5044</v>
      </c>
      <c r="C4899" s="39">
        <v>7195</v>
      </c>
      <c r="D4899" s="17">
        <v>0.95550000000000002</v>
      </c>
      <c r="E4899" s="17">
        <v>4.5999999999999999E-3</v>
      </c>
      <c r="F4899" s="17">
        <v>6.7000000000000002E-3</v>
      </c>
      <c r="G4899" s="17">
        <v>2.3999999999999998E-3</v>
      </c>
      <c r="H4899" s="17">
        <v>1.11E-2</v>
      </c>
      <c r="I4899" s="17">
        <v>1.9699999999999999E-2</v>
      </c>
      <c r="J4899" s="23">
        <f t="shared" si="153"/>
        <v>4.0350804227700973E-5</v>
      </c>
      <c r="K4899" s="41">
        <f t="shared" si="152"/>
        <v>40.350804227700976</v>
      </c>
    </row>
    <row r="4900" spans="1:11" ht="15" thickBot="1">
      <c r="A4900" s="15">
        <v>4898</v>
      </c>
      <c r="B4900" s="11" t="s">
        <v>5045</v>
      </c>
      <c r="C4900" s="39">
        <v>7192</v>
      </c>
      <c r="D4900" s="17">
        <v>2.1299999999999999E-2</v>
      </c>
      <c r="E4900" s="17">
        <v>2.4500000000000001E-2</v>
      </c>
      <c r="F4900" s="17">
        <v>0.92910000000000004</v>
      </c>
      <c r="G4900" s="15" t="s">
        <v>874</v>
      </c>
      <c r="H4900" s="17">
        <v>1.9900000000000001E-2</v>
      </c>
      <c r="I4900" s="15" t="s">
        <v>874</v>
      </c>
      <c r="J4900" s="23">
        <f t="shared" si="153"/>
        <v>4.0333979708912495E-5</v>
      </c>
      <c r="K4900" s="41">
        <f t="shared" si="152"/>
        <v>40.333979708912494</v>
      </c>
    </row>
    <row r="4901" spans="1:11" ht="15" thickBot="1">
      <c r="A4901" s="15">
        <v>4899</v>
      </c>
      <c r="B4901" s="11" t="s">
        <v>5046</v>
      </c>
      <c r="C4901" s="39">
        <v>7191</v>
      </c>
      <c r="D4901" s="17">
        <v>3.6700000000000003E-2</v>
      </c>
      <c r="E4901" s="17">
        <v>1.5E-3</v>
      </c>
      <c r="F4901" s="17">
        <v>2.5999999999999999E-3</v>
      </c>
      <c r="G4901" s="17">
        <v>2.8999999999999998E-3</v>
      </c>
      <c r="H4901" s="17">
        <v>1.2999999999999999E-3</v>
      </c>
      <c r="I4901" s="17">
        <v>0.95489999999999997</v>
      </c>
      <c r="J4901" s="23">
        <f t="shared" si="153"/>
        <v>4.0328371535983E-5</v>
      </c>
      <c r="K4901" s="41">
        <f t="shared" si="152"/>
        <v>40.328371535983003</v>
      </c>
    </row>
    <row r="4902" spans="1:11" ht="15" thickBot="1">
      <c r="A4902" s="15">
        <v>4900</v>
      </c>
      <c r="B4902" s="11" t="s">
        <v>5047</v>
      </c>
      <c r="C4902" s="39">
        <v>7190</v>
      </c>
      <c r="D4902" s="17">
        <v>2.5700000000000001E-2</v>
      </c>
      <c r="E4902" s="17">
        <v>2.5999999999999999E-3</v>
      </c>
      <c r="F4902" s="17">
        <v>0.92500000000000004</v>
      </c>
      <c r="G4902" s="17">
        <v>4.1999999999999997E-3</v>
      </c>
      <c r="H4902" s="17">
        <v>2.9499999999999998E-2</v>
      </c>
      <c r="I4902" s="17">
        <v>1.29E-2</v>
      </c>
      <c r="J4902" s="23">
        <f t="shared" si="153"/>
        <v>4.0322763363053512E-5</v>
      </c>
      <c r="K4902" s="41">
        <f t="shared" si="152"/>
        <v>40.322763363053511</v>
      </c>
    </row>
    <row r="4903" spans="1:11" ht="15" thickBot="1">
      <c r="A4903" s="15">
        <v>4900</v>
      </c>
      <c r="B4903" s="11" t="s">
        <v>5048</v>
      </c>
      <c r="C4903" s="39">
        <v>7190</v>
      </c>
      <c r="D4903" s="17">
        <v>0.94199999999999995</v>
      </c>
      <c r="E4903" s="17">
        <v>2.5000000000000001E-3</v>
      </c>
      <c r="F4903" s="17">
        <v>4.1999999999999997E-3</v>
      </c>
      <c r="G4903" s="17">
        <v>4.7000000000000002E-3</v>
      </c>
      <c r="H4903" s="17">
        <v>1.04E-2</v>
      </c>
      <c r="I4903" s="17">
        <v>3.6200000000000003E-2</v>
      </c>
      <c r="J4903" s="23">
        <f t="shared" si="153"/>
        <v>4.0322763363053512E-5</v>
      </c>
      <c r="K4903" s="41">
        <f t="shared" si="152"/>
        <v>40.322763363053511</v>
      </c>
    </row>
    <row r="4904" spans="1:11" ht="15" thickBot="1">
      <c r="A4904" s="15">
        <v>4902</v>
      </c>
      <c r="B4904" s="11" t="s">
        <v>5049</v>
      </c>
      <c r="C4904" s="39">
        <v>7188</v>
      </c>
      <c r="D4904" s="17">
        <v>0.78659999999999997</v>
      </c>
      <c r="E4904" s="17">
        <v>0.16300000000000001</v>
      </c>
      <c r="F4904" s="17">
        <v>4.8999999999999998E-3</v>
      </c>
      <c r="G4904" s="17">
        <v>3.8999999999999998E-3</v>
      </c>
      <c r="H4904" s="17">
        <v>1.7500000000000002E-2</v>
      </c>
      <c r="I4904" s="17">
        <v>2.41E-2</v>
      </c>
      <c r="J4904" s="23">
        <f t="shared" si="153"/>
        <v>4.0311547017194522E-5</v>
      </c>
      <c r="K4904" s="41">
        <f t="shared" si="152"/>
        <v>40.31154701719452</v>
      </c>
    </row>
    <row r="4905" spans="1:11" ht="15" thickBot="1">
      <c r="A4905" s="15">
        <v>4903</v>
      </c>
      <c r="B4905" s="11" t="s">
        <v>5050</v>
      </c>
      <c r="C4905" s="39">
        <v>7182</v>
      </c>
      <c r="D4905" s="17">
        <v>0.87270000000000003</v>
      </c>
      <c r="E4905" s="17">
        <v>7.5600000000000001E-2</v>
      </c>
      <c r="F4905" s="17">
        <v>3.0999999999999999E-3</v>
      </c>
      <c r="G4905" s="17">
        <v>7.0000000000000001E-3</v>
      </c>
      <c r="H4905" s="17">
        <v>2.01E-2</v>
      </c>
      <c r="I4905" s="17">
        <v>2.1600000000000001E-2</v>
      </c>
      <c r="J4905" s="23">
        <f t="shared" si="153"/>
        <v>4.0277897979617566E-5</v>
      </c>
      <c r="K4905" s="41">
        <f t="shared" si="152"/>
        <v>40.277897979617563</v>
      </c>
    </row>
    <row r="4906" spans="1:11" ht="15" thickBot="1">
      <c r="A4906" s="15">
        <v>4903</v>
      </c>
      <c r="B4906" s="11" t="s">
        <v>5051</v>
      </c>
      <c r="C4906" s="39">
        <v>7182</v>
      </c>
      <c r="D4906" s="17">
        <v>0.39610000000000001</v>
      </c>
      <c r="E4906" s="17">
        <v>0.45569999999999999</v>
      </c>
      <c r="F4906" s="17">
        <v>7.4899999999999994E-2</v>
      </c>
      <c r="G4906" s="17">
        <v>6.9999999999999999E-4</v>
      </c>
      <c r="H4906" s="17">
        <v>5.3999999999999999E-2</v>
      </c>
      <c r="I4906" s="17">
        <v>1.8499999999999999E-2</v>
      </c>
      <c r="J4906" s="23">
        <f t="shared" si="153"/>
        <v>4.0277897979617566E-5</v>
      </c>
      <c r="K4906" s="41">
        <f t="shared" si="152"/>
        <v>40.277897979617563</v>
      </c>
    </row>
    <row r="4907" spans="1:11" ht="15" thickBot="1">
      <c r="A4907" s="15">
        <v>4905</v>
      </c>
      <c r="B4907" s="11" t="s">
        <v>5052</v>
      </c>
      <c r="C4907" s="39">
        <v>7181</v>
      </c>
      <c r="D4907" s="17">
        <v>0.95320000000000005</v>
      </c>
      <c r="E4907" s="17">
        <v>1.2999999999999999E-3</v>
      </c>
      <c r="F4907" s="17">
        <v>7.1999999999999998E-3</v>
      </c>
      <c r="G4907" s="17">
        <v>2.8999999999999998E-3</v>
      </c>
      <c r="H4907" s="17">
        <v>1.41E-2</v>
      </c>
      <c r="I4907" s="17">
        <v>2.1299999999999999E-2</v>
      </c>
      <c r="J4907" s="23">
        <f t="shared" si="153"/>
        <v>4.0272289806688071E-5</v>
      </c>
      <c r="K4907" s="41">
        <f t="shared" si="152"/>
        <v>40.272289806688072</v>
      </c>
    </row>
    <row r="4908" spans="1:11" ht="15" thickBot="1">
      <c r="A4908" s="15">
        <v>4906</v>
      </c>
      <c r="B4908" s="11" t="s">
        <v>5053</v>
      </c>
      <c r="C4908" s="39">
        <v>7179</v>
      </c>
      <c r="D4908" s="17">
        <v>0.85960000000000003</v>
      </c>
      <c r="E4908" s="17">
        <v>8.5800000000000001E-2</v>
      </c>
      <c r="F4908" s="17">
        <v>3.5000000000000001E-3</v>
      </c>
      <c r="G4908" s="17">
        <v>1.4999999999999999E-2</v>
      </c>
      <c r="H4908" s="17">
        <v>1.9099999999999999E-2</v>
      </c>
      <c r="I4908" s="17">
        <v>1.7000000000000001E-2</v>
      </c>
      <c r="J4908" s="23">
        <f t="shared" si="153"/>
        <v>4.0261073460829087E-5</v>
      </c>
      <c r="K4908" s="41">
        <f t="shared" si="152"/>
        <v>40.261073460829088</v>
      </c>
    </row>
    <row r="4909" spans="1:11" ht="15" thickBot="1">
      <c r="A4909" s="15">
        <v>4907</v>
      </c>
      <c r="B4909" s="11" t="s">
        <v>5054</v>
      </c>
      <c r="C4909" s="39">
        <v>7177</v>
      </c>
      <c r="D4909" s="17">
        <v>0.94059999999999999</v>
      </c>
      <c r="E4909" s="17">
        <v>3.8999999999999998E-3</v>
      </c>
      <c r="F4909" s="17">
        <v>1.32E-2</v>
      </c>
      <c r="G4909" s="17">
        <v>4.5999999999999999E-3</v>
      </c>
      <c r="H4909" s="17">
        <v>1.44E-2</v>
      </c>
      <c r="I4909" s="17">
        <v>2.3300000000000001E-2</v>
      </c>
      <c r="J4909" s="23">
        <f t="shared" si="153"/>
        <v>4.0249857114970104E-5</v>
      </c>
      <c r="K4909" s="41">
        <f t="shared" si="152"/>
        <v>40.249857114970105</v>
      </c>
    </row>
    <row r="4910" spans="1:11" ht="15" thickBot="1">
      <c r="A4910" s="15">
        <v>4908</v>
      </c>
      <c r="B4910" s="11" t="s">
        <v>5055</v>
      </c>
      <c r="C4910" s="39">
        <v>7172</v>
      </c>
      <c r="D4910" s="17">
        <v>0.41060000000000002</v>
      </c>
      <c r="E4910" s="17">
        <v>0.52839999999999998</v>
      </c>
      <c r="F4910" s="17">
        <v>3.0999999999999999E-3</v>
      </c>
      <c r="G4910" s="17">
        <v>4.4999999999999997E-3</v>
      </c>
      <c r="H4910" s="17">
        <v>3.1199999999999999E-2</v>
      </c>
      <c r="I4910" s="17">
        <v>2.2200000000000001E-2</v>
      </c>
      <c r="J4910" s="23">
        <f t="shared" si="153"/>
        <v>4.0221816250322636E-5</v>
      </c>
      <c r="K4910" s="41">
        <f t="shared" si="152"/>
        <v>40.22181625032264</v>
      </c>
    </row>
    <row r="4911" spans="1:11" ht="15" thickBot="1">
      <c r="A4911" s="15">
        <v>4909</v>
      </c>
      <c r="B4911" s="11" t="s">
        <v>5056</v>
      </c>
      <c r="C4911" s="39">
        <v>7171</v>
      </c>
      <c r="D4911" s="17">
        <v>2.9000000000000001E-2</v>
      </c>
      <c r="E4911" s="17">
        <v>1.9800000000000002E-2</v>
      </c>
      <c r="F4911" s="17">
        <v>0.1474</v>
      </c>
      <c r="G4911" s="17">
        <v>6.9999999999999999E-4</v>
      </c>
      <c r="H4911" s="17">
        <v>1.0200000000000001E-2</v>
      </c>
      <c r="I4911" s="17">
        <v>0.79290000000000005</v>
      </c>
      <c r="J4911" s="23">
        <f t="shared" si="153"/>
        <v>4.0216208077393148E-5</v>
      </c>
      <c r="K4911" s="41">
        <f t="shared" si="152"/>
        <v>40.216208077393148</v>
      </c>
    </row>
    <row r="4912" spans="1:11" ht="15" thickBot="1">
      <c r="A4912" s="15">
        <v>4910</v>
      </c>
      <c r="B4912" s="11" t="s">
        <v>5057</v>
      </c>
      <c r="C4912" s="39">
        <v>7170</v>
      </c>
      <c r="D4912" s="17">
        <v>0.63639999999999997</v>
      </c>
      <c r="E4912" s="17">
        <v>0.2918</v>
      </c>
      <c r="F4912" s="17">
        <v>5.0000000000000001E-3</v>
      </c>
      <c r="G4912" s="17">
        <v>9.1999999999999998E-3</v>
      </c>
      <c r="H4912" s="17">
        <v>3.15E-2</v>
      </c>
      <c r="I4912" s="17">
        <v>2.6100000000000002E-2</v>
      </c>
      <c r="J4912" s="23">
        <f t="shared" si="153"/>
        <v>4.0210599904463653E-5</v>
      </c>
      <c r="K4912" s="41">
        <f t="shared" si="152"/>
        <v>40.210599904463656</v>
      </c>
    </row>
    <row r="4913" spans="1:11" ht="15" thickBot="1">
      <c r="A4913" s="15">
        <v>4912</v>
      </c>
      <c r="B4913" s="11" t="s">
        <v>5058</v>
      </c>
      <c r="C4913" s="39">
        <v>7159</v>
      </c>
      <c r="D4913" s="17">
        <v>0.93340000000000001</v>
      </c>
      <c r="E4913" s="17">
        <v>2.6499999999999999E-2</v>
      </c>
      <c r="F4913" s="17">
        <v>4.5999999999999999E-3</v>
      </c>
      <c r="G4913" s="17">
        <v>1.6999999999999999E-3</v>
      </c>
      <c r="H4913" s="17">
        <v>1.7899999999999999E-2</v>
      </c>
      <c r="I4913" s="17">
        <v>1.5900000000000001E-2</v>
      </c>
      <c r="J4913" s="23">
        <f t="shared" si="153"/>
        <v>4.0148910002239228E-5</v>
      </c>
      <c r="K4913" s="41">
        <f t="shared" si="152"/>
        <v>40.148910002239226</v>
      </c>
    </row>
    <row r="4914" spans="1:11" ht="15" thickBot="1">
      <c r="A4914" s="15">
        <v>4913</v>
      </c>
      <c r="B4914" s="11" t="s">
        <v>5059</v>
      </c>
      <c r="C4914" s="39">
        <v>7157</v>
      </c>
      <c r="D4914" s="17">
        <v>0.9304</v>
      </c>
      <c r="E4914" s="17">
        <v>8.5000000000000006E-3</v>
      </c>
      <c r="F4914" s="17">
        <v>4.7999999999999996E-3</v>
      </c>
      <c r="G4914" s="17">
        <v>1.1599999999999999E-2</v>
      </c>
      <c r="H4914" s="17">
        <v>1.84E-2</v>
      </c>
      <c r="I4914" s="17">
        <v>2.63E-2</v>
      </c>
      <c r="J4914" s="23">
        <f t="shared" si="153"/>
        <v>4.0137693656380245E-5</v>
      </c>
      <c r="K4914" s="41">
        <f t="shared" si="152"/>
        <v>40.137693656380243</v>
      </c>
    </row>
    <row r="4915" spans="1:11" ht="15" thickBot="1">
      <c r="A4915" s="15">
        <v>4914</v>
      </c>
      <c r="B4915" s="11" t="s">
        <v>5060</v>
      </c>
      <c r="C4915" s="39">
        <v>7156</v>
      </c>
      <c r="D4915" s="17">
        <v>0.95069999999999999</v>
      </c>
      <c r="E4915" s="17">
        <v>4.8999999999999998E-3</v>
      </c>
      <c r="F4915" s="17">
        <v>6.3E-3</v>
      </c>
      <c r="G4915" s="17">
        <v>5.0000000000000001E-3</v>
      </c>
      <c r="H4915" s="17">
        <v>1.1299999999999999E-2</v>
      </c>
      <c r="I4915" s="17">
        <v>2.18E-2</v>
      </c>
      <c r="J4915" s="23">
        <f t="shared" si="153"/>
        <v>4.013208548345075E-5</v>
      </c>
      <c r="K4915" s="41">
        <f t="shared" si="152"/>
        <v>40.132085483450751</v>
      </c>
    </row>
    <row r="4916" spans="1:11" ht="15" thickBot="1">
      <c r="A4916" s="15">
        <v>4915</v>
      </c>
      <c r="B4916" s="11" t="s">
        <v>5061</v>
      </c>
      <c r="C4916" s="39">
        <v>7155</v>
      </c>
      <c r="D4916" s="17">
        <v>1.0200000000000001E-2</v>
      </c>
      <c r="E4916" s="17">
        <v>1.1000000000000001E-3</v>
      </c>
      <c r="F4916" s="17">
        <v>0.96860000000000002</v>
      </c>
      <c r="G4916" s="17">
        <v>0</v>
      </c>
      <c r="H4916" s="17">
        <v>1.3299999999999999E-2</v>
      </c>
      <c r="I4916" s="17">
        <v>6.7999999999999996E-3</v>
      </c>
      <c r="J4916" s="23">
        <f t="shared" si="153"/>
        <v>4.0126477310521262E-5</v>
      </c>
      <c r="K4916" s="41">
        <f t="shared" si="152"/>
        <v>40.12647731052126</v>
      </c>
    </row>
    <row r="4917" spans="1:11" ht="15" thickBot="1">
      <c r="A4917" s="15">
        <v>4916</v>
      </c>
      <c r="B4917" s="11" t="s">
        <v>5062</v>
      </c>
      <c r="C4917" s="39">
        <v>7154</v>
      </c>
      <c r="D4917" s="17">
        <v>0.80679999999999996</v>
      </c>
      <c r="E4917" s="17">
        <v>0.12239999999999999</v>
      </c>
      <c r="F4917" s="17">
        <v>1.0800000000000001E-2</v>
      </c>
      <c r="G4917" s="17">
        <v>4.4999999999999997E-3</v>
      </c>
      <c r="H4917" s="17">
        <v>1.9199999999999998E-2</v>
      </c>
      <c r="I4917" s="17">
        <v>3.6299999999999999E-2</v>
      </c>
      <c r="J4917" s="23">
        <f t="shared" si="153"/>
        <v>4.0120869137591767E-5</v>
      </c>
      <c r="K4917" s="41">
        <f t="shared" si="152"/>
        <v>40.120869137591768</v>
      </c>
    </row>
    <row r="4918" spans="1:11" ht="15" thickBot="1">
      <c r="A4918" s="15">
        <v>4917</v>
      </c>
      <c r="B4918" s="11" t="s">
        <v>5063</v>
      </c>
      <c r="C4918" s="39">
        <v>7153</v>
      </c>
      <c r="D4918" s="17">
        <v>0.93259999999999998</v>
      </c>
      <c r="E4918" s="17">
        <v>3.2000000000000002E-3</v>
      </c>
      <c r="F4918" s="17">
        <v>7.3000000000000001E-3</v>
      </c>
      <c r="G4918" s="17">
        <v>1.4E-3</v>
      </c>
      <c r="H4918" s="17">
        <v>1.17E-2</v>
      </c>
      <c r="I4918" s="17">
        <v>4.3799999999999999E-2</v>
      </c>
      <c r="J4918" s="23">
        <f t="shared" si="153"/>
        <v>4.0115260964662272E-5</v>
      </c>
      <c r="K4918" s="41">
        <f t="shared" si="152"/>
        <v>40.115260964662269</v>
      </c>
    </row>
    <row r="4919" spans="1:11" ht="15" thickBot="1">
      <c r="A4919" s="15">
        <v>4917</v>
      </c>
      <c r="B4919" s="11" t="s">
        <v>5064</v>
      </c>
      <c r="C4919" s="39">
        <v>7153</v>
      </c>
      <c r="D4919" s="17">
        <v>0.86160000000000003</v>
      </c>
      <c r="E4919" s="17">
        <v>8.2600000000000007E-2</v>
      </c>
      <c r="F4919" s="17">
        <v>7.3000000000000001E-3</v>
      </c>
      <c r="G4919" s="17">
        <v>9.4999999999999998E-3</v>
      </c>
      <c r="H4919" s="17">
        <v>2.1100000000000001E-2</v>
      </c>
      <c r="I4919" s="17">
        <v>1.7899999999999999E-2</v>
      </c>
      <c r="J4919" s="23">
        <f t="shared" si="153"/>
        <v>4.0115260964662272E-5</v>
      </c>
      <c r="K4919" s="41">
        <f t="shared" si="152"/>
        <v>40.115260964662269</v>
      </c>
    </row>
    <row r="4920" spans="1:11" ht="15" thickBot="1">
      <c r="A4920" s="15">
        <v>4919</v>
      </c>
      <c r="B4920" s="11" t="s">
        <v>5065</v>
      </c>
      <c r="C4920" s="39">
        <v>7148</v>
      </c>
      <c r="D4920" s="17">
        <v>0.94740000000000002</v>
      </c>
      <c r="E4920" s="17">
        <v>3.5000000000000001E-3</v>
      </c>
      <c r="F4920" s="17">
        <v>7.7999999999999996E-3</v>
      </c>
      <c r="G4920" s="17">
        <v>6.1999999999999998E-3</v>
      </c>
      <c r="H4920" s="17">
        <v>1.5699999999999999E-2</v>
      </c>
      <c r="I4920" s="17">
        <v>1.9400000000000001E-2</v>
      </c>
      <c r="J4920" s="23">
        <f t="shared" si="153"/>
        <v>4.0087220100014811E-5</v>
      </c>
      <c r="K4920" s="41">
        <f t="shared" si="152"/>
        <v>40.087220100014811</v>
      </c>
    </row>
    <row r="4921" spans="1:11" ht="15" thickBot="1">
      <c r="A4921" s="15">
        <v>4919</v>
      </c>
      <c r="B4921" s="11" t="s">
        <v>5066</v>
      </c>
      <c r="C4921" s="39">
        <v>7148</v>
      </c>
      <c r="D4921" s="17">
        <v>8.3799999999999999E-2</v>
      </c>
      <c r="E4921" s="15" t="s">
        <v>874</v>
      </c>
      <c r="F4921" s="17">
        <v>0.83069999999999999</v>
      </c>
      <c r="G4921" s="15" t="s">
        <v>874</v>
      </c>
      <c r="H4921" s="17">
        <v>5.6899999999999999E-2</v>
      </c>
      <c r="I4921" s="17">
        <v>2.4799999999999999E-2</v>
      </c>
      <c r="J4921" s="23">
        <f t="shared" si="153"/>
        <v>4.0087220100014811E-5</v>
      </c>
      <c r="K4921" s="41">
        <f t="shared" si="152"/>
        <v>40.087220100014811</v>
      </c>
    </row>
    <row r="4922" spans="1:11" ht="15" thickBot="1">
      <c r="A4922" s="15">
        <v>4919</v>
      </c>
      <c r="B4922" s="11" t="s">
        <v>5067</v>
      </c>
      <c r="C4922" s="39">
        <v>7148</v>
      </c>
      <c r="D4922" s="17">
        <v>0.76039999999999996</v>
      </c>
      <c r="E4922" s="17">
        <v>0.1724</v>
      </c>
      <c r="F4922" s="17">
        <v>6.7000000000000002E-3</v>
      </c>
      <c r="G4922" s="17">
        <v>1.78E-2</v>
      </c>
      <c r="H4922" s="17">
        <v>2.3099999999999999E-2</v>
      </c>
      <c r="I4922" s="17">
        <v>1.9699999999999999E-2</v>
      </c>
      <c r="J4922" s="23">
        <f t="shared" si="153"/>
        <v>4.0087220100014811E-5</v>
      </c>
      <c r="K4922" s="41">
        <f t="shared" si="152"/>
        <v>40.087220100014811</v>
      </c>
    </row>
    <row r="4923" spans="1:11" ht="15" thickBot="1">
      <c r="A4923" s="15">
        <v>4922</v>
      </c>
      <c r="B4923" s="11" t="s">
        <v>5068</v>
      </c>
      <c r="C4923" s="39">
        <v>7146</v>
      </c>
      <c r="D4923" s="17">
        <v>9.3100000000000002E-2</v>
      </c>
      <c r="E4923" s="17">
        <v>1.5E-3</v>
      </c>
      <c r="F4923" s="17">
        <v>4.1000000000000003E-3</v>
      </c>
      <c r="G4923" s="17">
        <v>1.6999999999999999E-3</v>
      </c>
      <c r="H4923" s="17">
        <v>1.5E-3</v>
      </c>
      <c r="I4923" s="17">
        <v>0.89810000000000001</v>
      </c>
      <c r="J4923" s="23">
        <f t="shared" si="153"/>
        <v>4.0076003754155827E-5</v>
      </c>
      <c r="K4923" s="41">
        <f t="shared" si="152"/>
        <v>40.076003754155828</v>
      </c>
    </row>
    <row r="4924" spans="1:11" ht="15" thickBot="1">
      <c r="A4924" s="15">
        <v>4923</v>
      </c>
      <c r="B4924" s="11" t="s">
        <v>5069</v>
      </c>
      <c r="C4924" s="39">
        <v>7145</v>
      </c>
      <c r="D4924" s="17">
        <v>0.1057</v>
      </c>
      <c r="E4924" s="17">
        <v>5.8999999999999999E-3</v>
      </c>
      <c r="F4924" s="17">
        <v>0.83220000000000005</v>
      </c>
      <c r="G4924" s="17">
        <v>5.4999999999999997E-3</v>
      </c>
      <c r="H4924" s="17">
        <v>3.0499999999999999E-2</v>
      </c>
      <c r="I4924" s="17">
        <v>2.0299999999999999E-2</v>
      </c>
      <c r="J4924" s="23">
        <f t="shared" si="153"/>
        <v>4.0070395581226332E-5</v>
      </c>
      <c r="K4924" s="41">
        <f t="shared" si="152"/>
        <v>40.070395581226329</v>
      </c>
    </row>
    <row r="4925" spans="1:11" ht="15" thickBot="1">
      <c r="A4925" s="15">
        <v>4924</v>
      </c>
      <c r="B4925" s="11" t="s">
        <v>5070</v>
      </c>
      <c r="C4925" s="39">
        <v>7144</v>
      </c>
      <c r="D4925" s="17">
        <v>0.8256</v>
      </c>
      <c r="E4925" s="17">
        <v>0.1177</v>
      </c>
      <c r="F4925" s="17">
        <v>5.0000000000000001E-3</v>
      </c>
      <c r="G4925" s="17">
        <v>5.4999999999999997E-3</v>
      </c>
      <c r="H4925" s="17">
        <v>1.83E-2</v>
      </c>
      <c r="I4925" s="17">
        <v>2.7900000000000001E-2</v>
      </c>
      <c r="J4925" s="23">
        <f t="shared" si="153"/>
        <v>4.0064787408296837E-5</v>
      </c>
      <c r="K4925" s="41">
        <f t="shared" si="152"/>
        <v>40.064787408296837</v>
      </c>
    </row>
    <row r="4926" spans="1:11" ht="15" thickBot="1">
      <c r="A4926" s="15">
        <v>4925</v>
      </c>
      <c r="B4926" s="11" t="s">
        <v>5071</v>
      </c>
      <c r="C4926" s="39">
        <v>7143</v>
      </c>
      <c r="D4926" s="17">
        <v>0.51629999999999998</v>
      </c>
      <c r="E4926" s="17">
        <v>0.41399999999999998</v>
      </c>
      <c r="F4926" s="17">
        <v>4.3E-3</v>
      </c>
      <c r="G4926" s="17">
        <v>7.7000000000000002E-3</v>
      </c>
      <c r="H4926" s="17">
        <v>3.49E-2</v>
      </c>
      <c r="I4926" s="17">
        <v>2.2800000000000001E-2</v>
      </c>
      <c r="J4926" s="23">
        <f t="shared" si="153"/>
        <v>4.0059179235367349E-5</v>
      </c>
      <c r="K4926" s="41">
        <f t="shared" si="152"/>
        <v>40.059179235367353</v>
      </c>
    </row>
    <row r="4927" spans="1:11" ht="15" thickBot="1">
      <c r="A4927" s="15">
        <v>4926</v>
      </c>
      <c r="B4927" s="11" t="s">
        <v>5072</v>
      </c>
      <c r="C4927" s="39">
        <v>7141</v>
      </c>
      <c r="D4927" s="17">
        <v>0.95130000000000003</v>
      </c>
      <c r="E4927" s="17">
        <v>4.3E-3</v>
      </c>
      <c r="F4927" s="17">
        <v>4.3E-3</v>
      </c>
      <c r="G4927" s="17">
        <v>6.3E-3</v>
      </c>
      <c r="H4927" s="17">
        <v>1.7100000000000001E-2</v>
      </c>
      <c r="I4927" s="17">
        <v>1.67E-2</v>
      </c>
      <c r="J4927" s="23">
        <f t="shared" si="153"/>
        <v>4.0047962889508359E-5</v>
      </c>
      <c r="K4927" s="41">
        <f t="shared" si="152"/>
        <v>40.047962889508362</v>
      </c>
    </row>
    <row r="4928" spans="1:11" ht="15" thickBot="1">
      <c r="A4928" s="15">
        <v>4927</v>
      </c>
      <c r="B4928" s="11" t="s">
        <v>5073</v>
      </c>
      <c r="C4928" s="39">
        <v>7140</v>
      </c>
      <c r="D4928" s="17">
        <v>0.81859999999999999</v>
      </c>
      <c r="E4928" s="17">
        <v>3.2199999999999999E-2</v>
      </c>
      <c r="F4928" s="17">
        <v>8.0999999999999996E-3</v>
      </c>
      <c r="G4928" s="17">
        <v>8.7999999999999995E-2</v>
      </c>
      <c r="H4928" s="17">
        <v>3.04E-2</v>
      </c>
      <c r="I4928" s="17">
        <v>2.2700000000000001E-2</v>
      </c>
      <c r="J4928" s="23">
        <f t="shared" si="153"/>
        <v>4.0042354716578864E-5</v>
      </c>
      <c r="K4928" s="41">
        <f t="shared" si="152"/>
        <v>40.042354716578863</v>
      </c>
    </row>
    <row r="4929" spans="1:11" ht="15" thickBot="1">
      <c r="A4929" s="15">
        <v>4927</v>
      </c>
      <c r="B4929" s="11" t="s">
        <v>5074</v>
      </c>
      <c r="C4929" s="39">
        <v>7140</v>
      </c>
      <c r="D4929" s="17">
        <v>0.43049999999999999</v>
      </c>
      <c r="E4929" s="17">
        <v>0.51580000000000004</v>
      </c>
      <c r="F4929" s="17">
        <v>3.3999999999999998E-3</v>
      </c>
      <c r="G4929" s="17">
        <v>3.5000000000000001E-3</v>
      </c>
      <c r="H4929" s="17">
        <v>2.41E-2</v>
      </c>
      <c r="I4929" s="17">
        <v>2.2700000000000001E-2</v>
      </c>
      <c r="J4929" s="23">
        <f t="shared" si="153"/>
        <v>4.0042354716578864E-5</v>
      </c>
      <c r="K4929" s="41">
        <f t="shared" si="152"/>
        <v>40.042354716578863</v>
      </c>
    </row>
    <row r="4930" spans="1:11" ht="15" thickBot="1">
      <c r="A4930" s="15">
        <v>4927</v>
      </c>
      <c r="B4930" s="11" t="s">
        <v>5075</v>
      </c>
      <c r="C4930" s="39">
        <v>7140</v>
      </c>
      <c r="D4930" s="17">
        <v>6.8900000000000003E-2</v>
      </c>
      <c r="E4930" s="17">
        <v>2.7000000000000001E-3</v>
      </c>
      <c r="F4930" s="17">
        <v>2.3999999999999998E-3</v>
      </c>
      <c r="G4930" s="17">
        <v>6.1999999999999998E-3</v>
      </c>
      <c r="H4930" s="17">
        <v>2.2000000000000001E-3</v>
      </c>
      <c r="I4930" s="17">
        <v>0.91759999999999997</v>
      </c>
      <c r="J4930" s="23">
        <f t="shared" si="153"/>
        <v>4.0042354716578864E-5</v>
      </c>
      <c r="K4930" s="41">
        <f t="shared" ref="K4930:K4993" si="154">J4930*$L$1</f>
        <v>40.042354716578863</v>
      </c>
    </row>
    <row r="4931" spans="1:11" ht="15" thickBot="1">
      <c r="A4931" s="15">
        <v>4930</v>
      </c>
      <c r="B4931" s="11" t="s">
        <v>5076</v>
      </c>
      <c r="C4931" s="39">
        <v>7139</v>
      </c>
      <c r="D4931" s="17">
        <v>0.7671</v>
      </c>
      <c r="E4931" s="17">
        <v>0.1817</v>
      </c>
      <c r="F4931" s="17">
        <v>6.4000000000000003E-3</v>
      </c>
      <c r="G4931" s="17">
        <v>7.7000000000000002E-3</v>
      </c>
      <c r="H4931" s="17">
        <v>1.8499999999999999E-2</v>
      </c>
      <c r="I4931" s="17">
        <v>1.8599999999999998E-2</v>
      </c>
      <c r="J4931" s="23">
        <f t="shared" ref="J4931:J4994" si="155">C4931/$C$5002</f>
        <v>4.0036746543649376E-5</v>
      </c>
      <c r="K4931" s="41">
        <f t="shared" si="154"/>
        <v>40.036746543649379</v>
      </c>
    </row>
    <row r="4932" spans="1:11" ht="15" thickBot="1">
      <c r="A4932" s="15">
        <v>4930</v>
      </c>
      <c r="B4932" s="11" t="s">
        <v>5077</v>
      </c>
      <c r="C4932" s="39">
        <v>7139</v>
      </c>
      <c r="D4932" s="17">
        <v>0.22159999999999999</v>
      </c>
      <c r="E4932" s="17">
        <v>7.8899999999999998E-2</v>
      </c>
      <c r="F4932" s="17">
        <v>2.8999999999999998E-3</v>
      </c>
      <c r="G4932" s="17">
        <v>0.63680000000000003</v>
      </c>
      <c r="H4932" s="17">
        <v>4.9299999999999997E-2</v>
      </c>
      <c r="I4932" s="17">
        <v>1.0500000000000001E-2</v>
      </c>
      <c r="J4932" s="23">
        <f t="shared" si="155"/>
        <v>4.0036746543649376E-5</v>
      </c>
      <c r="K4932" s="41">
        <f t="shared" si="154"/>
        <v>40.036746543649379</v>
      </c>
    </row>
    <row r="4933" spans="1:11" ht="15" thickBot="1">
      <c r="A4933" s="15">
        <v>4932</v>
      </c>
      <c r="B4933" s="11" t="s">
        <v>5078</v>
      </c>
      <c r="C4933" s="39">
        <v>7137</v>
      </c>
      <c r="D4933" s="17">
        <v>4.19E-2</v>
      </c>
      <c r="E4933" s="17">
        <v>5.0000000000000001E-3</v>
      </c>
      <c r="F4933" s="17">
        <v>0.87729999999999997</v>
      </c>
      <c r="G4933" s="17">
        <v>1.2999999999999999E-3</v>
      </c>
      <c r="H4933" s="17">
        <v>2.7199999999999998E-2</v>
      </c>
      <c r="I4933" s="17">
        <v>4.7399999999999998E-2</v>
      </c>
      <c r="J4933" s="23">
        <f t="shared" si="155"/>
        <v>4.0025530197790386E-5</v>
      </c>
      <c r="K4933" s="41">
        <f t="shared" si="154"/>
        <v>40.025530197790388</v>
      </c>
    </row>
    <row r="4934" spans="1:11" ht="15" thickBot="1">
      <c r="A4934" s="15">
        <v>4933</v>
      </c>
      <c r="B4934" s="11" t="s">
        <v>5079</v>
      </c>
      <c r="C4934" s="39">
        <v>7135</v>
      </c>
      <c r="D4934" s="17">
        <v>0.62719999999999998</v>
      </c>
      <c r="E4934" s="17">
        <v>0.29220000000000002</v>
      </c>
      <c r="F4934" s="17">
        <v>4.8999999999999998E-3</v>
      </c>
      <c r="G4934" s="17">
        <v>1.18E-2</v>
      </c>
      <c r="H4934" s="17">
        <v>3.7699999999999997E-2</v>
      </c>
      <c r="I4934" s="17">
        <v>2.6200000000000001E-2</v>
      </c>
      <c r="J4934" s="23">
        <f t="shared" si="155"/>
        <v>4.0014313851931403E-5</v>
      </c>
      <c r="K4934" s="41">
        <f t="shared" si="154"/>
        <v>40.014313851931405</v>
      </c>
    </row>
    <row r="4935" spans="1:11" ht="15" thickBot="1">
      <c r="A4935" s="15">
        <v>4934</v>
      </c>
      <c r="B4935" s="11" t="s">
        <v>5080</v>
      </c>
      <c r="C4935" s="39">
        <v>7134</v>
      </c>
      <c r="D4935" s="17">
        <v>0.45090000000000002</v>
      </c>
      <c r="E4935" s="17">
        <v>0.16259999999999999</v>
      </c>
      <c r="F4935" s="17">
        <v>3.9800000000000002E-2</v>
      </c>
      <c r="G4935" s="17">
        <v>6.7000000000000002E-3</v>
      </c>
      <c r="H4935" s="17">
        <v>3.6600000000000001E-2</v>
      </c>
      <c r="I4935" s="17">
        <v>0.30330000000000001</v>
      </c>
      <c r="J4935" s="23">
        <f t="shared" si="155"/>
        <v>4.0008705679001908E-5</v>
      </c>
      <c r="K4935" s="41">
        <f t="shared" si="154"/>
        <v>40.008705679001906</v>
      </c>
    </row>
    <row r="4936" spans="1:11" ht="15" thickBot="1">
      <c r="A4936" s="15">
        <v>4934</v>
      </c>
      <c r="B4936" s="11" t="s">
        <v>5081</v>
      </c>
      <c r="C4936" s="39">
        <v>7134</v>
      </c>
      <c r="D4936" s="17">
        <v>4.4400000000000002E-2</v>
      </c>
      <c r="E4936" s="17">
        <v>2.0999999999999999E-3</v>
      </c>
      <c r="F4936" s="17">
        <v>3.8999999999999998E-3</v>
      </c>
      <c r="G4936" s="17">
        <v>1.8E-3</v>
      </c>
      <c r="H4936" s="17">
        <v>1.8E-3</v>
      </c>
      <c r="I4936" s="17">
        <v>0.94589999999999996</v>
      </c>
      <c r="J4936" s="23">
        <f t="shared" si="155"/>
        <v>4.0008705679001908E-5</v>
      </c>
      <c r="K4936" s="41">
        <f t="shared" si="154"/>
        <v>40.008705679001906</v>
      </c>
    </row>
    <row r="4937" spans="1:11" ht="15" thickBot="1">
      <c r="A4937" s="15">
        <v>4936</v>
      </c>
      <c r="B4937" s="11" t="s">
        <v>5082</v>
      </c>
      <c r="C4937" s="39">
        <v>7133</v>
      </c>
      <c r="D4937" s="17">
        <v>0.86260000000000003</v>
      </c>
      <c r="E4937" s="17">
        <v>7.0099999999999996E-2</v>
      </c>
      <c r="F4937" s="17">
        <v>4.7999999999999996E-3</v>
      </c>
      <c r="G4937" s="17">
        <v>1.04E-2</v>
      </c>
      <c r="H4937" s="17">
        <v>2.3699999999999999E-2</v>
      </c>
      <c r="I4937" s="17">
        <v>2.8500000000000001E-2</v>
      </c>
      <c r="J4937" s="23">
        <f t="shared" si="155"/>
        <v>4.000309750607242E-5</v>
      </c>
      <c r="K4937" s="41">
        <f t="shared" si="154"/>
        <v>40.003097506072422</v>
      </c>
    </row>
    <row r="4938" spans="1:11" ht="15" thickBot="1">
      <c r="A4938" s="15">
        <v>4936</v>
      </c>
      <c r="B4938" s="11" t="s">
        <v>5083</v>
      </c>
      <c r="C4938" s="39">
        <v>7133</v>
      </c>
      <c r="D4938" s="17">
        <v>0.86739999999999995</v>
      </c>
      <c r="E4938" s="17">
        <v>5.3999999999999999E-2</v>
      </c>
      <c r="F4938" s="17">
        <v>9.7999999999999997E-3</v>
      </c>
      <c r="G4938" s="17">
        <v>2.3300000000000001E-2</v>
      </c>
      <c r="H4938" s="17">
        <v>2.07E-2</v>
      </c>
      <c r="I4938" s="17">
        <v>2.4799999999999999E-2</v>
      </c>
      <c r="J4938" s="23">
        <f t="shared" si="155"/>
        <v>4.000309750607242E-5</v>
      </c>
      <c r="K4938" s="41">
        <f t="shared" si="154"/>
        <v>40.003097506072422</v>
      </c>
    </row>
    <row r="4939" spans="1:11" ht="15" thickBot="1">
      <c r="A4939" s="15">
        <v>4938</v>
      </c>
      <c r="B4939" s="11" t="s">
        <v>5084</v>
      </c>
      <c r="C4939" s="39">
        <v>7131</v>
      </c>
      <c r="D4939" s="17">
        <v>0.89580000000000004</v>
      </c>
      <c r="E4939" s="17">
        <v>1.4E-2</v>
      </c>
      <c r="F4939" s="17">
        <v>2.2200000000000001E-2</v>
      </c>
      <c r="G4939" s="17">
        <v>1.2999999999999999E-3</v>
      </c>
      <c r="H4939" s="17">
        <v>1.2500000000000001E-2</v>
      </c>
      <c r="I4939" s="17">
        <v>5.4300000000000001E-2</v>
      </c>
      <c r="J4939" s="23">
        <f t="shared" si="155"/>
        <v>3.999188116021343E-5</v>
      </c>
      <c r="K4939" s="41">
        <f t="shared" si="154"/>
        <v>39.991881160213431</v>
      </c>
    </row>
    <row r="4940" spans="1:11" ht="15" thickBot="1">
      <c r="A4940" s="15">
        <v>4939</v>
      </c>
      <c r="B4940" s="11" t="s">
        <v>5085</v>
      </c>
      <c r="C4940" s="39">
        <v>7127</v>
      </c>
      <c r="D4940" s="17">
        <v>0.76219999999999999</v>
      </c>
      <c r="E4940" s="17">
        <v>0.18390000000000001</v>
      </c>
      <c r="F4940" s="17">
        <v>5.1000000000000004E-3</v>
      </c>
      <c r="G4940" s="17">
        <v>2.5000000000000001E-3</v>
      </c>
      <c r="H4940" s="17">
        <v>1.9099999999999999E-2</v>
      </c>
      <c r="I4940" s="17">
        <v>2.7199999999999998E-2</v>
      </c>
      <c r="J4940" s="23">
        <f t="shared" si="155"/>
        <v>3.9969448468495463E-5</v>
      </c>
      <c r="K4940" s="41">
        <f t="shared" si="154"/>
        <v>39.969448468495465</v>
      </c>
    </row>
    <row r="4941" spans="1:11" ht="15" thickBot="1">
      <c r="A4941" s="15">
        <v>4940</v>
      </c>
      <c r="B4941" s="11" t="s">
        <v>5086</v>
      </c>
      <c r="C4941" s="39">
        <v>7125</v>
      </c>
      <c r="D4941" s="17">
        <v>0.79139999999999999</v>
      </c>
      <c r="E4941" s="17">
        <v>0.1321</v>
      </c>
      <c r="F4941" s="17">
        <v>1.4E-2</v>
      </c>
      <c r="G4941" s="17">
        <v>1.54E-2</v>
      </c>
      <c r="H4941" s="17">
        <v>2.3E-2</v>
      </c>
      <c r="I4941" s="17">
        <v>2.4E-2</v>
      </c>
      <c r="J4941" s="23">
        <f t="shared" si="155"/>
        <v>3.9958232122636473E-5</v>
      </c>
      <c r="K4941" s="41">
        <f t="shared" si="154"/>
        <v>39.958232122636474</v>
      </c>
    </row>
    <row r="4942" spans="1:11" ht="15" thickBot="1">
      <c r="A4942" s="15">
        <v>4941</v>
      </c>
      <c r="B4942" s="11" t="s">
        <v>5087</v>
      </c>
      <c r="C4942" s="39">
        <v>7124</v>
      </c>
      <c r="D4942" s="17">
        <v>0.84489999999999998</v>
      </c>
      <c r="E4942" s="17">
        <v>0.1057</v>
      </c>
      <c r="F4942" s="17">
        <v>3.5999999999999999E-3</v>
      </c>
      <c r="G4942" s="17">
        <v>9.1000000000000004E-3</v>
      </c>
      <c r="H4942" s="17">
        <v>2.0400000000000001E-2</v>
      </c>
      <c r="I4942" s="17">
        <v>1.6299999999999999E-2</v>
      </c>
      <c r="J4942" s="23">
        <f t="shared" si="155"/>
        <v>3.9952623949706985E-5</v>
      </c>
      <c r="K4942" s="41">
        <f t="shared" si="154"/>
        <v>39.952623949706982</v>
      </c>
    </row>
    <row r="4943" spans="1:11" ht="15" thickBot="1">
      <c r="A4943" s="15">
        <v>4942</v>
      </c>
      <c r="B4943" s="11" t="s">
        <v>5088</v>
      </c>
      <c r="C4943" s="39">
        <v>7123</v>
      </c>
      <c r="D4943" s="17">
        <v>0.93769999999999998</v>
      </c>
      <c r="E4943" s="17">
        <v>6.6E-3</v>
      </c>
      <c r="F4943" s="17">
        <v>9.1000000000000004E-3</v>
      </c>
      <c r="G4943" s="17">
        <v>1.5E-3</v>
      </c>
      <c r="H4943" s="17">
        <v>1.18E-2</v>
      </c>
      <c r="I4943" s="17">
        <v>3.3300000000000003E-2</v>
      </c>
      <c r="J4943" s="23">
        <f t="shared" si="155"/>
        <v>3.994701577677749E-5</v>
      </c>
      <c r="K4943" s="41">
        <f t="shared" si="154"/>
        <v>39.947015776777491</v>
      </c>
    </row>
    <row r="4944" spans="1:11" ht="15" thickBot="1">
      <c r="A4944" s="15">
        <v>4942</v>
      </c>
      <c r="B4944" s="11" t="s">
        <v>5089</v>
      </c>
      <c r="C4944" s="39">
        <v>7123</v>
      </c>
      <c r="D4944" s="17">
        <v>0.70379999999999998</v>
      </c>
      <c r="E4944" s="17">
        <v>0.22939999999999999</v>
      </c>
      <c r="F4944" s="17">
        <v>6.1999999999999998E-3</v>
      </c>
      <c r="G4944" s="17">
        <v>7.1999999999999998E-3</v>
      </c>
      <c r="H4944" s="17">
        <v>2.1600000000000001E-2</v>
      </c>
      <c r="I4944" s="17">
        <v>3.1899999999999998E-2</v>
      </c>
      <c r="J4944" s="23">
        <f t="shared" si="155"/>
        <v>3.994701577677749E-5</v>
      </c>
      <c r="K4944" s="41">
        <f t="shared" si="154"/>
        <v>39.947015776777491</v>
      </c>
    </row>
    <row r="4945" spans="1:11" ht="15" thickBot="1">
      <c r="A4945" s="15">
        <v>4944</v>
      </c>
      <c r="B4945" s="11" t="s">
        <v>5090</v>
      </c>
      <c r="C4945" s="39">
        <v>7121</v>
      </c>
      <c r="D4945" s="17">
        <v>0.94610000000000005</v>
      </c>
      <c r="E4945" s="17">
        <v>2.7000000000000001E-3</v>
      </c>
      <c r="F4945" s="17">
        <v>6.3E-3</v>
      </c>
      <c r="G4945" s="17">
        <v>4.1000000000000003E-3</v>
      </c>
      <c r="H4945" s="17">
        <v>1.43E-2</v>
      </c>
      <c r="I4945" s="17">
        <v>2.6499999999999999E-2</v>
      </c>
      <c r="J4945" s="23">
        <f t="shared" si="155"/>
        <v>3.99357994309185E-5</v>
      </c>
      <c r="K4945" s="41">
        <f t="shared" si="154"/>
        <v>39.9357994309185</v>
      </c>
    </row>
    <row r="4946" spans="1:11" ht="15" thickBot="1">
      <c r="A4946" s="15">
        <v>4945</v>
      </c>
      <c r="B4946" s="11" t="s">
        <v>5091</v>
      </c>
      <c r="C4946" s="39">
        <v>7119</v>
      </c>
      <c r="D4946" s="17">
        <v>0.81910000000000005</v>
      </c>
      <c r="E4946" s="17">
        <v>0.13950000000000001</v>
      </c>
      <c r="F4946" s="17">
        <v>7.1999999999999998E-3</v>
      </c>
      <c r="G4946" s="17">
        <v>3.5000000000000001E-3</v>
      </c>
      <c r="H4946" s="17">
        <v>1.3899999999999999E-2</v>
      </c>
      <c r="I4946" s="17">
        <v>1.6899999999999998E-2</v>
      </c>
      <c r="J4946" s="23">
        <f t="shared" si="155"/>
        <v>3.9924583085059517E-5</v>
      </c>
      <c r="K4946" s="41">
        <f t="shared" si="154"/>
        <v>39.924583085059517</v>
      </c>
    </row>
    <row r="4947" spans="1:11" ht="15" thickBot="1">
      <c r="A4947" s="15">
        <v>4945</v>
      </c>
      <c r="B4947" s="11" t="s">
        <v>5092</v>
      </c>
      <c r="C4947" s="39">
        <v>7119</v>
      </c>
      <c r="D4947" s="17">
        <v>0.64900000000000002</v>
      </c>
      <c r="E4947" s="17">
        <v>0.29930000000000001</v>
      </c>
      <c r="F4947" s="17">
        <v>3.3999999999999998E-3</v>
      </c>
      <c r="G4947" s="17">
        <v>8.0999999999999996E-3</v>
      </c>
      <c r="H4947" s="17">
        <v>1.9900000000000001E-2</v>
      </c>
      <c r="I4947" s="17">
        <v>2.0199999999999999E-2</v>
      </c>
      <c r="J4947" s="23">
        <f t="shared" si="155"/>
        <v>3.9924583085059517E-5</v>
      </c>
      <c r="K4947" s="41">
        <f t="shared" si="154"/>
        <v>39.924583085059517</v>
      </c>
    </row>
    <row r="4948" spans="1:11" ht="15" thickBot="1">
      <c r="A4948" s="15">
        <v>4947</v>
      </c>
      <c r="B4948" s="11" t="s">
        <v>5093</v>
      </c>
      <c r="C4948" s="39">
        <v>7116</v>
      </c>
      <c r="D4948" s="17">
        <v>0.85289999999999999</v>
      </c>
      <c r="E4948" s="17">
        <v>4.5699999999999998E-2</v>
      </c>
      <c r="F4948" s="17">
        <v>6.0000000000000001E-3</v>
      </c>
      <c r="G4948" s="17">
        <v>4.58E-2</v>
      </c>
      <c r="H4948" s="17">
        <v>2.46E-2</v>
      </c>
      <c r="I4948" s="17">
        <v>2.5000000000000001E-2</v>
      </c>
      <c r="J4948" s="23">
        <f t="shared" si="155"/>
        <v>3.9907758566271039E-5</v>
      </c>
      <c r="K4948" s="41">
        <f t="shared" si="154"/>
        <v>39.907758566271042</v>
      </c>
    </row>
    <row r="4949" spans="1:11" ht="15" thickBot="1">
      <c r="A4949" s="15">
        <v>4948</v>
      </c>
      <c r="B4949" s="11" t="s">
        <v>5094</v>
      </c>
      <c r="C4949" s="39">
        <v>7114</v>
      </c>
      <c r="D4949" s="17">
        <v>0.76819999999999999</v>
      </c>
      <c r="E4949" s="17">
        <v>0.17630000000000001</v>
      </c>
      <c r="F4949" s="17">
        <v>3.8E-3</v>
      </c>
      <c r="G4949" s="17">
        <v>5.3E-3</v>
      </c>
      <c r="H4949" s="17">
        <v>2.29E-2</v>
      </c>
      <c r="I4949" s="17">
        <v>2.35E-2</v>
      </c>
      <c r="J4949" s="23">
        <f t="shared" si="155"/>
        <v>3.9896542220412055E-5</v>
      </c>
      <c r="K4949" s="41">
        <f t="shared" si="154"/>
        <v>39.896542220412059</v>
      </c>
    </row>
    <row r="4950" spans="1:11" ht="15" thickBot="1">
      <c r="A4950" s="15">
        <v>4949</v>
      </c>
      <c r="B4950" s="11" t="s">
        <v>5095</v>
      </c>
      <c r="C4950" s="39">
        <v>7111</v>
      </c>
      <c r="D4950" s="17">
        <v>0.79169999999999996</v>
      </c>
      <c r="E4950" s="17">
        <v>0.1381</v>
      </c>
      <c r="F4950" s="17">
        <v>7.1999999999999998E-3</v>
      </c>
      <c r="G4950" s="17">
        <v>8.6999999999999994E-3</v>
      </c>
      <c r="H4950" s="17">
        <v>2.18E-2</v>
      </c>
      <c r="I4950" s="17">
        <v>3.2500000000000001E-2</v>
      </c>
      <c r="J4950" s="23">
        <f t="shared" si="155"/>
        <v>3.9879717701623577E-5</v>
      </c>
      <c r="K4950" s="41">
        <f t="shared" si="154"/>
        <v>39.879717701623576</v>
      </c>
    </row>
    <row r="4951" spans="1:11" ht="15" thickBot="1">
      <c r="A4951" s="15">
        <v>4949</v>
      </c>
      <c r="B4951" s="11" t="s">
        <v>5096</v>
      </c>
      <c r="C4951" s="39">
        <v>7111</v>
      </c>
      <c r="D4951" s="17">
        <v>0.83830000000000005</v>
      </c>
      <c r="E4951" s="17">
        <v>5.16E-2</v>
      </c>
      <c r="F4951" s="17">
        <v>5.4999999999999997E-3</v>
      </c>
      <c r="G4951" s="17">
        <v>3.3000000000000002E-2</v>
      </c>
      <c r="H4951" s="17">
        <v>4.53E-2</v>
      </c>
      <c r="I4951" s="17">
        <v>2.63E-2</v>
      </c>
      <c r="J4951" s="23">
        <f t="shared" si="155"/>
        <v>3.9879717701623577E-5</v>
      </c>
      <c r="K4951" s="41">
        <f t="shared" si="154"/>
        <v>39.879717701623576</v>
      </c>
    </row>
    <row r="4952" spans="1:11" ht="15" thickBot="1">
      <c r="A4952" s="15">
        <v>4951</v>
      </c>
      <c r="B4952" s="11" t="s">
        <v>5097</v>
      </c>
      <c r="C4952" s="39">
        <v>7108</v>
      </c>
      <c r="D4952" s="17">
        <v>0.93179999999999996</v>
      </c>
      <c r="E4952" s="17">
        <v>7.4999999999999997E-3</v>
      </c>
      <c r="F4952" s="17">
        <v>7.7000000000000002E-3</v>
      </c>
      <c r="G4952" s="17">
        <v>8.6999999999999994E-3</v>
      </c>
      <c r="H4952" s="17">
        <v>1.7000000000000001E-2</v>
      </c>
      <c r="I4952" s="17">
        <v>2.7300000000000001E-2</v>
      </c>
      <c r="J4952" s="23">
        <f t="shared" si="155"/>
        <v>3.9862893182835099E-5</v>
      </c>
      <c r="K4952" s="41">
        <f t="shared" si="154"/>
        <v>39.862893182835101</v>
      </c>
    </row>
    <row r="4953" spans="1:11" ht="15" thickBot="1">
      <c r="A4953" s="15">
        <v>4952</v>
      </c>
      <c r="B4953" s="11" t="s">
        <v>5098</v>
      </c>
      <c r="C4953" s="39">
        <v>7102</v>
      </c>
      <c r="D4953" s="17">
        <v>0.9365</v>
      </c>
      <c r="E4953" s="17">
        <v>2.5000000000000001E-3</v>
      </c>
      <c r="F4953" s="17">
        <v>6.1999999999999998E-3</v>
      </c>
      <c r="G4953" s="17">
        <v>1.5800000000000002E-2</v>
      </c>
      <c r="H4953" s="17">
        <v>1.8700000000000001E-2</v>
      </c>
      <c r="I4953" s="17">
        <v>2.0299999999999999E-2</v>
      </c>
      <c r="J4953" s="23">
        <f t="shared" si="155"/>
        <v>3.9829244145258143E-5</v>
      </c>
      <c r="K4953" s="41">
        <f t="shared" si="154"/>
        <v>39.829244145258144</v>
      </c>
    </row>
    <row r="4954" spans="1:11" ht="15" thickBot="1">
      <c r="A4954" s="15">
        <v>4953</v>
      </c>
      <c r="B4954" s="11" t="s">
        <v>5099</v>
      </c>
      <c r="C4954" s="39">
        <v>7101</v>
      </c>
      <c r="D4954" s="17">
        <v>0.62739999999999996</v>
      </c>
      <c r="E4954" s="17">
        <v>0.31180000000000002</v>
      </c>
      <c r="F4954" s="17">
        <v>3.8999999999999998E-3</v>
      </c>
      <c r="G4954" s="17">
        <v>5.4999999999999997E-3</v>
      </c>
      <c r="H4954" s="17">
        <v>2.76E-2</v>
      </c>
      <c r="I4954" s="17">
        <v>2.3800000000000002E-2</v>
      </c>
      <c r="J4954" s="23">
        <f t="shared" si="155"/>
        <v>3.9823635972328648E-5</v>
      </c>
      <c r="K4954" s="41">
        <f t="shared" si="154"/>
        <v>39.823635972328645</v>
      </c>
    </row>
    <row r="4955" spans="1:11" ht="15" thickBot="1">
      <c r="A4955" s="15">
        <v>4953</v>
      </c>
      <c r="B4955" s="11" t="s">
        <v>5100</v>
      </c>
      <c r="C4955" s="39">
        <v>7101</v>
      </c>
      <c r="D4955" s="17">
        <v>0.94920000000000004</v>
      </c>
      <c r="E4955" s="17">
        <v>2.0999999999999999E-3</v>
      </c>
      <c r="F4955" s="17">
        <v>6.3E-3</v>
      </c>
      <c r="G4955" s="17">
        <v>4.1999999999999997E-3</v>
      </c>
      <c r="H4955" s="17">
        <v>1.35E-2</v>
      </c>
      <c r="I4955" s="17">
        <v>2.46E-2</v>
      </c>
      <c r="J4955" s="23">
        <f t="shared" si="155"/>
        <v>3.9823635972328648E-5</v>
      </c>
      <c r="K4955" s="41">
        <f t="shared" si="154"/>
        <v>39.823635972328645</v>
      </c>
    </row>
    <row r="4956" spans="1:11" ht="15" thickBot="1">
      <c r="A4956" s="15">
        <v>4955</v>
      </c>
      <c r="B4956" s="11" t="s">
        <v>5101</v>
      </c>
      <c r="C4956" s="39">
        <v>7097</v>
      </c>
      <c r="D4956" s="17">
        <v>0.51870000000000005</v>
      </c>
      <c r="E4956" s="17">
        <v>0.41410000000000002</v>
      </c>
      <c r="F4956" s="17">
        <v>5.8999999999999999E-3</v>
      </c>
      <c r="G4956" s="17">
        <v>4.4000000000000003E-3</v>
      </c>
      <c r="H4956" s="17">
        <v>1.8200000000000001E-2</v>
      </c>
      <c r="I4956" s="17">
        <v>3.8699999999999998E-2</v>
      </c>
      <c r="J4956" s="23">
        <f t="shared" si="155"/>
        <v>3.9801203280610675E-5</v>
      </c>
      <c r="K4956" s="41">
        <f t="shared" si="154"/>
        <v>39.801203280610672</v>
      </c>
    </row>
    <row r="4957" spans="1:11" ht="15" thickBot="1">
      <c r="A4957" s="15">
        <v>4956</v>
      </c>
      <c r="B4957" s="11" t="s">
        <v>5102</v>
      </c>
      <c r="C4957" s="39">
        <v>7095</v>
      </c>
      <c r="D4957" s="17">
        <v>0.90459999999999996</v>
      </c>
      <c r="E4957" s="17">
        <v>5.5300000000000002E-2</v>
      </c>
      <c r="F4957" s="17">
        <v>3.0999999999999999E-3</v>
      </c>
      <c r="G4957" s="17">
        <v>6.1000000000000004E-3</v>
      </c>
      <c r="H4957" s="17">
        <v>1.14E-2</v>
      </c>
      <c r="I4957" s="17">
        <v>1.9599999999999999E-2</v>
      </c>
      <c r="J4957" s="23">
        <f t="shared" si="155"/>
        <v>3.9789986934751691E-5</v>
      </c>
      <c r="K4957" s="41">
        <f t="shared" si="154"/>
        <v>39.789986934751688</v>
      </c>
    </row>
    <row r="4958" spans="1:11" ht="15" thickBot="1">
      <c r="A4958" s="15">
        <v>4956</v>
      </c>
      <c r="B4958" s="11" t="s">
        <v>5103</v>
      </c>
      <c r="C4958" s="39">
        <v>7095</v>
      </c>
      <c r="D4958" s="17">
        <v>0.94769999999999999</v>
      </c>
      <c r="E4958" s="17">
        <v>4.4000000000000003E-3</v>
      </c>
      <c r="F4958" s="17">
        <v>6.4999999999999997E-3</v>
      </c>
      <c r="G4958" s="17">
        <v>6.1999999999999998E-3</v>
      </c>
      <c r="H4958" s="17">
        <v>1.5800000000000002E-2</v>
      </c>
      <c r="I4958" s="17">
        <v>1.95E-2</v>
      </c>
      <c r="J4958" s="23">
        <f t="shared" si="155"/>
        <v>3.9789986934751691E-5</v>
      </c>
      <c r="K4958" s="41">
        <f t="shared" si="154"/>
        <v>39.789986934751688</v>
      </c>
    </row>
    <row r="4959" spans="1:11" ht="15" thickBot="1">
      <c r="A4959" s="15">
        <v>4956</v>
      </c>
      <c r="B4959" s="11" t="s">
        <v>5104</v>
      </c>
      <c r="C4959" s="39">
        <v>7095</v>
      </c>
      <c r="D4959" s="17">
        <v>4.5900000000000003E-2</v>
      </c>
      <c r="E4959" s="17">
        <v>8.0000000000000004E-4</v>
      </c>
      <c r="F4959" s="17">
        <v>2.0999999999999999E-3</v>
      </c>
      <c r="G4959" s="17">
        <v>3.8999999999999998E-3</v>
      </c>
      <c r="H4959" s="17">
        <v>2.0999999999999999E-3</v>
      </c>
      <c r="I4959" s="17">
        <v>0.94499999999999995</v>
      </c>
      <c r="J4959" s="23">
        <f t="shared" si="155"/>
        <v>3.9789986934751691E-5</v>
      </c>
      <c r="K4959" s="41">
        <f t="shared" si="154"/>
        <v>39.789986934751688</v>
      </c>
    </row>
    <row r="4960" spans="1:11" ht="15" thickBot="1">
      <c r="A4960" s="15">
        <v>4956</v>
      </c>
      <c r="B4960" s="11" t="s">
        <v>5105</v>
      </c>
      <c r="C4960" s="39">
        <v>7095</v>
      </c>
      <c r="D4960" s="17">
        <v>9.1200000000000003E-2</v>
      </c>
      <c r="E4960" s="17">
        <v>1.0699999999999999E-2</v>
      </c>
      <c r="F4960" s="17">
        <v>0.73540000000000005</v>
      </c>
      <c r="G4960" s="17">
        <v>1.4E-3</v>
      </c>
      <c r="H4960" s="17">
        <v>8.77E-2</v>
      </c>
      <c r="I4960" s="17">
        <v>7.3599999999999999E-2</v>
      </c>
      <c r="J4960" s="23">
        <f t="shared" si="155"/>
        <v>3.9789986934751691E-5</v>
      </c>
      <c r="K4960" s="41">
        <f t="shared" si="154"/>
        <v>39.789986934751688</v>
      </c>
    </row>
    <row r="4961" spans="1:11" ht="15" thickBot="1">
      <c r="A4961" s="15">
        <v>4960</v>
      </c>
      <c r="B4961" s="11" t="s">
        <v>5106</v>
      </c>
      <c r="C4961" s="39">
        <v>7093</v>
      </c>
      <c r="D4961" s="17">
        <v>0.64670000000000005</v>
      </c>
      <c r="E4961" s="17">
        <v>2.6599999999999999E-2</v>
      </c>
      <c r="F4961" s="17">
        <v>0.27289999999999998</v>
      </c>
      <c r="G4961" s="17">
        <v>4.4999999999999997E-3</v>
      </c>
      <c r="H4961" s="17">
        <v>2.23E-2</v>
      </c>
      <c r="I4961" s="17">
        <v>2.69E-2</v>
      </c>
      <c r="J4961" s="23">
        <f t="shared" si="155"/>
        <v>3.9778770588892701E-5</v>
      </c>
      <c r="K4961" s="41">
        <f t="shared" si="154"/>
        <v>39.778770588892698</v>
      </c>
    </row>
    <row r="4962" spans="1:11" ht="15" thickBot="1">
      <c r="A4962" s="15">
        <v>4961</v>
      </c>
      <c r="B4962" s="11" t="s">
        <v>5107</v>
      </c>
      <c r="C4962" s="39">
        <v>7089</v>
      </c>
      <c r="D4962" s="17">
        <v>1.9300000000000001E-2</v>
      </c>
      <c r="E4962" s="17">
        <v>4.4999999999999997E-3</v>
      </c>
      <c r="F4962" s="17">
        <v>0.95150000000000001</v>
      </c>
      <c r="G4962" s="17">
        <v>0</v>
      </c>
      <c r="H4962" s="17">
        <v>2.1399999999999999E-2</v>
      </c>
      <c r="I4962" s="17">
        <v>3.2000000000000002E-3</v>
      </c>
      <c r="J4962" s="23">
        <f t="shared" si="155"/>
        <v>3.9756337897174735E-5</v>
      </c>
      <c r="K4962" s="41">
        <f t="shared" si="154"/>
        <v>39.756337897174738</v>
      </c>
    </row>
    <row r="4963" spans="1:11" ht="15" thickBot="1">
      <c r="A4963" s="15">
        <v>4962</v>
      </c>
      <c r="B4963" s="11" t="s">
        <v>5108</v>
      </c>
      <c r="C4963" s="39">
        <v>7086</v>
      </c>
      <c r="D4963" s="17">
        <v>0.86990000000000001</v>
      </c>
      <c r="E4963" s="17">
        <v>2.7199999999999998E-2</v>
      </c>
      <c r="F4963" s="17">
        <v>5.3900000000000003E-2</v>
      </c>
      <c r="G4963" s="17">
        <v>6.4000000000000003E-3</v>
      </c>
      <c r="H4963" s="17">
        <v>1.9900000000000001E-2</v>
      </c>
      <c r="I4963" s="17">
        <v>2.2700000000000001E-2</v>
      </c>
      <c r="J4963" s="23">
        <f t="shared" si="155"/>
        <v>3.9739513378386257E-5</v>
      </c>
      <c r="K4963" s="41">
        <f t="shared" si="154"/>
        <v>39.739513378386256</v>
      </c>
    </row>
    <row r="4964" spans="1:11" ht="15" thickBot="1">
      <c r="A4964" s="15">
        <v>4963</v>
      </c>
      <c r="B4964" s="11" t="s">
        <v>5109</v>
      </c>
      <c r="C4964" s="39">
        <v>7085</v>
      </c>
      <c r="D4964" s="17">
        <v>0.94589999999999996</v>
      </c>
      <c r="E4964" s="17">
        <v>7.1000000000000004E-3</v>
      </c>
      <c r="F4964" s="17">
        <v>6.4000000000000003E-3</v>
      </c>
      <c r="G4964" s="17">
        <v>5.7999999999999996E-3</v>
      </c>
      <c r="H4964" s="17">
        <v>1.5800000000000002E-2</v>
      </c>
      <c r="I4964" s="17">
        <v>1.9099999999999999E-2</v>
      </c>
      <c r="J4964" s="23">
        <f t="shared" si="155"/>
        <v>3.9733905205456762E-5</v>
      </c>
      <c r="K4964" s="41">
        <f t="shared" si="154"/>
        <v>39.733905205456765</v>
      </c>
    </row>
    <row r="4965" spans="1:11" ht="15" thickBot="1">
      <c r="A4965" s="15">
        <v>4964</v>
      </c>
      <c r="B4965" s="11" t="s">
        <v>5110</v>
      </c>
      <c r="C4965" s="39">
        <v>7084</v>
      </c>
      <c r="D4965" s="17">
        <v>3.9E-2</v>
      </c>
      <c r="E4965" s="17">
        <v>1.2999999999999999E-3</v>
      </c>
      <c r="F4965" s="17">
        <v>3.3300000000000003E-2</v>
      </c>
      <c r="G4965" s="17">
        <v>1.6000000000000001E-3</v>
      </c>
      <c r="H4965" s="17">
        <v>2.8E-3</v>
      </c>
      <c r="I4965" s="17">
        <v>0.92210000000000003</v>
      </c>
      <c r="J4965" s="23">
        <f t="shared" si="155"/>
        <v>3.9728297032527267E-5</v>
      </c>
      <c r="K4965" s="41">
        <f t="shared" si="154"/>
        <v>39.728297032527266</v>
      </c>
    </row>
    <row r="4966" spans="1:11" ht="15" thickBot="1">
      <c r="A4966" s="15">
        <v>4965</v>
      </c>
      <c r="B4966" s="11" t="s">
        <v>5111</v>
      </c>
      <c r="C4966" s="39">
        <v>7082</v>
      </c>
      <c r="D4966" s="17">
        <v>4.41E-2</v>
      </c>
      <c r="E4966" s="17">
        <v>2.5000000000000001E-3</v>
      </c>
      <c r="F4966" s="17">
        <v>2E-3</v>
      </c>
      <c r="G4966" s="17">
        <v>1.1000000000000001E-3</v>
      </c>
      <c r="H4966" s="17">
        <v>2.3E-3</v>
      </c>
      <c r="I4966" s="17">
        <v>0.94799999999999995</v>
      </c>
      <c r="J4966" s="23">
        <f t="shared" si="155"/>
        <v>3.9717080686668284E-5</v>
      </c>
      <c r="K4966" s="41">
        <f t="shared" si="154"/>
        <v>39.717080686668282</v>
      </c>
    </row>
    <row r="4967" spans="1:11" ht="15" thickBot="1">
      <c r="A4967" s="15">
        <v>4966</v>
      </c>
      <c r="B4967" s="11" t="s">
        <v>5112</v>
      </c>
      <c r="C4967" s="39">
        <v>7080</v>
      </c>
      <c r="D4967" s="17">
        <v>3.49E-2</v>
      </c>
      <c r="E4967" s="17">
        <v>1.2999999999999999E-3</v>
      </c>
      <c r="F4967" s="17">
        <v>6.4999999999999997E-3</v>
      </c>
      <c r="G4967" s="17">
        <v>8.0000000000000004E-4</v>
      </c>
      <c r="H4967" s="17">
        <v>1.1000000000000001E-3</v>
      </c>
      <c r="I4967" s="17">
        <v>0.95540000000000003</v>
      </c>
      <c r="J4967" s="23">
        <f t="shared" si="155"/>
        <v>3.9705864340809294E-5</v>
      </c>
      <c r="K4967" s="41">
        <f t="shared" si="154"/>
        <v>39.705864340809292</v>
      </c>
    </row>
    <row r="4968" spans="1:11" ht="15" thickBot="1">
      <c r="A4968" s="15">
        <v>4966</v>
      </c>
      <c r="B4968" s="11" t="s">
        <v>5113</v>
      </c>
      <c r="C4968" s="39">
        <v>7080</v>
      </c>
      <c r="D4968" s="17">
        <v>0.85729999999999995</v>
      </c>
      <c r="E4968" s="17">
        <v>8.2900000000000001E-2</v>
      </c>
      <c r="F4968" s="17">
        <v>7.1000000000000004E-3</v>
      </c>
      <c r="G4968" s="17">
        <v>1.6199999999999999E-2</v>
      </c>
      <c r="H4968" s="17">
        <v>1.8100000000000002E-2</v>
      </c>
      <c r="I4968" s="17">
        <v>1.84E-2</v>
      </c>
      <c r="J4968" s="23">
        <f t="shared" si="155"/>
        <v>3.9705864340809294E-5</v>
      </c>
      <c r="K4968" s="41">
        <f t="shared" si="154"/>
        <v>39.705864340809292</v>
      </c>
    </row>
    <row r="4969" spans="1:11" ht="15" thickBot="1">
      <c r="A4969" s="15">
        <v>4968</v>
      </c>
      <c r="B4969" s="11" t="s">
        <v>5114</v>
      </c>
      <c r="C4969" s="39">
        <v>7073</v>
      </c>
      <c r="D4969" s="17">
        <v>3.0300000000000001E-2</v>
      </c>
      <c r="E4969" s="17">
        <v>4.7000000000000002E-3</v>
      </c>
      <c r="F4969" s="17">
        <v>6.9999999999999999E-4</v>
      </c>
      <c r="G4969" s="17">
        <v>1.1000000000000001E-3</v>
      </c>
      <c r="H4969" s="17">
        <v>6.9999999999999999E-4</v>
      </c>
      <c r="I4969" s="17">
        <v>0.96250000000000002</v>
      </c>
      <c r="J4969" s="23">
        <f t="shared" si="155"/>
        <v>3.9666607130302849E-5</v>
      </c>
      <c r="K4969" s="41">
        <f t="shared" si="154"/>
        <v>39.66660713030285</v>
      </c>
    </row>
    <row r="4970" spans="1:11" ht="15" thickBot="1">
      <c r="A4970" s="15">
        <v>4969</v>
      </c>
      <c r="B4970" s="11" t="s">
        <v>5115</v>
      </c>
      <c r="C4970" s="39">
        <v>7069</v>
      </c>
      <c r="D4970" s="17">
        <v>0.81210000000000004</v>
      </c>
      <c r="E4970" s="17">
        <v>0.129</v>
      </c>
      <c r="F4970" s="17">
        <v>4.7000000000000002E-3</v>
      </c>
      <c r="G4970" s="17">
        <v>8.0999999999999996E-3</v>
      </c>
      <c r="H4970" s="17">
        <v>1.9199999999999998E-2</v>
      </c>
      <c r="I4970" s="17">
        <v>2.69E-2</v>
      </c>
      <c r="J4970" s="23">
        <f t="shared" si="155"/>
        <v>3.9644174438584876E-5</v>
      </c>
      <c r="K4970" s="41">
        <f t="shared" si="154"/>
        <v>39.644174438584876</v>
      </c>
    </row>
    <row r="4971" spans="1:11" ht="15" thickBot="1">
      <c r="A4971" s="15">
        <v>4969</v>
      </c>
      <c r="B4971" s="11" t="s">
        <v>5116</v>
      </c>
      <c r="C4971" s="39">
        <v>7069</v>
      </c>
      <c r="D4971" s="17">
        <v>0.93589999999999995</v>
      </c>
      <c r="E4971" s="17">
        <v>1.37E-2</v>
      </c>
      <c r="F4971" s="17">
        <v>6.4999999999999997E-3</v>
      </c>
      <c r="G4971" s="17">
        <v>1.6000000000000001E-3</v>
      </c>
      <c r="H4971" s="17">
        <v>1.32E-2</v>
      </c>
      <c r="I4971" s="17">
        <v>2.9100000000000001E-2</v>
      </c>
      <c r="J4971" s="23">
        <f t="shared" si="155"/>
        <v>3.9644174438584876E-5</v>
      </c>
      <c r="K4971" s="41">
        <f t="shared" si="154"/>
        <v>39.644174438584876</v>
      </c>
    </row>
    <row r="4972" spans="1:11" ht="15" thickBot="1">
      <c r="A4972" s="15">
        <v>4971</v>
      </c>
      <c r="B4972" s="11" t="s">
        <v>5117</v>
      </c>
      <c r="C4972" s="39">
        <v>7068</v>
      </c>
      <c r="D4972" s="17">
        <v>0.61250000000000004</v>
      </c>
      <c r="E4972" s="17">
        <v>1.29E-2</v>
      </c>
      <c r="F4972" s="17">
        <v>1.5800000000000002E-2</v>
      </c>
      <c r="G4972" s="15" t="s">
        <v>874</v>
      </c>
      <c r="H4972" s="15" t="s">
        <v>874</v>
      </c>
      <c r="I4972" s="17">
        <v>0.34949999999999998</v>
      </c>
      <c r="J4972" s="23">
        <f t="shared" si="155"/>
        <v>3.9638566265655381E-5</v>
      </c>
      <c r="K4972" s="41">
        <f t="shared" si="154"/>
        <v>39.638566265655378</v>
      </c>
    </row>
    <row r="4973" spans="1:11" ht="15" thickBot="1">
      <c r="A4973" s="15">
        <v>4972</v>
      </c>
      <c r="B4973" s="11" t="s">
        <v>5118</v>
      </c>
      <c r="C4973" s="39">
        <v>7066</v>
      </c>
      <c r="D4973" s="17">
        <v>0.54910000000000003</v>
      </c>
      <c r="E4973" s="17">
        <v>0.29899999999999999</v>
      </c>
      <c r="F4973" s="17">
        <v>3.9199999999999999E-2</v>
      </c>
      <c r="G4973" s="17">
        <v>8.2000000000000007E-3</v>
      </c>
      <c r="H4973" s="17">
        <v>1.95E-2</v>
      </c>
      <c r="I4973" s="17">
        <v>8.4900000000000003E-2</v>
      </c>
      <c r="J4973" s="23">
        <f t="shared" si="155"/>
        <v>3.9627349919796398E-5</v>
      </c>
      <c r="K4973" s="41">
        <f t="shared" si="154"/>
        <v>39.627349919796394</v>
      </c>
    </row>
    <row r="4974" spans="1:11" ht="15" thickBot="1">
      <c r="A4974" s="15">
        <v>4972</v>
      </c>
      <c r="B4974" s="11" t="s">
        <v>5119</v>
      </c>
      <c r="C4974" s="39">
        <v>7066</v>
      </c>
      <c r="D4974" s="17">
        <v>0.77649999999999997</v>
      </c>
      <c r="E4974" s="17">
        <v>0.19120000000000001</v>
      </c>
      <c r="F4974" s="17">
        <v>2.5000000000000001E-3</v>
      </c>
      <c r="G4974" s="17">
        <v>4.0000000000000001E-3</v>
      </c>
      <c r="H4974" s="17">
        <v>1.47E-2</v>
      </c>
      <c r="I4974" s="17">
        <v>1.0999999999999999E-2</v>
      </c>
      <c r="J4974" s="23">
        <f t="shared" si="155"/>
        <v>3.9627349919796398E-5</v>
      </c>
      <c r="K4974" s="41">
        <f t="shared" si="154"/>
        <v>39.627349919796394</v>
      </c>
    </row>
    <row r="4975" spans="1:11" ht="15" thickBot="1">
      <c r="A4975" s="15">
        <v>4974</v>
      </c>
      <c r="B4975" s="11" t="s">
        <v>5120</v>
      </c>
      <c r="C4975" s="39">
        <v>7064</v>
      </c>
      <c r="D4975" s="17">
        <v>0.87150000000000005</v>
      </c>
      <c r="E4975" s="17">
        <v>7.9600000000000004E-2</v>
      </c>
      <c r="F4975" s="17">
        <v>5.4000000000000003E-3</v>
      </c>
      <c r="G4975" s="17">
        <v>3.3999999999999998E-3</v>
      </c>
      <c r="H4975" s="17">
        <v>1.83E-2</v>
      </c>
      <c r="I4975" s="17">
        <v>2.1899999999999999E-2</v>
      </c>
      <c r="J4975" s="23">
        <f t="shared" si="155"/>
        <v>3.9616133573937415E-5</v>
      </c>
      <c r="K4975" s="41">
        <f t="shared" si="154"/>
        <v>39.616133573937411</v>
      </c>
    </row>
    <row r="4976" spans="1:11" ht="15" thickBot="1">
      <c r="A4976" s="15">
        <v>4975</v>
      </c>
      <c r="B4976" s="11" t="s">
        <v>5121</v>
      </c>
      <c r="C4976" s="39">
        <v>7058</v>
      </c>
      <c r="D4976" s="17">
        <v>0.94720000000000004</v>
      </c>
      <c r="E4976" s="17">
        <v>2.7000000000000001E-3</v>
      </c>
      <c r="F4976" s="17">
        <v>5.1000000000000004E-3</v>
      </c>
      <c r="G4976" s="17">
        <v>1.1000000000000001E-3</v>
      </c>
      <c r="H4976" s="17">
        <v>9.9000000000000008E-3</v>
      </c>
      <c r="I4976" s="17">
        <v>3.4000000000000002E-2</v>
      </c>
      <c r="J4976" s="23">
        <f t="shared" si="155"/>
        <v>3.9582484536360451E-5</v>
      </c>
      <c r="K4976" s="41">
        <f t="shared" si="154"/>
        <v>39.582484536360454</v>
      </c>
    </row>
    <row r="4977" spans="1:11" ht="15" thickBot="1">
      <c r="A4977" s="15">
        <v>4975</v>
      </c>
      <c r="B4977" s="11" t="s">
        <v>5122</v>
      </c>
      <c r="C4977" s="39">
        <v>7058</v>
      </c>
      <c r="D4977" s="17">
        <v>0.93669999999999998</v>
      </c>
      <c r="E4977" s="17">
        <v>4.3E-3</v>
      </c>
      <c r="F4977" s="17">
        <v>4.3E-3</v>
      </c>
      <c r="G4977" s="17">
        <v>1.0500000000000001E-2</v>
      </c>
      <c r="H4977" s="17">
        <v>1.5699999999999999E-2</v>
      </c>
      <c r="I4977" s="17">
        <v>2.86E-2</v>
      </c>
      <c r="J4977" s="23">
        <f t="shared" si="155"/>
        <v>3.9582484536360451E-5</v>
      </c>
      <c r="K4977" s="41">
        <f t="shared" si="154"/>
        <v>39.582484536360454</v>
      </c>
    </row>
    <row r="4978" spans="1:11" ht="15" thickBot="1">
      <c r="A4978" s="15">
        <v>4977</v>
      </c>
      <c r="B4978" s="11" t="s">
        <v>5123</v>
      </c>
      <c r="C4978" s="39">
        <v>7056</v>
      </c>
      <c r="D4978" s="17">
        <v>5.16E-2</v>
      </c>
      <c r="E4978" s="17">
        <v>6.7999999999999996E-3</v>
      </c>
      <c r="F4978" s="17">
        <v>4.0000000000000001E-3</v>
      </c>
      <c r="G4978" s="17">
        <v>1.4E-3</v>
      </c>
      <c r="H4978" s="17">
        <v>1.4E-3</v>
      </c>
      <c r="I4978" s="17">
        <v>0.93479999999999996</v>
      </c>
      <c r="J4978" s="23">
        <f t="shared" si="155"/>
        <v>3.9571268190501468E-5</v>
      </c>
      <c r="K4978" s="41">
        <f t="shared" si="154"/>
        <v>39.57126819050147</v>
      </c>
    </row>
    <row r="4979" spans="1:11" ht="15" thickBot="1">
      <c r="A4979" s="15">
        <v>4977</v>
      </c>
      <c r="B4979" s="11" t="s">
        <v>5124</v>
      </c>
      <c r="C4979" s="39">
        <v>7056</v>
      </c>
      <c r="D4979" s="17">
        <v>8.8700000000000001E-2</v>
      </c>
      <c r="E4979" s="17">
        <v>3.27E-2</v>
      </c>
      <c r="F4979" s="17">
        <v>5.4999999999999997E-3</v>
      </c>
      <c r="G4979" s="17">
        <v>1E-3</v>
      </c>
      <c r="H4979" s="17">
        <v>4.4999999999999997E-3</v>
      </c>
      <c r="I4979" s="17">
        <v>0.86750000000000005</v>
      </c>
      <c r="J4979" s="23">
        <f t="shared" si="155"/>
        <v>3.9571268190501468E-5</v>
      </c>
      <c r="K4979" s="41">
        <f t="shared" si="154"/>
        <v>39.57126819050147</v>
      </c>
    </row>
    <row r="4980" spans="1:11" ht="15" thickBot="1">
      <c r="A4980" s="15">
        <v>4979</v>
      </c>
      <c r="B4980" s="11" t="s">
        <v>5125</v>
      </c>
      <c r="C4980" s="39">
        <v>7055</v>
      </c>
      <c r="D4980" s="17">
        <v>0.95579999999999998</v>
      </c>
      <c r="E4980" s="17">
        <v>1.6999999999999999E-3</v>
      </c>
      <c r="F4980" s="17">
        <v>8.6E-3</v>
      </c>
      <c r="G4980" s="17">
        <v>3.8E-3</v>
      </c>
      <c r="H4980" s="17">
        <v>1.52E-2</v>
      </c>
      <c r="I4980" s="17">
        <v>1.49E-2</v>
      </c>
      <c r="J4980" s="23">
        <f t="shared" si="155"/>
        <v>3.9565660017571973E-5</v>
      </c>
      <c r="K4980" s="41">
        <f t="shared" si="154"/>
        <v>39.565660017571972</v>
      </c>
    </row>
    <row r="4981" spans="1:11" ht="15" thickBot="1">
      <c r="A4981" s="15">
        <v>4980</v>
      </c>
      <c r="B4981" s="11" t="s">
        <v>5126</v>
      </c>
      <c r="C4981" s="39">
        <v>7048</v>
      </c>
      <c r="D4981" s="17">
        <v>0.19620000000000001</v>
      </c>
      <c r="E4981" s="17">
        <v>8.2000000000000007E-3</v>
      </c>
      <c r="F4981" s="17">
        <v>4.82E-2</v>
      </c>
      <c r="G4981" s="17">
        <v>5.4999999999999997E-3</v>
      </c>
      <c r="H4981" s="17">
        <v>7.4999999999999997E-3</v>
      </c>
      <c r="I4981" s="17">
        <v>0.73429999999999995</v>
      </c>
      <c r="J4981" s="23">
        <f t="shared" si="155"/>
        <v>3.9526402807065529E-5</v>
      </c>
      <c r="K4981" s="41">
        <f t="shared" si="154"/>
        <v>39.52640280706553</v>
      </c>
    </row>
    <row r="4982" spans="1:11" ht="15" thickBot="1">
      <c r="A4982" s="15">
        <v>4981</v>
      </c>
      <c r="B4982" s="11" t="s">
        <v>5127</v>
      </c>
      <c r="C4982" s="39">
        <v>7047</v>
      </c>
      <c r="D4982" s="17">
        <v>0.88149999999999995</v>
      </c>
      <c r="E4982" s="17">
        <v>5.6599999999999998E-2</v>
      </c>
      <c r="F4982" s="17">
        <v>5.4000000000000003E-3</v>
      </c>
      <c r="G4982" s="17">
        <v>8.5000000000000006E-3</v>
      </c>
      <c r="H4982" s="17">
        <v>1.8599999999999998E-2</v>
      </c>
      <c r="I4982" s="17">
        <v>2.9399999999999999E-2</v>
      </c>
      <c r="J4982" s="23">
        <f t="shared" si="155"/>
        <v>3.9520794634136034E-5</v>
      </c>
      <c r="K4982" s="41">
        <f t="shared" si="154"/>
        <v>39.520794634136031</v>
      </c>
    </row>
    <row r="4983" spans="1:11" ht="15" thickBot="1">
      <c r="A4983" s="15">
        <v>4981</v>
      </c>
      <c r="B4983" s="11" t="s">
        <v>5128</v>
      </c>
      <c r="C4983" s="39">
        <v>7047</v>
      </c>
      <c r="D4983" s="17">
        <v>0.80889999999999995</v>
      </c>
      <c r="E4983" s="17">
        <v>8.8499999999999995E-2</v>
      </c>
      <c r="F4983" s="17">
        <v>2.06E-2</v>
      </c>
      <c r="G4983" s="17">
        <v>1.66E-2</v>
      </c>
      <c r="H4983" s="17">
        <v>0.02</v>
      </c>
      <c r="I4983" s="17">
        <v>4.5400000000000003E-2</v>
      </c>
      <c r="J4983" s="23">
        <f t="shared" si="155"/>
        <v>3.9520794634136034E-5</v>
      </c>
      <c r="K4983" s="41">
        <f t="shared" si="154"/>
        <v>39.520794634136031</v>
      </c>
    </row>
    <row r="4984" spans="1:11" ht="15" thickBot="1">
      <c r="A4984" s="15">
        <v>4983</v>
      </c>
      <c r="B4984" s="11" t="s">
        <v>5129</v>
      </c>
      <c r="C4984" s="39">
        <v>7046</v>
      </c>
      <c r="D4984" s="17">
        <v>0.89839999999999998</v>
      </c>
      <c r="E4984" s="17">
        <v>3.8699999999999998E-2</v>
      </c>
      <c r="F4984" s="17">
        <v>4.7000000000000002E-3</v>
      </c>
      <c r="G4984" s="17">
        <v>1.2200000000000001E-2</v>
      </c>
      <c r="H4984" s="17">
        <v>1.89E-2</v>
      </c>
      <c r="I4984" s="17">
        <v>2.7099999999999999E-2</v>
      </c>
      <c r="J4984" s="23">
        <f t="shared" si="155"/>
        <v>3.9515186461206539E-5</v>
      </c>
      <c r="K4984" s="41">
        <f t="shared" si="154"/>
        <v>39.51518646120654</v>
      </c>
    </row>
    <row r="4985" spans="1:11" ht="15" thickBot="1">
      <c r="A4985" s="15">
        <v>4984</v>
      </c>
      <c r="B4985" s="11" t="s">
        <v>5130</v>
      </c>
      <c r="C4985" s="39">
        <v>7045</v>
      </c>
      <c r="D4985" s="17">
        <v>0.92849999999999999</v>
      </c>
      <c r="E4985" s="17">
        <v>2.6100000000000002E-2</v>
      </c>
      <c r="F4985" s="17">
        <v>6.1999999999999998E-3</v>
      </c>
      <c r="G4985" s="17">
        <v>4.7999999999999996E-3</v>
      </c>
      <c r="H4985" s="17">
        <v>1.3899999999999999E-2</v>
      </c>
      <c r="I4985" s="17">
        <v>2.0400000000000001E-2</v>
      </c>
      <c r="J4985" s="23">
        <f t="shared" si="155"/>
        <v>3.950957828827705E-5</v>
      </c>
      <c r="K4985" s="41">
        <f t="shared" si="154"/>
        <v>39.509578288277048</v>
      </c>
    </row>
    <row r="4986" spans="1:11" ht="15" thickBot="1">
      <c r="A4986" s="15">
        <v>4985</v>
      </c>
      <c r="B4986" s="11" t="s">
        <v>5131</v>
      </c>
      <c r="C4986" s="39">
        <v>7043</v>
      </c>
      <c r="D4986" s="17">
        <v>0.84819999999999995</v>
      </c>
      <c r="E4986" s="17">
        <v>0.1116</v>
      </c>
      <c r="F4986" s="17">
        <v>3.5000000000000001E-3</v>
      </c>
      <c r="G4986" s="17">
        <v>3.8E-3</v>
      </c>
      <c r="H4986" s="17">
        <v>1.5800000000000002E-2</v>
      </c>
      <c r="I4986" s="17">
        <v>1.7000000000000001E-2</v>
      </c>
      <c r="J4986" s="23">
        <f t="shared" si="155"/>
        <v>3.949836194241806E-5</v>
      </c>
      <c r="K4986" s="41">
        <f t="shared" si="154"/>
        <v>39.498361942418057</v>
      </c>
    </row>
    <row r="4987" spans="1:11" ht="15" thickBot="1">
      <c r="A4987" s="15">
        <v>4986</v>
      </c>
      <c r="B4987" s="11" t="s">
        <v>5132</v>
      </c>
      <c r="C4987" s="39">
        <v>7041</v>
      </c>
      <c r="D4987" s="17">
        <v>0.84379999999999999</v>
      </c>
      <c r="E4987" s="17">
        <v>8.8999999999999996E-2</v>
      </c>
      <c r="F4987" s="17">
        <v>8.8999999999999999E-3</v>
      </c>
      <c r="G4987" s="17">
        <v>2.3999999999999998E-3</v>
      </c>
      <c r="H4987" s="17">
        <v>2.0199999999999999E-2</v>
      </c>
      <c r="I4987" s="17">
        <v>3.56E-2</v>
      </c>
      <c r="J4987" s="23">
        <f t="shared" si="155"/>
        <v>3.9487145596559077E-5</v>
      </c>
      <c r="K4987" s="41">
        <f t="shared" si="154"/>
        <v>39.487145596559074</v>
      </c>
    </row>
    <row r="4988" spans="1:11" ht="15" thickBot="1">
      <c r="A4988" s="15">
        <v>4987</v>
      </c>
      <c r="B4988" s="11" t="s">
        <v>5133</v>
      </c>
      <c r="C4988" s="39">
        <v>7039</v>
      </c>
      <c r="D4988" s="17">
        <v>0.47239999999999999</v>
      </c>
      <c r="E4988" s="17">
        <v>0.45550000000000002</v>
      </c>
      <c r="F4988" s="17">
        <v>7.1999999999999998E-3</v>
      </c>
      <c r="G4988" s="17">
        <v>4.4000000000000003E-3</v>
      </c>
      <c r="H4988" s="17">
        <v>3.1300000000000001E-2</v>
      </c>
      <c r="I4988" s="17">
        <v>2.93E-2</v>
      </c>
      <c r="J4988" s="23">
        <f t="shared" si="155"/>
        <v>3.9475929250700094E-5</v>
      </c>
      <c r="K4988" s="41">
        <f t="shared" si="154"/>
        <v>39.475929250700091</v>
      </c>
    </row>
    <row r="4989" spans="1:11" ht="15" thickBot="1">
      <c r="A4989" s="15">
        <v>4987</v>
      </c>
      <c r="B4989" s="11" t="s">
        <v>5134</v>
      </c>
      <c r="C4989" s="39">
        <v>7039</v>
      </c>
      <c r="D4989" s="17">
        <v>0.86160000000000003</v>
      </c>
      <c r="E4989" s="17">
        <v>6.9900000000000004E-2</v>
      </c>
      <c r="F4989" s="17">
        <v>5.7000000000000002E-3</v>
      </c>
      <c r="G4989" s="17">
        <v>5.4999999999999997E-3</v>
      </c>
      <c r="H4989" s="17">
        <v>2.29E-2</v>
      </c>
      <c r="I4989" s="17">
        <v>3.44E-2</v>
      </c>
      <c r="J4989" s="23">
        <f t="shared" si="155"/>
        <v>3.9475929250700094E-5</v>
      </c>
      <c r="K4989" s="41">
        <f t="shared" si="154"/>
        <v>39.475929250700091</v>
      </c>
    </row>
    <row r="4990" spans="1:11" ht="15" thickBot="1">
      <c r="A4990" s="15">
        <v>4989</v>
      </c>
      <c r="B4990" s="11" t="s">
        <v>5135</v>
      </c>
      <c r="C4990" s="39">
        <v>7037</v>
      </c>
      <c r="D4990" s="17">
        <v>0.76600000000000001</v>
      </c>
      <c r="E4990" s="17">
        <v>0.1827</v>
      </c>
      <c r="F4990" s="17">
        <v>4.4999999999999997E-3</v>
      </c>
      <c r="G4990" s="17">
        <v>6.4000000000000003E-3</v>
      </c>
      <c r="H4990" s="17">
        <v>1.61E-2</v>
      </c>
      <c r="I4990" s="17">
        <v>2.4299999999999999E-2</v>
      </c>
      <c r="J4990" s="23">
        <f t="shared" si="155"/>
        <v>3.9464712904841104E-5</v>
      </c>
      <c r="K4990" s="41">
        <f t="shared" si="154"/>
        <v>39.464712904841107</v>
      </c>
    </row>
    <row r="4991" spans="1:11" ht="15" thickBot="1">
      <c r="A4991" s="15">
        <v>4990</v>
      </c>
      <c r="B4991" s="11" t="s">
        <v>5136</v>
      </c>
      <c r="C4991" s="39">
        <v>7035</v>
      </c>
      <c r="D4991" s="17">
        <v>0.12820000000000001</v>
      </c>
      <c r="E4991" s="17">
        <v>5.1000000000000004E-3</v>
      </c>
      <c r="F4991" s="17">
        <v>4.3E-3</v>
      </c>
      <c r="G4991" s="17">
        <v>2.0999999999999999E-3</v>
      </c>
      <c r="H4991" s="17">
        <v>1.6999999999999999E-3</v>
      </c>
      <c r="I4991" s="17">
        <v>0.85860000000000003</v>
      </c>
      <c r="J4991" s="23">
        <f t="shared" si="155"/>
        <v>3.9453496558982121E-5</v>
      </c>
      <c r="K4991" s="41">
        <f t="shared" si="154"/>
        <v>39.453496558982124</v>
      </c>
    </row>
    <row r="4992" spans="1:11" ht="15" thickBot="1">
      <c r="A4992" s="15">
        <v>4990</v>
      </c>
      <c r="B4992" s="11" t="s">
        <v>5137</v>
      </c>
      <c r="C4992" s="39">
        <v>7035</v>
      </c>
      <c r="D4992" s="17">
        <v>0.84209999999999996</v>
      </c>
      <c r="E4992" s="17">
        <v>0.10290000000000001</v>
      </c>
      <c r="F4992" s="17">
        <v>8.0999999999999996E-3</v>
      </c>
      <c r="G4992" s="17">
        <v>4.0000000000000001E-3</v>
      </c>
      <c r="H4992" s="17">
        <v>1.7899999999999999E-2</v>
      </c>
      <c r="I4992" s="17">
        <v>2.5000000000000001E-2</v>
      </c>
      <c r="J4992" s="23">
        <f t="shared" si="155"/>
        <v>3.9453496558982121E-5</v>
      </c>
      <c r="K4992" s="41">
        <f t="shared" si="154"/>
        <v>39.453496558982124</v>
      </c>
    </row>
    <row r="4993" spans="1:11" ht="15" thickBot="1">
      <c r="A4993" s="15">
        <v>4990</v>
      </c>
      <c r="B4993" s="11" t="s">
        <v>5138</v>
      </c>
      <c r="C4993" s="39">
        <v>7035</v>
      </c>
      <c r="D4993" s="17">
        <v>0.64929999999999999</v>
      </c>
      <c r="E4993" s="17">
        <v>0.30020000000000002</v>
      </c>
      <c r="F4993" s="17">
        <v>4.0000000000000001E-3</v>
      </c>
      <c r="G4993" s="17">
        <v>4.4999999999999997E-3</v>
      </c>
      <c r="H4993" s="17">
        <v>2.23E-2</v>
      </c>
      <c r="I4993" s="17">
        <v>1.9599999999999999E-2</v>
      </c>
      <c r="J4993" s="23">
        <f t="shared" si="155"/>
        <v>3.9453496558982121E-5</v>
      </c>
      <c r="K4993" s="41">
        <f t="shared" si="154"/>
        <v>39.453496558982124</v>
      </c>
    </row>
    <row r="4994" spans="1:11" ht="15" thickBot="1">
      <c r="A4994" s="15">
        <v>4990</v>
      </c>
      <c r="B4994" s="11" t="s">
        <v>5139</v>
      </c>
      <c r="C4994" s="39">
        <v>7035</v>
      </c>
      <c r="D4994" s="17">
        <v>0.17899999999999999</v>
      </c>
      <c r="E4994" s="17">
        <v>0.74539999999999995</v>
      </c>
      <c r="F4994" s="17">
        <v>4.1000000000000003E-3</v>
      </c>
      <c r="G4994" s="17">
        <v>1.8599999999999998E-2</v>
      </c>
      <c r="H4994" s="17">
        <v>3.3099999999999997E-2</v>
      </c>
      <c r="I4994" s="17">
        <v>1.9800000000000002E-2</v>
      </c>
      <c r="J4994" s="23">
        <f t="shared" si="155"/>
        <v>3.9453496558982121E-5</v>
      </c>
      <c r="K4994" s="41">
        <f t="shared" ref="K4994:K5001" si="156">J4994*$L$1</f>
        <v>39.453496558982124</v>
      </c>
    </row>
    <row r="4995" spans="1:11" ht="15" thickBot="1">
      <c r="A4995" s="15">
        <v>4990</v>
      </c>
      <c r="B4995" s="11" t="s">
        <v>5140</v>
      </c>
      <c r="C4995" s="39">
        <v>7035</v>
      </c>
      <c r="D4995" s="17">
        <v>0.95579999999999998</v>
      </c>
      <c r="E4995" s="17">
        <v>3.3E-3</v>
      </c>
      <c r="F4995" s="17">
        <v>5.4999999999999997E-3</v>
      </c>
      <c r="G4995" s="17">
        <v>3.8E-3</v>
      </c>
      <c r="H4995" s="17">
        <v>1.12E-2</v>
      </c>
      <c r="I4995" s="17">
        <v>2.0299999999999999E-2</v>
      </c>
      <c r="J4995" s="23">
        <f t="shared" ref="J4995:J5001" si="157">C4995/$C$5002</f>
        <v>3.9453496558982121E-5</v>
      </c>
      <c r="K4995" s="41">
        <f t="shared" si="156"/>
        <v>39.453496558982124</v>
      </c>
    </row>
    <row r="4996" spans="1:11" ht="15" thickBot="1">
      <c r="A4996" s="15">
        <v>4995</v>
      </c>
      <c r="B4996" s="11" t="s">
        <v>5141</v>
      </c>
      <c r="C4996" s="39">
        <v>7034</v>
      </c>
      <c r="D4996" s="17">
        <v>0.94650000000000001</v>
      </c>
      <c r="E4996" s="17">
        <v>5.7999999999999996E-3</v>
      </c>
      <c r="F4996" s="17">
        <v>6.1000000000000004E-3</v>
      </c>
      <c r="G4996" s="17">
        <v>4.7999999999999996E-3</v>
      </c>
      <c r="H4996" s="17">
        <v>1.35E-2</v>
      </c>
      <c r="I4996" s="17">
        <v>2.3199999999999998E-2</v>
      </c>
      <c r="J4996" s="23">
        <f t="shared" si="157"/>
        <v>3.9447888386052626E-5</v>
      </c>
      <c r="K4996" s="41">
        <f t="shared" si="156"/>
        <v>39.447888386052625</v>
      </c>
    </row>
    <row r="4997" spans="1:11" ht="15" thickBot="1">
      <c r="A4997" s="15">
        <v>4995</v>
      </c>
      <c r="B4997" s="11" t="s">
        <v>5142</v>
      </c>
      <c r="C4997" s="39">
        <v>7034</v>
      </c>
      <c r="D4997" s="17">
        <v>0.93569999999999998</v>
      </c>
      <c r="E4997" s="17">
        <v>1.4800000000000001E-2</v>
      </c>
      <c r="F4997" s="17">
        <v>5.7999999999999996E-3</v>
      </c>
      <c r="G4997" s="17">
        <v>5.7999999999999996E-3</v>
      </c>
      <c r="H4997" s="17">
        <v>1.4500000000000001E-2</v>
      </c>
      <c r="I4997" s="17">
        <v>2.3300000000000001E-2</v>
      </c>
      <c r="J4997" s="23">
        <f t="shared" si="157"/>
        <v>3.9447888386052626E-5</v>
      </c>
      <c r="K4997" s="41">
        <f t="shared" si="156"/>
        <v>39.447888386052625</v>
      </c>
    </row>
    <row r="4998" spans="1:11" ht="15" thickBot="1">
      <c r="A4998" s="15">
        <v>4995</v>
      </c>
      <c r="B4998" s="11" t="s">
        <v>5143</v>
      </c>
      <c r="C4998" s="39">
        <v>7034</v>
      </c>
      <c r="D4998" s="17">
        <v>0.69779999999999998</v>
      </c>
      <c r="E4998" s="17">
        <v>0.2387</v>
      </c>
      <c r="F4998" s="17">
        <v>4.1000000000000003E-3</v>
      </c>
      <c r="G4998" s="17">
        <v>5.1000000000000004E-3</v>
      </c>
      <c r="H4998" s="17">
        <v>2.1600000000000001E-2</v>
      </c>
      <c r="I4998" s="17">
        <v>3.27E-2</v>
      </c>
      <c r="J4998" s="23">
        <f t="shared" si="157"/>
        <v>3.9447888386052626E-5</v>
      </c>
      <c r="K4998" s="41">
        <f t="shared" si="156"/>
        <v>39.447888386052625</v>
      </c>
    </row>
    <row r="4999" spans="1:11" ht="15" thickBot="1">
      <c r="A4999" s="15">
        <v>4998</v>
      </c>
      <c r="B4999" s="11" t="s">
        <v>5144</v>
      </c>
      <c r="C4999" s="39">
        <v>7033</v>
      </c>
      <c r="D4999" s="17">
        <v>0.84350000000000003</v>
      </c>
      <c r="E4999" s="17">
        <v>9.7699999999999995E-2</v>
      </c>
      <c r="F4999" s="17">
        <v>7.7999999999999996E-3</v>
      </c>
      <c r="G4999" s="17">
        <v>4.1000000000000003E-3</v>
      </c>
      <c r="H4999" s="17">
        <v>1.5800000000000002E-2</v>
      </c>
      <c r="I4999" s="17">
        <v>3.1099999999999999E-2</v>
      </c>
      <c r="J4999" s="23">
        <f t="shared" si="157"/>
        <v>3.9442280213123131E-5</v>
      </c>
      <c r="K4999" s="41">
        <f t="shared" si="156"/>
        <v>39.442280213123134</v>
      </c>
    </row>
    <row r="5000" spans="1:11" ht="15" thickBot="1">
      <c r="A5000" s="15">
        <v>4998</v>
      </c>
      <c r="B5000" s="11" t="s">
        <v>5145</v>
      </c>
      <c r="C5000" s="39">
        <v>7033</v>
      </c>
      <c r="D5000" s="17">
        <v>2.23E-2</v>
      </c>
      <c r="E5000" s="17">
        <v>3.8E-3</v>
      </c>
      <c r="F5000" s="17">
        <v>0.95660000000000001</v>
      </c>
      <c r="G5000" s="17">
        <v>6.9999999999999999E-4</v>
      </c>
      <c r="H5000" s="17">
        <v>1.0500000000000001E-2</v>
      </c>
      <c r="I5000" s="17">
        <v>6.0000000000000001E-3</v>
      </c>
      <c r="J5000" s="23">
        <f t="shared" si="157"/>
        <v>3.9442280213123131E-5</v>
      </c>
      <c r="K5000" s="41">
        <f t="shared" si="156"/>
        <v>39.442280213123134</v>
      </c>
    </row>
    <row r="5001" spans="1:11" ht="15" thickBot="1">
      <c r="A5001" s="15">
        <v>5000</v>
      </c>
      <c r="B5001" s="11" t="s">
        <v>5146</v>
      </c>
      <c r="C5001" s="39">
        <v>7032</v>
      </c>
      <c r="D5001" s="17">
        <v>0.76539999999999997</v>
      </c>
      <c r="E5001" s="17">
        <v>0.17549999999999999</v>
      </c>
      <c r="F5001" s="17">
        <v>5.7000000000000002E-3</v>
      </c>
      <c r="G5001" s="17">
        <v>8.5000000000000006E-3</v>
      </c>
      <c r="H5001" s="17">
        <v>2.0799999999999999E-2</v>
      </c>
      <c r="I5001" s="17">
        <v>2.4199999999999999E-2</v>
      </c>
      <c r="J5001" s="23">
        <f t="shared" si="157"/>
        <v>3.9436672040193643E-5</v>
      </c>
      <c r="K5001" s="41">
        <f t="shared" si="156"/>
        <v>39.436672040193642</v>
      </c>
    </row>
    <row r="5002" spans="1:11">
      <c r="C5002" s="40">
        <f>SUM(C2:C5001)</f>
        <v>178311192</v>
      </c>
      <c r="K5002" s="40">
        <f>SUM(K2:K5001)</f>
        <v>1000000.0000000027</v>
      </c>
    </row>
  </sheetData>
  <hyperlinks>
    <hyperlink ref="B2" r:id="rId1" display="https://namecensus.com/last-names/smith-surname-popularity/" xr:uid="{C9DD9E7C-9962-4E38-8F86-11B2666A8038}"/>
    <hyperlink ref="B3" r:id="rId2" display="https://namecensus.com/last-names/johnson-surname-popularity/" xr:uid="{4C1429FE-7F32-40DA-8987-A1CE386B9F9C}"/>
    <hyperlink ref="B4" r:id="rId3" display="https://namecensus.com/last-names/williams-surname-popularity/" xr:uid="{EA671D07-ACE7-4A56-9FEF-66251AD0AD65}"/>
    <hyperlink ref="B5" r:id="rId4" display="https://namecensus.com/last-names/brown-surname-popularity/" xr:uid="{41493B62-9B87-43DB-BD63-2E19054BB652}"/>
    <hyperlink ref="B6" r:id="rId5" display="https://namecensus.com/last-names/jones-surname-popularity/" xr:uid="{730E9440-F844-4B18-9157-DB4D1DC4D2C0}"/>
    <hyperlink ref="B7" r:id="rId6" display="https://namecensus.com/last-names/garcia-surname-popularity/" xr:uid="{CFCF009A-A2E2-4378-B884-59B1AB938E1E}"/>
    <hyperlink ref="B8" r:id="rId7" display="https://namecensus.com/last-names/miller-surname-popularity/" xr:uid="{B981038E-CF7D-4623-8CF5-A7D2E2BE300F}"/>
    <hyperlink ref="B9" r:id="rId8" display="https://namecensus.com/last-names/davis-surname-popularity/" xr:uid="{D79CEF24-892A-4ABF-BD51-DAB07BE44DEE}"/>
    <hyperlink ref="B10" r:id="rId9" display="https://namecensus.com/last-names/rodriguez-surname-popularity/" xr:uid="{18C89513-1391-4435-AEF1-CF3EE9BC4DB2}"/>
    <hyperlink ref="B11" r:id="rId10" display="https://namecensus.com/last-names/martinez-surname-popularity/" xr:uid="{168C78D4-E4C2-4522-A667-57407310A90C}"/>
    <hyperlink ref="B12" r:id="rId11" display="https://namecensus.com/last-names/hernandez-surname-popularity/" xr:uid="{B3E08642-C8E0-42F9-B8E9-62F528C9EE10}"/>
    <hyperlink ref="B13" r:id="rId12" display="https://namecensus.com/last-names/lopez-surname-popularity/" xr:uid="{3B89684E-E758-4168-B483-5CBC225C2DD5}"/>
    <hyperlink ref="B14" r:id="rId13" display="https://namecensus.com/last-names/gonzalez-surname-popularity/" xr:uid="{39379008-DFC5-4BDA-B394-FB6CDD130321}"/>
    <hyperlink ref="B15" r:id="rId14" display="https://namecensus.com/last-names/wilson-surname-popularity/" xr:uid="{F680A05A-AF8D-42FD-8D27-B10E6E76AC26}"/>
    <hyperlink ref="B16" r:id="rId15" display="https://namecensus.com/last-names/anderson-surname-popularity/" xr:uid="{F1674B4E-469F-4B04-8191-8EB342D4C9E0}"/>
    <hyperlink ref="B17" r:id="rId16" display="https://namecensus.com/last-names/thomas-surname-popularity/" xr:uid="{5778B7FE-E215-4B43-ABC3-76853D9F213B}"/>
    <hyperlink ref="B18" r:id="rId17" display="https://namecensus.com/last-names/taylor-surname-popularity/" xr:uid="{65340B32-F66E-4D7B-86CC-761A5AB8E426}"/>
    <hyperlink ref="B19" r:id="rId18" display="https://namecensus.com/last-names/moore-surname-popularity/" xr:uid="{D85317B9-9CDD-49C6-B961-428C3DEB4C44}"/>
    <hyperlink ref="B20" r:id="rId19" display="https://namecensus.com/last-names/jackson-surname-popularity/" xr:uid="{977ADFFB-18C8-4C0C-9242-948BAE753AC7}"/>
    <hyperlink ref="B21" r:id="rId20" display="https://namecensus.com/last-names/martin-surname-popularity/" xr:uid="{7E81FCE3-881A-43E9-9CA3-CF688CF258A3}"/>
    <hyperlink ref="B22" r:id="rId21" display="https://namecensus.com/last-names/lee-surname-popularity/" xr:uid="{EC064E8E-2FED-4C96-99F0-2C5FBCD3C314}"/>
    <hyperlink ref="B23" r:id="rId22" display="https://namecensus.com/last-names/perez-surname-popularity/" xr:uid="{997853AB-91E4-4AB0-8DA3-48E55351D4E2}"/>
    <hyperlink ref="B24" r:id="rId23" display="https://namecensus.com/last-names/thompson-surname-popularity/" xr:uid="{A8FB839B-9F13-4FBE-B774-969887495D37}"/>
    <hyperlink ref="B25" r:id="rId24" display="https://namecensus.com/last-names/white-surname-popularity/" xr:uid="{D445FDF1-E9A7-4512-B94B-9DAD253F9F1F}"/>
    <hyperlink ref="B26" r:id="rId25" display="https://namecensus.com/last-names/harris-surname-popularity/" xr:uid="{97444E89-DF80-45F2-B682-AA1C396BD327}"/>
    <hyperlink ref="B27" r:id="rId26" display="https://namecensus.com/last-names/sanchez-surname-popularity/" xr:uid="{AA368E57-D3F5-4493-AF2B-98281E1061A5}"/>
    <hyperlink ref="B28" r:id="rId27" display="https://namecensus.com/last-names/clark-surname-popularity/" xr:uid="{B3CAA321-FC4D-4D31-AFF2-8353712E46D2}"/>
    <hyperlink ref="B29" r:id="rId28" display="https://namecensus.com/last-names/ramirez-surname-popularity/" xr:uid="{6A1F4D0D-A1BB-4124-9C03-B464509EA0B1}"/>
    <hyperlink ref="B30" r:id="rId29" display="https://namecensus.com/last-names/lewis-surname-popularity/" xr:uid="{173F8384-203D-41F7-B255-4A22FAFB561F}"/>
    <hyperlink ref="B31" r:id="rId30" display="https://namecensus.com/last-names/robinson-surname-popularity/" xr:uid="{823E5690-D0EB-4270-B7DB-32FDF7E69F20}"/>
    <hyperlink ref="B32" r:id="rId31" display="https://namecensus.com/last-names/walker-surname-popularity/" xr:uid="{EA9FA39B-2B4C-43BE-92DF-A309CCA77E55}"/>
    <hyperlink ref="B33" r:id="rId32" display="https://namecensus.com/last-names/young-surname-popularity/" xr:uid="{7D43F7DD-25B7-42BB-80A0-02231D04FF98}"/>
    <hyperlink ref="B34" r:id="rId33" display="https://namecensus.com/last-names/allen-surname-popularity/" xr:uid="{6501623B-8FF1-418C-80E5-F153CB0C36E5}"/>
    <hyperlink ref="B35" r:id="rId34" display="https://namecensus.com/last-names/king-surname-popularity/" xr:uid="{05F9CA1F-3D33-4E1A-A42E-356F884258D9}"/>
    <hyperlink ref="B36" r:id="rId35" display="https://namecensus.com/last-names/wright-surname-popularity/" xr:uid="{A7715BD2-A68C-4934-999F-5A24A02A7C7C}"/>
    <hyperlink ref="B37" r:id="rId36" display="https://namecensus.com/last-names/scott-surname-popularity/" xr:uid="{569E0B9E-DFCB-46A2-B167-519A4A1E9C49}"/>
    <hyperlink ref="B38" r:id="rId37" display="https://namecensus.com/last-names/torres-surname-popularity/" xr:uid="{395D2CA5-3C9D-423B-82BB-E9FC8B079E21}"/>
    <hyperlink ref="B39" r:id="rId38" display="https://namecensus.com/last-names/nguyen-surname-popularity/" xr:uid="{4D5B26C1-4601-4C9A-A122-91445E55E034}"/>
    <hyperlink ref="B40" r:id="rId39" display="https://namecensus.com/last-names/hill-surname-popularity/" xr:uid="{EE2C755B-1795-46AD-972A-BE07BA037E00}"/>
    <hyperlink ref="B41" r:id="rId40" display="https://namecensus.com/last-names/flores-surname-popularity/" xr:uid="{441EFD65-89F3-4CF3-AAF1-DDB92E35FE8A}"/>
    <hyperlink ref="B42" r:id="rId41" display="https://namecensus.com/last-names/green-surname-popularity/" xr:uid="{C812B7AE-06C8-4BA4-8111-DEC7A43BCF2F}"/>
    <hyperlink ref="B43" r:id="rId42" display="https://namecensus.com/last-names/adams-surname-popularity/" xr:uid="{560829B9-CECF-4350-9DAA-2485376A32C0}"/>
    <hyperlink ref="B44" r:id="rId43" display="https://namecensus.com/last-names/nelson-surname-popularity/" xr:uid="{6DDD3CBD-2E11-4322-95DA-8E4A13C1DF27}"/>
    <hyperlink ref="B45" r:id="rId44" display="https://namecensus.com/last-names/baker-surname-popularity/" xr:uid="{46E14D0E-0850-4DB5-B3B0-82662E60C429}"/>
    <hyperlink ref="B46" r:id="rId45" display="https://namecensus.com/last-names/hall-surname-popularity/" xr:uid="{708B9216-A8A1-4772-91DB-E17781AE8925}"/>
    <hyperlink ref="B47" r:id="rId46" display="https://namecensus.com/last-names/rivera-surname-popularity/" xr:uid="{FF67AD02-6497-496D-8FE7-D608CD8D2D66}"/>
    <hyperlink ref="B48" r:id="rId47" display="https://namecensus.com/last-names/campbell-surname-popularity/" xr:uid="{7595A238-27A8-4CD4-AE45-139572FA6054}"/>
    <hyperlink ref="B49" r:id="rId48" display="https://namecensus.com/last-names/mitchell-surname-popularity/" xr:uid="{9BC424A9-AD9C-42C0-82CB-49BDE2EF834D}"/>
    <hyperlink ref="B50" r:id="rId49" display="https://namecensus.com/last-names/carter-surname-popularity/" xr:uid="{C616F161-42C9-4F71-858C-AD8D0787488D}"/>
    <hyperlink ref="B51" r:id="rId50" display="https://namecensus.com/last-names/roberts-surname-popularity/" xr:uid="{A7EAA33C-A700-49C2-8AAE-0475A590FFEF}"/>
    <hyperlink ref="B52" r:id="rId51" display="https://namecensus.com/last-names/gomez-surname-popularity/" xr:uid="{47B0DB12-E05C-4836-AF1D-B4ABAAE08A9E}"/>
    <hyperlink ref="B53" r:id="rId52" display="https://namecensus.com/last-names/phillips-surname-popularity/" xr:uid="{4E5FAD13-DBB7-47D9-BBD7-77FD8B98978A}"/>
    <hyperlink ref="B54" r:id="rId53" display="https://namecensus.com/last-names/evans-surname-popularity/" xr:uid="{A508AC92-CCB0-4F19-A276-96680F030A4B}"/>
    <hyperlink ref="B55" r:id="rId54" display="https://namecensus.com/last-names/turner-surname-popularity/" xr:uid="{06E442D0-1781-4610-AB62-367AA3849E13}"/>
    <hyperlink ref="B56" r:id="rId55" display="https://namecensus.com/last-names/diaz-surname-popularity/" xr:uid="{907A9468-3E78-46CC-B841-CD3F6E89F545}"/>
    <hyperlink ref="B57" r:id="rId56" display="https://namecensus.com/last-names/parker-surname-popularity/" xr:uid="{F49BFDD4-81C2-4C92-B8AC-8FF876856AF0}"/>
    <hyperlink ref="B58" r:id="rId57" display="https://namecensus.com/last-names/cruz-surname-popularity/" xr:uid="{B176354F-ABB3-4468-815C-1E4F81289985}"/>
    <hyperlink ref="B59" r:id="rId58" display="https://namecensus.com/last-names/edwards-surname-popularity/" xr:uid="{F08143A8-1F5E-4DA5-9C8C-BF49987109E9}"/>
    <hyperlink ref="B60" r:id="rId59" display="https://namecensus.com/last-names/collins-surname-popularity/" xr:uid="{43FECC49-3A45-476C-B227-0723AD917EA1}"/>
    <hyperlink ref="B61" r:id="rId60" display="https://namecensus.com/last-names/reyes-surname-popularity/" xr:uid="{81E3BDFF-4196-4F4E-B295-D9E799A31F28}"/>
    <hyperlink ref="B62" r:id="rId61" display="https://namecensus.com/last-names/stewart-surname-popularity/" xr:uid="{EBB7C1D2-81EC-4862-AC78-F90A2648D035}"/>
    <hyperlink ref="B63" r:id="rId62" display="https://namecensus.com/last-names/morris-surname-popularity/" xr:uid="{9FE24A1C-E328-4303-8CB8-99C04166F327}"/>
    <hyperlink ref="B64" r:id="rId63" display="https://namecensus.com/last-names/morales-surname-popularity/" xr:uid="{38ACAD9A-1925-4321-869D-9254FD1309A2}"/>
    <hyperlink ref="B65" r:id="rId64" display="https://namecensus.com/last-names/murphy-surname-popularity/" xr:uid="{EED7794D-67F4-41E9-8F3B-0153E0385D75}"/>
    <hyperlink ref="B66" r:id="rId65" display="https://namecensus.com/last-names/cook-surname-popularity/" xr:uid="{C01AC657-881C-40B3-9AE5-6AAEED1978D5}"/>
    <hyperlink ref="B67" r:id="rId66" display="https://namecensus.com/last-names/rogers-surname-popularity/" xr:uid="{B1E7F282-E22A-4A1E-BDEB-FC822C1EDABB}"/>
    <hyperlink ref="B68" r:id="rId67" display="https://namecensus.com/last-names/gutierrez-surname-popularity/" xr:uid="{CEED64F1-73F2-49DB-A9A4-8E55C7E5D5E4}"/>
    <hyperlink ref="B69" r:id="rId68" display="https://namecensus.com/last-names/ortiz-surname-popularity/" xr:uid="{6EFB7FE6-DDD9-4DFE-894E-05E6F0C87CCE}"/>
    <hyperlink ref="B70" r:id="rId69" display="https://namecensus.com/last-names/morgan-surname-popularity/" xr:uid="{7675A18B-40CC-4F1D-AAF9-838C4C77E56E}"/>
    <hyperlink ref="B71" r:id="rId70" display="https://namecensus.com/last-names/cooper-surname-popularity/" xr:uid="{89D2F5CB-1669-4913-8B01-63C973715B30}"/>
    <hyperlink ref="B72" r:id="rId71" display="https://namecensus.com/last-names/peterson-surname-popularity/" xr:uid="{382AB6C1-9307-4164-ACD9-FDA3964E0B3D}"/>
    <hyperlink ref="B73" r:id="rId72" display="https://namecensus.com/last-names/bailey-surname-popularity/" xr:uid="{38FE8AF0-18FC-42D1-A3B9-9D29BE17B138}"/>
    <hyperlink ref="B74" r:id="rId73" display="https://namecensus.com/last-names/reed-surname-popularity/" xr:uid="{87CB9934-3591-4D85-9DF0-4FF88B0DF815}"/>
    <hyperlink ref="B75" r:id="rId74" display="https://namecensus.com/last-names/kelly-surname-popularity/" xr:uid="{7EDE866C-63AF-4376-8B24-5A7B082A2F6A}"/>
    <hyperlink ref="B76" r:id="rId75" display="https://namecensus.com/last-names/howard-surname-popularity/" xr:uid="{BACA25A7-3419-4F7D-AD52-94587A92D263}"/>
    <hyperlink ref="B77" r:id="rId76" display="https://namecensus.com/last-names/ramos-surname-popularity/" xr:uid="{40E6E809-414B-4848-B091-A614502A69CC}"/>
    <hyperlink ref="B78" r:id="rId77" display="https://namecensus.com/last-names/kim-surname-popularity/" xr:uid="{2381EF9C-7E73-40A1-9AD0-0BC07720714F}"/>
    <hyperlink ref="B79" r:id="rId78" display="https://namecensus.com/last-names/cox-surname-popularity/" xr:uid="{9F04684B-0EB5-4C61-95F5-87452FB512BE}"/>
    <hyperlink ref="B80" r:id="rId79" display="https://namecensus.com/last-names/ward-surname-popularity/" xr:uid="{3133535D-E0C2-4A75-A0C0-AE5AC61C4787}"/>
    <hyperlink ref="B81" r:id="rId80" display="https://namecensus.com/last-names/richardson-surname-popularity/" xr:uid="{05F330EF-13FC-4B76-89C4-351EF1B04BC3}"/>
    <hyperlink ref="B82" r:id="rId81" display="https://namecensus.com/last-names/watson-surname-popularity/" xr:uid="{018A23E8-C2BF-416B-9D0F-CF5B9EC42C44}"/>
    <hyperlink ref="B83" r:id="rId82" display="https://namecensus.com/last-names/brooks-surname-popularity/" xr:uid="{85252AC4-E60F-4CCF-8D11-C1D8B1C70416}"/>
    <hyperlink ref="B84" r:id="rId83" display="https://namecensus.com/last-names/chavez-surname-popularity/" xr:uid="{FB4A8B7C-5DD0-4D2E-87E9-3D297038DD85}"/>
    <hyperlink ref="B85" r:id="rId84" display="https://namecensus.com/last-names/wood-surname-popularity/" xr:uid="{A573E830-E45D-4D51-9D6B-B188653EA691}"/>
    <hyperlink ref="B86" r:id="rId85" display="https://namecensus.com/last-names/james-surname-popularity/" xr:uid="{C9FA9AC6-1C57-41F5-9E94-3C8C867F7B8D}"/>
    <hyperlink ref="B87" r:id="rId86" display="https://namecensus.com/last-names/bennett-surname-popularity/" xr:uid="{8E59AAD7-5DE7-4156-AE31-C6892EF72763}"/>
    <hyperlink ref="B88" r:id="rId87" display="https://namecensus.com/last-names/gray-surname-popularity/" xr:uid="{AB8E8633-52F1-4019-9F64-08F4ADEA2DBD}"/>
    <hyperlink ref="B89" r:id="rId88" display="https://namecensus.com/last-names/mendoza-surname-popularity/" xr:uid="{B2FFECBA-8514-4DA2-96F5-A8996AF67150}"/>
    <hyperlink ref="B90" r:id="rId89" display="https://namecensus.com/last-names/ruiz-surname-popularity/" xr:uid="{B1102736-C79B-46AF-A865-A1FB7BE3BBBB}"/>
    <hyperlink ref="B91" r:id="rId90" display="https://namecensus.com/last-names/hughes-surname-popularity/" xr:uid="{8C3609FF-7C95-4997-906A-8023B467048C}"/>
    <hyperlink ref="B92" r:id="rId91" display="https://namecensus.com/last-names/price-surname-popularity/" xr:uid="{43DCEF87-14C3-41F3-9455-D4BED47CBB08}"/>
    <hyperlink ref="B93" r:id="rId92" display="https://namecensus.com/last-names/alvarez-surname-popularity/" xr:uid="{DEC6BE4A-D42E-4B4B-912F-D0CCD79B0E1D}"/>
    <hyperlink ref="B94" r:id="rId93" display="https://namecensus.com/last-names/castillo-surname-popularity/" xr:uid="{70069046-9783-48E3-9A0B-0DBF0F4E5146}"/>
    <hyperlink ref="B95" r:id="rId94" display="https://namecensus.com/last-names/sanders-surname-popularity/" xr:uid="{0625BD85-05BB-45CD-A978-7923FDAD7773}"/>
    <hyperlink ref="B96" r:id="rId95" display="https://namecensus.com/last-names/patel-surname-popularity/" xr:uid="{057C4D6E-C118-4B21-B697-4D1CB01FA0A3}"/>
    <hyperlink ref="B97" r:id="rId96" display="https://namecensus.com/last-names/myers-surname-popularity/" xr:uid="{CC6D4AC5-6EBF-48FA-9804-3E428B01EC60}"/>
    <hyperlink ref="B98" r:id="rId97" display="https://namecensus.com/last-names/long-surname-popularity/" xr:uid="{63CD48BC-B158-403A-8719-D4EB204289E4}"/>
    <hyperlink ref="B99" r:id="rId98" display="https://namecensus.com/last-names/ross-surname-popularity/" xr:uid="{1ADF966A-C76C-40D5-AC9E-845933B2BE1A}"/>
    <hyperlink ref="B100" r:id="rId99" display="https://namecensus.com/last-names/foster-surname-popularity/" xr:uid="{81C2AA84-AB42-4F15-8A9D-12F65E9D047A}"/>
    <hyperlink ref="B101" r:id="rId100" display="https://namecensus.com/last-names/jimenez-surname-popularity/" xr:uid="{09A63B92-9724-49A9-BEA9-269C52576B73}"/>
    <hyperlink ref="B102" r:id="rId101" display="https://namecensus.com/last-names/powell-surname-popularity/" xr:uid="{492E413E-8601-4839-872C-24D579E24068}"/>
    <hyperlink ref="B103" r:id="rId102" display="https://namecensus.com/last-names/jenkins-surname-popularity/" xr:uid="{65257413-0C9F-416B-9848-37583D2B337D}"/>
    <hyperlink ref="B104" r:id="rId103" display="https://namecensus.com/last-names/perry-surname-popularity/" xr:uid="{DF219837-38AA-4E51-A311-9B75E8DFB953}"/>
    <hyperlink ref="B105" r:id="rId104" display="https://namecensus.com/last-names/russell-surname-popularity/" xr:uid="{C8D172B3-7C32-414E-A26B-5B3DE41C5ED0}"/>
    <hyperlink ref="B106" r:id="rId105" display="https://namecensus.com/last-names/sullivan-surname-popularity/" xr:uid="{04564266-8F46-4A89-B55F-EB6454250CBE}"/>
    <hyperlink ref="B107" r:id="rId106" display="https://namecensus.com/last-names/bell-surname-popularity/" xr:uid="{4C664183-498D-4EB2-8F2E-E25243D852FF}"/>
    <hyperlink ref="B108" r:id="rId107" display="https://namecensus.com/last-names/coleman-surname-popularity/" xr:uid="{63FBC5D0-69C8-4830-8A4E-F220AC37F270}"/>
    <hyperlink ref="B109" r:id="rId108" display="https://namecensus.com/last-names/butler-surname-popularity/" xr:uid="{D97551EA-344B-41F8-80BE-46442FCA6DC4}"/>
    <hyperlink ref="B110" r:id="rId109" display="https://namecensus.com/last-names/henderson-surname-popularity/" xr:uid="{1F676EAA-E267-4730-B2B1-94566F7573A5}"/>
    <hyperlink ref="B111" r:id="rId110" display="https://namecensus.com/last-names/barnes-surname-popularity/" xr:uid="{728159FC-C73A-481D-8DA1-A9004F93A0A4}"/>
    <hyperlink ref="B112" r:id="rId111" display="https://namecensus.com/last-names/gonzales-surname-popularity/" xr:uid="{5142F247-5C9E-4D1F-942E-A0D664B2973D}"/>
    <hyperlink ref="B113" r:id="rId112" display="https://namecensus.com/last-names/fisher-surname-popularity/" xr:uid="{34FEE692-71D7-4369-A11A-B5177190B12B}"/>
    <hyperlink ref="B114" r:id="rId113" display="https://namecensus.com/last-names/vasquez-surname-popularity/" xr:uid="{9429E860-138E-45C3-9A30-627DB13C46A0}"/>
    <hyperlink ref="B115" r:id="rId114" display="https://namecensus.com/last-names/simmons-surname-popularity/" xr:uid="{E1FB158A-43E7-47B4-85C7-BF8193FA4F08}"/>
    <hyperlink ref="B116" r:id="rId115" display="https://namecensus.com/last-names/romero-surname-popularity/" xr:uid="{D6714DF0-822B-4DEC-9B9D-9E2A77D43190}"/>
    <hyperlink ref="B117" r:id="rId116" display="https://namecensus.com/last-names/jordan-surname-popularity/" xr:uid="{6E68713E-DCD2-4FF4-99E6-C924C1D63847}"/>
    <hyperlink ref="B118" r:id="rId117" display="https://namecensus.com/last-names/patterson-surname-popularity/" xr:uid="{BAE1307D-BC01-4524-9428-1BA9782BD748}"/>
    <hyperlink ref="B119" r:id="rId118" display="https://namecensus.com/last-names/alexander-surname-popularity/" xr:uid="{B35EBA31-9E79-42DF-A915-DF6F75795FA0}"/>
    <hyperlink ref="B120" r:id="rId119" display="https://namecensus.com/last-names/hamilton-surname-popularity/" xr:uid="{5A7928E8-D1D2-41DF-98D5-D8D8AAD6CF11}"/>
    <hyperlink ref="B121" r:id="rId120" display="https://namecensus.com/last-names/graham-surname-popularity/" xr:uid="{4C658FBD-CD8E-4C0B-8175-611AB7F4EC91}"/>
    <hyperlink ref="B122" r:id="rId121" display="https://namecensus.com/last-names/reynolds-surname-popularity/" xr:uid="{C7022275-00C9-45D1-9A00-342BD62C5F7E}"/>
    <hyperlink ref="B123" r:id="rId122" display="https://namecensus.com/last-names/griffin-surname-popularity/" xr:uid="{6409D1A6-E122-4F95-9A11-B97EACD96D51}"/>
    <hyperlink ref="B124" r:id="rId123" display="https://namecensus.com/last-names/wallace-surname-popularity/" xr:uid="{F6D431BF-3B8B-4F4B-9123-5955F9B40323}"/>
    <hyperlink ref="B125" r:id="rId124" display="https://namecensus.com/last-names/moreno-surname-popularity/" xr:uid="{B963DFB2-F372-4642-80D2-5FECA8438D82}"/>
    <hyperlink ref="B126" r:id="rId125" display="https://namecensus.com/last-names/west-surname-popularity/" xr:uid="{3B7E53A4-6778-401D-865D-7C464D60C090}"/>
    <hyperlink ref="B127" r:id="rId126" display="https://namecensus.com/last-names/cole-surname-popularity/" xr:uid="{27D645DC-A370-4ABA-847C-74A2CD22E0BE}"/>
    <hyperlink ref="B128" r:id="rId127" display="https://namecensus.com/last-names/hayes-surname-popularity/" xr:uid="{86488F47-134F-493E-BC99-CAF0D8E1A04E}"/>
    <hyperlink ref="B129" r:id="rId128" display="https://namecensus.com/last-names/bryant-surname-popularity/" xr:uid="{9D1B0529-8104-4010-B4F1-FBA5E2773FE0}"/>
    <hyperlink ref="B130" r:id="rId129" display="https://namecensus.com/last-names/herrera-surname-popularity/" xr:uid="{F3133CE6-BA1E-444E-9D5A-26859338CF98}"/>
    <hyperlink ref="B131" r:id="rId130" display="https://namecensus.com/last-names/gibson-surname-popularity/" xr:uid="{AF142136-6914-44FA-A0EE-3FCCBF6DC3EE}"/>
    <hyperlink ref="B132" r:id="rId131" display="https://namecensus.com/last-names/ellis-surname-popularity/" xr:uid="{B4AFACF1-AC44-41EC-A6D2-D6AADA275DF8}"/>
    <hyperlink ref="B133" r:id="rId132" display="https://namecensus.com/last-names/tran-surname-popularity/" xr:uid="{AFD2E032-A46B-453F-AC4B-CBF0B64D81EF}"/>
    <hyperlink ref="B134" r:id="rId133" display="https://namecensus.com/last-names/medina-surname-popularity/" xr:uid="{91EEB0BA-ED93-43F7-A531-8DEABF68243B}"/>
    <hyperlink ref="B135" r:id="rId134" display="https://namecensus.com/last-names/aguilar-surname-popularity/" xr:uid="{F0373E9A-8708-4A8B-A29F-3BD987C14C3B}"/>
    <hyperlink ref="B136" r:id="rId135" display="https://namecensus.com/last-names/stevens-surname-popularity/" xr:uid="{E0B45C69-C218-489A-A619-1F83067DC5FA}"/>
    <hyperlink ref="B137" r:id="rId136" display="https://namecensus.com/last-names/murray-surname-popularity/" xr:uid="{FAE9853E-A82B-46C0-8DAC-AFAB9675EE4D}"/>
    <hyperlink ref="B138" r:id="rId137" display="https://namecensus.com/last-names/ford-surname-popularity/" xr:uid="{F65A1677-16B5-44B0-9C50-7ABE5A423060}"/>
    <hyperlink ref="B139" r:id="rId138" display="https://namecensus.com/last-names/castro-surname-popularity/" xr:uid="{3BB87E0F-6876-4560-8590-C57412B15353}"/>
    <hyperlink ref="B140" r:id="rId139" display="https://namecensus.com/last-names/marshall-surname-popularity/" xr:uid="{BFFAA373-5D73-4BB1-99F1-43A0B4F89E98}"/>
    <hyperlink ref="B141" r:id="rId140" display="https://namecensus.com/last-names/owens-surname-popularity/" xr:uid="{6D08FE39-2B0F-4086-9896-1FA0614BB56D}"/>
    <hyperlink ref="B142" r:id="rId141" display="https://namecensus.com/last-names/harrison-surname-popularity/" xr:uid="{12F5D2E2-58D2-4867-B97C-A1ABCDD1205B}"/>
    <hyperlink ref="B143" r:id="rId142" display="https://namecensus.com/last-names/fernandez-surname-popularity/" xr:uid="{3F3785E3-95E1-4804-8C05-3472BADCFC34}"/>
    <hyperlink ref="B144" r:id="rId143" display="https://namecensus.com/last-names/mcdonald-surname-popularity/" xr:uid="{8D93A72B-45CE-40B3-989B-64AD2E83B815}"/>
    <hyperlink ref="B145" r:id="rId144" display="https://namecensus.com/last-names/woods-surname-popularity/" xr:uid="{0063CC4F-1884-4E46-8E78-2EFBAE8A9C29}"/>
    <hyperlink ref="B146" r:id="rId145" display="https://namecensus.com/last-names/washington-surname-popularity/" xr:uid="{6098F998-B18B-46E6-86F4-C84EFEA4A4E9}"/>
    <hyperlink ref="B147" r:id="rId146" display="https://namecensus.com/last-names/kennedy-surname-popularity/" xr:uid="{CE579851-2B37-4B84-9E0D-E814D2BCD9CC}"/>
    <hyperlink ref="B148" r:id="rId147" display="https://namecensus.com/last-names/wells-surname-popularity/" xr:uid="{18E23EB5-A400-45C5-B148-211D94994B13}"/>
    <hyperlink ref="B149" r:id="rId148" display="https://namecensus.com/last-names/vargas-surname-popularity/" xr:uid="{37F473E0-5146-49F6-B527-6D4FEF1636DF}"/>
    <hyperlink ref="B150" r:id="rId149" display="https://namecensus.com/last-names/henry-surname-popularity/" xr:uid="{8268231A-4700-4C76-A709-B53BE79CCE0B}"/>
    <hyperlink ref="B151" r:id="rId150" display="https://namecensus.com/last-names/chen-surname-popularity/" xr:uid="{E5034E28-C625-424D-BDF2-AF81B3A7947C}"/>
    <hyperlink ref="B152" r:id="rId151" display="https://namecensus.com/last-names/freeman-surname-popularity/" xr:uid="{07446A40-0F70-4D01-94FE-909D201FD9E7}"/>
    <hyperlink ref="B153" r:id="rId152" display="https://namecensus.com/last-names/webb-surname-popularity/" xr:uid="{D4C2BC88-ACE0-48EA-83E5-152C8E0CF965}"/>
    <hyperlink ref="B154" r:id="rId153" display="https://namecensus.com/last-names/tucker-surname-popularity/" xr:uid="{E1791B5C-09AE-4162-AC22-993A5EC8FB63}"/>
    <hyperlink ref="B155" r:id="rId154" display="https://namecensus.com/last-names/guzman-surname-popularity/" xr:uid="{57489E38-D8DE-49EE-8C5E-7EDD8251C5DF}"/>
    <hyperlink ref="B156" r:id="rId155" display="https://namecensus.com/last-names/burns-surname-popularity/" xr:uid="{4B2CA142-3D5E-45C6-A9DE-109859F77C52}"/>
    <hyperlink ref="B157" r:id="rId156" display="https://namecensus.com/last-names/crawford-surname-popularity/" xr:uid="{3B629FAC-D1BC-474C-9C1C-DBEE639E94B3}"/>
    <hyperlink ref="B158" r:id="rId157" display="https://namecensus.com/last-names/olson-surname-popularity/" xr:uid="{8D2F30CD-E784-466D-AF9D-1F117DE37CCC}"/>
    <hyperlink ref="B159" r:id="rId158" display="https://namecensus.com/last-names/simpson-surname-popularity/" xr:uid="{D362067D-0660-4149-AD41-BE550306A7A1}"/>
    <hyperlink ref="B160" r:id="rId159" display="https://namecensus.com/last-names/porter-surname-popularity/" xr:uid="{F6D6F952-41D3-41DE-A76E-4416F01406D0}"/>
    <hyperlink ref="B161" r:id="rId160" display="https://namecensus.com/last-names/hunter-surname-popularity/" xr:uid="{2592E051-751A-476B-9364-B1B3D9254D8A}"/>
    <hyperlink ref="B162" r:id="rId161" display="https://namecensus.com/last-names/gordon-surname-popularity/" xr:uid="{10537E81-3FF8-46E1-8974-09F15961AA5E}"/>
    <hyperlink ref="B163" r:id="rId162" display="https://namecensus.com/last-names/mendez-surname-popularity/" xr:uid="{B34862A0-43A1-4BE8-912C-35FCD2FAFBA7}"/>
    <hyperlink ref="B164" r:id="rId163" display="https://namecensus.com/last-names/silva-surname-popularity/" xr:uid="{73E5174F-EDA4-436C-8080-0399A75D5CF2}"/>
    <hyperlink ref="B165" r:id="rId164" display="https://namecensus.com/last-names/shaw-surname-popularity/" xr:uid="{892DE901-7FE8-4D3A-8EFA-2320E9DF982C}"/>
    <hyperlink ref="B166" r:id="rId165" display="https://namecensus.com/last-names/snyder-surname-popularity/" xr:uid="{A350D239-FF49-4EC5-BBE2-8AC6390A5233}"/>
    <hyperlink ref="B167" r:id="rId166" display="https://namecensus.com/last-names/mason-surname-popularity/" xr:uid="{0C7AD6A2-E349-46DF-AD70-1FB476623030}"/>
    <hyperlink ref="B168" r:id="rId167" display="https://namecensus.com/last-names/dixon-surname-popularity/" xr:uid="{580AED1A-76BA-4F05-B954-E04EE329B116}"/>
    <hyperlink ref="B169" r:id="rId168" display="https://namecensus.com/last-names/munoz-surname-popularity/" xr:uid="{FAF31895-59A9-4792-B378-D0B6F3B40093}"/>
    <hyperlink ref="B170" r:id="rId169" display="https://namecensus.com/last-names/hunt-surname-popularity/" xr:uid="{45AAE05E-1C8C-4C70-B8D3-D94AA846F8EE}"/>
    <hyperlink ref="B171" r:id="rId170" display="https://namecensus.com/last-names/hicks-surname-popularity/" xr:uid="{27C8C469-3BFE-4FA7-8B0A-12F1618816B8}"/>
    <hyperlink ref="B172" r:id="rId171" display="https://namecensus.com/last-names/holmes-surname-popularity/" xr:uid="{C42CC262-7FCD-4C93-93C8-5AF6EE188887}"/>
    <hyperlink ref="B173" r:id="rId172" display="https://namecensus.com/last-names/palmer-surname-popularity/" xr:uid="{000838C8-EF9B-435D-A6ED-C44DAB2FD20D}"/>
    <hyperlink ref="B174" r:id="rId173" display="https://namecensus.com/last-names/wagner-surname-popularity/" xr:uid="{D86047DE-A299-441E-86AC-5F0F8B2DB78F}"/>
    <hyperlink ref="B175" r:id="rId174" display="https://namecensus.com/last-names/black-surname-popularity/" xr:uid="{329B1D0D-5AFB-4F5A-8ACF-8F8DDEEA4DEC}"/>
    <hyperlink ref="B176" r:id="rId175" display="https://namecensus.com/last-names/robertson-surname-popularity/" xr:uid="{60FE71CA-DE33-42AC-96DF-A459A6B6DAEF}"/>
    <hyperlink ref="B177" r:id="rId176" display="https://namecensus.com/last-names/boyd-surname-popularity/" xr:uid="{01313F13-9183-4F37-84A5-5819A1766F10}"/>
    <hyperlink ref="B178" r:id="rId177" display="https://namecensus.com/last-names/rose-surname-popularity/" xr:uid="{80D33E80-DB2B-41E1-91AA-D44EBF5DA082}"/>
    <hyperlink ref="B179" r:id="rId178" display="https://namecensus.com/last-names/stone-surname-popularity/" xr:uid="{BAA2367B-5A33-4EF5-A035-61E842399CA5}"/>
    <hyperlink ref="B180" r:id="rId179" display="https://namecensus.com/last-names/salazar-surname-popularity/" xr:uid="{B3941B06-1EEA-4B81-8B2E-7238F07A95F0}"/>
    <hyperlink ref="B181" r:id="rId180" display="https://namecensus.com/last-names/fox-surname-popularity/" xr:uid="{927822D8-F5CB-4E95-8647-1F9E1C786410}"/>
    <hyperlink ref="B182" r:id="rId181" display="https://namecensus.com/last-names/warren-surname-popularity/" xr:uid="{7DCAE7AD-D9BC-499C-8234-F50F74F0DCD5}"/>
    <hyperlink ref="B183" r:id="rId182" display="https://namecensus.com/last-names/mills-surname-popularity/" xr:uid="{19BAEFC4-B71E-48F8-B5C2-0123925BE8A4}"/>
    <hyperlink ref="B184" r:id="rId183" display="https://namecensus.com/last-names/meyer-surname-popularity/" xr:uid="{F6F431F6-210B-4330-8F23-8DCCC217340C}"/>
    <hyperlink ref="B185" r:id="rId184" display="https://namecensus.com/last-names/rice-surname-popularity/" xr:uid="{EABB4057-F578-42C7-8A06-A5AB8A9C5980}"/>
    <hyperlink ref="B186" r:id="rId185" display="https://namecensus.com/last-names/schmidt-surname-popularity/" xr:uid="{9B52927B-8164-494E-AD48-56890B35FD65}"/>
    <hyperlink ref="B187" r:id="rId186" display="https://namecensus.com/last-names/garza-surname-popularity/" xr:uid="{8D79E87F-7CF7-4FF6-ABB8-AA29CBE928F1}"/>
    <hyperlink ref="B188" r:id="rId187" display="https://namecensus.com/last-names/daniels-surname-popularity/" xr:uid="{B426D5B4-DEC6-4926-8537-CA5227797686}"/>
    <hyperlink ref="B189" r:id="rId188" display="https://namecensus.com/last-names/ferguson-surname-popularity/" xr:uid="{E681CCA8-99D8-4115-9ACC-5435467703A4}"/>
    <hyperlink ref="B190" r:id="rId189" display="https://namecensus.com/last-names/nichols-surname-popularity/" xr:uid="{24D7BBBA-C81F-4FB5-B4AA-152611797E3A}"/>
    <hyperlink ref="B191" r:id="rId190" display="https://namecensus.com/last-names/stephens-surname-popularity/" xr:uid="{CE17A793-38A5-4F1E-9A0B-ED0FBB1498C9}"/>
    <hyperlink ref="B192" r:id="rId191" display="https://namecensus.com/last-names/soto-surname-popularity/" xr:uid="{11F19395-04C5-4F8E-B56A-0FA119923C93}"/>
    <hyperlink ref="B193" r:id="rId192" display="https://namecensus.com/last-names/weaver-surname-popularity/" xr:uid="{4203F5C9-2049-46C6-A849-00A953ABEC9F}"/>
    <hyperlink ref="B194" r:id="rId193" display="https://namecensus.com/last-names/ryan-surname-popularity/" xr:uid="{62AE1D25-A78F-48FE-A3DD-51FFA8689CE8}"/>
    <hyperlink ref="B195" r:id="rId194" display="https://namecensus.com/last-names/gardner-surname-popularity/" xr:uid="{77A4F9D7-9476-4A53-9EA4-2C029475F207}"/>
    <hyperlink ref="B196" r:id="rId195" display="https://namecensus.com/last-names/payne-surname-popularity/" xr:uid="{E59BC048-134A-4D6B-ADF6-5FC8E0622FEE}"/>
    <hyperlink ref="B197" r:id="rId196" display="https://namecensus.com/last-names/grant-surname-popularity/" xr:uid="{1D113DE3-EDFE-43FD-A53C-B888A69BE818}"/>
    <hyperlink ref="B198" r:id="rId197" display="https://namecensus.com/last-names/dunn-surname-popularity/" xr:uid="{C06B1AC0-4B10-4BEF-A0DE-61EEE02A0D56}"/>
    <hyperlink ref="B199" r:id="rId198" display="https://namecensus.com/last-names/kelley-surname-popularity/" xr:uid="{9753BF10-E79E-4001-9376-C2D3063C43FC}"/>
    <hyperlink ref="B200" r:id="rId199" display="https://namecensus.com/last-names/spencer-surname-popularity/" xr:uid="{157FE38A-9107-463B-B384-C021515F57DD}"/>
    <hyperlink ref="B201" r:id="rId200" display="https://namecensus.com/last-names/hawkins-surname-popularity/" xr:uid="{616F1F65-F6BB-4709-9BF2-1CCAD944E54C}"/>
    <hyperlink ref="B202" r:id="rId201" display="https://namecensus.com/last-names/arnold-surname-popularity/" xr:uid="{7AF363B2-2D3D-48E5-8D23-90A0D53B25FB}"/>
    <hyperlink ref="B203" r:id="rId202" display="https://namecensus.com/last-names/pierce-surname-popularity/" xr:uid="{3A92CA1E-220A-4DCE-B236-F0AE55C05A78}"/>
    <hyperlink ref="B204" r:id="rId203" display="https://namecensus.com/last-names/vazquez-surname-popularity/" xr:uid="{72A3AD0B-9A2E-4004-9985-DB374C76BAC0}"/>
    <hyperlink ref="B205" r:id="rId204" display="https://namecensus.com/last-names/hansen-surname-popularity/" xr:uid="{02C4B73D-7A0D-4A03-8D63-BBAA9FE4292C}"/>
    <hyperlink ref="B206" r:id="rId205" display="https://namecensus.com/last-names/peters-surname-popularity/" xr:uid="{76273443-8309-48AE-AA6D-4140F588C314}"/>
    <hyperlink ref="B207" r:id="rId206" display="https://namecensus.com/last-names/santos-surname-popularity/" xr:uid="{02C79EC7-0931-4F7F-99B8-A7E141DBFC28}"/>
    <hyperlink ref="B208" r:id="rId207" display="https://namecensus.com/last-names/hart-surname-popularity/" xr:uid="{EBC1C8E1-F860-4CED-AA48-A1487B406F7D}"/>
    <hyperlink ref="B209" r:id="rId208" display="https://namecensus.com/last-names/bradley-surname-popularity/" xr:uid="{FAD19EDC-4267-4DCD-9FF2-C8C32F10ABBB}"/>
    <hyperlink ref="B210" r:id="rId209" display="https://namecensus.com/last-names/knight-surname-popularity/" xr:uid="{8135E497-E9F7-4B3C-AD6F-8631AE572E1A}"/>
    <hyperlink ref="B211" r:id="rId210" display="https://namecensus.com/last-names/elliott-surname-popularity/" xr:uid="{C720C17B-53E3-4EFA-93D3-EAB713470FAB}"/>
    <hyperlink ref="B212" r:id="rId211" display="https://namecensus.com/last-names/cunningham-surname-popularity/" xr:uid="{24036AB8-3D5E-4B5F-9066-A1393BBE6644}"/>
    <hyperlink ref="B213" r:id="rId212" display="https://namecensus.com/last-names/duncan-surname-popularity/" xr:uid="{C4C5B349-C1FF-4249-85F5-18FEA52DA08D}"/>
    <hyperlink ref="B214" r:id="rId213" display="https://namecensus.com/last-names/armstrong-surname-popularity/" xr:uid="{497AF9B4-5CD1-4FF2-B83E-6330D275249E}"/>
    <hyperlink ref="B215" r:id="rId214" display="https://namecensus.com/last-names/hudson-surname-popularity/" xr:uid="{3658E624-BD93-403E-84DB-FAA1F94C406C}"/>
    <hyperlink ref="B216" r:id="rId215" display="https://namecensus.com/last-names/carroll-surname-popularity/" xr:uid="{E5FFC1F8-BABC-4683-9966-41F91549F5C5}"/>
    <hyperlink ref="B217" r:id="rId216" display="https://namecensus.com/last-names/lane-surname-popularity/" xr:uid="{C712C885-6783-42DD-A335-88B544BB5324}"/>
    <hyperlink ref="B218" r:id="rId217" display="https://namecensus.com/last-names/riley-surname-popularity/" xr:uid="{0EE9727F-459B-4CA6-BA49-955346B38BD7}"/>
    <hyperlink ref="B219" r:id="rId218" display="https://namecensus.com/last-names/andrews-surname-popularity/" xr:uid="{0BF135F9-2894-4395-BBAF-FDC93FAE960E}"/>
    <hyperlink ref="B220" r:id="rId219" display="https://namecensus.com/last-names/alvarado-surname-popularity/" xr:uid="{25A416C5-6ACA-4455-AD75-1CC423CB84FB}"/>
    <hyperlink ref="B221" r:id="rId220" display="https://namecensus.com/last-names/ray-surname-popularity/" xr:uid="{0779291C-D068-47F6-9B27-03D5916E62AA}"/>
    <hyperlink ref="B222" r:id="rId221" display="https://namecensus.com/last-names/delgado-surname-popularity/" xr:uid="{06DD25C0-93C2-4A1B-B1DE-E965BB950FB8}"/>
    <hyperlink ref="B223" r:id="rId222" display="https://namecensus.com/last-names/berry-surname-popularity/" xr:uid="{6D94A44F-6ACB-4FB5-A8E1-12892A8059AD}"/>
    <hyperlink ref="B224" r:id="rId223" display="https://namecensus.com/last-names/perkins-surname-popularity/" xr:uid="{79BB434E-8864-4E48-9470-26530639C1B5}"/>
    <hyperlink ref="B225" r:id="rId224" display="https://namecensus.com/last-names/hoffman-surname-popularity/" xr:uid="{B5E148BF-F932-4401-8A6C-F3FDC484B0FE}"/>
    <hyperlink ref="B226" r:id="rId225" display="https://namecensus.com/last-names/johnston-surname-popularity/" xr:uid="{7E298CAE-DB0F-4698-814E-87D81C90B9CF}"/>
    <hyperlink ref="B227" r:id="rId226" display="https://namecensus.com/last-names/matthews-surname-popularity/" xr:uid="{318A4F1B-A80E-48B0-A49E-D6B7E4D72361}"/>
    <hyperlink ref="B228" r:id="rId227" display="https://namecensus.com/last-names/pena-surname-popularity/" xr:uid="{330F55D7-5883-42AB-84B5-1AE18BF170AC}"/>
    <hyperlink ref="B229" r:id="rId228" display="https://namecensus.com/last-names/richards-surname-popularity/" xr:uid="{FF47AE48-A24B-433D-85AF-5F1D3C319B44}"/>
    <hyperlink ref="B230" r:id="rId229" display="https://namecensus.com/last-names/contreras-surname-popularity/" xr:uid="{1CC37613-CACB-44BE-952C-CA59AD0F9675}"/>
    <hyperlink ref="B231" r:id="rId230" display="https://namecensus.com/last-names/willis-surname-popularity/" xr:uid="{4A2C51EF-16B5-4B79-A474-955F0047C414}"/>
    <hyperlink ref="B232" r:id="rId231" display="https://namecensus.com/last-names/carpenter-surname-popularity/" xr:uid="{07FA07A8-6F0D-48D2-8ADC-4FE7C6BF6698}"/>
    <hyperlink ref="B233" r:id="rId232" display="https://namecensus.com/last-names/lawrence-surname-popularity/" xr:uid="{F7431106-65B2-4CE5-83E5-4B292C2A1550}"/>
    <hyperlink ref="B234" r:id="rId233" display="https://namecensus.com/last-names/sandoval-surname-popularity/" xr:uid="{E11180F6-9118-431F-9450-4F41E27D8D91}"/>
    <hyperlink ref="B235" r:id="rId234" display="https://namecensus.com/last-names/guerrero-surname-popularity/" xr:uid="{A3B4FC7B-B410-4C62-AD74-ACB38301D8F4}"/>
    <hyperlink ref="B236" r:id="rId235" display="https://namecensus.com/last-names/george-surname-popularity/" xr:uid="{E21A48EA-786E-48CD-87EE-5CB60A5ABE28}"/>
    <hyperlink ref="B237" r:id="rId236" display="https://namecensus.com/last-names/chapman-surname-popularity/" xr:uid="{E7975646-2011-44BF-A6EE-C8286E18BF1C}"/>
    <hyperlink ref="B238" r:id="rId237" display="https://namecensus.com/last-names/rios-surname-popularity/" xr:uid="{29D48A9F-5D98-4673-8E35-D22776749DB1}"/>
    <hyperlink ref="B239" r:id="rId238" display="https://namecensus.com/last-names/estrada-surname-popularity/" xr:uid="{E4C60FB4-AD27-473B-A4B2-C7FC10F7AA44}"/>
    <hyperlink ref="B240" r:id="rId239" display="https://namecensus.com/last-names/ortega-surname-popularity/" xr:uid="{136F4E07-CA06-4742-9FED-9E270211B4AD}"/>
    <hyperlink ref="B241" r:id="rId240" display="https://namecensus.com/last-names/watkins-surname-popularity/" xr:uid="{BCFF8F6A-C65E-4B2C-BD67-45104135E40C}"/>
    <hyperlink ref="B242" r:id="rId241" display="https://namecensus.com/last-names/greene-surname-popularity/" xr:uid="{BBA650A1-6975-42A0-8796-74CEABE7086E}"/>
    <hyperlink ref="B243" r:id="rId242" display="https://namecensus.com/last-names/nunez-surname-popularity/" xr:uid="{7C621E38-7191-4355-B472-06AA58150B1D}"/>
    <hyperlink ref="B244" r:id="rId243" display="https://namecensus.com/last-names/wheeler-surname-popularity/" xr:uid="{CBC3420F-1E0B-4883-A3C3-F6A5EC5963F6}"/>
    <hyperlink ref="B245" r:id="rId244" display="https://namecensus.com/last-names/valdez-surname-popularity/" xr:uid="{E1E730B9-788C-43AD-8427-3BBCBDDE69E3}"/>
    <hyperlink ref="B246" r:id="rId245" display="https://namecensus.com/last-names/harper-surname-popularity/" xr:uid="{1988C715-37F4-46B7-8025-E7C36C5458BA}"/>
    <hyperlink ref="B247" r:id="rId246" display="https://namecensus.com/last-names/burke-surname-popularity/" xr:uid="{0AE36F08-39EF-4396-B1FB-DE9B5AE16B13}"/>
    <hyperlink ref="B248" r:id="rId247" display="https://namecensus.com/last-names/larson-surname-popularity/" xr:uid="{42537DC6-A5C5-4823-A235-E7F8C4B9355A}"/>
    <hyperlink ref="B249" r:id="rId248" display="https://namecensus.com/last-names/santiago-surname-popularity/" xr:uid="{65915CF3-A56D-4F22-97EE-DD9E7E03286B}"/>
    <hyperlink ref="B250" r:id="rId249" display="https://namecensus.com/last-names/maldonado-surname-popularity/" xr:uid="{28052703-1580-467D-953D-C3BBBAF917A8}"/>
    <hyperlink ref="B251" r:id="rId250" display="https://namecensus.com/last-names/morrison-surname-popularity/" xr:uid="{8BC531DC-5F53-4F28-95E6-C2DE7FABF5E6}"/>
    <hyperlink ref="B252" r:id="rId251" display="https://namecensus.com/last-names/franklin-surname-popularity/" xr:uid="{1D8692B9-22DC-40B7-B74F-A4CE65861206}"/>
    <hyperlink ref="B253" r:id="rId252" display="https://namecensus.com/last-names/carlson-surname-popularity/" xr:uid="{928A9234-6137-4E89-A90D-BAEC9BE5C95F}"/>
    <hyperlink ref="B254" r:id="rId253" display="https://namecensus.com/last-names/austin-surname-popularity/" xr:uid="{4DC1B04E-9C21-4991-AECD-B07AC37D6BD6}"/>
    <hyperlink ref="B255" r:id="rId254" display="https://namecensus.com/last-names/dominguez-surname-popularity/" xr:uid="{4703B6A2-63B4-46D1-A8BF-EECB6D376928}"/>
    <hyperlink ref="B256" r:id="rId255" display="https://namecensus.com/last-names/carr-surname-popularity/" xr:uid="{AE4F75C6-FA27-40D4-842E-613A2989F24D}"/>
    <hyperlink ref="B257" r:id="rId256" display="https://namecensus.com/last-names/lawson-surname-popularity/" xr:uid="{A24547FE-8D96-4D5C-8018-36FC172A49F4}"/>
    <hyperlink ref="B258" r:id="rId257" display="https://namecensus.com/last-names/jacobs-surname-popularity/" xr:uid="{DA253090-6147-403E-AD2B-5C9C1F820AB2}"/>
    <hyperlink ref="B259" r:id="rId258" display="https://namecensus.com/last-names/obrien-surname-popularity/" xr:uid="{99844833-F073-404B-80A3-B0BEB319E2CC}"/>
    <hyperlink ref="B260" r:id="rId259" display="https://namecensus.com/last-names/lynch-surname-popularity/" xr:uid="{C7F0D4B6-97BB-49A8-AF07-B38C6116F7FA}"/>
    <hyperlink ref="B261" r:id="rId260" display="https://namecensus.com/last-names/singh-surname-popularity/" xr:uid="{98667E18-39C9-455D-9F75-5BFB7DBB3B9E}"/>
    <hyperlink ref="B262" r:id="rId261" display="https://namecensus.com/last-names/vega-surname-popularity/" xr:uid="{638381E4-1FE3-476A-B397-303E506999A4}"/>
    <hyperlink ref="B263" r:id="rId262" display="https://namecensus.com/last-names/bishop-surname-popularity/" xr:uid="{E95C8765-C634-4EA3-AB34-F88BE42A0222}"/>
    <hyperlink ref="B264" r:id="rId263" display="https://namecensus.com/last-names/montgomery-surname-popularity/" xr:uid="{89F5E104-4176-408C-B950-1D34C507A674}"/>
    <hyperlink ref="B265" r:id="rId264" display="https://namecensus.com/last-names/oliver-surname-popularity/" xr:uid="{999C9C6C-2001-40B5-AC78-FD2231BE6199}"/>
    <hyperlink ref="B266" r:id="rId265" display="https://namecensus.com/last-names/jensen-surname-popularity/" xr:uid="{3CFD9335-C47B-4504-953F-E61A11F06560}"/>
    <hyperlink ref="B267" r:id="rId266" display="https://namecensus.com/last-names/harvey-surname-popularity/" xr:uid="{73CEDCE3-F108-40D5-919E-E83AAE759FA1}"/>
    <hyperlink ref="B268" r:id="rId267" display="https://namecensus.com/last-names/williamson-surname-popularity/" xr:uid="{A2F5C2A8-00E3-4E6E-AB90-914A050E383E}"/>
    <hyperlink ref="B269" r:id="rId268" display="https://namecensus.com/last-names/gilbert-surname-popularity/" xr:uid="{A04A2124-1465-4DB2-B0FC-346B0D5713F2}"/>
    <hyperlink ref="B270" r:id="rId269" display="https://namecensus.com/last-names/dean-surname-popularity/" xr:uid="{5A4FA6D9-170D-4C7E-B7CE-01D717628EA6}"/>
    <hyperlink ref="B271" r:id="rId270" display="https://namecensus.com/last-names/sims-surname-popularity/" xr:uid="{2356B779-1F77-4597-9EE8-62308B19C3EC}"/>
    <hyperlink ref="B272" r:id="rId271" display="https://namecensus.com/last-names/espinoza-surname-popularity/" xr:uid="{0C5613C0-5382-4E05-8172-154BD2F0BEA7}"/>
    <hyperlink ref="B273" r:id="rId272" display="https://namecensus.com/last-names/howell-surname-popularity/" xr:uid="{4DB6D2BB-95EA-484F-90D5-86E4321976F3}"/>
    <hyperlink ref="B274" r:id="rId273" display="https://namecensus.com/last-names/li-surname-popularity/" xr:uid="{1F2E6314-A24A-495A-9315-8461CC0FB74C}"/>
    <hyperlink ref="B275" r:id="rId274" display="https://namecensus.com/last-names/wong-surname-popularity/" xr:uid="{9C809A9F-7517-4B9C-B65F-3D1746E6AFE9}"/>
    <hyperlink ref="B276" r:id="rId275" display="https://namecensus.com/last-names/reid-surname-popularity/" xr:uid="{4449BC4F-905C-428E-A0AE-D3269ECAEA33}"/>
    <hyperlink ref="B277" r:id="rId276" display="https://namecensus.com/last-names/hanson-surname-popularity/" xr:uid="{C6D41EFD-C487-4743-9EAF-E2AF4CEEDB3A}"/>
    <hyperlink ref="B278" r:id="rId277" display="https://namecensus.com/last-names/le-surname-popularity/" xr:uid="{0B0E4B76-04CF-48C9-B832-98FD3D3A5680}"/>
    <hyperlink ref="B279" r:id="rId278" display="https://namecensus.com/last-names/mccoy-surname-popularity/" xr:uid="{24F1477F-0E83-488B-97AC-04481E65F591}"/>
    <hyperlink ref="B280" r:id="rId279" display="https://namecensus.com/last-names/garrett-surname-popularity/" xr:uid="{5BE66716-D64D-43A7-A4A1-B073D53A9777}"/>
    <hyperlink ref="B281" r:id="rId280" display="https://namecensus.com/last-names/burton-surname-popularity/" xr:uid="{08710FCA-4BF4-4EF2-ACBE-C7FC2816DF08}"/>
    <hyperlink ref="B282" r:id="rId281" display="https://namecensus.com/last-names/fuller-surname-popularity/" xr:uid="{12F83BDE-CDEB-4222-BB8A-92670C00EF75}"/>
    <hyperlink ref="B283" r:id="rId282" display="https://namecensus.com/last-names/wang-surname-popularity/" xr:uid="{4AE11B7D-A115-4778-89E2-BD24D163472A}"/>
    <hyperlink ref="B284" r:id="rId283" display="https://namecensus.com/last-names/weber-surname-popularity/" xr:uid="{A52C543F-BB94-47DA-949B-3F22FDDA4EB1}"/>
    <hyperlink ref="B285" r:id="rId284" display="https://namecensus.com/last-names/welch-surname-popularity/" xr:uid="{FD5C3713-E0F8-4BC0-911B-8AC76F29728A}"/>
    <hyperlink ref="B286" r:id="rId285" display="https://namecensus.com/last-names/rojas-surname-popularity/" xr:uid="{3FED7C03-F27A-4827-9825-D9B00FD017D7}"/>
    <hyperlink ref="B287" r:id="rId286" display="https://namecensus.com/last-names/lucas-surname-popularity/" xr:uid="{D3DF3F3F-DB7D-4FC1-A432-72A86837FC90}"/>
    <hyperlink ref="B288" r:id="rId287" display="https://namecensus.com/last-names/marquez-surname-popularity/" xr:uid="{FB28FF4E-B580-4099-AA10-CBDDB31B20E5}"/>
    <hyperlink ref="B289" r:id="rId288" display="https://namecensus.com/last-names/fields-surname-popularity/" xr:uid="{853F3889-2E95-4544-976B-D3DB94203FEF}"/>
    <hyperlink ref="B290" r:id="rId289" display="https://namecensus.com/last-names/park-surname-popularity/" xr:uid="{28BB5533-760C-4363-81D6-C453FBD4139C}"/>
    <hyperlink ref="B291" r:id="rId290" display="https://namecensus.com/last-names/yang-surname-popularity/" xr:uid="{DC693876-1D33-45A8-A4F2-2ABA4D140659}"/>
    <hyperlink ref="B292" r:id="rId291" display="https://namecensus.com/last-names/little-surname-popularity/" xr:uid="{775A533C-E415-4CDC-A6BC-BFE7EEE30272}"/>
    <hyperlink ref="B293" r:id="rId292" display="https://namecensus.com/last-names/banks-surname-popularity/" xr:uid="{B797F0B6-4CD2-42A6-B0BD-4B536CFCA76A}"/>
    <hyperlink ref="B294" r:id="rId293" display="https://namecensus.com/last-names/padilla-surname-popularity/" xr:uid="{CC52CC95-E5B4-47D9-B3D5-48018BBB46C8}"/>
    <hyperlink ref="B295" r:id="rId294" display="https://namecensus.com/last-names/day-surname-popularity/" xr:uid="{C3477FE9-0DFB-49CE-9898-BA5C4339DB8A}"/>
    <hyperlink ref="B296" r:id="rId295" display="https://namecensus.com/last-names/walsh-surname-popularity/" xr:uid="{C888A90F-3C22-4005-A93A-097DB37CA9FF}"/>
    <hyperlink ref="B297" r:id="rId296" display="https://namecensus.com/last-names/bowman-surname-popularity/" xr:uid="{870CB4D4-8BD9-4A57-A6BD-D3A44E6528EB}"/>
    <hyperlink ref="B298" r:id="rId297" display="https://namecensus.com/last-names/schultz-surname-popularity/" xr:uid="{61E7E53F-0D89-4238-8D8E-97EE767D2015}"/>
    <hyperlink ref="B299" r:id="rId298" display="https://namecensus.com/last-names/luna-surname-popularity/" xr:uid="{7A4E96C9-5225-4AC1-8D30-29531A556A92}"/>
    <hyperlink ref="B300" r:id="rId299" display="https://namecensus.com/last-names/fowler-surname-popularity/" xr:uid="{FA35EB74-B8EC-49EB-93FB-01A31E942A82}"/>
    <hyperlink ref="B301" r:id="rId300" display="https://namecensus.com/last-names/mejia-surname-popularity/" xr:uid="{8AF70455-80D7-4A77-A5D4-FA9B75FD99E9}"/>
    <hyperlink ref="B302" r:id="rId301" display="https://namecensus.com/last-names/davidson-surname-popularity/" xr:uid="{C2788B51-6A59-4B38-BAA9-E7B72E331108}"/>
    <hyperlink ref="B303" r:id="rId302" display="https://namecensus.com/last-names/acosta-surname-popularity/" xr:uid="{A1D6413B-F8EE-4139-BE32-EF28F7E6ED6C}"/>
    <hyperlink ref="B304" r:id="rId303" display="https://namecensus.com/last-names/brewer-surname-popularity/" xr:uid="{8107959D-726D-41B7-B24A-82DC162CD34A}"/>
    <hyperlink ref="B305" r:id="rId304" display="https://namecensus.com/last-names/may-surname-popularity/" xr:uid="{78EB1EC6-48D9-4247-B153-C8A1B54B07D7}"/>
    <hyperlink ref="B306" r:id="rId305" display="https://namecensus.com/last-names/holland-surname-popularity/" xr:uid="{303E3ABF-F631-472A-8FFB-0447C0B5CA25}"/>
    <hyperlink ref="B307" r:id="rId306" display="https://namecensus.com/last-names/juarez-surname-popularity/" xr:uid="{C6F437C4-FE20-43EB-9908-A19955D43F1C}"/>
    <hyperlink ref="B308" r:id="rId307" display="https://namecensus.com/last-names/newman-surname-popularity/" xr:uid="{E3479442-4B94-4DF5-9F11-FF61B19C71B0}"/>
    <hyperlink ref="B309" r:id="rId308" display="https://namecensus.com/last-names/pearson-surname-popularity/" xr:uid="{8EB576B5-758E-4A38-AC5B-B59310D7C52E}"/>
    <hyperlink ref="B310" r:id="rId309" display="https://namecensus.com/last-names/curtis-surname-popularity/" xr:uid="{5B25BA65-A295-4C79-9D36-CC9CD130EB84}"/>
    <hyperlink ref="B311" r:id="rId310" display="https://namecensus.com/last-names/cortez-surname-popularity/" xr:uid="{9402C962-AC99-4227-AA21-FB77CED2F484}"/>
    <hyperlink ref="B312" r:id="rId311" display="https://namecensus.com/last-names/douglas-surname-popularity/" xr:uid="{E0086918-340D-48D4-8506-7FED068E457B}"/>
    <hyperlink ref="B313" r:id="rId312" display="https://namecensus.com/last-names/schneider-surname-popularity/" xr:uid="{CB224411-2F0C-4110-B0A7-DE58F3094093}"/>
    <hyperlink ref="B314" r:id="rId313" display="https://namecensus.com/last-names/joseph-surname-popularity/" xr:uid="{3342CDF7-3FDC-43B0-9804-31F75E092B29}"/>
    <hyperlink ref="B315" r:id="rId314" display="https://namecensus.com/last-names/barrett-surname-popularity/" xr:uid="{E04CE355-E932-4406-9B71-0EC4CF379E2B}"/>
    <hyperlink ref="B316" r:id="rId315" display="https://namecensus.com/last-names/navarro-surname-popularity/" xr:uid="{3A03E1F5-6448-4124-AFDA-860EF45F5A09}"/>
    <hyperlink ref="B317" r:id="rId316" display="https://namecensus.com/last-names/figueroa-surname-popularity/" xr:uid="{E45493A9-3F20-4330-9E5E-9BD969AE3D88}"/>
    <hyperlink ref="B318" r:id="rId317" display="https://namecensus.com/last-names/keller-surname-popularity/" xr:uid="{F7D4871C-24F6-46CE-ADB4-3002CC72BB80}"/>
    <hyperlink ref="B319" r:id="rId318" display="https://namecensus.com/last-names/avila-surname-popularity/" xr:uid="{3E320F09-336D-4E1A-A787-2A0A223776EC}"/>
    <hyperlink ref="B320" r:id="rId319" display="https://namecensus.com/last-names/wade-surname-popularity/" xr:uid="{180BE552-F39E-418C-821A-FD29CA924D1B}"/>
    <hyperlink ref="B321" r:id="rId320" display="https://namecensus.com/last-names/molina-surname-popularity/" xr:uid="{51D7DF6B-C69C-401F-9D1C-23684A1A4A26}"/>
    <hyperlink ref="B322" r:id="rId321" display="https://namecensus.com/last-names/stanley-surname-popularity/" xr:uid="{663FD8EA-BE5C-4205-AE95-F5072D0A5339}"/>
    <hyperlink ref="B323" r:id="rId322" display="https://namecensus.com/last-names/hopkins-surname-popularity/" xr:uid="{D8A73530-C257-4FC0-908C-E368B3C88DB7}"/>
    <hyperlink ref="B324" r:id="rId323" display="https://namecensus.com/last-names/campos-surname-popularity/" xr:uid="{03E4AA5D-2A5A-49AC-95FA-86FC7A24F6E4}"/>
    <hyperlink ref="B325" r:id="rId324" display="https://namecensus.com/last-names/barnett-surname-popularity/" xr:uid="{4EB6CAA6-9836-4095-ADE5-FDEA88E22796}"/>
    <hyperlink ref="B326" r:id="rId325" display="https://namecensus.com/last-names/bates-surname-popularity/" xr:uid="{14A9613C-E816-43F9-AEB3-8BD3A25F2AF4}"/>
    <hyperlink ref="B327" r:id="rId326" display="https://namecensus.com/last-names/chambers-surname-popularity/" xr:uid="{6BC7FC92-6A34-4116-8829-1FCDCD7BBC56}"/>
    <hyperlink ref="B328" r:id="rId327" display="https://namecensus.com/last-names/caldwell-surname-popularity/" xr:uid="{01F58ADA-FB67-46A0-B43B-44981A81EC4D}"/>
    <hyperlink ref="B329" r:id="rId328" display="https://namecensus.com/last-names/beck-surname-popularity/" xr:uid="{BA1AFD81-45B3-4D3E-BBF9-CAAD8F144FEF}"/>
    <hyperlink ref="B330" r:id="rId329" display="https://namecensus.com/last-names/lambert-surname-popularity/" xr:uid="{4D7CB805-42DD-4B5F-BF61-BF1763E106D1}"/>
    <hyperlink ref="B331" r:id="rId330" display="https://namecensus.com/last-names/miranda-surname-popularity/" xr:uid="{C2CB63AC-6BF0-4069-A3E7-7C34F29A5FA2}"/>
    <hyperlink ref="B332" r:id="rId331" display="https://namecensus.com/last-names/byrd-surname-popularity/" xr:uid="{E6AA40A0-B074-4174-992F-7E6CD280C546}"/>
    <hyperlink ref="B333" r:id="rId332" display="https://namecensus.com/last-names/craig-surname-popularity/" xr:uid="{659F1237-81CA-4999-AD1F-CE430E31E3D2}"/>
    <hyperlink ref="B334" r:id="rId333" display="https://namecensus.com/last-names/ayala-surname-popularity/" xr:uid="{31F2EB4D-489F-4F0A-ADC1-50935F3FFDF8}"/>
    <hyperlink ref="B335" r:id="rId334" display="https://namecensus.com/last-names/lowe-surname-popularity/" xr:uid="{512085C7-C8C0-4E1F-9DA9-1DAF26D0EC3A}"/>
    <hyperlink ref="B336" r:id="rId335" display="https://namecensus.com/last-names/frazier-surname-popularity/" xr:uid="{12B8EF93-AA76-4A42-B130-F435833F5838}"/>
    <hyperlink ref="B337" r:id="rId336" display="https://namecensus.com/last-names/powers-surname-popularity/" xr:uid="{952B0D3A-34C4-4CF3-86F5-1460B7184023}"/>
    <hyperlink ref="B338" r:id="rId337" display="https://namecensus.com/last-names/neal-surname-popularity/" xr:uid="{330F49AF-FB71-499D-AB52-4933B3D2D003}"/>
    <hyperlink ref="B339" r:id="rId338" display="https://namecensus.com/last-names/leonard-surname-popularity/" xr:uid="{B8BE0CA1-933A-4E7B-A724-354969ECDF38}"/>
    <hyperlink ref="B340" r:id="rId339" display="https://namecensus.com/last-names/gregory-surname-popularity/" xr:uid="{D208DC9A-2904-4100-AE0E-5CAB6A605736}"/>
    <hyperlink ref="B341" r:id="rId340" display="https://namecensus.com/last-names/carrillo-surname-popularity/" xr:uid="{90B78B65-3467-4F2B-BCF7-7476B11D831A}"/>
    <hyperlink ref="B342" r:id="rId341" display="https://namecensus.com/last-names/sutton-surname-popularity/" xr:uid="{CC786D12-8927-4EE8-8CA6-3C77BC99087F}"/>
    <hyperlink ref="B343" r:id="rId342" display="https://namecensus.com/last-names/fleming-surname-popularity/" xr:uid="{28CDCEE6-B9EC-4A1B-813F-A6F304EF24B5}"/>
    <hyperlink ref="B344" r:id="rId343" display="https://namecensus.com/last-names/rhodes-surname-popularity/" xr:uid="{E5BFC42B-7398-4896-AC3C-4010B527B0D8}"/>
    <hyperlink ref="B345" r:id="rId344" display="https://namecensus.com/last-names/shelton-surname-popularity/" xr:uid="{311E554E-50CF-4BE8-B8DB-1D828FE0FA8D}"/>
    <hyperlink ref="B346" r:id="rId345" display="https://namecensus.com/last-names/schwartz-surname-popularity/" xr:uid="{B702D5A5-0447-430A-8FEA-A3E838C4C54D}"/>
    <hyperlink ref="B347" r:id="rId346" display="https://namecensus.com/last-names/norris-surname-popularity/" xr:uid="{4AC0F845-47EC-4407-BFB9-8F757DC081DC}"/>
    <hyperlink ref="B348" r:id="rId347" display="https://namecensus.com/last-names/jennings-surname-popularity/" xr:uid="{AFD84DBE-5E08-447A-AF88-04C4756B89FA}"/>
    <hyperlink ref="B349" r:id="rId348" display="https://namecensus.com/last-names/watts-surname-popularity/" xr:uid="{CCBFE479-AAD3-40AF-8593-EE5396A56C0F}"/>
    <hyperlink ref="B350" r:id="rId349" display="https://namecensus.com/last-names/duran-surname-popularity/" xr:uid="{F01A2837-A08F-4943-B4F0-47FC202C3D0C}"/>
    <hyperlink ref="B351" r:id="rId350" display="https://namecensus.com/last-names/walters-surname-popularity/" xr:uid="{B61FFB11-0156-4DD9-A21A-DC85D82AAFA4}"/>
    <hyperlink ref="B352" r:id="rId351" display="https://namecensus.com/last-names/cohen-surname-popularity/" xr:uid="{F3401E1E-7C69-4963-92B5-EFC68D92B63C}"/>
    <hyperlink ref="B353" r:id="rId352" display="https://namecensus.com/last-names/mcdaniel-surname-popularity/" xr:uid="{05CC2A8A-9DB2-41D4-A162-E6A7F0BFD889}"/>
    <hyperlink ref="B354" r:id="rId353" display="https://namecensus.com/last-names/moran-surname-popularity/" xr:uid="{5A785DA9-5EFB-41AF-B848-A582169E0DDD}"/>
    <hyperlink ref="B355" r:id="rId354" display="https://namecensus.com/last-names/parks-surname-popularity/" xr:uid="{9F25BBEC-F774-41AF-A4FF-1E6A60A168DD}"/>
    <hyperlink ref="B356" r:id="rId355" display="https://namecensus.com/last-names/steele-surname-popularity/" xr:uid="{3E85CD6A-0E11-4EC7-BA3E-2BC7C2128C22}"/>
    <hyperlink ref="B357" r:id="rId356" display="https://namecensus.com/last-names/vaughn-surname-popularity/" xr:uid="{48D4E5CB-846D-44BB-8F18-848257D0F596}"/>
    <hyperlink ref="B358" r:id="rId357" display="https://namecensus.com/last-names/becker-surname-popularity/" xr:uid="{4010D7B1-29C8-4861-83CF-9C7A5BA5F39D}"/>
    <hyperlink ref="B359" r:id="rId358" display="https://namecensus.com/last-names/holt-surname-popularity/" xr:uid="{70F1CE52-AC5C-4841-84A7-5571B955F4A6}"/>
    <hyperlink ref="B360" r:id="rId359" display="https://namecensus.com/last-names/deleon-surname-popularity/" xr:uid="{E14090A0-084D-4233-AA3B-326421B52D43}"/>
    <hyperlink ref="B361" r:id="rId360" display="https://namecensus.com/last-names/barker-surname-popularity/" xr:uid="{B22C6D58-1F18-4EAF-B15C-B6B0A9B12083}"/>
    <hyperlink ref="B362" r:id="rId361" display="https://namecensus.com/last-names/terry-surname-popularity/" xr:uid="{042E78E0-BDB6-44F7-93AD-A210FC4870F9}"/>
    <hyperlink ref="B363" r:id="rId362" display="https://namecensus.com/last-names/hale-surname-popularity/" xr:uid="{23398AE0-3539-4D5D-A1A1-4F8E4B605FDE}"/>
    <hyperlink ref="B364" r:id="rId363" display="https://namecensus.com/last-names/leon-surname-popularity/" xr:uid="{8316CA30-E506-469B-B3FC-848DEA636633}"/>
    <hyperlink ref="B365" r:id="rId364" display="https://namecensus.com/last-names/hail-surname-popularity/" xr:uid="{ED769DF4-05FF-4075-8E16-30EF4D23F518}"/>
    <hyperlink ref="B366" r:id="rId365" display="https://namecensus.com/last-names/benson-surname-popularity/" xr:uid="{33BD86CA-0265-4598-9F3C-871B888A5871}"/>
    <hyperlink ref="B367" r:id="rId366" display="https://namecensus.com/last-names/haynes-surname-popularity/" xr:uid="{0CFFD2D2-E229-4AF9-9A01-AD3A25A3D97A}"/>
    <hyperlink ref="B368" r:id="rId367" display="https://namecensus.com/last-names/horton-surname-popularity/" xr:uid="{ECB3E626-8672-4645-90DE-2CEE9377D5D7}"/>
    <hyperlink ref="B369" r:id="rId368" display="https://namecensus.com/last-names/miles-surname-popularity/" xr:uid="{6012299A-BFE1-49EB-A2E8-1F6315D25490}"/>
    <hyperlink ref="B370" r:id="rId369" display="https://namecensus.com/last-names/lyons-surname-popularity/" xr:uid="{C209A851-34E0-4D05-9554-4DF5D51374EE}"/>
    <hyperlink ref="B371" r:id="rId370" display="https://namecensus.com/last-names/pham-surname-popularity/" xr:uid="{1F2B1111-7891-4D4E-8971-6786F57C4729}"/>
    <hyperlink ref="B372" r:id="rId371" display="https://namecensus.com/last-names/graves-surname-popularity/" xr:uid="{27AF4D6B-D865-40C9-9C6B-EBFB74FD1C1F}"/>
    <hyperlink ref="B373" r:id="rId372" display="https://namecensus.com/last-names/bush-surname-popularity/" xr:uid="{BD76E014-1BE8-422A-92DA-1A802B731742}"/>
    <hyperlink ref="B374" r:id="rId373" display="https://namecensus.com/last-names/thornton-surname-popularity/" xr:uid="{4C5DDD3D-2854-4148-9E5A-701C42EA1B21}"/>
    <hyperlink ref="B375" r:id="rId374" display="https://namecensus.com/last-names/wolfe-surname-popularity/" xr:uid="{97630B3C-D0B4-496E-B73B-C9249E70F314}"/>
    <hyperlink ref="B376" r:id="rId375" display="https://namecensus.com/last-names/warner-surname-popularity/" xr:uid="{53D9B399-3811-42DC-92AE-C6A3E4C5010A}"/>
    <hyperlink ref="B377" r:id="rId376" display="https://namecensus.com/last-names/cabrera-surname-popularity/" xr:uid="{FC8EA823-465A-4938-BA6B-8BD66FC3B9C7}"/>
    <hyperlink ref="B378" r:id="rId377" display="https://namecensus.com/last-names/mckinney-surname-popularity/" xr:uid="{1213AB74-9ECD-4261-9074-D82781DE710D}"/>
    <hyperlink ref="B379" r:id="rId378" display="https://namecensus.com/last-names/mann-surname-popularity/" xr:uid="{F6261FF9-E033-4E5E-97AF-78674F4B38A9}"/>
    <hyperlink ref="B380" r:id="rId379" display="https://namecensus.com/last-names/zimmerman-surname-popularity/" xr:uid="{DCD5FD16-A84B-41A6-84F8-9F87E8FD5CD3}"/>
    <hyperlink ref="B381" r:id="rId380" display="https://namecensus.com/last-names/dawson-surname-popularity/" xr:uid="{C4266A99-BF3F-4BF0-8A5E-C83921A1471B}"/>
    <hyperlink ref="B382" r:id="rId381" display="https://namecensus.com/last-names/lara-surname-popularity/" xr:uid="{746A8279-AFBB-4EC5-845A-DD7DD3FD81B1}"/>
    <hyperlink ref="B383" r:id="rId382" display="https://namecensus.com/last-names/fletcher-surname-popularity/" xr:uid="{D2FD4841-C022-4EEA-8491-674B21D99E70}"/>
    <hyperlink ref="B384" r:id="rId383" display="https://namecensus.com/last-names/page-surname-popularity/" xr:uid="{7489EBE5-75AB-4360-9296-1CF30351DBF0}"/>
    <hyperlink ref="B385" r:id="rId384" display="https://namecensus.com/last-names/mccarthy-surname-popularity/" xr:uid="{B6F7F70A-71D3-4369-AF95-FEB71489980C}"/>
    <hyperlink ref="B386" r:id="rId385" display="https://namecensus.com/last-names/love-surname-popularity/" xr:uid="{49E4987F-C71F-4D66-BB3D-FD3D640C0BA6}"/>
    <hyperlink ref="B387" r:id="rId386" display="https://namecensus.com/last-names/robles-surname-popularity/" xr:uid="{8F23922A-7431-4B7D-90B6-130390DFA1AC}"/>
    <hyperlink ref="B388" r:id="rId387" display="https://namecensus.com/last-names/cervantes-surname-popularity/" xr:uid="{6B4A9BD4-C92F-454B-AF62-D3E77F9A74B3}"/>
    <hyperlink ref="B389" r:id="rId388" display="https://namecensus.com/last-names/solis-surname-popularity/" xr:uid="{5AE5CEDF-5740-482B-9E2D-C4C49624B28A}"/>
    <hyperlink ref="B390" r:id="rId389" display="https://namecensus.com/last-names/erickson-surname-popularity/" xr:uid="{6CEC45C2-A45A-4DE6-8A41-823FE391FD87}"/>
    <hyperlink ref="B391" r:id="rId390" display="https://namecensus.com/last-names/reeves-surname-popularity/" xr:uid="{D3EC37DE-FE03-47A2-917E-7462067B9350}"/>
    <hyperlink ref="B392" r:id="rId391" display="https://namecensus.com/last-names/chang-surname-popularity/" xr:uid="{B8943FB7-98EF-4361-8678-36A626F5A6F2}"/>
    <hyperlink ref="B393" r:id="rId392" display="https://namecensus.com/last-names/klein-surname-popularity/" xr:uid="{40C4D2BA-1728-4C96-A97E-E68BB8DC468B}"/>
    <hyperlink ref="B394" r:id="rId393" display="https://namecensus.com/last-names/salinas-surname-popularity/" xr:uid="{91ADF8FA-5469-46D6-BB9A-3103F968C06A}"/>
    <hyperlink ref="B395" r:id="rId394" display="https://namecensus.com/last-names/fuentes-surname-popularity/" xr:uid="{0EB6F88A-E3DF-4DB6-A8C4-09D5128EC036}"/>
    <hyperlink ref="B396" r:id="rId395" display="https://namecensus.com/last-names/baldwin-surname-popularity/" xr:uid="{C81BA8FB-BB19-4B8D-ADD7-7012B9BABC25}"/>
    <hyperlink ref="B397" r:id="rId396" display="https://namecensus.com/last-names/daniel-surname-popularity/" xr:uid="{B16E0D31-59D0-48F9-8968-2ED9031967E2}"/>
    <hyperlink ref="B398" r:id="rId397" display="https://namecensus.com/last-names/simon-surname-popularity/" xr:uid="{CB24A50A-148B-4F01-8A1D-93E7C9DEFD70}"/>
    <hyperlink ref="B399" r:id="rId398" display="https://namecensus.com/last-names/velasquez-surname-popularity/" xr:uid="{14B408F1-250A-4EAC-A025-51CA3604100B}"/>
    <hyperlink ref="B400" r:id="rId399" display="https://namecensus.com/last-names/hardy-surname-popularity/" xr:uid="{11E45B93-F79C-4DFF-8E21-86F76EB7AA1B}"/>
    <hyperlink ref="B401" r:id="rId400" display="https://namecensus.com/last-names/higgins-surname-popularity/" xr:uid="{5D5723CD-F4E3-42AA-8933-98BB764A16E1}"/>
    <hyperlink ref="B402" r:id="rId401" display="https://namecensus.com/last-names/aguirre-surname-popularity/" xr:uid="{88D5D6A9-1200-4130-94CA-F4D03C9E6256}"/>
    <hyperlink ref="B403" r:id="rId402" display="https://namecensus.com/last-names/lin-surname-popularity/" xr:uid="{D8A7775C-2654-479F-8424-DF6C5732831F}"/>
    <hyperlink ref="B404" r:id="rId403" display="https://namecensus.com/last-names/cummings-surname-popularity/" xr:uid="{7BFB875C-1276-4C6A-A05A-8021B28B6EA4}"/>
    <hyperlink ref="B405" r:id="rId404" display="https://namecensus.com/last-names/chandler-surname-popularity/" xr:uid="{E4EC4640-4ADB-41FC-B0E6-41557FCBCD36}"/>
    <hyperlink ref="B406" r:id="rId405" display="https://namecensus.com/last-names/sharp-surname-popularity/" xr:uid="{77A8874F-61C0-495D-A6DB-D48A9CEA8072}"/>
    <hyperlink ref="B407" r:id="rId406" display="https://namecensus.com/last-names/barber-surname-popularity/" xr:uid="{A69D1B06-F426-43AA-8887-1561FEC5C99E}"/>
    <hyperlink ref="B408" r:id="rId407" display="https://namecensus.com/last-names/bowen-surname-popularity/" xr:uid="{1EFC97CA-284C-4B0F-A10E-BC0D3744083A}"/>
    <hyperlink ref="B409" r:id="rId408" display="https://namecensus.com/last-names/ochoa-surname-popularity/" xr:uid="{4766DA63-B811-4CA8-80C9-DB48F0C8F170}"/>
    <hyperlink ref="B410" r:id="rId409" display="https://namecensus.com/last-names/dennis-surname-popularity/" xr:uid="{756B17A8-F7A3-4230-8928-74464013604B}"/>
    <hyperlink ref="B411" r:id="rId410" display="https://namecensus.com/last-names/robbins-surname-popularity/" xr:uid="{30C52079-C0E1-458D-93ED-90C9996C5C54}"/>
    <hyperlink ref="B412" r:id="rId411" display="https://namecensus.com/last-names/liu-surname-popularity/" xr:uid="{69ED99DA-0F97-447C-A4FF-975E36BEABBA}"/>
    <hyperlink ref="B413" r:id="rId412" display="https://namecensus.com/last-names/ramsey-surname-popularity/" xr:uid="{B085D5E7-A0AC-47C5-AFAD-722035EAD718}"/>
    <hyperlink ref="B414" r:id="rId413" display="https://namecensus.com/last-names/francis-surname-popularity/" xr:uid="{EEF8720E-1870-46FB-83C3-2B2909187B79}"/>
    <hyperlink ref="B415" r:id="rId414" display="https://namecensus.com/last-names/griffith-surname-popularity/" xr:uid="{59AFDF22-32F5-4481-9CFD-505308749A8A}"/>
    <hyperlink ref="B416" r:id="rId415" display="https://namecensus.com/last-names/paul-surname-popularity/" xr:uid="{BF92B51A-6850-4784-9D1E-D44C71EFA2FE}"/>
    <hyperlink ref="B417" r:id="rId416" display="https://namecensus.com/last-names/blair-surname-popularity/" xr:uid="{4E3BAF91-3881-49B4-9C8D-3C6AF0DFC0B5}"/>
    <hyperlink ref="B418" r:id="rId417" display="https://namecensus.com/last-names/oconnor-surname-popularity/" xr:uid="{347D2265-6BD4-4559-A364-D028D02E0217}"/>
    <hyperlink ref="B419" r:id="rId418" display="https://namecensus.com/last-names/cardenas-surname-popularity/" xr:uid="{0A6C7998-9101-454B-96EF-9FEFEB974AB5}"/>
    <hyperlink ref="B420" r:id="rId419" display="https://namecensus.com/last-names/pacheco-surname-popularity/" xr:uid="{7065149F-5007-487E-BD57-76D5B4F79671}"/>
    <hyperlink ref="B421" r:id="rId420" display="https://namecensus.com/last-names/cross-surname-popularity/" xr:uid="{E4AB6825-63CB-4A4D-92C1-19D4D36EB481}"/>
    <hyperlink ref="B422" r:id="rId421" display="https://namecensus.com/last-names/calderon-surname-popularity/" xr:uid="{0E800A1C-12F5-436D-A240-E64CC637F206}"/>
    <hyperlink ref="B423" r:id="rId422" display="https://namecensus.com/last-names/quinn-surname-popularity/" xr:uid="{CE61D515-04E8-4110-9450-9E651A6F434E}"/>
    <hyperlink ref="B424" r:id="rId423" display="https://namecensus.com/last-names/moss-surname-popularity/" xr:uid="{6E43A27F-58C7-4A2B-924D-2CC241DE14B8}"/>
    <hyperlink ref="B425" r:id="rId424" display="https://namecensus.com/last-names/swanson-surname-popularity/" xr:uid="{0CC0F8DB-19E2-43BC-BB28-DA0D0087C903}"/>
    <hyperlink ref="B426" r:id="rId425" display="https://namecensus.com/last-names/chan-surname-popularity/" xr:uid="{07CFC926-0039-44B5-AE98-8FFFB6ADA208}"/>
    <hyperlink ref="B427" r:id="rId426" display="https://namecensus.com/last-names/rivas-surname-popularity/" xr:uid="{A8880D7C-70B3-46F3-AD0F-BB71BC2B017D}"/>
    <hyperlink ref="B428" r:id="rId427" display="https://namecensus.com/last-names/khan-surname-popularity/" xr:uid="{656E26A0-74BD-4445-93B0-D06E80046A70}"/>
    <hyperlink ref="B429" r:id="rId428" display="https://namecensus.com/last-names/rodgers-surname-popularity/" xr:uid="{0EBBB909-D704-4152-BCAE-187360594C97}"/>
    <hyperlink ref="B430" r:id="rId429" display="https://namecensus.com/last-names/serrano-surname-popularity/" xr:uid="{766A3029-56C7-433E-89E6-AF1E43D9DFFB}"/>
    <hyperlink ref="B431" r:id="rId430" display="https://namecensus.com/last-names/fitzgerald-surname-popularity/" xr:uid="{DA98CCDD-E6E0-4DC5-8C7C-64D52EA84E91}"/>
    <hyperlink ref="B432" r:id="rId431" display="https://namecensus.com/last-names/rosales-surname-popularity/" xr:uid="{EB7D317C-BB6D-4A7B-B35A-ABD51A894F74}"/>
    <hyperlink ref="B433" r:id="rId432" display="https://namecensus.com/last-names/stevenson-surname-popularity/" xr:uid="{E03CED79-23C4-4783-AFDF-FCB9DC4F0BB6}"/>
    <hyperlink ref="B434" r:id="rId433" display="https://namecensus.com/last-names/christensen-surname-popularity/" xr:uid="{57B340B3-BE59-47DA-AD9F-125FA348BF1C}"/>
    <hyperlink ref="B435" r:id="rId434" display="https://namecensus.com/last-names/manning-surname-popularity/" xr:uid="{A341B73C-A90C-4B9F-9517-006E3FA1160D}"/>
    <hyperlink ref="B436" r:id="rId435" display="https://namecensus.com/last-names/gill-surname-popularity/" xr:uid="{C26670AE-1F7F-4D05-9778-99DAED195A4F}"/>
    <hyperlink ref="B437" r:id="rId436" display="https://namecensus.com/last-names/curry-surname-popularity/" xr:uid="{D3079588-F5FB-423F-A494-0D8B42CB20AD}"/>
    <hyperlink ref="B438" r:id="rId437" display="https://namecensus.com/last-names/mclaughlin-surname-popularity/" xr:uid="{FDA69719-5D99-4DD3-B98B-396C1FBDBBDD}"/>
    <hyperlink ref="B439" r:id="rId438" display="https://namecensus.com/last-names/harmon-surname-popularity/" xr:uid="{18E0A6F5-E257-4ECE-8A99-52C55621A4F6}"/>
    <hyperlink ref="B440" r:id="rId439" display="https://namecensus.com/last-names/mcgee-surname-popularity/" xr:uid="{37D0C7F4-7A7C-4D89-A947-B4A3F4920ECC}"/>
    <hyperlink ref="B441" r:id="rId440" display="https://namecensus.com/last-names/gross-surname-popularity/" xr:uid="{EF8D7ACC-F833-4404-8844-2F3CC23FD3B3}"/>
    <hyperlink ref="B442" r:id="rId441" display="https://namecensus.com/last-names/doyle-surname-popularity/" xr:uid="{ECF5908D-2D52-401D-BCD5-ADE0D657A204}"/>
    <hyperlink ref="B443" r:id="rId442" display="https://namecensus.com/last-names/garner-surname-popularity/" xr:uid="{32C1D6D5-0F73-4EB7-BC5A-1C10A787FA9B}"/>
    <hyperlink ref="B444" r:id="rId443" display="https://namecensus.com/last-names/newton-surname-popularity/" xr:uid="{8FC48D0F-C123-4A68-9191-2B0BEDDB477C}"/>
    <hyperlink ref="B445" r:id="rId444" display="https://namecensus.com/last-names/burgess-surname-popularity/" xr:uid="{DFECD7A7-43F2-4157-B7C4-81C0C44BA60E}"/>
    <hyperlink ref="B446" r:id="rId445" display="https://namecensus.com/last-names/reese-surname-popularity/" xr:uid="{AC7B6B01-40BF-42C3-B33E-2DB4AA8A27EA}"/>
    <hyperlink ref="B447" r:id="rId446" display="https://namecensus.com/last-names/walton-surname-popularity/" xr:uid="{A38E0E77-0AD2-4864-8E59-C2920076B34A}"/>
    <hyperlink ref="B448" r:id="rId447" display="https://namecensus.com/last-names/blake-surname-popularity/" xr:uid="{1A2D706A-E082-418C-813B-240DF5C00BC7}"/>
    <hyperlink ref="B449" r:id="rId448" display="https://namecensus.com/last-names/trujillo-surname-popularity/" xr:uid="{C3912708-7992-4532-B990-B21CC1210A62}"/>
    <hyperlink ref="B450" r:id="rId449" display="https://namecensus.com/last-names/adkins-surname-popularity/" xr:uid="{F0A263F5-77DE-490A-9009-ABB9719430EC}"/>
    <hyperlink ref="B451" r:id="rId450" display="https://namecensus.com/last-names/brady-surname-popularity/" xr:uid="{4B077CB9-43F0-46F3-8E87-39B8F0827F31}"/>
    <hyperlink ref="B452" r:id="rId451" display="https://namecensus.com/last-names/goodman-surname-popularity/" xr:uid="{3B59CC68-9063-4E33-9A9A-830735D8D166}"/>
    <hyperlink ref="B453" r:id="rId452" display="https://namecensus.com/last-names/roman-surname-popularity/" xr:uid="{FF8D0A47-BB80-4AE5-A4F2-4E3216DD1A1C}"/>
    <hyperlink ref="B454" r:id="rId453" display="https://namecensus.com/last-names/webster-surname-popularity/" xr:uid="{C9C26AAE-B3FA-40E2-9952-837FA7F7E860}"/>
    <hyperlink ref="B455" r:id="rId454" display="https://namecensus.com/last-names/goodwin-surname-popularity/" xr:uid="{C3DB715B-B795-49E2-B046-751FC9E4665B}"/>
    <hyperlink ref="B456" r:id="rId455" display="https://namecensus.com/last-names/fischer-surname-popularity/" xr:uid="{A82C55AA-7148-4EEB-965E-EFD455A56086}"/>
    <hyperlink ref="B457" r:id="rId456" display="https://namecensus.com/last-names/huang-surname-popularity/" xr:uid="{30272DCD-D839-4880-859B-2D3761A08232}"/>
    <hyperlink ref="B458" r:id="rId457" display="https://namecensus.com/last-names/potter-surname-popularity/" xr:uid="{A110E340-22CF-4B9C-96F9-9CB830E2C4AE}"/>
    <hyperlink ref="B459" r:id="rId458" display="https://namecensus.com/last-names/delacruz-surname-popularity/" xr:uid="{01F83357-C73E-4FB9-ABE9-B6F88EA68176}"/>
    <hyperlink ref="B460" r:id="rId459" display="https://namecensus.com/last-names/montoya-surname-popularity/" xr:uid="{E2F881B8-D6AF-4B9A-9991-000C6FB6F313}"/>
    <hyperlink ref="B461" r:id="rId460" display="https://namecensus.com/last-names/todd-surname-popularity/" xr:uid="{2063A535-462A-4417-BF96-F7154F7D55CF}"/>
    <hyperlink ref="B462" r:id="rId461" display="https://namecensus.com/last-names/wu-surname-popularity/" xr:uid="{035C6CEC-525F-42C9-BAAE-A554795273D7}"/>
    <hyperlink ref="B463" r:id="rId462" display="https://namecensus.com/last-names/hines-surname-popularity/" xr:uid="{4182A4DD-4BB3-4EBC-81C0-BCDB759C9627}"/>
    <hyperlink ref="B464" r:id="rId463" display="https://namecensus.com/last-names/mullins-surname-popularity/" xr:uid="{F6E72723-4C80-4D50-A58B-F814DBC245A1}"/>
    <hyperlink ref="B465" r:id="rId464" display="https://namecensus.com/last-names/castaneda-surname-popularity/" xr:uid="{F8CDFD6D-B377-490C-B838-7B9ABEBF044C}"/>
    <hyperlink ref="B466" r:id="rId465" display="https://namecensus.com/last-names/malone-surname-popularity/" xr:uid="{5EB1DAEE-FD03-49EF-BA72-27B644F9235E}"/>
    <hyperlink ref="B467" r:id="rId466" display="https://namecensus.com/last-names/cannon-surname-popularity/" xr:uid="{F0619138-E59E-43F1-B71A-5A344C84F1A8}"/>
    <hyperlink ref="B468" r:id="rId467" display="https://namecensus.com/last-names/tate-surname-popularity/" xr:uid="{C3AA247F-47C6-4C09-8050-B7E9967E6A9A}"/>
    <hyperlink ref="B469" r:id="rId468" display="https://namecensus.com/last-names/mack-surname-popularity/" xr:uid="{B6752D92-E967-46F8-9AB4-AFFD87609664}"/>
    <hyperlink ref="B470" r:id="rId469" display="https://namecensus.com/last-names/sherman-surname-popularity/" xr:uid="{5FBBCE8B-ACF0-42E4-9881-5DB48D3DE9E4}"/>
    <hyperlink ref="B471" r:id="rId470" display="https://namecensus.com/last-names/hubbard-surname-popularity/" xr:uid="{56527355-4056-4650-BDB3-AFE6AA97F4F3}"/>
    <hyperlink ref="B472" r:id="rId471" display="https://namecensus.com/last-names/hodges-surname-popularity/" xr:uid="{A595CB2B-E7CD-46BF-91E2-F62D1B8AF7E4}"/>
    <hyperlink ref="B473" r:id="rId472" display="https://namecensus.com/last-names/zhang-surname-popularity/" xr:uid="{ABC72024-E372-4647-A819-04F9544B6E52}"/>
    <hyperlink ref="B474" r:id="rId473" display="https://namecensus.com/last-names/guerra-surname-popularity/" xr:uid="{F0D549CC-3D66-435D-9C8B-593CD42582EE}"/>
    <hyperlink ref="B475" r:id="rId474" display="https://namecensus.com/last-names/wolf-surname-popularity/" xr:uid="{DF285B53-9B94-4F05-8F63-407C0E1FFD63}"/>
    <hyperlink ref="B476" r:id="rId475" display="https://namecensus.com/last-names/valencia-surname-popularity/" xr:uid="{4D3F1615-EB95-4419-80CA-25CDB0FFF4E9}"/>
    <hyperlink ref="B477" r:id="rId476" display="https://namecensus.com/last-names/saunders-surname-popularity/" xr:uid="{75B60B17-2EC0-460A-8BB6-45F994CBE25E}"/>
    <hyperlink ref="B478" r:id="rId477" display="https://namecensus.com/last-names/franco-surname-popularity/" xr:uid="{B04C1DE4-577A-4D18-A208-7626A9EDFC56}"/>
    <hyperlink ref="B479" r:id="rId478" display="https://namecensus.com/last-names/rowe-surname-popularity/" xr:uid="{4F59DA6A-76CC-4DD6-B3EF-0A080134DC19}"/>
    <hyperlink ref="B480" r:id="rId479" display="https://namecensus.com/last-names/gallagher-surname-popularity/" xr:uid="{A5415B7A-1433-434E-A9F9-A3862DC0E38E}"/>
    <hyperlink ref="B481" r:id="rId480" display="https://namecensus.com/last-names/farmer-surname-popularity/" xr:uid="{74E1CD0E-79C3-4D96-B41C-4A990D34D804}"/>
    <hyperlink ref="B482" r:id="rId481" display="https://namecensus.com/last-names/hammond-surname-popularity/" xr:uid="{B794CD17-8FF6-4180-ADA6-558A8C554B33}"/>
    <hyperlink ref="B483" r:id="rId482" display="https://namecensus.com/last-names/hampton-surname-popularity/" xr:uid="{ABAAB302-B596-4349-A3C7-856D35034E8F}"/>
    <hyperlink ref="B484" r:id="rId483" display="https://namecensus.com/last-names/townsend-surname-popularity/" xr:uid="{A40F22C7-819B-4541-A82E-95FE2E7F7E67}"/>
    <hyperlink ref="B485" r:id="rId484" display="https://namecensus.com/last-names/ingram-surname-popularity/" xr:uid="{16A5A8B6-3688-4B4F-9BF9-A13596FFD49B}"/>
    <hyperlink ref="B486" r:id="rId485" display="https://namecensus.com/last-names/wise-surname-popularity/" xr:uid="{A7D3ADEE-6CD3-4E76-8F20-CE0F141EFFC1}"/>
    <hyperlink ref="B487" r:id="rId486" display="https://namecensus.com/last-names/gallegos-surname-popularity/" xr:uid="{B4477FDB-EE16-4349-B61D-F9AAB1C386EC}"/>
    <hyperlink ref="B488" r:id="rId487" display="https://namecensus.com/last-names/clarke-surname-popularity/" xr:uid="{2851A7CF-B688-4AE3-BC4B-36671A433ADC}"/>
    <hyperlink ref="B489" r:id="rId488" display="https://namecensus.com/last-names/barton-surname-popularity/" xr:uid="{3CADB71B-E833-4CB0-9D6B-10954ABE0CC1}"/>
    <hyperlink ref="B490" r:id="rId489" display="https://namecensus.com/last-names/schroeder-surname-popularity/" xr:uid="{1A3583D6-5963-4DAD-A407-ED2B36492A68}"/>
    <hyperlink ref="B491" r:id="rId490" display="https://namecensus.com/last-names/maxwell-surname-popularity/" xr:uid="{8BA98B31-9306-4BB3-BF7F-7312707430F7}"/>
    <hyperlink ref="B492" r:id="rId491" display="https://namecensus.com/last-names/waters-surname-popularity/" xr:uid="{44FF293D-93A4-4701-AC73-D95D3396FC26}"/>
    <hyperlink ref="B493" r:id="rId492" display="https://namecensus.com/last-names/logan-surname-popularity/" xr:uid="{F83FE692-4643-4E39-A3C3-20FEC185AB74}"/>
    <hyperlink ref="B494" r:id="rId493" display="https://namecensus.com/last-names/camacho-surname-popularity/" xr:uid="{DB221CAE-280E-4DEB-8EC1-CB0661299703}"/>
    <hyperlink ref="B495" r:id="rId494" display="https://namecensus.com/last-names/strickland-surname-popularity/" xr:uid="{A2ACFAEA-565B-47E8-8CED-66297B5F7705}"/>
    <hyperlink ref="B496" r:id="rId495" display="https://namecensus.com/last-names/norman-surname-popularity/" xr:uid="{571D6311-1326-4D08-8EFD-A631BE5F3EDA}"/>
    <hyperlink ref="B497" r:id="rId496" display="https://namecensus.com/last-names/person-surname-popularity/" xr:uid="{6744D7FF-96AB-4F45-AE78-551517191396}"/>
    <hyperlink ref="B498" r:id="rId497" display="https://namecensus.com/last-names/colon-surname-popularity/" xr:uid="{A4137D73-DC2A-4FA3-9564-3847648DD403}"/>
    <hyperlink ref="B499" r:id="rId498" display="https://namecensus.com/last-names/parsons-surname-popularity/" xr:uid="{60408A61-FBBD-46B0-9065-6BD766AB6F42}"/>
    <hyperlink ref="B500" r:id="rId499" display="https://namecensus.com/last-names/frank-surname-popularity/" xr:uid="{03048D22-B9CD-43CB-AD77-280A10821D74}"/>
    <hyperlink ref="B501" r:id="rId500" display="https://namecensus.com/last-names/harrington-surname-popularity/" xr:uid="{1D9FCA1A-6267-4E36-A6F1-4CBBF55AC9C7}"/>
    <hyperlink ref="B502" r:id="rId501" display="https://namecensus.com/last-names/glover-surname-popularity/" xr:uid="{55A09032-10A2-4B95-95E4-0DDF9FF39504}"/>
    <hyperlink ref="B503" r:id="rId502" display="https://namecensus.com/last-names/osborne-surname-popularity/" xr:uid="{4CF65F8D-B900-42AF-95C0-79A2A734F600}"/>
    <hyperlink ref="B504" r:id="rId503" display="https://namecensus.com/last-names/buchanan-surname-popularity/" xr:uid="{3DB16FD2-AF78-4CF9-8E6B-A4BEF01048F0}"/>
    <hyperlink ref="B505" r:id="rId504" display="https://namecensus.com/last-names/casey-surname-popularity/" xr:uid="{B83E9D6E-B62C-40E9-A0FA-662E124BBBBC}"/>
    <hyperlink ref="B506" r:id="rId505" display="https://namecensus.com/last-names/floyd-surname-popularity/" xr:uid="{65A84A2F-8C30-4090-B254-8AA376CEDCE5}"/>
    <hyperlink ref="B507" r:id="rId506" display="https://namecensus.com/last-names/patton-surname-popularity/" xr:uid="{22AD48D1-FD79-494E-8B2D-DF1B93389428}"/>
    <hyperlink ref="B508" r:id="rId507" display="https://namecensus.com/last-names/ibarra-surname-popularity/" xr:uid="{E50EA133-2187-46BD-A1A5-8A41C7A0C2C9}"/>
    <hyperlink ref="B509" r:id="rId508" display="https://namecensus.com/last-names/ball-surname-popularity/" xr:uid="{E036B26B-A5C2-4BB8-AE49-00A1D0E66A03}"/>
    <hyperlink ref="B510" r:id="rId509" display="https://namecensus.com/last-names/tyler-surname-popularity/" xr:uid="{22C4250E-B09F-409F-A141-B16E66AA98DF}"/>
    <hyperlink ref="B511" r:id="rId510" display="https://namecensus.com/last-names/suarez-surname-popularity/" xr:uid="{61F11711-5C61-4F13-ABB5-A6F7438AC3B2}"/>
    <hyperlink ref="B512" r:id="rId511" display="https://namecensus.com/last-names/bowers-surname-popularity/" xr:uid="{5C661FA7-CE8F-4380-8DD7-D32B83A17389}"/>
    <hyperlink ref="B513" r:id="rId512" display="https://namecensus.com/last-names/orozco-surname-popularity/" xr:uid="{9A51FA3D-F5CE-484E-8482-C7CB1F9A80F1}"/>
    <hyperlink ref="B514" r:id="rId513" display="https://namecensus.com/last-names/salas-surname-popularity/" xr:uid="{E5F655D0-37F1-4E0B-A12E-5DB3DF37D8F2}"/>
    <hyperlink ref="B515" r:id="rId514" display="https://namecensus.com/last-names/cobb-surname-popularity/" xr:uid="{EF3D6D79-DF44-4EF3-839C-E67B1FE115ED}"/>
    <hyperlink ref="B516" r:id="rId515" display="https://namecensus.com/last-names/gibbs-surname-popularity/" xr:uid="{93B44028-E504-4178-B003-41ABC97314C5}"/>
    <hyperlink ref="B517" r:id="rId516" display="https://namecensus.com/last-names/andrade-surname-popularity/" xr:uid="{F42E3FAA-D8BE-4B1F-AA3E-734C2386FDD0}"/>
    <hyperlink ref="B518" r:id="rId517" display="https://namecensus.com/last-names/bauer-surname-popularity/" xr:uid="{3773F8CA-20A0-4BE4-BF06-334972339E8F}"/>
    <hyperlink ref="B519" r:id="rId518" display="https://namecensus.com/last-names/conner-surname-popularity/" xr:uid="{076ABF5E-5972-48B2-92F2-15E55A471D00}"/>
    <hyperlink ref="B520" r:id="rId519" display="https://namecensus.com/last-names/moody-surname-popularity/" xr:uid="{38253F9A-2230-4367-9819-2A06307972BC}"/>
    <hyperlink ref="B521" r:id="rId520" display="https://namecensus.com/last-names/escobar-surname-popularity/" xr:uid="{8A1956B7-8C2A-4E5B-BD2E-1076FD1BE430}"/>
    <hyperlink ref="B522" r:id="rId521" display="https://namecensus.com/last-names/mcguire-surname-popularity/" xr:uid="{E23B0E53-6E57-44C1-B33D-C797F84DF43A}"/>
    <hyperlink ref="B523" r:id="rId522" display="https://namecensus.com/last-names/lloyd-surname-popularity/" xr:uid="{E47E1756-7108-45E3-9C16-B5DED7182FCE}"/>
    <hyperlink ref="B524" r:id="rId523" display="https://namecensus.com/last-names/mueller-surname-popularity/" xr:uid="{28D4B787-C56E-48F6-ACE8-38ED369EC512}"/>
    <hyperlink ref="B525" r:id="rId524" display="https://namecensus.com/last-names/hartman-surname-popularity/" xr:uid="{5AD807CF-4539-4B62-A0A7-F41F0392E738}"/>
    <hyperlink ref="B526" r:id="rId525" display="https://namecensus.com/last-names/french-surname-popularity/" xr:uid="{E9D7B8B2-84CA-4ECE-ABCB-83D35367BB6A}"/>
    <hyperlink ref="B527" r:id="rId526" display="https://namecensus.com/last-names/kramer-surname-popularity/" xr:uid="{20FA9F96-BF51-42E7-9B60-1DA91CDAEB93}"/>
    <hyperlink ref="B528" r:id="rId527" display="https://namecensus.com/last-names/mcbride-surname-popularity/" xr:uid="{5BDD8C13-8D80-44BD-B834-C7978DBE3F8A}"/>
    <hyperlink ref="B529" r:id="rId528" display="https://namecensus.com/last-names/pope-surname-popularity/" xr:uid="{24D271CB-101E-469A-A640-64A604FED6CD}"/>
    <hyperlink ref="B530" r:id="rId529" display="https://namecensus.com/last-names/lindsey-surname-popularity/" xr:uid="{88B595E8-5371-4FA1-B410-3383563CC0FC}"/>
    <hyperlink ref="B531" r:id="rId530" display="https://namecensus.com/last-names/velazquez-surname-popularity/" xr:uid="{8BBC1A82-E702-4FD4-AC6E-245A9461BD43}"/>
    <hyperlink ref="B532" r:id="rId531" display="https://namecensus.com/last-names/norton-surname-popularity/" xr:uid="{8C7F436A-4156-4F34-8557-A28A234CA06A}"/>
    <hyperlink ref="B533" r:id="rId532" display="https://namecensus.com/last-names/mccormick-surname-popularity/" xr:uid="{DDAF32D0-0D89-4C1D-953C-34417EFF4F2F}"/>
    <hyperlink ref="B534" r:id="rId533" display="https://namecensus.com/last-names/sparks-surname-popularity/" xr:uid="{5AEE2135-2AE5-4BF7-A04B-8217F27493D0}"/>
    <hyperlink ref="B535" r:id="rId534" display="https://namecensus.com/last-names/flynn-surname-popularity/" xr:uid="{06DE036D-566F-42B9-9163-E81858B2E2AE}"/>
    <hyperlink ref="B536" r:id="rId535" display="https://namecensus.com/last-names/yates-surname-popularity/" xr:uid="{07DB93E9-EC3A-44E1-94B8-3C931E235596}"/>
    <hyperlink ref="B537" r:id="rId536" display="https://namecensus.com/last-names/hogan-surname-popularity/" xr:uid="{B5F8AB70-5BBE-4DE1-9C6E-BA4FBE0644B6}"/>
    <hyperlink ref="B538" r:id="rId537" display="https://namecensus.com/last-names/marsh-surname-popularity/" xr:uid="{C3B499BB-2533-465A-B524-E84F42E73FE7}"/>
    <hyperlink ref="B539" r:id="rId538" display="https://namecensus.com/last-names/macias-surname-popularity/" xr:uid="{F37FCDE3-0352-4292-A23A-5FBFE2491B5A}"/>
    <hyperlink ref="B540" r:id="rId539" display="https://namecensus.com/last-names/villanueva-surname-popularity/" xr:uid="{5CECF41F-4302-41B3-ACA9-D5A224407534}"/>
    <hyperlink ref="B541" r:id="rId540" display="https://namecensus.com/last-names/zamora-surname-popularity/" xr:uid="{3CDA24CE-BDAA-4DB3-8A86-DB7E410F2813}"/>
    <hyperlink ref="B542" r:id="rId541" display="https://namecensus.com/last-names/pratt-surname-popularity/" xr:uid="{D05E115E-131A-44E4-874D-D3DFB35D9656}"/>
    <hyperlink ref="B543" r:id="rId542" display="https://namecensus.com/last-names/stokes-surname-popularity/" xr:uid="{BBE658BB-5280-405C-9C21-2DDDA98C46D4}"/>
    <hyperlink ref="B544" r:id="rId543" display="https://namecensus.com/last-names/owen-surname-popularity/" xr:uid="{5D144C46-8D92-4314-AF50-64E1E8FA5DF1}"/>
    <hyperlink ref="B545" r:id="rId544" display="https://namecensus.com/last-names/ballard-surname-popularity/" xr:uid="{6DA521B4-F9A8-4D05-B138-C41E5599FDED}"/>
    <hyperlink ref="B546" r:id="rId545" display="https://namecensus.com/last-names/lang-surname-popularity/" xr:uid="{63279736-35D2-437F-A6D8-25DB82957698}"/>
    <hyperlink ref="B547" r:id="rId546" display="https://namecensus.com/last-names/brock-surname-popularity/" xr:uid="{7202AA76-71F6-460F-A46C-58BC3D790AE4}"/>
    <hyperlink ref="B548" r:id="rId547" display="https://namecensus.com/last-names/villarreal-surname-popularity/" xr:uid="{49EC7962-CA48-4F60-97D1-C7B3111C0A40}"/>
    <hyperlink ref="B549" r:id="rId548" display="https://namecensus.com/last-names/charles-surname-popularity/" xr:uid="{1459409A-89A8-4825-BC7E-0567FDDED684}"/>
    <hyperlink ref="B550" r:id="rId549" display="https://namecensus.com/last-names/drake-surname-popularity/" xr:uid="{B8DB8851-3891-4E00-A53F-DC8CA6833226}"/>
    <hyperlink ref="B551" r:id="rId550" display="https://namecensus.com/last-names/barrera-surname-popularity/" xr:uid="{D2409BFC-4221-44A9-96DB-1787604ED799}"/>
    <hyperlink ref="B552" r:id="rId551" display="https://namecensus.com/last-names/cain-surname-popularity/" xr:uid="{25F8B235-BA2A-4BD1-894F-CD1A23581BBC}"/>
    <hyperlink ref="B553" r:id="rId552" display="https://namecensus.com/last-names/patrick-surname-popularity/" xr:uid="{F6CAF517-2937-4892-A1DE-7DC550ADCC58}"/>
    <hyperlink ref="B554" r:id="rId553" display="https://namecensus.com/last-names/pineda-surname-popularity/" xr:uid="{58CCBC2F-A50A-469D-92E6-21D3479C0DD2}"/>
    <hyperlink ref="B555" r:id="rId554" display="https://namecensus.com/last-names/burnett-surname-popularity/" xr:uid="{AD0373CD-E3C1-4052-8B3E-6C5A9E14F575}"/>
    <hyperlink ref="B556" r:id="rId555" display="https://namecensus.com/last-names/mercado-surname-popularity/" xr:uid="{74A0E202-F446-4162-B6DC-78D149F1C855}"/>
    <hyperlink ref="B557" r:id="rId556" display="https://namecensus.com/last-names/santana-surname-popularity/" xr:uid="{3CB92E2C-24F4-493F-9FD7-F61E220D8E7B}"/>
    <hyperlink ref="B558" r:id="rId557" display="https://namecensus.com/last-names/shepherd-surname-popularity/" xr:uid="{40C92222-1B92-453D-9E59-D2502C7AC61E}"/>
    <hyperlink ref="B559" r:id="rId558" display="https://namecensus.com/last-names/bautista-surname-popularity/" xr:uid="{2C34B290-BD37-44BA-8EFD-C2FCA2AC7BC5}"/>
    <hyperlink ref="B560" r:id="rId559" display="https://namecensus.com/last-names/ali-surname-popularity/" xr:uid="{EAB2E406-F715-4B1A-9382-A48E39B7FAC6}"/>
    <hyperlink ref="B561" r:id="rId560" display="https://namecensus.com/last-names/shaffer-surname-popularity/" xr:uid="{F511AB5A-BFBC-4290-8B50-AC3C361AE8D0}"/>
    <hyperlink ref="B562" r:id="rId561" display="https://namecensus.com/last-names/lamb-surname-popularity/" xr:uid="{919AC72B-D58E-4D04-9066-62B71F44C780}"/>
    <hyperlink ref="B563" r:id="rId562" display="https://namecensus.com/last-names/trevino-surname-popularity/" xr:uid="{9B5259C7-7987-4754-9B7F-F4337CBB19F4}"/>
    <hyperlink ref="B564" r:id="rId563" display="https://namecensus.com/last-names/mckenzie-surname-popularity/" xr:uid="{98D81281-3629-4C0C-8C6C-0A50C3758794}"/>
    <hyperlink ref="B565" r:id="rId564" display="https://namecensus.com/last-names/hess-surname-popularity/" xr:uid="{9C3DC6BD-2681-48EE-847A-99CFCF4B6F47}"/>
    <hyperlink ref="B566" r:id="rId565" display="https://namecensus.com/last-names/beil-surname-popularity/" xr:uid="{C1D0935F-54F3-420E-956A-3C2427F807FD}"/>
    <hyperlink ref="B567" r:id="rId566" display="https://namecensus.com/last-names/olsen-surname-popularity/" xr:uid="{0E32BAAB-90F0-4F6E-AAD1-8229CAD80995}"/>
    <hyperlink ref="B568" r:id="rId567" display="https://namecensus.com/last-names/cochran-surname-popularity/" xr:uid="{220FFAD3-1EC5-4E5F-8A4D-6D249A29AAD3}"/>
    <hyperlink ref="B569" r:id="rId568" display="https://namecensus.com/last-names/morton-surname-popularity/" xr:uid="{0FF0EE19-1AF8-46FC-B217-1369A3F9D150}"/>
    <hyperlink ref="B570" r:id="rId569" display="https://namecensus.com/last-names/nash-surname-popularity/" xr:uid="{5A891D31-705B-4F00-8785-8253F6F032F7}"/>
    <hyperlink ref="B571" r:id="rId570" display="https://namecensus.com/last-names/wilkins-surname-popularity/" xr:uid="{B2293E6C-828F-4862-A6B2-115A74C3FFD9}"/>
    <hyperlink ref="B572" r:id="rId571" display="https://namecensus.com/last-names/petersen-surname-popularity/" xr:uid="{02990C30-721D-4AD6-8901-BBBCA2F5E20F}"/>
    <hyperlink ref="B573" r:id="rId572" display="https://namecensus.com/last-names/briggs-surname-popularity/" xr:uid="{71660EC2-36C5-4E00-8A1B-2C24509E215E}"/>
    <hyperlink ref="B574" r:id="rId573" display="https://namecensus.com/last-names/shah-surname-popularity/" xr:uid="{BBC3A710-A0BC-41FA-A95A-D47FC190E309}"/>
    <hyperlink ref="B575" r:id="rId574" display="https://namecensus.com/last-names/roth-surname-popularity/" xr:uid="{02D33774-6733-4D3B-AB3B-30A4E5996AE3}"/>
    <hyperlink ref="B576" r:id="rId575" display="https://namecensus.com/last-names/nicholson-surname-popularity/" xr:uid="{2406C44C-B278-4FD6-A551-86264B81DF43}"/>
    <hyperlink ref="B577" r:id="rId576" display="https://namecensus.com/last-names/holloway-surname-popularity/" xr:uid="{6A21B794-9099-43D9-9575-7D570CC0381C}"/>
    <hyperlink ref="B578" r:id="rId577" display="https://namecensus.com/last-names/lozano-surname-popularity/" xr:uid="{F58B6745-5EBD-41EF-8299-5EFB1AE27EFC}"/>
    <hyperlink ref="B579" r:id="rId578" display="https://namecensus.com/last-names/rangel-surname-popularity/" xr:uid="{6D90E769-7BBA-467F-95E3-99B7942B4560}"/>
    <hyperlink ref="B580" r:id="rId579" display="https://namecensus.com/last-names/flowers-surname-popularity/" xr:uid="{5E2B2DEB-190A-4D18-B9E4-0AC860BA640F}"/>
    <hyperlink ref="B581" r:id="rId580" display="https://namecensus.com/last-names/hoover-surname-popularity/" xr:uid="{800A37CC-2E10-4119-91C5-7B3DD47BFD0F}"/>
    <hyperlink ref="B582" r:id="rId581" display="https://namecensus.com/last-names/short-surname-popularity/" xr:uid="{F4E01B34-7879-4AA5-B357-2C5FDBC15171}"/>
    <hyperlink ref="B583" r:id="rId582" display="https://namecensus.com/last-names/arias-surname-popularity/" xr:uid="{6372D4D8-145C-4465-8BFF-77B9B278BBF4}"/>
    <hyperlink ref="B584" r:id="rId583" display="https://namecensus.com/last-names/mora-surname-popularity/" xr:uid="{139A3F9A-864A-4CA9-93A9-0F19E21D4539}"/>
    <hyperlink ref="B585" r:id="rId584" display="https://namecensus.com/last-names/valenzuela-surname-popularity/" xr:uid="{347AF0F1-8975-4580-B5BF-7E0C42E8CC9E}"/>
    <hyperlink ref="B586" r:id="rId585" display="https://namecensus.com/last-names/bryan-surname-popularity/" xr:uid="{12167F47-BEF5-48C8-9CB4-B78B17F9CA6E}"/>
    <hyperlink ref="B587" r:id="rId586" display="https://namecensus.com/last-names/meyers-surname-popularity/" xr:uid="{C4E586D4-EEBD-4701-89E9-4B4CE20C4BC5}"/>
    <hyperlink ref="B588" r:id="rId587" display="https://namecensus.com/last-names/weiss-surname-popularity/" xr:uid="{6234F18D-4C31-4D47-A2FE-9FE41A8FE6DF}"/>
    <hyperlink ref="B589" r:id="rId588" display="https://namecensus.com/last-names/underwood-surname-popularity/" xr:uid="{17BC39A5-BA85-48E7-BEBE-1C80F8C7D4C7}"/>
    <hyperlink ref="B590" r:id="rId589" display="https://namecensus.com/last-names/bass-surname-popularity/" xr:uid="{276F9772-C7D1-4863-8DDB-1839637F1F75}"/>
    <hyperlink ref="B591" r:id="rId590" display="https://namecensus.com/last-names/greer-surname-popularity/" xr:uid="{1E0280E3-120C-4271-AC86-E00849545C12}"/>
    <hyperlink ref="B592" r:id="rId591" display="https://namecensus.com/last-names/summers-surname-popularity/" xr:uid="{6886F4A6-6292-494F-A4A9-92FBB257139F}"/>
    <hyperlink ref="B593" r:id="rId592" display="https://namecensus.com/last-names/houston-surname-popularity/" xr:uid="{1EF09C15-57A5-46A3-8E4E-003DB201754C}"/>
    <hyperlink ref="B594" r:id="rId593" display="https://namecensus.com/last-names/carson-surname-popularity/" xr:uid="{6977FDCE-E75B-475B-A23F-3563DC5B339D}"/>
    <hyperlink ref="B595" r:id="rId594" display="https://namecensus.com/last-names/morrow-surname-popularity/" xr:uid="{FDB6C2E9-FD89-4B41-9B61-E4FE2834789D}"/>
    <hyperlink ref="B596" r:id="rId595" display="https://namecensus.com/last-names/clayton-surname-popularity/" xr:uid="{B18A601C-508C-450C-8FF9-B9E1FB9A3937}"/>
    <hyperlink ref="B597" r:id="rId596" display="https://namecensus.com/last-names/whitaker-surname-popularity/" xr:uid="{2BF6ACE8-391F-4C3B-808E-2258B415B9BA}"/>
    <hyperlink ref="B598" r:id="rId597" display="https://namecensus.com/last-names/decker-surname-popularity/" xr:uid="{1D0531DF-84C0-4AC9-822C-BE321D864079}"/>
    <hyperlink ref="B599" r:id="rId598" display="https://namecensus.com/last-names/yoder-surname-popularity/" xr:uid="{48C73346-7BAA-4284-BF76-026E68E8B857}"/>
    <hyperlink ref="B600" r:id="rId599" display="https://namecensus.com/last-names/collier-surname-popularity/" xr:uid="{B8DA9480-02BB-4E13-80DC-067F58F87F33}"/>
    <hyperlink ref="B601" r:id="rId600" display="https://namecensus.com/last-names/zuniga-surname-popularity/" xr:uid="{9EB8DA01-8986-4DC4-88D9-6FEC527C9371}"/>
    <hyperlink ref="B602" r:id="rId601" display="https://namecensus.com/last-names/carey-surname-popularity/" xr:uid="{881E74F5-8810-4280-80B8-7EEEAEFC475F}"/>
    <hyperlink ref="B603" r:id="rId602" display="https://namecensus.com/last-names/wilcox-surname-popularity/" xr:uid="{1ECDEF71-4D8A-48E0-AC69-B005BD0C750F}"/>
    <hyperlink ref="B604" r:id="rId603" display="https://namecensus.com/last-names/melendez-surname-popularity/" xr:uid="{68895794-4942-4F85-9927-195C8FEA5DF9}"/>
    <hyperlink ref="B605" r:id="rId604" display="https://namecensus.com/last-names/poole-surname-popularity/" xr:uid="{9C70E530-39B7-4240-AECE-E832D876E232}"/>
    <hyperlink ref="B606" r:id="rId605" display="https://namecensus.com/last-names/roberson-surname-popularity/" xr:uid="{C0387F61-9D7B-42D1-9FCE-FBFABD670769}"/>
    <hyperlink ref="B607" r:id="rId606" display="https://namecensus.com/last-names/larsen-surname-popularity/" xr:uid="{0F6C26BF-6039-4D7A-911B-E87A601AA626}"/>
    <hyperlink ref="B608" r:id="rId607" display="https://namecensus.com/last-names/conley-surname-popularity/" xr:uid="{22C02EA7-60C2-4B65-A14F-32C211E73880}"/>
    <hyperlink ref="B609" r:id="rId608" display="https://namecensus.com/last-names/davenport-surname-popularity/" xr:uid="{B0AB8B2E-A14C-4F62-81C9-2F89EB4DB8D3}"/>
    <hyperlink ref="B610" r:id="rId609" display="https://namecensus.com/last-names/copeland-surname-popularity/" xr:uid="{DE3C15A2-56DB-4E99-B5C3-7B6E81BCB53E}"/>
    <hyperlink ref="B611" r:id="rId610" display="https://namecensus.com/last-names/massey-surname-popularity/" xr:uid="{83A9ADDA-685D-47B7-BD62-4819DD1741DC}"/>
    <hyperlink ref="B612" r:id="rId611" display="https://namecensus.com/last-names/lam-surname-popularity/" xr:uid="{CD7CC213-0678-4639-9872-F3C947B25F35}"/>
    <hyperlink ref="B613" r:id="rId612" display="https://namecensus.com/last-names/huff-surname-popularity/" xr:uid="{9EFA6AB7-E9D6-4B1A-8E02-60AB2582A678}"/>
    <hyperlink ref="B614" r:id="rId613" display="https://namecensus.com/last-names/rocha-surname-popularity/" xr:uid="{2C1A9A5F-2487-4880-9FEF-FB665C90B593}"/>
    <hyperlink ref="B615" r:id="rId614" display="https://namecensus.com/last-names/cameron-surname-popularity/" xr:uid="{8F717304-8236-4F34-A5EA-C35E29ECBBD2}"/>
    <hyperlink ref="B616" r:id="rId615" display="https://namecensus.com/last-names/jefferson-surname-popularity/" xr:uid="{C2C73CA8-1352-44AB-AFDB-6B6B557F5EEC}"/>
    <hyperlink ref="B617" r:id="rId616" display="https://namecensus.com/last-names/hood-surname-popularity/" xr:uid="{0C6E1980-99D9-48DE-AF39-8301AD9E058E}"/>
    <hyperlink ref="B618" r:id="rId617" display="https://namecensus.com/last-names/monroe-surname-popularity/" xr:uid="{F21C0B5E-A38E-462A-B326-BA6A70038B3C}"/>
    <hyperlink ref="B619" r:id="rId618" display="https://namecensus.com/last-names/anthony-surname-popularity/" xr:uid="{20C4CF1F-E17A-4F1A-AE23-750C9C216EE7}"/>
    <hyperlink ref="B620" r:id="rId619" display="https://namecensus.com/last-names/pittman-surname-popularity/" xr:uid="{92A9697D-D388-4271-A374-A0FE2AAA34A8}"/>
    <hyperlink ref="B621" r:id="rId620" display="https://namecensus.com/last-names/huynh-surname-popularity/" xr:uid="{6CC53AEA-C5A3-46C1-8F85-5A6E7EBC9651}"/>
    <hyperlink ref="B622" r:id="rId621" display="https://namecensus.com/last-names/randall-surname-popularity/" xr:uid="{EA27EFE1-74DF-44FA-837A-5FB48DA0608C}"/>
    <hyperlink ref="B623" r:id="rId622" display="https://namecensus.com/last-names/singleton-surname-popularity/" xr:uid="{23533818-FCF3-4CD2-BE0F-FDEB5D29202A}"/>
    <hyperlink ref="B624" r:id="rId623" display="https://namecensus.com/last-names/kirk-surname-popularity/" xr:uid="{1D11F595-543B-4CD4-9F77-43C9E8111F72}"/>
    <hyperlink ref="B625" r:id="rId624" display="https://namecensus.com/last-names/combs-surname-popularity/" xr:uid="{6FE989CE-13CD-478C-9E60-E80B31CA5084}"/>
    <hyperlink ref="B626" r:id="rId625" display="https://namecensus.com/last-names/mathis-surname-popularity/" xr:uid="{DB7569C7-64A7-47E6-B514-CF5150530FEA}"/>
    <hyperlink ref="B627" r:id="rId626" display="https://namecensus.com/last-names/christian-surname-popularity/" xr:uid="{1D876DB1-66EB-47F6-A474-BE5C78D87971}"/>
    <hyperlink ref="B628" r:id="rId627" display="https://namecensus.com/last-names/skinner-surname-popularity/" xr:uid="{94B1458B-6E33-448C-AD1D-C251118CFDED}"/>
    <hyperlink ref="B629" r:id="rId628" display="https://namecensus.com/last-names/bradford-surname-popularity/" xr:uid="{B2940F6C-D24F-4CE4-AA84-BDD2A82ED917}"/>
    <hyperlink ref="B630" r:id="rId629" display="https://namecensus.com/last-names/richard-surname-popularity/" xr:uid="{F6E575AF-0369-4814-AF11-82C906C160EC}"/>
    <hyperlink ref="B631" r:id="rId630" display="https://namecensus.com/last-names/galvan-surname-popularity/" xr:uid="{17B70DDE-B246-49FD-80FD-ED963C09B921}"/>
    <hyperlink ref="B632" r:id="rId631" display="https://namecensus.com/last-names/wall-surname-popularity/" xr:uid="{EA9875EF-433B-4A36-B0FE-9C5B42062565}"/>
    <hyperlink ref="B633" r:id="rId632" display="https://namecensus.com/last-names/boone-surname-popularity/" xr:uid="{F84769BB-08E5-450D-AD42-CC36ACA95FC7}"/>
    <hyperlink ref="B634" r:id="rId633" display="https://namecensus.com/last-names/kirby-surname-popularity/" xr:uid="{8242BCDE-F169-4C25-9C24-D4ED6EEB0486}"/>
    <hyperlink ref="B635" r:id="rId634" display="https://namecensus.com/last-names/wilkinson-surname-popularity/" xr:uid="{5518C6A4-747E-4516-BF00-6A10EB208961}"/>
    <hyperlink ref="B636" r:id="rId635" display="https://namecensus.com/last-names/bridges-surname-popularity/" xr:uid="{B3646A29-8DA3-4840-98C3-970230C26E2B}"/>
    <hyperlink ref="B637" r:id="rId636" display="https://namecensus.com/last-names/bruce-surname-popularity/" xr:uid="{33183D42-663C-41E3-A018-374B1EF49BE4}"/>
    <hyperlink ref="B638" r:id="rId637" display="https://namecensus.com/last-names/atkinson-surname-popularity/" xr:uid="{0CE3F5B3-8A08-4D17-B087-79994C551E49}"/>
    <hyperlink ref="B639" r:id="rId638" display="https://namecensus.com/last-names/velez-surname-popularity/" xr:uid="{B27BF7D3-AD62-4552-90F3-A97ED7B9307C}"/>
    <hyperlink ref="B640" r:id="rId639" display="https://namecensus.com/last-names/meza-surname-popularity/" xr:uid="{28401CD4-FC83-43A5-9C52-E83C5E87FB1C}"/>
    <hyperlink ref="B641" r:id="rId640" display="https://namecensus.com/last-names/roy-surname-popularity/" xr:uid="{2287E737-8CF4-473C-8EB8-9D839C9949C4}"/>
    <hyperlink ref="B642" r:id="rId641" display="https://namecensus.com/last-names/vincent-surname-popularity/" xr:uid="{891435BA-6C73-457D-9861-CA0137DAB99C}"/>
    <hyperlink ref="B643" r:id="rId642" display="https://namecensus.com/last-names/york-surname-popularity/" xr:uid="{ED877E23-88FE-421E-98D7-1BFC30D9768B}"/>
    <hyperlink ref="B644" r:id="rId643" display="https://namecensus.com/last-names/hodge-surname-popularity/" xr:uid="{09D97831-24FB-4006-A677-5F93C1C40591}"/>
    <hyperlink ref="B645" r:id="rId644" display="https://namecensus.com/last-names/villa-surname-popularity/" xr:uid="{B7FF5DB0-EBD9-4D07-A15F-A59D360E2A6E}"/>
    <hyperlink ref="B646" r:id="rId645" display="https://namecensus.com/last-names/abbott-surname-popularity/" xr:uid="{3801EB60-0A5C-4385-8729-4182EF093250}"/>
    <hyperlink ref="B647" r:id="rId646" display="https://namecensus.com/last-names/allison-surname-popularity/" xr:uid="{7905D4D5-B666-46DE-9550-AA462B9B3996}"/>
    <hyperlink ref="B648" r:id="rId647" display="https://namecensus.com/last-names/tapia-surname-popularity/" xr:uid="{449B7DD1-2CA2-4CA2-8AB4-BEA371038E7E}"/>
    <hyperlink ref="B649" r:id="rId648" display="https://namecensus.com/last-names/gates-surname-popularity/" xr:uid="{4CB8E054-0944-4EF3-8C96-74025ED7E041}"/>
    <hyperlink ref="B650" r:id="rId649" display="https://namecensus.com/last-names/chase-surname-popularity/" xr:uid="{E8063263-7139-4289-BBA0-8D75FD090F5E}"/>
    <hyperlink ref="B651" r:id="rId650" display="https://namecensus.com/last-names/sosa-surname-popularity/" xr:uid="{54CDFF8A-2BE8-4689-A637-99F21B364EC9}"/>
    <hyperlink ref="B652" r:id="rId651" display="https://namecensus.com/last-names/sweeney-surname-popularity/" xr:uid="{2C0D2801-B642-4313-9DAA-766604D5AD66}"/>
    <hyperlink ref="B653" r:id="rId652" display="https://namecensus.com/last-names/farrell-surname-popularity/" xr:uid="{65E7DDF9-9BCF-4BBF-BB7A-98445D5C91D3}"/>
    <hyperlink ref="B654" r:id="rId653" display="https://namecensus.com/last-names/wyatt-surname-popularity/" xr:uid="{CD3DA1F2-4E1B-4847-A53A-1DB92F97FC8F}"/>
    <hyperlink ref="B655" r:id="rId654" display="https://namecensus.com/last-names/dalton-surname-popularity/" xr:uid="{761B60B2-1BE0-40F1-B14F-6A0BA17CAF92}"/>
    <hyperlink ref="B656" r:id="rId655" display="https://namecensus.com/last-names/horn-surname-popularity/" xr:uid="{3CD0199D-B210-4494-8122-EA681D9591C7}"/>
    <hyperlink ref="B657" r:id="rId656" display="https://namecensus.com/last-names/barron-surname-popularity/" xr:uid="{33C4E30B-129F-403A-9AFA-32E3AE7B9645}"/>
    <hyperlink ref="B658" r:id="rId657" display="https://namecensus.com/last-names/phelps-surname-popularity/" xr:uid="{91C82906-6897-43A6-B38C-7699FB7495E2}"/>
    <hyperlink ref="B659" r:id="rId658" display="https://namecensus.com/last-names/yu-surname-popularity/" xr:uid="{1BFA1C5C-8832-44DE-993F-B7FD774E85E4}"/>
    <hyperlink ref="B660" r:id="rId659" display="https://namecensus.com/last-names/dickerson-surname-popularity/" xr:uid="{A64BB3DE-041E-4AD5-BBFB-3CE416A8F46F}"/>
    <hyperlink ref="B661" r:id="rId660" display="https://namecensus.com/last-names/heath-surname-popularity/" xr:uid="{5C529E11-BCBB-4696-AE2F-CFE5D1DB3D23}"/>
    <hyperlink ref="B662" r:id="rId661" display="https://namecensus.com/last-names/foley-surname-popularity/" xr:uid="{F5CB0D7E-839D-416D-B562-A2648FD52C5F}"/>
    <hyperlink ref="B663" r:id="rId662" display="https://namecensus.com/last-names/atkins-surname-popularity/" xr:uid="{C1B6928B-028E-4106-9F85-766E430C359F}"/>
    <hyperlink ref="B664" r:id="rId663" display="https://namecensus.com/last-names/mathews-surname-popularity/" xr:uid="{AC5637D6-851B-49E5-B12C-1E3A5FACC4AE}"/>
    <hyperlink ref="B665" r:id="rId664" display="https://namecensus.com/last-names/bonilla-surname-popularity/" xr:uid="{6C54C7F9-56F6-496B-8F46-D2BB1F3AEEC5}"/>
    <hyperlink ref="B666" r:id="rId665" display="https://namecensus.com/last-names/acevedo-surname-popularity/" xr:uid="{8FEFBC2E-345A-4A42-8FAB-FE39EA4B172A}"/>
    <hyperlink ref="B667" r:id="rId666" display="https://namecensus.com/last-names/benitez-surname-popularity/" xr:uid="{335FFCC1-4935-4938-8AC4-7287B2CA5BE9}"/>
    <hyperlink ref="B668" r:id="rId667" display="https://namecensus.com/last-names/zavala-surname-popularity/" xr:uid="{8DEE6547-BD41-48C2-A7D5-96276F7CA7D7}"/>
    <hyperlink ref="B669" r:id="rId668" display="https://namecensus.com/last-names/hensley-surname-popularity/" xr:uid="{10F9F0D8-CC0D-4C9F-8B4F-C971F6A172CB}"/>
    <hyperlink ref="B670" r:id="rId669" display="https://namecensus.com/last-names/glenn-surname-popularity/" xr:uid="{C0CF06CB-1BA0-4F05-BC01-D28001457912}"/>
    <hyperlink ref="B671" r:id="rId670" display="https://namecensus.com/last-names/cisneros-surname-popularity/" xr:uid="{FAE42257-A0B5-460C-AFF2-4DAE3AAC3CCE}"/>
    <hyperlink ref="B672" r:id="rId671" display="https://namecensus.com/last-names/harrell-surname-popularity/" xr:uid="{8B89300C-AD21-4AEC-A210-809EFE73A33D}"/>
    <hyperlink ref="B673" r:id="rId672" display="https://namecensus.com/last-names/shields-surname-popularity/" xr:uid="{590BD45E-0020-4651-9E53-58E89E20761D}"/>
    <hyperlink ref="B674" r:id="rId673" display="https://namecensus.com/last-names/rubio-surname-popularity/" xr:uid="{1E825040-C213-4FB6-9496-02E50ABCEAE0}"/>
    <hyperlink ref="B675" r:id="rId674" display="https://namecensus.com/last-names/huffman-surname-popularity/" xr:uid="{53C2AC99-1FA6-4D14-B124-858CD17D9ECB}"/>
    <hyperlink ref="B676" r:id="rId675" display="https://namecensus.com/last-names/choi-surname-popularity/" xr:uid="{4ECECE3E-A19F-46B0-9692-4944BECFB507}"/>
    <hyperlink ref="B677" r:id="rId676" display="https://namecensus.com/last-names/boyer-surname-popularity/" xr:uid="{84A5EA5A-8C77-45E4-91F5-A906296393A0}"/>
    <hyperlink ref="B678" r:id="rId677" display="https://namecensus.com/last-names/garrison-surname-popularity/" xr:uid="{5CEB92F0-35F4-4CF9-8609-81749B0DC62B}"/>
    <hyperlink ref="B679" r:id="rId678" display="https://namecensus.com/last-names/arroyo-surname-popularity/" xr:uid="{2290E872-BEFB-4B54-98B3-BE41E45E9807}"/>
    <hyperlink ref="B680" r:id="rId679" display="https://namecensus.com/last-names/bond-surname-popularity/" xr:uid="{F151CA54-FCCE-4D69-9A67-256926679469}"/>
    <hyperlink ref="B681" r:id="rId680" display="https://namecensus.com/last-names/kane-surname-popularity/" xr:uid="{17AF10AD-7168-47DA-A63F-FF9DA7EBC0B9}"/>
    <hyperlink ref="B682" r:id="rId681" display="https://namecensus.com/last-names/hancock-surname-popularity/" xr:uid="{5242FFAC-E3B5-4680-922F-934227750611}"/>
    <hyperlink ref="B683" r:id="rId682" display="https://namecensus.com/last-names/callahan-surname-popularity/" xr:uid="{6EB503F7-EF99-4C75-999F-A26F742E866D}"/>
    <hyperlink ref="B684" r:id="rId683" display="https://namecensus.com/last-names/dillon-surname-popularity/" xr:uid="{85568B64-7356-447B-B317-FEDB67938DB7}"/>
    <hyperlink ref="B685" r:id="rId684" display="https://namecensus.com/last-names/cline-surname-popularity/" xr:uid="{DBA892AC-DBA4-4253-A01C-506767532A27}"/>
    <hyperlink ref="B686" r:id="rId685" display="https://namecensus.com/last-names/wiggins-surname-popularity/" xr:uid="{CAE7BB00-0133-4ED8-8DB9-983EC706E972}"/>
    <hyperlink ref="B687" r:id="rId686" display="https://namecensus.com/last-names/grimes-surname-popularity/" xr:uid="{2B547DED-5350-4564-BCBF-90B0D0B3A59A}"/>
    <hyperlink ref="B688" r:id="rId687" display="https://namecensus.com/last-names/arellano-surname-popularity/" xr:uid="{23C56FA2-C55C-4505-9B37-E9656998BE13}"/>
    <hyperlink ref="B689" r:id="rId688" display="https://namecensus.com/last-names/melton-surname-popularity/" xr:uid="{6F28DBE4-1D47-4EE9-9A91-0D28AD919F70}"/>
    <hyperlink ref="B690" r:id="rId689" display="https://namecensus.com/last-names/oneill-surname-popularity/" xr:uid="{3ADDC759-1455-42F1-887C-17F1A2DE48EC}"/>
    <hyperlink ref="B691" r:id="rId690" display="https://namecensus.com/last-names/savage-surname-popularity/" xr:uid="{9390729D-472F-49D9-B363-21136B487B6B}"/>
    <hyperlink ref="B692" r:id="rId691" display="https://namecensus.com/last-names/ho-surname-popularity/" xr:uid="{2332F74B-B90E-4E18-B461-464B3BC5B011}"/>
    <hyperlink ref="B693" r:id="rId692" display="https://namecensus.com/last-names/beltran-surname-popularity/" xr:uid="{CC044406-FD44-47FB-8EC3-93B3A6C20854}"/>
    <hyperlink ref="B694" r:id="rId693" display="https://namecensus.com/last-names/pitts-surname-popularity/" xr:uid="{AAF27333-DADB-40B6-A454-86124DA3FBC2}"/>
    <hyperlink ref="B695" r:id="rId694" display="https://namecensus.com/last-names/parrish-surname-popularity/" xr:uid="{398F0BC8-BA54-4A1F-AE6E-DD1AE54564DE}"/>
    <hyperlink ref="B696" r:id="rId695" display="https://namecensus.com/last-names/ponce-surname-popularity/" xr:uid="{5B78BCFD-A6D3-4156-A9CE-6033433F7D55}"/>
    <hyperlink ref="B697" r:id="rId696" display="https://namecensus.com/last-names/rich-surname-popularity/" xr:uid="{2BECD0A9-DE23-4A00-87A1-FED3C7CD1F82}"/>
    <hyperlink ref="B698" r:id="rId697" display="https://namecensus.com/last-names/booth-surname-popularity/" xr:uid="{C4BA8D2D-2986-4069-A688-F2D08164DB82}"/>
    <hyperlink ref="B699" r:id="rId698" display="https://namecensus.com/last-names/koch-surname-popularity/" xr:uid="{A4EADE0D-0993-4D59-ADAB-83FB47FE5ADB}"/>
    <hyperlink ref="B700" r:id="rId699" display="https://namecensus.com/last-names/golden-surname-popularity/" xr:uid="{57FD9F85-D355-4926-A89C-3FC34DF3317E}"/>
    <hyperlink ref="B701" r:id="rId700" display="https://namecensus.com/last-names/ware-surname-popularity/" xr:uid="{C07541B0-D0E9-47D3-99BF-680758D435A3}"/>
    <hyperlink ref="B702" r:id="rId701" display="https://namecensus.com/last-names/brennan-surname-popularity/" xr:uid="{BE567F8F-1BEB-489A-9CF9-5C95AEA15EC6}"/>
    <hyperlink ref="B703" r:id="rId702" display="https://namecensus.com/last-names/mcdowell-surname-popularity/" xr:uid="{873BCE15-451F-4A6C-BEC5-E0F12F5A4620}"/>
    <hyperlink ref="B704" r:id="rId703" display="https://namecensus.com/last-names/marks-surname-popularity/" xr:uid="{6F732AE7-988C-4943-8B84-ACE7520C4C24}"/>
    <hyperlink ref="B705" r:id="rId704" display="https://namecensus.com/last-names/cantu-surname-popularity/" xr:uid="{F3491EEF-A3A2-4BD7-991D-E9258237B9A4}"/>
    <hyperlink ref="B706" r:id="rId705" display="https://namecensus.com/last-names/humphrey-surname-popularity/" xr:uid="{A046CAD8-D657-4472-8E1C-C63ACFF6463D}"/>
    <hyperlink ref="B707" r:id="rId706" display="https://namecensus.com/last-names/baxter-surname-popularity/" xr:uid="{9F803A94-CEF2-4DB7-A2A0-1B640EF8A554}"/>
    <hyperlink ref="B708" r:id="rId707" display="https://namecensus.com/last-names/sawyer-surname-popularity/" xr:uid="{641E83CC-0508-42D4-94B4-20765E6A11DF}"/>
    <hyperlink ref="B709" r:id="rId708" display="https://namecensus.com/last-names/clay-surname-popularity/" xr:uid="{BAB6E302-5B54-490C-9B5F-A31210A7D27D}"/>
    <hyperlink ref="B710" r:id="rId709" display="https://namecensus.com/last-names/tanner-surname-popularity/" xr:uid="{65BAB38D-591B-43CC-9E2B-F5170A8E563F}"/>
    <hyperlink ref="B711" r:id="rId710" display="https://namecensus.com/last-names/hutchinson-surname-popularity/" xr:uid="{A7845F6A-D86C-441A-956C-90498001244E}"/>
    <hyperlink ref="B712" r:id="rId711" display="https://namecensus.com/last-names/kaur-surname-popularity/" xr:uid="{A4DD209A-556C-4862-9A0C-33469C4C1C19}"/>
    <hyperlink ref="B713" r:id="rId712" display="https://namecensus.com/last-names/berg-surname-popularity/" xr:uid="{AA2A2C55-9388-4C42-9C11-5FF3AED8E217}"/>
    <hyperlink ref="B714" r:id="rId713" display="https://namecensus.com/last-names/wiley-surname-popularity/" xr:uid="{B02367CE-452F-485B-A1DC-EB03D014F2BA}"/>
    <hyperlink ref="B715" r:id="rId714" display="https://namecensus.com/last-names/gilmore-surname-popularity/" xr:uid="{280DB368-38F7-411C-A40D-C9244BB90183}"/>
    <hyperlink ref="B716" r:id="rId715" display="https://namecensus.com/last-names/russo-surname-popularity/" xr:uid="{2D7633CF-52F4-4368-B01A-10ABCAF165DB}"/>
    <hyperlink ref="B717" r:id="rId716" display="https://namecensus.com/last-names/villegas-surname-popularity/" xr:uid="{4DB10732-24BB-4199-8554-5B9EB2953251}"/>
    <hyperlink ref="B718" r:id="rId717" display="https://namecensus.com/last-names/hobbs-surname-popularity/" xr:uid="{B72BEA80-3DC2-4D28-BE36-350FB699349D}"/>
    <hyperlink ref="B719" r:id="rId718" display="https://namecensus.com/last-names/keith-surname-popularity/" xr:uid="{EC2463A8-32D6-492C-94B0-30F4A91DD3D5}"/>
    <hyperlink ref="B720" r:id="rId719" display="https://namecensus.com/last-names/wilkerson-surname-popularity/" xr:uid="{14617171-8298-4E4F-AA38-78DB6B1AB994}"/>
    <hyperlink ref="B721" r:id="rId720" display="https://namecensus.com/last-names/ahmed-surname-popularity/" xr:uid="{9D3E3F23-6F36-4531-BDAB-CCBB9E41713E}"/>
    <hyperlink ref="B722" r:id="rId721" display="https://namecensus.com/last-names/beard-surname-popularity/" xr:uid="{4213EEB9-DDF5-46A6-B7DE-18E3EE5FFA9B}"/>
    <hyperlink ref="B723" r:id="rId722" display="https://namecensus.com/last-names/mcclain-surname-popularity/" xr:uid="{C5298288-CD2C-4E7B-A7AB-4F852F1BF461}"/>
    <hyperlink ref="B724" r:id="rId723" display="https://namecensus.com/last-names/montes-surname-popularity/" xr:uid="{8C4C241E-FC30-4A3A-9886-21999CF725A1}"/>
    <hyperlink ref="B725" r:id="rId724" display="https://namecensus.com/last-names/mata-surname-popularity/" xr:uid="{E6156B33-E521-45AF-ADA4-3C6AC25A57E5}"/>
    <hyperlink ref="B726" r:id="rId725" display="https://namecensus.com/last-names/rosario-surname-popularity/" xr:uid="{677917D8-AA1C-458C-A0A2-351D2522A5D7}"/>
    <hyperlink ref="B727" r:id="rId726" display="https://namecensus.com/last-names/vang-surname-popularity/" xr:uid="{6D29A030-6BCB-4423-BA63-4AE60257D1A2}"/>
    <hyperlink ref="B728" r:id="rId727" display="https://namecensus.com/last-names/walter-surname-popularity/" xr:uid="{16CEB6AD-4F63-4EA6-8223-B979AC82D76F}"/>
    <hyperlink ref="B729" r:id="rId728" display="https://namecensus.com/last-names/henson-surname-popularity/" xr:uid="{867F7516-D9A1-44D9-B8F2-E08BFA5E5782}"/>
    <hyperlink ref="B730" r:id="rId729" display="https://namecensus.com/last-names/oneal-surname-popularity/" xr:uid="{93A1734A-9E09-49B0-8F22-BFB0F87E277E}"/>
    <hyperlink ref="B731" r:id="rId730" display="https://namecensus.com/last-names/mosley-surname-popularity/" xr:uid="{8CF71F41-EE16-44B8-B7E1-8888938F2684}"/>
    <hyperlink ref="B732" r:id="rId731" display="https://namecensus.com/last-names/mcclure-surname-popularity/" xr:uid="{6953E56B-6853-4080-90B7-038B8791CC1C}"/>
    <hyperlink ref="B733" r:id="rId732" display="https://namecensus.com/last-names/beasley-surname-popularity/" xr:uid="{71D6A6B3-3F2C-4442-9D5C-EE5F08EC97F2}"/>
    <hyperlink ref="B734" r:id="rId733" display="https://namecensus.com/last-names/stephenson-surname-popularity/" xr:uid="{20E94C47-5DBC-411C-87E9-AFEF9C29936E}"/>
    <hyperlink ref="B735" r:id="rId734" display="https://namecensus.com/last-names/snow-surname-popularity/" xr:uid="{B0E31BAA-1F86-4751-8205-462383CA0049}"/>
    <hyperlink ref="B736" r:id="rId735" display="https://namecensus.com/last-names/huerta-surname-popularity/" xr:uid="{A19D5DA4-D58E-46DE-B667-68AAEC7558F5}"/>
    <hyperlink ref="B737" r:id="rId736" display="https://namecensus.com/last-names/preston-surname-popularity/" xr:uid="{0851318B-1C2D-4BF5-99A2-1DAE4116CF77}"/>
    <hyperlink ref="B738" r:id="rId737" display="https://namecensus.com/last-names/vance-surname-popularity/" xr:uid="{91500672-2B4A-4EF5-8413-1EE9796736AB}"/>
    <hyperlink ref="B739" r:id="rId738" display="https://namecensus.com/last-names/barry-surname-popularity/" xr:uid="{EDF56C18-1772-4BC8-83D8-04CAFFF12731}"/>
    <hyperlink ref="B740" r:id="rId739" display="https://namecensus.com/last-names/johns-surname-popularity/" xr:uid="{26A9E9C2-CD4E-4479-8D38-B988040D2B4D}"/>
    <hyperlink ref="B741" r:id="rId740" display="https://namecensus.com/last-names/eaton-surname-popularity/" xr:uid="{D0707B39-1D3D-4EF9-845B-5D2FDE87CCBE}"/>
    <hyperlink ref="B742" r:id="rId741" display="https://namecensus.com/last-names/blackwell-surname-popularity/" xr:uid="{FEBA208F-317F-45CA-829F-7C7FC4276F96}"/>
    <hyperlink ref="B743" r:id="rId742" display="https://namecensus.com/last-names/dyer-surname-popularity/" xr:uid="{95BAAAD7-EAAC-4931-BBE2-3C9EAB726FE2}"/>
    <hyperlink ref="B744" r:id="rId743" display="https://namecensus.com/last-names/prince-surname-popularity/" xr:uid="{E5203A71-BD79-40A1-AB95-27E43DCA45B1}"/>
    <hyperlink ref="B745" r:id="rId744" display="https://namecensus.com/last-names/macdonald-surname-popularity/" xr:uid="{629E999B-B1DD-4ED5-8E92-B7E5D0D34CD6}"/>
    <hyperlink ref="B746" r:id="rId745" display="https://namecensus.com/last-names/solomon-surname-popularity/" xr:uid="{7ECDD15A-025E-4307-AAD4-16AF6C2385ED}"/>
    <hyperlink ref="B747" r:id="rId746" display="https://namecensus.com/last-names/guevara-surname-popularity/" xr:uid="{E8887F87-3FD9-4DEC-8496-040F0FD451E2}"/>
    <hyperlink ref="B748" r:id="rId747" display="https://namecensus.com/last-names/stafford-surname-popularity/" xr:uid="{674FBC80-5DC7-44C1-841E-17BD5FE340A9}"/>
    <hyperlink ref="B749" r:id="rId748" display="https://namecensus.com/last-names/english-surname-popularity/" xr:uid="{38F0B791-F13C-4D9C-9360-424ACB7B0873}"/>
    <hyperlink ref="B750" r:id="rId749" display="https://namecensus.com/last-names/hurst-surname-popularity/" xr:uid="{F3C32791-58AC-47F5-AEB4-5B3437F464C0}"/>
    <hyperlink ref="B751" r:id="rId750" display="https://namecensus.com/last-names/woodard-surname-popularity/" xr:uid="{BF709ED3-AA5C-4363-9230-846416356FB1}"/>
    <hyperlink ref="B752" r:id="rId751" display="https://namecensus.com/last-names/cortes-surname-popularity/" xr:uid="{D9523A67-8942-4F84-AC14-34C67F29DD24}"/>
    <hyperlink ref="B753" r:id="rId752" display="https://namecensus.com/last-names/shannon-surname-popularity/" xr:uid="{4ED2748C-F00A-4BB0-BF90-0A9AB495DD80}"/>
    <hyperlink ref="B754" r:id="rId753" display="https://namecensus.com/last-names/kemp-surname-popularity/" xr:uid="{9158A0C0-0041-43C9-9327-3313DC1857EC}"/>
    <hyperlink ref="B755" r:id="rId754" display="https://namecensus.com/last-names/nolan-surname-popularity/" xr:uid="{A91DB1C2-9948-48B4-B05C-9622E51783E8}"/>
    <hyperlink ref="B756" r:id="rId755" display="https://namecensus.com/last-names/mccullough-surname-popularity/" xr:uid="{15BF7D6F-7794-4319-A621-DBEFD72A1A6A}"/>
    <hyperlink ref="B757" r:id="rId756" display="https://namecensus.com/last-names/merritt-surname-popularity/" xr:uid="{43BA8CF1-6626-46E0-A2E2-E2E780D9E7FE}"/>
    <hyperlink ref="B758" r:id="rId757" display="https://namecensus.com/last-names/murillo-surname-popularity/" xr:uid="{9361DD0D-AF9F-4637-BE8C-68B2588DC66E}"/>
    <hyperlink ref="B759" r:id="rId758" display="https://namecensus.com/last-names/moon-surname-popularity/" xr:uid="{C5DDFE54-FC35-4A8D-82FD-59031A4CFE02}"/>
    <hyperlink ref="B760" r:id="rId759" display="https://namecensus.com/last-names/salgado-surname-popularity/" xr:uid="{E7AC97A5-7563-419D-9B79-5EC450726691}"/>
    <hyperlink ref="B761" r:id="rId760" display="https://namecensus.com/last-names/strong-surname-popularity/" xr:uid="{070974B5-6F3D-4889-802C-3DC2EA5D36CC}"/>
    <hyperlink ref="B762" r:id="rId761" display="https://namecensus.com/last-names/kline-surname-popularity/" xr:uid="{742ED214-E9FB-4732-A50F-9A157AB702DD}"/>
    <hyperlink ref="B763" r:id="rId762" display="https://namecensus.com/last-names/cordova-surname-popularity/" xr:uid="{266BB9A9-5B7F-4FCF-9CB5-22D544C676ED}"/>
    <hyperlink ref="B764" r:id="rId763" display="https://namecensus.com/last-names/barajas-surname-popularity/" xr:uid="{310E1CF7-AF78-4308-86BD-224D79A159A8}"/>
    <hyperlink ref="B765" r:id="rId764" display="https://namecensus.com/last-names/roach-surname-popularity/" xr:uid="{3B119BC6-401E-4115-B2BC-B85F6D53F76D}"/>
    <hyperlink ref="B766" r:id="rId765" display="https://namecensus.com/last-names/rosas-surname-popularity/" xr:uid="{4CEF0352-AA27-4B1E-B8E7-40B28E3804B5}"/>
    <hyperlink ref="B767" r:id="rId766" display="https://namecensus.com/last-names/winters-surname-popularity/" xr:uid="{BEAFD248-BFB8-458C-A709-B82177B07584}"/>
    <hyperlink ref="B768" r:id="rId767" display="https://namecensus.com/last-names/jacobson-surname-popularity/" xr:uid="{AF054580-787B-4B48-A53E-DE7D42BAB45D}"/>
    <hyperlink ref="B769" r:id="rId768" display="https://namecensus.com/last-names/lester-surname-popularity/" xr:uid="{F705D472-18CD-4055-B055-500943CAEE28}"/>
    <hyperlink ref="B770" r:id="rId769" display="https://namecensus.com/last-names/knox-surname-popularity/" xr:uid="{6B78BAA8-1A81-4C87-A57C-5E17B12C2B00}"/>
    <hyperlink ref="B771" r:id="rId770" display="https://namecensus.com/last-names/bullock-surname-popularity/" xr:uid="{8E2E31A5-C3AF-4BF2-99AD-03A5694F61CC}"/>
    <hyperlink ref="B772" r:id="rId771" display="https://namecensus.com/last-names/kerr-surname-popularity/" xr:uid="{3B51F23D-2952-443C-825F-1AF231DFA467}"/>
    <hyperlink ref="B773" r:id="rId772" display="https://namecensus.com/last-names/leach-surname-popularity/" xr:uid="{51A1D77C-0F69-4163-9333-59EA439DB68E}"/>
    <hyperlink ref="B774" r:id="rId773" display="https://namecensus.com/last-names/meadows-surname-popularity/" xr:uid="{0872580D-2550-445F-8FA1-05C4125D8706}"/>
    <hyperlink ref="B775" r:id="rId774" display="https://namecensus.com/last-names/orr-surname-popularity/" xr:uid="{B75C86A6-66C2-4427-B287-9E1A4CA68348}"/>
    <hyperlink ref="B776" r:id="rId775" display="https://namecensus.com/last-names/davila-surname-popularity/" xr:uid="{B5497A6F-2F2F-4C49-9FEC-856E8C074F65}"/>
    <hyperlink ref="B777" r:id="rId776" display="https://namecensus.com/last-names/whitehead-surname-popularity/" xr:uid="{CBC62D6D-622C-41A1-BBD3-6992CA202F75}"/>
    <hyperlink ref="B778" r:id="rId777" display="https://namecensus.com/last-names/pruitt-surname-popularity/" xr:uid="{FC1C9BB7-3C57-409C-8716-11B5AAE53913}"/>
    <hyperlink ref="B779" r:id="rId778" display="https://namecensus.com/last-names/kent-surname-popularity/" xr:uid="{5EF22384-BA39-4278-8A39-D794ABF0E016}"/>
    <hyperlink ref="B780" r:id="rId779" display="https://namecensus.com/last-names/conway-surname-popularity/" xr:uid="{A828C90C-B950-4EF3-A9D8-B88FDA1849AC}"/>
    <hyperlink ref="B781" r:id="rId780" display="https://namecensus.com/last-names/mckee-surname-popularity/" xr:uid="{A2271749-0831-4F0D-BB2B-D7EC20888B0E}"/>
    <hyperlink ref="B782" r:id="rId781" display="https://namecensus.com/last-names/barr-surname-popularity/" xr:uid="{1AD36B85-7FA5-403C-86F8-7D49CEE325D3}"/>
    <hyperlink ref="B783" r:id="rId782" display="https://namecensus.com/last-names/david-surname-popularity/" xr:uid="{57EC1511-96EA-4282-9F29-F8449EE4F894}"/>
    <hyperlink ref="B784" r:id="rId783" display="https://namecensus.com/last-names/dejesus-surname-popularity/" xr:uid="{48C112BF-1B8E-4E83-BD2E-A3808B968750}"/>
    <hyperlink ref="B785" r:id="rId784" display="https://namecensus.com/last-names/marin-surname-popularity/" xr:uid="{36AB15A9-219F-44AA-BBD5-AF168007D278}"/>
    <hyperlink ref="B786" r:id="rId785" display="https://namecensus.com/last-names/berger-surname-popularity/" xr:uid="{A657011E-9474-4CC2-862C-B6F9E01DF637}"/>
    <hyperlink ref="B787" r:id="rId786" display="https://namecensus.com/last-names/mcintyre-surname-popularity/" xr:uid="{DCA2D035-EB56-4455-BBC6-289E86CF859B}"/>
    <hyperlink ref="B788" r:id="rId787" display="https://namecensus.com/last-names/blankenship-surname-popularity/" xr:uid="{65052976-158E-4DA0-93DF-5608A4F33925}"/>
    <hyperlink ref="B789" r:id="rId788" display="https://namecensus.com/last-names/gaines-surname-popularity/" xr:uid="{2B848E87-500F-4CDA-90D7-4FF2E936FA49}"/>
    <hyperlink ref="B790" r:id="rId789" display="https://namecensus.com/last-names/palacios-surname-popularity/" xr:uid="{0707B478-3485-4D5C-B972-B352C463F667}"/>
    <hyperlink ref="B791" r:id="rId790" display="https://namecensus.com/last-names/cuevas-surname-popularity/" xr:uid="{FF53891E-29DE-47F7-BA65-647AA2C98423}"/>
    <hyperlink ref="B792" r:id="rId791" display="https://namecensus.com/last-names/bartlett-surname-popularity/" xr:uid="{D3A7DD22-DC5B-4367-A129-8D0A9814D5F6}"/>
    <hyperlink ref="B793" r:id="rId792" display="https://namecensus.com/last-names/durham-surname-popularity/" xr:uid="{CFC28657-F3C3-4850-A8B3-014028FDF094}"/>
    <hyperlink ref="B794" r:id="rId793" display="https://namecensus.com/last-names/dorsey-surname-popularity/" xr:uid="{0DD12AF6-0940-4F89-BDFE-0CC5FAB71089}"/>
    <hyperlink ref="B795" r:id="rId794" display="https://namecensus.com/last-names/mccall-surname-popularity/" xr:uid="{2B4B2DE4-5033-406B-96E9-7263D58752D0}"/>
    <hyperlink ref="B796" r:id="rId795" display="https://namecensus.com/last-names/odonnell-surname-popularity/" xr:uid="{DC05F39A-ABB2-40C3-B47C-E14DB01049C5}"/>
    <hyperlink ref="B797" r:id="rId796" display="https://namecensus.com/last-names/stein-surname-popularity/" xr:uid="{BEFAB7EE-FE85-46FB-BCD9-5642B9638BE7}"/>
    <hyperlink ref="B798" r:id="rId797" display="https://namecensus.com/last-names/browning-surname-popularity/" xr:uid="{10A105DB-952E-4E99-9B5E-CF2F0C115A1E}"/>
    <hyperlink ref="B799" r:id="rId798" display="https://namecensus.com/last-names/stout-surname-popularity/" xr:uid="{B3EC897F-C7DB-4F00-B863-F2FCDBF25419}"/>
    <hyperlink ref="B800" r:id="rId799" display="https://namecensus.com/last-names/lowery-surname-popularity/" xr:uid="{9FE496EC-52AB-4E51-9E7B-670DD07E0D6F}"/>
    <hyperlink ref="B801" r:id="rId800" display="https://namecensus.com/last-names/sloan-surname-popularity/" xr:uid="{DB7A8044-B3BB-4801-AD67-FA7E9A69BA03}"/>
    <hyperlink ref="B802" r:id="rId801" display="https://namecensus.com/last-names/mclean-surname-popularity/" xr:uid="{102F783A-7C3D-48DD-A4C7-F8FF504DAC36}"/>
    <hyperlink ref="B803" r:id="rId802" display="https://namecensus.com/last-names/hendricks-surname-popularity/" xr:uid="{5290BF61-AF1F-4CF0-8D03-F8DA8405E646}"/>
    <hyperlink ref="B804" r:id="rId803" display="https://namecensus.com/last-names/calhoun-surname-popularity/" xr:uid="{AE765669-2B61-467A-9A95-C591DCA223F4}"/>
    <hyperlink ref="B805" r:id="rId804" display="https://namecensus.com/last-names/sexton-surname-popularity/" xr:uid="{B1CF9EE2-7174-476A-A1FF-03245AA728C0}"/>
    <hyperlink ref="B806" r:id="rId805" display="https://namecensus.com/last-names/chung-surname-popularity/" xr:uid="{5D1FAD1B-44C9-4825-B884-E10DCA6C67F5}"/>
    <hyperlink ref="B807" r:id="rId806" display="https://namecensus.com/last-names/gentry-surname-popularity/" xr:uid="{234BB495-403F-4296-8021-F6ABE3628CC8}"/>
    <hyperlink ref="B808" r:id="rId807" display="https://namecensus.com/last-names/hull-surname-popularity/" xr:uid="{B0C39986-FF4D-438E-9A73-081C59BDB4CB}"/>
    <hyperlink ref="B809" r:id="rId808" display="https://namecensus.com/last-names/duarte-surname-popularity/" xr:uid="{25CFDBB7-6462-4663-AFB2-6395A525AA6E}"/>
    <hyperlink ref="B810" r:id="rId809" display="https://namecensus.com/last-names/ellison-surname-popularity/" xr:uid="{ED74672C-CCB9-49D7-9856-5BCA9EC339C8}"/>
    <hyperlink ref="B811" r:id="rId810" display="https://namecensus.com/last-names/nielsen-surname-popularity/" xr:uid="{2705195A-A202-4CB1-A380-5EF6A2F69248}"/>
    <hyperlink ref="B812" r:id="rId811" display="https://namecensus.com/last-names/gillespie-surname-popularity/" xr:uid="{E3C65247-53EE-4B6B-850A-0FC37AC94064}"/>
    <hyperlink ref="B813" r:id="rId812" display="https://namecensus.com/last-names/buck-surname-popularity/" xr:uid="{A6958480-98D5-4317-85F7-363E8D4C4394}"/>
    <hyperlink ref="B814" r:id="rId813" display="https://namecensus.com/last-names/middleton-surname-popularity/" xr:uid="{C3A6B488-4E9E-4544-B1FD-BD54D6D3C412}"/>
    <hyperlink ref="B815" r:id="rId814" display="https://namecensus.com/last-names/sellers-surname-popularity/" xr:uid="{3CF2AC46-0CE1-40C5-834E-30BCF65B9B9E}"/>
    <hyperlink ref="B816" r:id="rId815" display="https://namecensus.com/last-names/leblanc-surname-popularity/" xr:uid="{378181CF-44C4-4080-9833-6F7257960A68}"/>
    <hyperlink ref="B817" r:id="rId816" display="https://namecensus.com/last-names/esparza-surname-popularity/" xr:uid="{4235CC34-5DEA-4DDB-884F-77A909B47ACD}"/>
    <hyperlink ref="B818" r:id="rId817" display="https://namecensus.com/last-names/hardin-surname-popularity/" xr:uid="{3014F73F-334D-4A21-B7AC-4D21F7E4703B}"/>
    <hyperlink ref="B819" r:id="rId818" display="https://namecensus.com/last-names/bradshaw-surname-popularity/" xr:uid="{B3D9D02D-FCB9-432D-892C-98235CC52170}"/>
    <hyperlink ref="B820" r:id="rId819" display="https://namecensus.com/last-names/mcintosh-surname-popularity/" xr:uid="{3374DCC9-E201-4BE6-B3E6-47C7698518E8}"/>
    <hyperlink ref="B821" r:id="rId820" display="https://namecensus.com/last-names/howe-surname-popularity/" xr:uid="{80D2044D-0861-4C47-93DB-5C7E287EDFD2}"/>
    <hyperlink ref="B822" r:id="rId821" display="https://namecensus.com/last-names/livingston-surname-popularity/" xr:uid="{82F3B48C-BBDD-4B0C-B07A-FB776B4D97C1}"/>
    <hyperlink ref="B823" r:id="rId822" display="https://namecensus.com/last-names/frost-surname-popularity/" xr:uid="{72A42BC9-1F81-464D-AB8B-52901144746B}"/>
    <hyperlink ref="B824" r:id="rId823" display="https://namecensus.com/last-names/glass-surname-popularity/" xr:uid="{BFEAAE12-5329-4FDE-88FA-6D24FF6487DF}"/>
    <hyperlink ref="B825" r:id="rId824" display="https://namecensus.com/last-names/morse-surname-popularity/" xr:uid="{510F8CFE-4DEF-4C09-A5F5-229A668D6C39}"/>
    <hyperlink ref="B826" r:id="rId825" display="https://namecensus.com/last-names/knapp-surname-popularity/" xr:uid="{749BB1F0-008D-4C9D-8165-790BDDD4421F}"/>
    <hyperlink ref="B827" r:id="rId826" display="https://namecensus.com/last-names/herman-surname-popularity/" xr:uid="{27DBB24E-F00A-4FF5-809C-0C1642FDEC2A}"/>
    <hyperlink ref="B828" r:id="rId827" display="https://namecensus.com/last-names/stark-surname-popularity/" xr:uid="{8FB6A2FD-4FF0-46F3-8C2A-F31C63F5429B}"/>
    <hyperlink ref="B829" r:id="rId828" display="https://namecensus.com/last-names/bravo-surname-popularity/" xr:uid="{295EB5E3-E240-433B-BB2D-9534A072271F}"/>
    <hyperlink ref="B830" r:id="rId829" display="https://namecensus.com/last-names/noble-surname-popularity/" xr:uid="{04E01562-52A5-4D23-8573-798D2600BDA1}"/>
    <hyperlink ref="B831" r:id="rId830" display="https://namecensus.com/last-names/spears-surname-popularity/" xr:uid="{62DA4B95-BB50-48B4-AF1A-4AAEC63FA9A1}"/>
    <hyperlink ref="B832" r:id="rId831" display="https://namecensus.com/last-names/weeks-surname-popularity/" xr:uid="{E3BC04AC-E17E-4E25-B9F1-7D9D4CFFB942}"/>
    <hyperlink ref="B833" r:id="rId832" display="https://namecensus.com/last-names/corona-surname-popularity/" xr:uid="{B6F407A8-AF56-42CA-968E-DB4BAE00C7D7}"/>
    <hyperlink ref="B834" r:id="rId833" display="https://namecensus.com/last-names/frederick-surname-popularity/" xr:uid="{B4C4120D-4D64-4463-AA47-868B76F80C37}"/>
    <hyperlink ref="B835" r:id="rId834" display="https://namecensus.com/last-names/buckley-surname-popularity/" xr:uid="{36E0F849-546D-48A8-8888-0FC803171AA8}"/>
    <hyperlink ref="B836" r:id="rId835" display="https://namecensus.com/last-names/mcfarland-surname-popularity/" xr:uid="{162359FF-E849-4497-972D-771B5280F212}"/>
    <hyperlink ref="B837" r:id="rId836" display="https://namecensus.com/last-names/hebert-surname-popularity/" xr:uid="{C4476067-B074-4E53-812B-AE53F42CCBD8}"/>
    <hyperlink ref="B838" r:id="rId837" display="https://namecensus.com/last-names/enriquez-surname-popularity/" xr:uid="{B1A1CC89-1787-4285-88A6-AFB86BD08FFD}"/>
    <hyperlink ref="B839" r:id="rId838" display="https://namecensus.com/last-names/hickman-surname-popularity/" xr:uid="{2ED13D0D-1EF1-4FC6-AF82-425136D970A3}"/>
    <hyperlink ref="B840" r:id="rId839" display="https://namecensus.com/last-names/quintero-surname-popularity/" xr:uid="{40BE4296-8068-4F65-B280-F87AB5C429D6}"/>
    <hyperlink ref="B841" r:id="rId840" display="https://namecensus.com/last-names/randolph-surname-popularity/" xr:uid="{A584EA32-9CFF-43C3-98BE-702F527D7EE6}"/>
    <hyperlink ref="B842" r:id="rId841" display="https://namecensus.com/last-names/schaefer-surname-popularity/" xr:uid="{7188A80D-CF1A-4912-A3D0-EE57474C4CCB}"/>
    <hyperlink ref="B843" r:id="rId842" display="https://namecensus.com/last-names/walls-surname-popularity/" xr:uid="{0C7B3BA8-B52D-4E7D-A2FA-DBC8DADDFEF7}"/>
    <hyperlink ref="B844" r:id="rId843" display="https://namecensus.com/last-names/trejo-surname-popularity/" xr:uid="{5AD320B9-9B7E-488B-BEF3-5AE9550854BF}"/>
    <hyperlink ref="B845" r:id="rId844" display="https://namecensus.com/last-names/house-surname-popularity/" xr:uid="{81D3FEC2-35FE-4029-AB8D-D6EEA4511BAF}"/>
    <hyperlink ref="B846" r:id="rId845" display="https://namecensus.com/last-names/reilly-surname-popularity/" xr:uid="{9F9E8677-153A-4C46-B1E6-5EF829034D88}"/>
    <hyperlink ref="B847" r:id="rId846" display="https://namecensus.com/last-names/pennington-surname-popularity/" xr:uid="{C4D28151-4D1C-47EC-8FED-68C6F57E7213}"/>
    <hyperlink ref="B848" r:id="rId847" display="https://namecensus.com/last-names/michael-surname-popularity/" xr:uid="{DFA61BC8-56A5-4578-857F-F7DC81706221}"/>
    <hyperlink ref="B849" r:id="rId848" display="https://namecensus.com/last-names/conrad-surname-popularity/" xr:uid="{6720F041-E5E7-4BF9-8DD2-D90B88D32A55}"/>
    <hyperlink ref="B850" r:id="rId849" display="https://namecensus.com/last-names/giles-surname-popularity/" xr:uid="{70DF4586-FBBE-4CC8-8E84-34A61D0C9113}"/>
    <hyperlink ref="B851" r:id="rId850" display="https://namecensus.com/last-names/benjamin-surname-popularity/" xr:uid="{11CD260B-9A82-4142-8D19-AA026294C7C7}"/>
    <hyperlink ref="B852" r:id="rId851" display="https://namecensus.com/last-names/crosby-surname-popularity/" xr:uid="{E8122BC6-1225-4C34-80B3-E3375AD56C34}"/>
    <hyperlink ref="B853" r:id="rId852" display="https://namecensus.com/last-names/fitzpatrick-surname-popularity/" xr:uid="{8BE2AD19-B88C-4731-8AFE-38836F7A1A83}"/>
    <hyperlink ref="B854" r:id="rId853" display="https://namecensus.com/last-names/donovan-surname-popularity/" xr:uid="{5D9CDAE9-E81E-41A7-BB34-5447452AD523}"/>
    <hyperlink ref="B855" r:id="rId854" display="https://namecensus.com/last-names/mays-surname-popularity/" xr:uid="{A0E17D43-839C-48AE-9473-D9BE2A45E5C4}"/>
    <hyperlink ref="B856" r:id="rId855" display="https://namecensus.com/last-names/mahoney-surname-popularity/" xr:uid="{C8513FA1-CFEF-4BFC-A94E-4EFC5A6346CD}"/>
    <hyperlink ref="B857" r:id="rId856" display="https://namecensus.com/last-names/valentine-surname-popularity/" xr:uid="{30D40107-8B25-4B44-A30E-652C47617675}"/>
    <hyperlink ref="B858" r:id="rId857" display="https://namecensus.com/last-names/raymond-surname-popularity/" xr:uid="{07AF87F9-CFBA-430F-92F2-6815B3726456}"/>
    <hyperlink ref="B859" r:id="rId858" display="https://namecensus.com/last-names/medrano-surname-popularity/" xr:uid="{AFA719B0-0CD5-425B-B53F-19A6F2E59771}"/>
    <hyperlink ref="B860" r:id="rId859" display="https://namecensus.com/last-names/hahn-surname-popularity/" xr:uid="{502CF2BC-4551-4C21-9BB8-5A492B3113A3}"/>
    <hyperlink ref="B861" r:id="rId860" display="https://namecensus.com/last-names/mcmillan-surname-popularity/" xr:uid="{687D8352-7667-41D4-A5F0-146214B53284}"/>
    <hyperlink ref="B862" r:id="rId861" display="https://namecensus.com/last-names/small-surname-popularity/" xr:uid="{5392E4E5-3FBF-44B3-B573-95B03206A769}"/>
    <hyperlink ref="B863" r:id="rId862" display="https://namecensus.com/last-names/bentley-surname-popularity/" xr:uid="{E24AFC62-D078-42DB-B0E4-BED65085CCC6}"/>
    <hyperlink ref="B864" r:id="rId863" display="https://namecensus.com/last-names/felix-surname-popularity/" xr:uid="{EED2226A-0F4E-4F91-8444-75E775733626}"/>
    <hyperlink ref="B865" r:id="rId864" display="https://namecensus.com/last-names/peck-surname-popularity/" xr:uid="{85D90644-95CF-49DB-A984-04F56E521766}"/>
    <hyperlink ref="B866" r:id="rId865" display="https://namecensus.com/last-names/lucero-surname-popularity/" xr:uid="{EA1E34D7-12C6-41EC-ABAC-FDF78420DE1E}"/>
    <hyperlink ref="B867" r:id="rId866" display="https://namecensus.com/last-names/boyle-surname-popularity/" xr:uid="{6FB8423C-19CA-4024-99DA-C722B1ED41DD}"/>
    <hyperlink ref="B868" r:id="rId867" display="https://namecensus.com/last-names/hanna-surname-popularity/" xr:uid="{CDCC4DDC-A509-4F42-8F89-8BEAFE7E8EE9}"/>
    <hyperlink ref="B869" r:id="rId868" display="https://namecensus.com/last-names/pace-surname-popularity/" xr:uid="{E217D52B-32A3-483D-A97B-74CD31B48FAC}"/>
    <hyperlink ref="B870" r:id="rId869" display="https://namecensus.com/last-names/rush-surname-popularity/" xr:uid="{3871EE04-445F-46DB-BF37-3C0A503171C3}"/>
    <hyperlink ref="B871" r:id="rId870" display="https://namecensus.com/last-names/hurley-surname-popularity/" xr:uid="{73403FDE-CF9D-463F-B8A2-415E55F81C52}"/>
    <hyperlink ref="B872" r:id="rId871" display="https://namecensus.com/last-names/harding-surname-popularity/" xr:uid="{F9DA18AA-47AC-4D4C-B84A-A5001C313875}"/>
    <hyperlink ref="B873" r:id="rId872" display="https://namecensus.com/last-names/mcconnell-surname-popularity/" xr:uid="{2713491D-DD7C-48A9-A773-51CE485D2319}"/>
    <hyperlink ref="B874" r:id="rId873" display="https://namecensus.com/last-names/bernal-surname-popularity/" xr:uid="{D179C69C-CC80-4FCE-9C48-A00E7FE0FB5C}"/>
    <hyperlink ref="B875" r:id="rId874" display="https://namecensus.com/last-names/nava-surname-popularity/" xr:uid="{220EDF12-AB5E-4D7A-87B1-278417F9A047}"/>
    <hyperlink ref="B876" r:id="rId875" display="https://namecensus.com/last-names/ayers-surname-popularity/" xr:uid="{5234E52C-08CD-433A-B862-AE9F134358FB}"/>
    <hyperlink ref="B877" r:id="rId876" display="https://namecensus.com/last-names/everett-surname-popularity/" xr:uid="{53CDCBDB-C239-4C4F-BFFE-D55E7F50FC31}"/>
    <hyperlink ref="B878" r:id="rId877" display="https://namecensus.com/last-names/ventura-surname-popularity/" xr:uid="{ED85BFAA-1711-40A1-AFE6-7FE2AF447904}"/>
    <hyperlink ref="B879" r:id="rId878" display="https://namecensus.com/last-names/avery-surname-popularity/" xr:uid="{C70F4490-E78C-4E75-91DA-E719ABD2A587}"/>
    <hyperlink ref="B880" r:id="rId879" display="https://namecensus.com/last-names/pugh-surname-popularity/" xr:uid="{615E4D01-B87F-4C70-AEA2-FDC19CF084F7}"/>
    <hyperlink ref="B881" r:id="rId880" display="https://namecensus.com/last-names/mayer-surname-popularity/" xr:uid="{CD7EE4C5-0DA3-4419-A5D2-2EEB223D551E}"/>
    <hyperlink ref="B882" r:id="rId881" display="https://namecensus.com/last-names/bender-surname-popularity/" xr:uid="{7FA1B797-5472-437A-B9A3-B5CFCCA9569C}"/>
    <hyperlink ref="B883" r:id="rId882" display="https://namecensus.com/last-names/shepard-surname-popularity/" xr:uid="{EB3D2A24-62E2-4143-B7A4-50FF73DF36E8}"/>
    <hyperlink ref="B884" r:id="rId883" display="https://namecensus.com/last-names/mcmahon-surname-popularity/" xr:uid="{68270C5C-A8C8-4FFB-9CB4-A61532D3F60A}"/>
    <hyperlink ref="B885" r:id="rId884" display="https://namecensus.com/last-names/landry-surname-popularity/" xr:uid="{4079EAFA-3116-44A0-A51F-01465D7BB7B7}"/>
    <hyperlink ref="B886" r:id="rId885" display="https://namecensus.com/last-names/case-surname-popularity/" xr:uid="{E8E117A9-6F02-4F78-BE7E-FDB4191A47A2}"/>
    <hyperlink ref="B887" r:id="rId886" display="https://namecensus.com/last-names/sampson-surname-popularity/" xr:uid="{0097F941-F1CD-4B59-996A-C3A30E30EB7A}"/>
    <hyperlink ref="B888" r:id="rId887" display="https://namecensus.com/last-names/moses-surname-popularity/" xr:uid="{7624EBC5-838D-4CEE-BA26-C9814347CD8C}"/>
    <hyperlink ref="B889" r:id="rId888" display="https://namecensus.com/last-names/magana-surname-popularity/" xr:uid="{22F520E3-EDAB-4ED0-8343-5D0A8687C705}"/>
    <hyperlink ref="B890" r:id="rId889" display="https://namecensus.com/last-names/blackburn-surname-popularity/" xr:uid="{73496030-38CE-46C7-A6C4-674E92767051}"/>
    <hyperlink ref="B891" r:id="rId890" display="https://namecensus.com/last-names/dunlap-surname-popularity/" xr:uid="{F7FD0403-FBCA-4AF2-9EC5-23F85533DE6C}"/>
    <hyperlink ref="B892" r:id="rId891" display="https://namecensus.com/last-names/gould-surname-popularity/" xr:uid="{02869649-9A89-4363-A12D-A51CF8281468}"/>
    <hyperlink ref="B893" r:id="rId892" display="https://namecensus.com/last-names/duffy-surname-popularity/" xr:uid="{4C0258F8-A1F9-4830-9542-AAF7C7240740}"/>
    <hyperlink ref="B894" r:id="rId893" display="https://namecensus.com/last-names/vaughan-surname-popularity/" xr:uid="{3B49EFCD-6566-4929-98FB-4D49B149BF43}"/>
    <hyperlink ref="B895" r:id="rId894" display="https://namecensus.com/last-names/herring-surname-popularity/" xr:uid="{0F29ABBA-CC43-426B-97A7-67FB8B52B453}"/>
    <hyperlink ref="B896" r:id="rId895" display="https://namecensus.com/last-names/mckay-surname-popularity/" xr:uid="{CF86146C-0B62-474B-B623-137174C42577}"/>
    <hyperlink ref="B897" r:id="rId896" display="https://namecensus.com/last-names/espinosa-surname-popularity/" xr:uid="{6A968F6D-1E1B-423F-AD8D-9920A8629CA3}"/>
    <hyperlink ref="B898" r:id="rId897" display="https://namecensus.com/last-names/rivers-surname-popularity/" xr:uid="{4A4536B7-D37C-4669-B4D1-DFD8AD5397B1}"/>
    <hyperlink ref="B899" r:id="rId898" display="https://namecensus.com/last-names/farley-surname-popularity/" xr:uid="{A4EEFE5C-049E-4239-B821-7C3012B49C35}"/>
    <hyperlink ref="B900" r:id="rId899" display="https://namecensus.com/last-names/bernard-surname-popularity/" xr:uid="{62D7F8B4-11DF-4056-B827-A3AF6B21713A}"/>
    <hyperlink ref="B901" r:id="rId900" display="https://namecensus.com/last-names/ashley-surname-popularity/" xr:uid="{A68B2318-B527-455E-BA2B-BDFBFA1C56EC}"/>
    <hyperlink ref="B902" r:id="rId901" display="https://namecensus.com/last-names/friedman-surname-popularity/" xr:uid="{45BB1117-B695-4A16-BF7D-D7DD374B5912}"/>
    <hyperlink ref="B903" r:id="rId902" display="https://namecensus.com/last-names/potts-surname-popularity/" xr:uid="{1C7A283C-265D-480B-A7AA-B62F4A2695C6}"/>
    <hyperlink ref="B904" r:id="rId903" display="https://namecensus.com/last-names/truong-surname-popularity/" xr:uid="{B7C3F9EB-843B-457E-A9CB-D70D2E379D32}"/>
    <hyperlink ref="B905" r:id="rId904" display="https://namecensus.com/last-names/costa-surname-popularity/" xr:uid="{E897A7C0-7A10-48AA-B49A-2431DE9FD5E9}"/>
    <hyperlink ref="B906" r:id="rId905" display="https://namecensus.com/last-names/correa-surname-popularity/" xr:uid="{A5AD67E2-C82A-487C-9412-C2D176690919}"/>
    <hyperlink ref="B907" r:id="rId906" display="https://namecensus.com/last-names/blevins-surname-popularity/" xr:uid="{790977C4-CC75-4028-B3C1-19D66B4ECB4A}"/>
    <hyperlink ref="B908" r:id="rId907" display="https://namecensus.com/last-names/nixon-surname-popularity/" xr:uid="{5098DB0A-6E59-4836-8D59-FC4B55CAC5F7}"/>
    <hyperlink ref="B909" r:id="rId908" display="https://namecensus.com/last-names/clements-surname-popularity/" xr:uid="{911251E6-EE86-4062-B58C-FF7F1DD4A296}"/>
    <hyperlink ref="B910" r:id="rId909" display="https://namecensus.com/last-names/fry-surname-popularity/" xr:uid="{4DFC9071-7087-42CB-A95F-9A993AD5C957}"/>
    <hyperlink ref="B911" r:id="rId910" display="https://namecensus.com/last-names/delarosa-surname-popularity/" xr:uid="{8408D459-8107-47A8-B138-C4B1DAF8A833}"/>
    <hyperlink ref="B912" r:id="rId911" display="https://namecensus.com/last-names/best-surname-popularity/" xr:uid="{88405972-8227-4535-97EC-9206F6A88DB8}"/>
    <hyperlink ref="B913" r:id="rId912" display="https://namecensus.com/last-names/benton-surname-popularity/" xr:uid="{278E2025-B911-4A6C-A05F-7B8C41C2F51E}"/>
    <hyperlink ref="B914" r:id="rId913" display="https://namecensus.com/last-names/lugo-surname-popularity/" xr:uid="{6ACDC44B-5EC8-4CA3-AA59-FD9D86796156}"/>
    <hyperlink ref="B915" r:id="rId914" display="https://namecensus.com/last-names/portillo-surname-popularity/" xr:uid="{D137D85D-8C7C-4B6E-B13F-0BD833CBAD27}"/>
    <hyperlink ref="B916" r:id="rId915" display="https://namecensus.com/last-names/dougherty-surname-popularity/" xr:uid="{C20B6117-D0E9-4AA7-BC30-B2B8E6355094}"/>
    <hyperlink ref="B917" r:id="rId916" display="https://namecensus.com/last-names/crane-surname-popularity/" xr:uid="{DD47CF9E-86E8-495B-9237-27F954BCFFFF}"/>
    <hyperlink ref="B918" r:id="rId917" display="https://namecensus.com/last-names/haley-surname-popularity/" xr:uid="{2351844C-548F-4257-A6D6-E561F8BEBA88}"/>
    <hyperlink ref="B919" r:id="rId918" display="https://namecensus.com/last-names/phan-surname-popularity/" xr:uid="{E81FAC05-377B-47FD-B8E9-C5FF216A3B6E}"/>
    <hyperlink ref="B920" r:id="rId919" display="https://namecensus.com/last-names/villalobos-surname-popularity/" xr:uid="{E3FEAFA2-B7BF-404D-B694-3FE7481F38C3}"/>
    <hyperlink ref="B921" r:id="rId920" display="https://namecensus.com/last-names/blanchard-surname-popularity/" xr:uid="{1E89BFF3-2E9F-49BF-8E58-65DBDC9E0507}"/>
    <hyperlink ref="B922" r:id="rId921" display="https://namecensus.com/last-names/horne-surname-popularity/" xr:uid="{11848535-55AC-4A96-919B-23059D21A821}"/>
    <hyperlink ref="B923" r:id="rId922" display="https://namecensus.com/last-names/finley-surname-popularity/" xr:uid="{BA540ECA-484E-471C-B8D2-1FB2A4A64900}"/>
    <hyperlink ref="B924" r:id="rId923" display="https://namecensus.com/last-names/quintana-surname-popularity/" xr:uid="{466B06AD-72FD-480E-91C5-BEFC1F8C8FB8}"/>
    <hyperlink ref="B925" r:id="rId924" display="https://namecensus.com/last-names/lynn-surname-popularity/" xr:uid="{4ADEE723-8AE4-47BD-AA43-3D3CD993DE3F}"/>
    <hyperlink ref="B926" r:id="rId925" display="https://namecensus.com/last-names/esquivel-surname-popularity/" xr:uid="{047E95D7-11BD-437C-B089-4AE4E573E633}"/>
    <hyperlink ref="B927" r:id="rId926" display="https://namecensus.com/last-names/bean-surname-popularity/" xr:uid="{B76C0B0A-9B18-483D-B11F-726715A89D41}"/>
    <hyperlink ref="B928" r:id="rId927" display="https://namecensus.com/last-names/dodson-surname-popularity/" xr:uid="{116C62E9-04BA-4B69-9095-88ABB1FD82C5}"/>
    <hyperlink ref="B929" r:id="rId928" display="https://namecensus.com/last-names/mullen-surname-popularity/" xr:uid="{A9FB8E15-3C8B-443F-B4F0-65941626F354}"/>
    <hyperlink ref="B930" r:id="rId929" display="https://namecensus.com/last-names/xiong-surname-popularity/" xr:uid="{E6D7701D-F17C-4BF5-A0A0-697D20AE8CE4}"/>
    <hyperlink ref="B931" r:id="rId930" display="https://namecensus.com/last-names/hayden-surname-popularity/" xr:uid="{619A5939-23B7-47AC-9B1A-E91ED08E061D}"/>
    <hyperlink ref="B932" r:id="rId931" display="https://namecensus.com/last-names/cano-surname-popularity/" xr:uid="{15D71E5A-534B-4403-BCBB-ACF5319EAAD6}"/>
    <hyperlink ref="B933" r:id="rId932" display="https://namecensus.com/last-names/levy-surname-popularity/" xr:uid="{C3D22E11-1D78-4F52-B4D9-4CD3374C17AE}"/>
    <hyperlink ref="B934" r:id="rId933" display="https://namecensus.com/last-names/huber-surname-popularity/" xr:uid="{9CA62B00-7169-49F4-BB57-2E1B05574ACC}"/>
    <hyperlink ref="B935" r:id="rId934" display="https://namecensus.com/last-names/richmond-surname-popularity/" xr:uid="{5E33555E-04D2-4BB1-B044-39BF3EBCEE28}"/>
    <hyperlink ref="B936" r:id="rId935" display="https://namecensus.com/last-names/moyer-surname-popularity/" xr:uid="{3107121A-5D8B-427A-A2DF-2DC9670C8612}"/>
    <hyperlink ref="B937" r:id="rId936" display="https://namecensus.com/last-names/lim-surname-popularity/" xr:uid="{47E5556F-3DD0-42F6-B0A0-DC13DCFA6EEF}"/>
    <hyperlink ref="B938" r:id="rId937" display="https://namecensus.com/last-names/frye-surname-popularity/" xr:uid="{53BB1440-5F2E-4FAC-A078-B36637794482}"/>
    <hyperlink ref="B939" r:id="rId938" display="https://namecensus.com/last-names/sheppard-surname-popularity/" xr:uid="{859FB018-BBEC-4487-9E18-DBC791EB89D8}"/>
    <hyperlink ref="B940" r:id="rId939" display="https://namecensus.com/last-names/mccarty-surname-popularity/" xr:uid="{CD2F3C99-6156-48EA-9469-501F5A11D3F4}"/>
    <hyperlink ref="B941" r:id="rId940" display="https://namecensus.com/last-names/avalos-surname-popularity/" xr:uid="{39B528F5-4134-4CF2-AFE4-AF6A3DC3257A}"/>
    <hyperlink ref="B942" r:id="rId941" display="https://namecensus.com/last-names/booker-surname-popularity/" xr:uid="{929069A9-C527-40E4-95B0-62C344F9878D}"/>
    <hyperlink ref="B943" r:id="rId942" display="https://namecensus.com/last-names/waller-surname-popularity/" xr:uid="{705EC6CE-F406-4CCA-88B6-C013EB77E454}"/>
    <hyperlink ref="B944" r:id="rId943" display="https://namecensus.com/last-names/parra-surname-popularity/" xr:uid="{24BA692D-2646-459F-A856-ABB2D860E60B}"/>
    <hyperlink ref="B945" r:id="rId944" display="https://namecensus.com/last-names/woodward-surname-popularity/" xr:uid="{2D51B61A-3CEC-453A-B82A-CF05FD2ABC8A}"/>
    <hyperlink ref="B946" r:id="rId945" display="https://namecensus.com/last-names/jaramillo-surname-popularity/" xr:uid="{5C678B45-9F27-4F88-BCFA-DF1515A206BE}"/>
    <hyperlink ref="B947" r:id="rId946" display="https://namecensus.com/last-names/krueger-surname-popularity/" xr:uid="{BA805CD3-342D-46E0-9985-E9A5519FFA90}"/>
    <hyperlink ref="B948" r:id="rId947" display="https://namecensus.com/last-names/rasmussen-surname-popularity/" xr:uid="{9676F158-BA95-4F5B-98CC-8A98F1092934}"/>
    <hyperlink ref="B949" r:id="rId948" display="https://namecensus.com/last-names/brandt-surname-popularity/" xr:uid="{2C019308-9AD5-4913-A622-20A6E49F1810}"/>
    <hyperlink ref="B950" r:id="rId949" display="https://namecensus.com/last-names/peralta-surname-popularity/" xr:uid="{F724658E-4D7B-4D51-8178-2EBFC3686CC6}"/>
    <hyperlink ref="B951" r:id="rId950" display="https://namecensus.com/last-names/donaldson-surname-popularity/" xr:uid="{75D1D0FD-B085-4A6F-8C89-EAAC8FF4370C}"/>
    <hyperlink ref="B952" r:id="rId951" display="https://namecensus.com/last-names/stuart-surname-popularity/" xr:uid="{5461256C-D1FB-4C24-B502-E7004A20F82A}"/>
    <hyperlink ref="B953" r:id="rId952" display="https://namecensus.com/last-names/faulkner-surname-popularity/" xr:uid="{57FDB230-5383-4E34-8630-4BF5B3E9A1B8}"/>
    <hyperlink ref="B954" r:id="rId953" display="https://namecensus.com/last-names/maynard-surname-popularity/" xr:uid="{E402D577-E832-41E6-8F93-F9220C3985EB}"/>
    <hyperlink ref="B955" r:id="rId954" display="https://namecensus.com/last-names/galindo-surname-popularity/" xr:uid="{FFFBDC19-52FB-4927-BA68-B3ABD3C2915C}"/>
    <hyperlink ref="B956" r:id="rId955" display="https://namecensus.com/last-names/coffey-surname-popularity/" xr:uid="{B556F461-5186-498A-A943-41834A3DE2B4}"/>
    <hyperlink ref="B957" r:id="rId956" display="https://namecensus.com/last-names/estes-surname-popularity/" xr:uid="{EB28F2BF-FA1F-447C-80A3-FD1EB0DF1899}"/>
    <hyperlink ref="B958" r:id="rId957" display="https://namecensus.com/last-names/sanford-surname-popularity/" xr:uid="{813EB8B4-9863-4F1E-9497-515A91F3A3A4}"/>
    <hyperlink ref="B959" r:id="rId958" display="https://namecensus.com/last-names/burch-surname-popularity/" xr:uid="{ABE95ECF-5C8B-49A3-8CEF-DA84FAABA79C}"/>
    <hyperlink ref="B960" r:id="rId959" display="https://namecensus.com/last-names/maddox-surname-popularity/" xr:uid="{4C1CA5D0-9A04-4E4C-9EA1-117E94BA79C8}"/>
    <hyperlink ref="B961" r:id="rId960" display="https://namecensus.com/last-names/vo-surname-popularity/" xr:uid="{BA33E066-D3A4-4954-B99F-3194FF159DFA}"/>
    <hyperlink ref="B962" r:id="rId961" display="https://namecensus.com/last-names/oconnell-surname-popularity/" xr:uid="{AE9DCF41-6535-4354-9737-D29FFCDC5E98}"/>
    <hyperlink ref="B963" r:id="rId962" display="https://namecensus.com/last-names/vu-surname-popularity/" xr:uid="{9320B0F8-490F-4177-8598-AD8CB945EA7B}"/>
    <hyperlink ref="B964" r:id="rId963" display="https://namecensus.com/last-names/andersen-surname-popularity/" xr:uid="{46DEFE05-E6C2-4051-AA05-8C42B47BB1D9}"/>
    <hyperlink ref="B965" r:id="rId964" display="https://namecensus.com/last-names/spence-surname-popularity/" xr:uid="{323D954B-4B50-421D-804B-8A7A97091565}"/>
    <hyperlink ref="B966" r:id="rId965" display="https://namecensus.com/last-names/mcpherson-surname-popularity/" xr:uid="{5EA864B3-EBCF-410A-9B21-17E8560DF4C9}"/>
    <hyperlink ref="B967" r:id="rId966" display="https://namecensus.com/last-names/church-surname-popularity/" xr:uid="{A7626670-05D8-45F0-991C-7CF884C4E4B2}"/>
    <hyperlink ref="B968" r:id="rId967" display="https://namecensus.com/last-names/schmitt-surname-popularity/" xr:uid="{02650DB9-61FC-4F7C-BC03-21B3CE055A51}"/>
    <hyperlink ref="B969" r:id="rId968" display="https://namecensus.com/last-names/stanton-surname-popularity/" xr:uid="{87104302-595B-40F1-8657-784DFF061266}"/>
    <hyperlink ref="B970" r:id="rId969" display="https://namecensus.com/last-names/leal-surname-popularity/" xr:uid="{4EEDD268-686E-43AA-8CCB-33E57F3770A0}"/>
    <hyperlink ref="B971" r:id="rId970" display="https://namecensus.com/last-names/cherry-surname-popularity/" xr:uid="{FEE25033-053C-4B6D-BE97-45F3BC9222F7}"/>
    <hyperlink ref="B972" r:id="rId971" display="https://namecensus.com/last-names/compton-surname-popularity/" xr:uid="{657BE2BB-CAFA-4DF9-BE6D-239DA44906E7}"/>
    <hyperlink ref="B973" r:id="rId972" display="https://namecensus.com/last-names/dudley-surname-popularity/" xr:uid="{ED03594E-6358-455D-A455-0D1490E7B279}"/>
    <hyperlink ref="B974" r:id="rId973" display="https://namecensus.com/last-names/sierra-surname-popularity/" xr:uid="{A6CFFB2C-B0CC-4FE6-9CE7-FE759E57D03A}"/>
    <hyperlink ref="B975" r:id="rId974" display="https://namecensus.com/last-names/pollard-surname-popularity/" xr:uid="{DBE9E9E8-DB43-4F21-9A7F-55CC0B9E674B}"/>
    <hyperlink ref="B976" r:id="rId975" display="https://namecensus.com/last-names/alfaro-surname-popularity/" xr:uid="{3FCE86E4-DFA9-47AD-92B7-420BA6D35703}"/>
    <hyperlink ref="B977" r:id="rId976" display="https://namecensus.com/last-names/hester-surname-popularity/" xr:uid="{C1977E81-32B7-4A98-8382-C952BB520C40}"/>
    <hyperlink ref="B978" r:id="rId977" display="https://namecensus.com/last-names/proctor-surname-popularity/" xr:uid="{70B9FC8A-EE81-48EC-B56C-D41CD50D1F1F}"/>
    <hyperlink ref="B979" r:id="rId978" display="https://namecensus.com/last-names/lu-surname-popularity/" xr:uid="{963D8523-C412-4F14-88FA-6ECBC1CDE48A}"/>
    <hyperlink ref="B980" r:id="rId979" display="https://namecensus.com/last-names/hinton-surname-popularity/" xr:uid="{FB52D14C-424E-4D2F-8E6B-F51EFAE2D360}"/>
    <hyperlink ref="B981" r:id="rId980" display="https://namecensus.com/last-names/novak-surname-popularity/" xr:uid="{184C2094-2EF2-45A6-A55F-75AF1E9EB98D}"/>
    <hyperlink ref="B982" r:id="rId981" display="https://namecensus.com/last-names/good-surname-popularity/" xr:uid="{5847F83B-6FA4-4F23-AAC5-E72A92BBBEF5}"/>
    <hyperlink ref="B983" r:id="rId982" display="https://namecensus.com/last-names/madden-surname-popularity/" xr:uid="{DFFA5577-25E3-4FF2-BF50-DF3079DFE324}"/>
    <hyperlink ref="B984" r:id="rId983" display="https://namecensus.com/last-names/mccann-surname-popularity/" xr:uid="{A10EB88D-D0AF-4519-93B7-569AB901D61D}"/>
    <hyperlink ref="B985" r:id="rId984" display="https://namecensus.com/last-names/terrell-surname-popularity/" xr:uid="{61CC03D4-DFE0-4CBD-A99B-8F27689FCFD0}"/>
    <hyperlink ref="B986" r:id="rId985" display="https://namecensus.com/last-names/jarvis-surname-popularity/" xr:uid="{A3ABB381-3C2A-437A-82AB-E46A62CAE6B0}"/>
    <hyperlink ref="B987" r:id="rId986" display="https://namecensus.com/last-names/dickson-surname-popularity/" xr:uid="{69F4BCB1-9533-4B7E-9AEB-25DA69C7BC72}"/>
    <hyperlink ref="B988" r:id="rId987" display="https://namecensus.com/last-names/reyna-surname-popularity/" xr:uid="{3AB830E0-93B7-4EB5-A436-E621E4427234}"/>
    <hyperlink ref="B989" r:id="rId988" display="https://namecensus.com/last-names/cantrell-surname-popularity/" xr:uid="{1BDF98E6-1449-4B70-A6D8-FCDD385DF54B}"/>
    <hyperlink ref="B990" r:id="rId989" display="https://namecensus.com/last-names/mayo-surname-popularity/" xr:uid="{0101D585-0F4E-47B3-816F-9791A06442EE}"/>
    <hyperlink ref="B991" r:id="rId990" display="https://namecensus.com/last-names/branch-surname-popularity/" xr:uid="{7FD23A17-5F64-49F1-BED6-0767040E4C7F}"/>
    <hyperlink ref="B992" r:id="rId991" display="https://namecensus.com/last-names/hendrix-surname-popularity/" xr:uid="{84F807CD-5330-4074-9C3B-2E7A14671369}"/>
    <hyperlink ref="B993" r:id="rId992" display="https://namecensus.com/last-names/rollins-surname-popularity/" xr:uid="{44284543-8428-4749-9D48-864BF5DC01F6}"/>
    <hyperlink ref="B994" r:id="rId993" display="https://namecensus.com/last-names/rowland-surname-popularity/" xr:uid="{FE4F5CE1-7638-4163-B40D-B8B50E116038}"/>
    <hyperlink ref="B995" r:id="rId994" display="https://namecensus.com/last-names/whitney-surname-popularity/" xr:uid="{E0B17A44-D50A-42CA-B078-FBCE93BA2E5B}"/>
    <hyperlink ref="B996" r:id="rId995" display="https://namecensus.com/last-names/duke-surname-popularity/" xr:uid="{7954CCB7-5BF2-4BFC-A572-C49E0E5C6CCD}"/>
    <hyperlink ref="B997" r:id="rId996" display="https://namecensus.com/last-names/odom-surname-popularity/" xr:uid="{E4197291-26D3-4B6D-8377-1D2742F8928A}"/>
    <hyperlink ref="B998" r:id="rId997" display="https://namecensus.com/last-names/daugherty-surname-popularity/" xr:uid="{28BACC09-5C87-47A8-BE12-FDD756E7BA12}"/>
    <hyperlink ref="B999" r:id="rId998" display="https://namecensus.com/last-names/travis-surname-popularity/" xr:uid="{7C01F179-0604-4E68-AEC8-3F2F2ECBF0FD}"/>
    <hyperlink ref="B1000" r:id="rId999" display="https://namecensus.com/last-names/tang-surname-popularity/" xr:uid="{8B615104-FBF5-43E1-84D7-0EDFD7F03D90}"/>
    <hyperlink ref="B1001" r:id="rId1000" display="https://namecensus.com/last-names/archer-surname-popularity/" xr:uid="{31BD04B6-036D-4BE9-A62F-2CCE984441BE}"/>
    <hyperlink ref="B1002" r:id="rId1001" display="https://namecensus.com/last-names/haas-surname-popularity/" xr:uid="{746B5A0D-3FDF-4C59-A6ED-5D056EF6DAB9}"/>
    <hyperlink ref="B1003" r:id="rId1002" display="https://namecensus.com/last-names/galloway-surname-popularity/" xr:uid="{1F509CB7-E47C-4B7C-84A8-3A8C57C3EFC2}"/>
    <hyperlink ref="B1004" r:id="rId1003" display="https://namecensus.com/last-names/bray-surname-popularity/" xr:uid="{EBC1CACC-2372-4CCF-8A12-87113A551E2F}"/>
    <hyperlink ref="B1005" r:id="rId1004" display="https://namecensus.com/last-names/nieves-surname-popularity/" xr:uid="{67EDFA3C-6E02-4917-A7B0-0BE2F1F59CCD}"/>
    <hyperlink ref="B1006" r:id="rId1005" display="https://namecensus.com/last-names/petty-surname-popularity/" xr:uid="{894ACACF-5F46-458C-BC1C-7E38C32D9EA3}"/>
    <hyperlink ref="B1007" r:id="rId1006" display="https://namecensus.com/last-names/mcgrath-surname-popularity/" xr:uid="{FB43B68A-5B45-44AF-969F-7C56CA069C9C}"/>
    <hyperlink ref="B1008" r:id="rId1007" display="https://namecensus.com/last-names/kaufman-surname-popularity/" xr:uid="{C860BD07-E87D-40C6-A50D-AA6B587F76D3}"/>
    <hyperlink ref="B1009" r:id="rId1008" display="https://namecensus.com/last-names/holden-surname-popularity/" xr:uid="{4901C4AA-D740-4D0B-9204-D8AAECCF36B6}"/>
    <hyperlink ref="B1010" r:id="rId1009" display="https://namecensus.com/last-names/krause-surname-popularity/" xr:uid="{0D3AABB6-ECAD-459C-A5A4-3C2A4A00546D}"/>
    <hyperlink ref="B1011" r:id="rId1010" display="https://namecensus.com/last-names/baird-surname-popularity/" xr:uid="{A32F24F7-384E-4714-86F8-9104FF537C7C}"/>
    <hyperlink ref="B1012" r:id="rId1011" display="https://namecensus.com/last-names/riggs-surname-popularity/" xr:uid="{FF049318-CBE3-4B93-95E9-8576E6E79EA8}"/>
    <hyperlink ref="B1013" r:id="rId1012" display="https://namecensus.com/last-names/braun-surname-popularity/" xr:uid="{03CC2895-DF13-4086-B52C-5E85AE791B63}"/>
    <hyperlink ref="B1014" r:id="rId1013" display="https://namecensus.com/last-names/werner-surname-popularity/" xr:uid="{3EC5DAAA-8BAD-4DDA-8A91-E49C7DBD9ECA}"/>
    <hyperlink ref="B1015" r:id="rId1014" display="https://namecensus.com/last-names/quinones-surname-popularity/" xr:uid="{AF9AFB47-5202-4B63-A7F6-55FAE1777CFA}"/>
    <hyperlink ref="B1016" r:id="rId1015" display="https://namecensus.com/last-names/saldana-surname-popularity/" xr:uid="{D825829D-BC60-4898-B303-EA826A0409CF}"/>
    <hyperlink ref="B1017" r:id="rId1016" display="https://namecensus.com/last-names/mercer-surname-popularity/" xr:uid="{51F8523F-4D61-4BEE-B445-333592DBC99D}"/>
    <hyperlink ref="B1018" r:id="rId1017" display="https://namecensus.com/last-names/hatfield-surname-popularity/" xr:uid="{8F04E6C5-183F-4A4C-B4AF-A859770AEA2F}"/>
    <hyperlink ref="B1019" r:id="rId1018" display="https://namecensus.com/last-names/mcneil-surname-popularity/" xr:uid="{4556A99A-2A34-4B58-BF8B-E72E051FBF9C}"/>
    <hyperlink ref="B1020" r:id="rId1019" display="https://namecensus.com/last-names/irwin-surname-popularity/" xr:uid="{221881F4-7A64-47AA-9722-B7351EB7D010}"/>
    <hyperlink ref="B1021" r:id="rId1020" display="https://namecensus.com/last-names/hooper-surname-popularity/" xr:uid="{8A1F7ADA-8A81-45A1-8B92-05E1AAEDD2CE}"/>
    <hyperlink ref="B1022" r:id="rId1021" display="https://namecensus.com/last-names/hays-surname-popularity/" xr:uid="{9415F94A-B992-440B-BC06-EE9EFE92ECAE}"/>
    <hyperlink ref="B1023" r:id="rId1022" display="https://namecensus.com/last-names/joyce-surname-popularity/" xr:uid="{B4A6F5FB-52D7-4F30-8BAE-58B4B14D7AF2}"/>
    <hyperlink ref="B1024" r:id="rId1023" display="https://namecensus.com/last-names/mcknight-surname-popularity/" xr:uid="{F2DDC97E-3C2D-47EE-932E-C777A021B54A}"/>
    <hyperlink ref="B1025" r:id="rId1024" display="https://namecensus.com/last-names/gamble-surname-popularity/" xr:uid="{DC88E1DC-B2FB-4273-85AC-95FF8C0D7ECD}"/>
    <hyperlink ref="B1026" r:id="rId1025" display="https://namecensus.com/last-names/downs-surname-popularity/" xr:uid="{8EA8E3CD-30BC-4D0C-BA30-02939D5AAF45}"/>
    <hyperlink ref="B1027" r:id="rId1026" display="https://namecensus.com/last-names/pierre-surname-popularity/" xr:uid="{8436E1BD-5DFE-48C0-A33D-E972F61EB1ED}"/>
    <hyperlink ref="B1028" r:id="rId1027" display="https://namecensus.com/last-names/haney-surname-popularity/" xr:uid="{4FA6EDFB-F426-4D30-B36F-FFE4CF48A53D}"/>
    <hyperlink ref="B1029" r:id="rId1028" display="https://namecensus.com/last-names/forbes-surname-popularity/" xr:uid="{90707BF1-33FA-47C5-A8B2-CC007D4D631A}"/>
    <hyperlink ref="B1030" r:id="rId1029" display="https://namecensus.com/last-names/saenz-surname-popularity/" xr:uid="{159B481E-0CF8-49CB-8B63-8128A52CE6BE}"/>
    <hyperlink ref="B1031" r:id="rId1030" display="https://namecensus.com/last-names/davies-surname-popularity/" xr:uid="{6D4C9EC6-D454-40E7-9EDB-891C4316DF89}"/>
    <hyperlink ref="B1032" r:id="rId1031" display="https://namecensus.com/last-names/vera-surname-popularity/" xr:uid="{4C7C77D9-E86E-4953-ABAA-CFFF15D68980}"/>
    <hyperlink ref="B1033" r:id="rId1032" display="https://namecensus.com/last-names/levine-surname-popularity/" xr:uid="{6256A95A-C489-49F5-AB74-D058A93AC200}"/>
    <hyperlink ref="B1034" r:id="rId1033" display="https://namecensus.com/last-names/mooney-surname-popularity/" xr:uid="{ADD40874-47AF-4A83-8A40-86CAF2D5FBB1}"/>
    <hyperlink ref="B1035" r:id="rId1034" display="https://namecensus.com/last-names/john-surname-popularity/" xr:uid="{6735193E-1649-4CD8-AA98-46D8869A0BB8}"/>
    <hyperlink ref="B1036" r:id="rId1035" display="https://namecensus.com/last-names/rosa-surname-popularity/" xr:uid="{060E2C70-2743-46A0-88EC-9D413F3BC008}"/>
    <hyperlink ref="B1037" r:id="rId1036" display="https://namecensus.com/last-names/riddle-surname-popularity/" xr:uid="{16121E52-9C87-4802-AB9D-7D41507F2EFF}"/>
    <hyperlink ref="B1038" r:id="rId1037" display="https://namecensus.com/last-names/key-surname-popularity/" xr:uid="{D886754C-E0B7-4DD4-A704-A50AC7B25151}"/>
    <hyperlink ref="B1039" r:id="rId1038" display="https://namecensus.com/last-names/cho-surname-popularity/" xr:uid="{AD4E8EF1-BB94-460F-9D66-2C82B0E4F414}"/>
    <hyperlink ref="B1040" r:id="rId1039" display="https://namecensus.com/last-names/kaiser-surname-popularity/" xr:uid="{CE419ABC-42E7-4BC1-8A78-BAA8CE4683E0}"/>
    <hyperlink ref="B1041" r:id="rId1040" display="https://namecensus.com/last-names/holder-surname-popularity/" xr:uid="{CAFF6188-53D3-439F-AD6A-4AE0C5F15EC0}"/>
    <hyperlink ref="B1042" r:id="rId1041" display="https://namecensus.com/last-names/bird-surname-popularity/" xr:uid="{936083D7-2375-484F-ADC6-6188A2044046}"/>
    <hyperlink ref="B1043" r:id="rId1042" display="https://namecensus.com/last-names/bonner-surname-popularity/" xr:uid="{E2008CF2-29B5-499F-B8F5-BCDA20975228}"/>
    <hyperlink ref="B1044" r:id="rId1043" display="https://namecensus.com/last-names/ferrell-surname-popularity/" xr:uid="{11606EBB-ADEB-4E0D-B964-AB6F3F07CBC8}"/>
    <hyperlink ref="B1045" r:id="rId1044" display="https://namecensus.com/last-names/cotton-surname-popularity/" xr:uid="{49B57D3D-B6E2-4EF0-9133-957C96AD0D50}"/>
    <hyperlink ref="B1046" r:id="rId1045" display="https://namecensus.com/last-names/dotson-surname-popularity/" xr:uid="{457E7408-204E-464A-B0AE-BD28A299AD94}"/>
    <hyperlink ref="B1047" r:id="rId1046" display="https://namecensus.com/last-names/mcgowan-surname-popularity/" xr:uid="{B1B30A5D-50C7-4D84-BC5D-A11E2F4EFD9F}"/>
    <hyperlink ref="B1048" r:id="rId1047" display="https://namecensus.com/last-names/barlow-surname-popularity/" xr:uid="{626BB089-2112-45DF-9ECA-1E42128C0396}"/>
    <hyperlink ref="B1049" r:id="rId1048" display="https://namecensus.com/last-names/shea-surname-popularity/" xr:uid="{5C24AB3A-E158-4124-BA65-C24AB767D4B5}"/>
    <hyperlink ref="B1050" r:id="rId1049" display="https://namecensus.com/last-names/ewing-surname-popularity/" xr:uid="{2C9F345F-C6BE-411E-A72C-8AE10DCC45E4}"/>
    <hyperlink ref="B1051" r:id="rId1050" display="https://namecensus.com/last-names/bright-surname-popularity/" xr:uid="{E217FF00-7053-4D63-BF4C-48B224EC18A4}"/>
    <hyperlink ref="B1052" r:id="rId1051" display="https://namecensus.com/last-names/becerra-surname-popularity/" xr:uid="{AE8D6DFF-E578-4FC7-9A89-1D2DC9CD27B2}"/>
    <hyperlink ref="B1053" r:id="rId1052" display="https://namecensus.com/last-names/lindsay-surname-popularity/" xr:uid="{ED0F9703-534A-40F6-8A8C-405405244158}"/>
    <hyperlink ref="B1054" r:id="rId1053" display="https://namecensus.com/last-names/ritter-surname-popularity/" xr:uid="{BCA22FB8-196D-45CF-81CB-FE5062B4882D}"/>
    <hyperlink ref="B1055" r:id="rId1054" display="https://namecensus.com/last-names/cooley-surname-popularity/" xr:uid="{516EF756-C536-40E0-A69A-23B07066E27A}"/>
    <hyperlink ref="B1056" r:id="rId1055" display="https://namecensus.com/last-names/fritz-surname-popularity/" xr:uid="{5FFAE72C-48BA-4237-864C-14A77B0F67AF}"/>
    <hyperlink ref="B1057" r:id="rId1056" display="https://namecensus.com/last-names/cooke-surname-popularity/" xr:uid="{BAF94E7A-2A10-49F3-ADA9-0FD29A6A955C}"/>
    <hyperlink ref="B1058" r:id="rId1057" display="https://namecensus.com/last-names/delaney-surname-popularity/" xr:uid="{B12BE9CB-75D9-464B-AAA5-9776B44F1183}"/>
    <hyperlink ref="B1059" r:id="rId1058" display="https://namecensus.com/last-names/amaya-surname-popularity/" xr:uid="{65BD1D4C-A366-4B47-A9EC-963A4D597C63}"/>
    <hyperlink ref="B1060" r:id="rId1059" display="https://namecensus.com/last-names/chaney-surname-popularity/" xr:uid="{7EC4AF76-BFEC-4BC6-A47B-92848403709C}"/>
    <hyperlink ref="B1061" r:id="rId1060" display="https://namecensus.com/last-names/kidd-surname-popularity/" xr:uid="{76D2FA3C-569C-4EC0-A328-2A85977217DA}"/>
    <hyperlink ref="B1062" r:id="rId1061" display="https://namecensus.com/last-names/velasco-surname-popularity/" xr:uid="{2F5A320A-5266-4FC0-9208-FE52549E2EB9}"/>
    <hyperlink ref="B1063" r:id="rId1062" display="https://namecensus.com/last-names/ngo-surname-popularity/" xr:uid="{3CAD5C63-77C9-4161-B88D-DDDBCAE587D1}"/>
    <hyperlink ref="B1064" r:id="rId1063" display="https://namecensus.com/last-names/cheng-surname-popularity/" xr:uid="{486BD86F-9F57-44C8-9005-60D161ABF24F}"/>
    <hyperlink ref="B1065" r:id="rId1064" display="https://namecensus.com/last-names/newell-surname-popularity/" xr:uid="{AE53E80F-B0F5-48C5-A181-E7EA036D195E}"/>
    <hyperlink ref="B1066" r:id="rId1065" display="https://namecensus.com/last-names/frey-surname-popularity/" xr:uid="{E5A60E3A-B005-4B49-8F17-AEA8E611D66F}"/>
    <hyperlink ref="B1067" r:id="rId1066" display="https://namecensus.com/last-names/carney-surname-popularity/" xr:uid="{3C49AF46-08FE-439A-9D75-00208C4BAD0F}"/>
    <hyperlink ref="B1068" r:id="rId1067" display="https://namecensus.com/last-names/barrios-surname-popularity/" xr:uid="{BF5E8DDC-4154-4B9B-B0EF-8F96CC33E7B5}"/>
    <hyperlink ref="B1069" r:id="rId1068" display="https://namecensus.com/last-names/bolton-surname-popularity/" xr:uid="{831955E7-39F0-4D43-9554-FFD94E02793E}"/>
    <hyperlink ref="B1070" r:id="rId1069" display="https://namecensus.com/last-names/holman-surname-popularity/" xr:uid="{9C7CC605-2637-4E45-8FA7-B5134F9E4684}"/>
    <hyperlink ref="B1071" r:id="rId1070" display="https://namecensus.com/last-names/tovar-surname-popularity/" xr:uid="{FF1AF17E-58D3-4268-975E-77BBF96EAB33}"/>
    <hyperlink ref="B1072" r:id="rId1071" display="https://namecensus.com/last-names/cardona-surname-popularity/" xr:uid="{D3B1CE87-A2C0-46BA-8ECF-213141599379}"/>
    <hyperlink ref="B1073" r:id="rId1072" display="https://namecensus.com/last-names/dailey-surname-popularity/" xr:uid="{9376FFD2-60DA-46B7-9D68-2FE856D2A22C}"/>
    <hyperlink ref="B1074" r:id="rId1073" display="https://namecensus.com/last-names/merrill-surname-popularity/" xr:uid="{337C2DD5-EF3B-445D-AE42-47802DA49D4F}"/>
    <hyperlink ref="B1075" r:id="rId1074" display="https://namecensus.com/last-names/cowan-surname-popularity/" xr:uid="{2014B535-6AB7-413C-9256-8E8DAC2ACF06}"/>
    <hyperlink ref="B1076" r:id="rId1075" display="https://namecensus.com/last-names/slater-surname-popularity/" xr:uid="{43AE2A65-452F-4713-AEE2-76AAAEB6CAF8}"/>
    <hyperlink ref="B1077" r:id="rId1076" display="https://namecensus.com/last-names/albert-surname-popularity/" xr:uid="{A476C508-2EE5-465B-BAEA-B612840025F2}"/>
    <hyperlink ref="B1078" r:id="rId1077" display="https://namecensus.com/last-names/justice-surname-popularity/" xr:uid="{4B6D29BF-946A-45A2-875A-1EA2C1BB6790}"/>
    <hyperlink ref="B1079" r:id="rId1078" display="https://namecensus.com/last-names/osborn-surname-popularity/" xr:uid="{8E548A27-A75D-4A08-8EBF-2AD7352A7DAD}"/>
    <hyperlink ref="B1080" r:id="rId1079" display="https://namecensus.com/last-names/carver-surname-popularity/" xr:uid="{D8871FB6-5113-4C0C-B634-1812630D766A}"/>
    <hyperlink ref="B1081" r:id="rId1080" display="https://namecensus.com/last-names/lancaster-surname-popularity/" xr:uid="{737A01CC-EC1B-480E-8EB4-3F375591CA7A}"/>
    <hyperlink ref="B1082" r:id="rId1081" display="https://namecensus.com/last-names/goff-surname-popularity/" xr:uid="{769BAD65-FEF4-4C6F-9686-30DECBFEC668}"/>
    <hyperlink ref="B1083" r:id="rId1082" display="https://namecensus.com/last-names/zapata-surname-popularity/" xr:uid="{F1B51DF2-54E1-4251-8530-8C5187286CB2}"/>
    <hyperlink ref="B1084" r:id="rId1083" display="https://namecensus.com/last-names/fulton-surname-popularity/" xr:uid="{B7ABEFD2-435D-44CF-AAC6-720164C988AC}"/>
    <hyperlink ref="B1085" r:id="rId1084" display="https://namecensus.com/last-names/kang-surname-popularity/" xr:uid="{26EC81F9-AEC3-4F02-A646-B2D933644DE2}"/>
    <hyperlink ref="B1086" r:id="rId1085" display="https://namecensus.com/last-names/sears-surname-popularity/" xr:uid="{5FFAA2D2-F06A-47EA-BEE5-E308FA87A1A3}"/>
    <hyperlink ref="B1087" r:id="rId1086" display="https://namecensus.com/last-names/lehman-surname-popularity/" xr:uid="{19E93A20-D0FA-44AD-B9D4-0030E378C5BD}"/>
    <hyperlink ref="B1088" r:id="rId1087" display="https://namecensus.com/last-names/byers-surname-popularity/" xr:uid="{86F367F3-1A2C-45A5-BAEA-E29C88800AFE}"/>
    <hyperlink ref="B1089" r:id="rId1088" display="https://namecensus.com/last-names/snider-surname-popularity/" xr:uid="{5DA97FE3-01E7-4A3F-9121-BD7825B904A4}"/>
    <hyperlink ref="B1090" r:id="rId1089" display="https://namecensus.com/last-names/law-surname-popularity/" xr:uid="{E8D14FF4-E98A-4F00-BA6B-6C33AC0C2260}"/>
    <hyperlink ref="B1091" r:id="rId1090" display="https://namecensus.com/last-names/tan-surname-popularity/" xr:uid="{6F6FF0F2-D098-404F-AD2C-824633AF47D5}"/>
    <hyperlink ref="B1092" r:id="rId1091" display="https://namecensus.com/last-names/lake-surname-popularity/" xr:uid="{180648E9-DA66-4578-B305-3688E496EBE5}"/>
    <hyperlink ref="B1093" r:id="rId1092" display="https://namecensus.com/last-names/lutz-surname-popularity/" xr:uid="{3BD11248-847F-4139-9125-A4E6AA9EB603}"/>
    <hyperlink ref="B1094" r:id="rId1093" display="https://namecensus.com/last-names/costello-surname-popularity/" xr:uid="{28CEFCCB-70E8-479C-8097-2A8A661B852D}"/>
    <hyperlink ref="B1095" r:id="rId1094" display="https://namecensus.com/last-names/gay-surname-popularity/" xr:uid="{8453866C-2083-47F9-A53B-E9DB8579CEC8}"/>
    <hyperlink ref="B1096" r:id="rId1095" display="https://namecensus.com/last-names/guthrie-surname-popularity/" xr:uid="{7FC8C8F1-0910-4B8B-B4BB-62CF8AFD4505}"/>
    <hyperlink ref="B1097" r:id="rId1096" display="https://namecensus.com/last-names/gallardo-surname-popularity/" xr:uid="{44F04C2F-4E20-4BC1-83B8-DE11B9284570}"/>
    <hyperlink ref="B1098" r:id="rId1097" display="https://namecensus.com/last-names/workman-surname-popularity/" xr:uid="{645D6A3A-3429-4F93-8696-F796239B7FC8}"/>
    <hyperlink ref="B1099" r:id="rId1098" display="https://namecensus.com/last-names/mcfadden-surname-popularity/" xr:uid="{AFC4F37A-AE99-494A-8000-7B89890C66BE}"/>
    <hyperlink ref="B1100" r:id="rId1099" display="https://namecensus.com/last-names/blanco-surname-popularity/" xr:uid="{591C9990-141E-4B84-9AC8-803A6F4ED263}"/>
    <hyperlink ref="B1101" r:id="rId1100" display="https://namecensus.com/last-names/gorman-surname-popularity/" xr:uid="{EDC7D0DA-712C-4CB2-89A3-3EB5DB0D5A58}"/>
    <hyperlink ref="B1102" r:id="rId1101" display="https://namecensus.com/last-names/katz-surname-popularity/" xr:uid="{8A4371E4-EE2D-42E0-A122-202A7BF91804}"/>
    <hyperlink ref="B1103" r:id="rId1102" display="https://namecensus.com/last-names/kuhn-surname-popularity/" xr:uid="{F16BB5D7-65DD-4535-B562-623EDC160F2D}"/>
    <hyperlink ref="B1104" r:id="rId1103" display="https://namecensus.com/last-names/noel-surname-popularity/" xr:uid="{5E0BAA2D-148F-4FF8-BED9-51BC6D6F4593}"/>
    <hyperlink ref="B1105" r:id="rId1104" display="https://namecensus.com/last-names/valle-surname-popularity/" xr:uid="{E91EB9B6-53C7-401C-809F-E448E73BB185}"/>
    <hyperlink ref="B1106" r:id="rId1105" display="https://namecensus.com/last-names/marino-surname-popularity/" xr:uid="{5D1DB2D7-1A3D-4EFB-980C-67F4740C9012}"/>
    <hyperlink ref="B1107" r:id="rId1106" display="https://namecensus.com/last-names/hong-surname-popularity/" xr:uid="{C1C0A024-1148-438A-9806-7F8C75912EC2}"/>
    <hyperlink ref="B1108" r:id="rId1107" display="https://namecensus.com/last-names/springer-surname-popularity/" xr:uid="{AA74CBCB-808A-4D2D-990E-54955E1C520B}"/>
    <hyperlink ref="B1109" r:id="rId1108" display="https://namecensus.com/last-names/pickett-surname-popularity/" xr:uid="{28AFFADF-F219-4C17-9F7E-D20F5A64073B}"/>
    <hyperlink ref="B1110" r:id="rId1109" display="https://namecensus.com/last-names/aguilera-surname-popularity/" xr:uid="{F5B228A2-4F6C-4DD4-9368-3A93F926C2BB}"/>
    <hyperlink ref="B1111" r:id="rId1110" display="https://namecensus.com/last-names/witt-surname-popularity/" xr:uid="{EAF80749-3908-4C55-8D27-2FDCE189F914}"/>
    <hyperlink ref="B1112" r:id="rId1111" display="https://namecensus.com/last-names/carrasco-surname-popularity/" xr:uid="{3D05F67D-4A44-4516-99D3-ACD5630197C8}"/>
    <hyperlink ref="B1113" r:id="rId1112" display="https://namecensus.com/last-names/donahue-surname-popularity/" xr:uid="{07C353E6-0B15-4428-A1FF-B6116CA1F821}"/>
    <hyperlink ref="B1114" r:id="rId1113" display="https://namecensus.com/last-names/kinney-surname-popularity/" xr:uid="{0A049815-8DBE-424C-B95D-B9F72F2CD8E3}"/>
    <hyperlink ref="B1115" r:id="rId1114" display="https://namecensus.com/last-names/donnelly-surname-popularity/" xr:uid="{4850B2C0-7FD2-44FC-B63C-5AE7D5EA93A1}"/>
    <hyperlink ref="B1116" r:id="rId1115" display="https://namecensus.com/last-names/britt-surname-popularity/" xr:uid="{454DD226-6FD6-4D8F-80EC-4FC073F3BA4D}"/>
    <hyperlink ref="B1117" r:id="rId1116" display="https://namecensus.com/last-names/craft-surname-popularity/" xr:uid="{E87A040B-9E80-4190-A308-91EA1A91717A}"/>
    <hyperlink ref="B1118" r:id="rId1117" display="https://namecensus.com/last-names/odell-surname-popularity/" xr:uid="{8DC73F9E-A273-4E00-B045-8E0A679F01E6}"/>
    <hyperlink ref="B1119" r:id="rId1118" display="https://namecensus.com/last-names/daly-surname-popularity/" xr:uid="{C169D6B2-2B7D-4304-9A58-90C3265F9A6A}"/>
    <hyperlink ref="B1120" r:id="rId1119" display="https://namecensus.com/last-names/winter-surname-popularity/" xr:uid="{896F0D84-47B8-4F0D-9363-8532EFEBEB88}"/>
    <hyperlink ref="B1121" r:id="rId1120" display="https://namecensus.com/last-names/abraham-surname-popularity/" xr:uid="{198714ED-F943-4990-8D21-41A549E0D668}"/>
    <hyperlink ref="B1122" r:id="rId1121" display="https://namecensus.com/last-names/baez-surname-popularity/" xr:uid="{2EC8581E-F08E-4A77-860F-91498B08A2D8}"/>
    <hyperlink ref="B1123" r:id="rId1122" display="https://namecensus.com/last-names/rodrigues-surname-popularity/" xr:uid="{3E3BC014-6C3C-4E9E-B01D-A6E9219E9555}"/>
    <hyperlink ref="B1124" r:id="rId1123" display="https://namecensus.com/last-names/wooten-surname-popularity/" xr:uid="{BAECFC08-9119-401E-BEB2-9FFA04CE09B9}"/>
    <hyperlink ref="B1125" r:id="rId1124" display="https://namecensus.com/last-names/hartley-surname-popularity/" xr:uid="{773A9C11-B2A8-4509-8AEC-23C381500F45}"/>
    <hyperlink ref="B1126" r:id="rId1125" display="https://namecensus.com/last-names/ng-surname-popularity/" xr:uid="{0CFF1C71-077C-4136-BE91-E4304A7F7F9B}"/>
    <hyperlink ref="B1127" r:id="rId1126" display="https://namecensus.com/last-names/kendall-surname-popularity/" xr:uid="{EA562E58-DFFC-40C0-87A3-570FC4EA8D41}"/>
    <hyperlink ref="B1128" r:id="rId1127" display="https://namecensus.com/last-names/cleveland-surname-popularity/" xr:uid="{E63747EE-E13E-4B7C-8AA9-F9F345F41F80}"/>
    <hyperlink ref="B1129" r:id="rId1128" display="https://namecensus.com/last-names/crowley-surname-popularity/" xr:uid="{FE0A1EC2-5CE2-4262-9F50-71CEC3FA6BFA}"/>
    <hyperlink ref="B1130" r:id="rId1129" display="https://namecensus.com/last-names/pearce-surname-popularity/" xr:uid="{834D005A-65B0-4B54-82F0-CEEB39C626B4}"/>
    <hyperlink ref="B1131" r:id="rId1130" display="https://namecensus.com/last-names/dillard-surname-popularity/" xr:uid="{C6AC9C01-A859-4623-8748-BF1A95D8D0B9}"/>
    <hyperlink ref="B1132" r:id="rId1131" display="https://namecensus.com/last-names/wilder-surname-popularity/" xr:uid="{44E280EC-59CE-4736-B146-ABDBAD84CD4E}"/>
    <hyperlink ref="B1133" r:id="rId1132" display="https://namecensus.com/last-names/lange-surname-popularity/" xr:uid="{E9EBDA26-573D-44D8-8F1B-08485B601CB3}"/>
    <hyperlink ref="B1134" r:id="rId1133" display="https://namecensus.com/last-names/shoemaker-surname-popularity/" xr:uid="{101C87EB-5662-483C-8547-E49DBFA91E68}"/>
    <hyperlink ref="B1135" r:id="rId1134" display="https://namecensus.com/last-names/flanagan-surname-popularity/" xr:uid="{4F86B169-3DC9-4231-B2B2-0754AF3C7490}"/>
    <hyperlink ref="B1136" r:id="rId1135" display="https://namecensus.com/last-names/bruno-surname-popularity/" xr:uid="{91F8FD63-587D-4EB3-B7CF-7E57611CAADF}"/>
    <hyperlink ref="B1137" r:id="rId1136" display="https://namecensus.com/last-names/segura-surname-popularity/" xr:uid="{F68C31AE-5414-4B65-8849-0F35F4A3B5E2}"/>
    <hyperlink ref="B1138" r:id="rId1137" display="https://namecensus.com/last-names/beach-surname-popularity/" xr:uid="{85CFE41D-3DC6-41BB-979B-91A2C0FDBFBE}"/>
    <hyperlink ref="B1139" r:id="rId1138" display="https://namecensus.com/last-names/castellanos-surname-popularity/" xr:uid="{EA251EAB-070F-42D8-9A97-3435030EEC55}"/>
    <hyperlink ref="B1140" r:id="rId1139" display="https://namecensus.com/last-names/tillman-surname-popularity/" xr:uid="{4769366D-574C-4B34-AED4-9285A30049A8}"/>
    <hyperlink ref="B1141" r:id="rId1140" display="https://namecensus.com/last-names/alford-surname-popularity/" xr:uid="{3FE255AB-9896-4865-8F0E-687780573866}"/>
    <hyperlink ref="B1142" r:id="rId1141" display="https://namecensus.com/last-names/finch-surname-popularity/" xr:uid="{55970D85-7FC7-4F16-84DE-D9134D212F80}"/>
    <hyperlink ref="B1143" r:id="rId1142" display="https://namecensus.com/last-names/mcleod-surname-popularity/" xr:uid="{6B86BB6E-6D46-4999-AA08-C00E0B446354}"/>
    <hyperlink ref="B1144" r:id="rId1143" display="https://namecensus.com/last-names/mackey-surname-popularity/" xr:uid="{894A35EE-C8FA-4BE8-8FF9-7D112456A48B}"/>
    <hyperlink ref="B1145" r:id="rId1144" display="https://namecensus.com/last-names/dodd-surname-popularity/" xr:uid="{78CAE24B-7970-4633-8D2C-7B29DAF74EE4}"/>
    <hyperlink ref="B1146" r:id="rId1145" display="https://namecensus.com/last-names/emerson-surname-popularity/" xr:uid="{6096C491-3D0F-4B60-959A-9E762B1105E0}"/>
    <hyperlink ref="B1147" r:id="rId1146" display="https://namecensus.com/last-names/minor-surname-popularity/" xr:uid="{A1FBD975-B236-4495-AB4F-1215ECCB64D4}"/>
    <hyperlink ref="B1148" r:id="rId1147" display="https://namecensus.com/last-names/muniz-surname-popularity/" xr:uid="{8047410C-0840-4628-9BEF-CE18024E05B0}"/>
    <hyperlink ref="B1149" r:id="rId1148" display="https://namecensus.com/last-names/alston-surname-popularity/" xr:uid="{08741690-BCF4-4D0B-B785-5F839E1BD4D5}"/>
    <hyperlink ref="B1150" r:id="rId1149" display="https://namecensus.com/last-names/maloney-surname-popularity/" xr:uid="{81121128-6E8C-4EC5-B51C-9E3E39DA511D}"/>
    <hyperlink ref="B1151" r:id="rId1150" display="https://namecensus.com/last-names/childers-surname-popularity/" xr:uid="{E7B47666-8C0B-4050-BEE7-C6F62AD4F86D}"/>
    <hyperlink ref="B1152" r:id="rId1151" display="https://namecensus.com/last-names/mcdermott-surname-popularity/" xr:uid="{D834562F-7D6E-41AB-A0CF-F207B82E01D3}"/>
    <hyperlink ref="B1153" r:id="rId1152" display="https://namecensus.com/last-names/moser-surname-popularity/" xr:uid="{5975CB0B-BD8E-4F2A-B5ED-ED1BB81D3009}"/>
    <hyperlink ref="B1154" r:id="rId1153" display="https://namecensus.com/last-names/vogel-surname-popularity/" xr:uid="{241A23D0-C01C-4171-BBE3-7ADD0EF7E60B}"/>
    <hyperlink ref="B1155" r:id="rId1154" display="https://namecensus.com/last-names/mccabe-surname-popularity/" xr:uid="{60C70FBB-0F28-4E4F-BCDE-21D452483EFB}"/>
    <hyperlink ref="B1156" r:id="rId1155" display="https://namecensus.com/last-names/dang-surname-popularity/" xr:uid="{FB3294F0-2306-4A95-BA83-443708BB2ECE}"/>
    <hyperlink ref="B1157" r:id="rId1156" display="https://namecensus.com/last-names/alonso-surname-popularity/" xr:uid="{DBEC993A-BFB1-4988-A16A-7AB1247BD75A}"/>
    <hyperlink ref="B1158" r:id="rId1157" display="https://namecensus.com/last-names/saucedo-surname-popularity/" xr:uid="{515CE7E7-AA97-4790-A932-C1A6FFF73389}"/>
    <hyperlink ref="B1159" r:id="rId1158" display="https://namecensus.com/last-names/starr-surname-popularity/" xr:uid="{228079D8-C260-4FDF-B4EB-49E8357BB869}"/>
    <hyperlink ref="B1160" r:id="rId1159" display="https://namecensus.com/last-names/do-surname-popularity/" xr:uid="{CA3FD3DB-7427-4ECF-9AAC-8145D7F908B6}"/>
    <hyperlink ref="B1161" r:id="rId1160" display="https://namecensus.com/last-names/hurtado-surname-popularity/" xr:uid="{AE2B8C09-AAD3-4EC2-9140-B756090FB1B2}"/>
    <hyperlink ref="B1162" r:id="rId1161" display="https://namecensus.com/last-names/kirkland-surname-popularity/" xr:uid="{9D4527ED-93E3-466B-A9F8-1A5E3DDD2EEA}"/>
    <hyperlink ref="B1163" r:id="rId1162" display="https://namecensus.com/last-names/hendrickson-surname-popularity/" xr:uid="{84058D4A-532E-4782-A748-8BBCE88C6399}"/>
    <hyperlink ref="B1164" r:id="rId1163" display="https://namecensus.com/last-names/holley-surname-popularity/" xr:uid="{0D61D0EE-F24D-40A1-8698-F842EE549338}"/>
    <hyperlink ref="B1165" r:id="rId1164" display="https://namecensus.com/last-names/cordero-surname-popularity/" xr:uid="{A1872F12-6B76-4DA0-A780-46F8DF6FB490}"/>
    <hyperlink ref="B1166" r:id="rId1165" display="https://namecensus.com/last-names/franks-surname-popularity/" xr:uid="{25F693E6-79DA-4154-BA87-8EB2C79A88E0}"/>
    <hyperlink ref="B1167" r:id="rId1166" display="https://namecensus.com/last-names/guillen-surname-popularity/" xr:uid="{8A3B0FC6-A085-4F40-B26D-2E8A7AFDBFEE}"/>
    <hyperlink ref="B1168" r:id="rId1167" display="https://namecensus.com/last-names/welsh-surname-popularity/" xr:uid="{537F2BFA-55CA-47DA-8865-94F008805DBE}"/>
    <hyperlink ref="B1169" r:id="rId1168" display="https://namecensus.com/last-names/ratliff-surname-popularity/" xr:uid="{6CE31389-9632-49D7-939A-04AB1CBFBF1E}"/>
    <hyperlink ref="B1170" r:id="rId1169" display="https://namecensus.com/last-names/sweet-surname-popularity/" xr:uid="{CCCD409B-E720-4266-9597-0D338BC54744}"/>
    <hyperlink ref="B1171" r:id="rId1170" display="https://namecensus.com/last-names/talley-surname-popularity/" xr:uid="{8CE53E31-E3A5-4667-93FB-3100EAC3DD0B}"/>
    <hyperlink ref="B1172" r:id="rId1171" display="https://namecensus.com/last-names/whitfield-surname-popularity/" xr:uid="{E68C15C5-FB6C-45A8-A215-02DED2D30F43}"/>
    <hyperlink ref="B1173" r:id="rId1172" display="https://namecensus.com/last-names/crowe-surname-popularity/" xr:uid="{EE703248-F956-4083-AF7D-30AF4D4CA742}"/>
    <hyperlink ref="B1174" r:id="rId1173" display="https://namecensus.com/last-names/goldstein-surname-popularity/" xr:uid="{F8D166B8-769B-4CFF-9353-E1C1E96F4A53}"/>
    <hyperlink ref="B1175" r:id="rId1174" display="https://namecensus.com/last-names/england-surname-popularity/" xr:uid="{629E6443-E100-4F0B-B9B3-736B4C6821AA}"/>
    <hyperlink ref="B1176" r:id="rId1175" display="https://namecensus.com/last-names/pereira-surname-popularity/" xr:uid="{32192659-EE96-4AFD-BC24-189B76C19ED7}"/>
    <hyperlink ref="B1177" r:id="rId1176" display="https://namecensus.com/last-names/ly-surname-popularity/" xr:uid="{26115A35-C140-48AF-A05A-573400B9EC3C}"/>
    <hyperlink ref="B1178" r:id="rId1177" display="https://namecensus.com/last-names/joyner-surname-popularity/" xr:uid="{47E6C62C-C9A5-4B54-9BAC-556109678BD8}"/>
    <hyperlink ref="B1179" r:id="rId1178" display="https://namecensus.com/last-names/richter-surname-popularity/" xr:uid="{FD60BE37-44D8-4B47-9F53-6E3A7BF49553}"/>
    <hyperlink ref="B1180" r:id="rId1179" display="https://namecensus.com/last-names/farris-surname-popularity/" xr:uid="{9E3905DB-9E30-4EF0-A3FB-8BBEC80CA2B2}"/>
    <hyperlink ref="B1181" r:id="rId1180" display="https://namecensus.com/last-names/tracy-surname-popularity/" xr:uid="{FDC17936-C4B9-4E0E-A19E-03A2E58704F7}"/>
    <hyperlink ref="B1182" r:id="rId1181" display="https://namecensus.com/last-names/bacon-surname-popularity/" xr:uid="{0C9F96E1-6B1B-4C17-8CBD-1F8001786E20}"/>
    <hyperlink ref="B1183" r:id="rId1182" display="https://namecensus.com/last-names/han-surname-popularity/" xr:uid="{A087A776-3D58-48CA-ADD1-71179731A461}"/>
    <hyperlink ref="B1184" r:id="rId1183" display="https://namecensus.com/last-names/gibbons-surname-popularity/" xr:uid="{A49A103D-1F7A-4FB8-9C4A-576BE34E2A40}"/>
    <hyperlink ref="B1185" r:id="rId1184" display="https://namecensus.com/last-names/mayfield-surname-popularity/" xr:uid="{EC3C6D40-F00B-4BB0-B154-E4FBFA8C2F4A}"/>
    <hyperlink ref="B1186" r:id="rId1185" display="https://namecensus.com/last-names/hoang-surname-popularity/" xr:uid="{E008ECF0-4A52-49A5-A4FE-BF3A0875EE54}"/>
    <hyperlink ref="B1187" r:id="rId1186" display="https://namecensus.com/last-names/elder-surname-popularity/" xr:uid="{C701D6AD-D484-4DCB-9702-C75BCA987481}"/>
    <hyperlink ref="B1188" r:id="rId1187" display="https://namecensus.com/last-names/lau-surname-popularity/" xr:uid="{7952DBD8-CFAF-4C9C-9EB1-CA6C860811AA}"/>
    <hyperlink ref="B1189" r:id="rId1188" display="https://namecensus.com/last-names/dale-surname-popularity/" xr:uid="{D2448451-11B7-4D9F-AC9A-AD645AB058BA}"/>
    <hyperlink ref="B1190" r:id="rId1189" display="https://namecensus.com/last-names/camp-surname-popularity/" xr:uid="{B9D0C611-AF05-45A4-8D5D-1106B2D87506}"/>
    <hyperlink ref="B1191" r:id="rId1190" display="https://namecensus.com/last-names/connolly-surname-popularity/" xr:uid="{4A975BE3-3648-4A51-B8DD-BEA73B9A8857}"/>
    <hyperlink ref="B1192" r:id="rId1191" display="https://namecensus.com/last-names/hewitt-surname-popularity/" xr:uid="{C36DD7C8-EF41-4282-B284-F84F3B8B7FE2}"/>
    <hyperlink ref="B1193" r:id="rId1192" display="https://namecensus.com/last-names/cramer-surname-popularity/" xr:uid="{B8612A8E-8CF1-4EC1-AA33-6B0867B67785}"/>
    <hyperlink ref="B1194" r:id="rId1193" display="https://namecensus.com/last-names/goldberg-surname-popularity/" xr:uid="{ABBD8AE8-E0CE-47BC-ACCE-FCF3C1FC5298}"/>
    <hyperlink ref="B1195" r:id="rId1194" display="https://namecensus.com/last-names/morin-surname-popularity/" xr:uid="{F67D2D65-5339-4640-9C5E-F6E05ADB9F7E}"/>
    <hyperlink ref="B1196" r:id="rId1195" display="https://namecensus.com/last-names/sutherland-surname-popularity/" xr:uid="{137A24AD-918F-456F-B0E6-F7F4A3484427}"/>
    <hyperlink ref="B1197" r:id="rId1196" display="https://namecensus.com/last-names/kaplan-surname-popularity/" xr:uid="{BCF94DC0-15BF-4219-B126-E4462758056D}"/>
    <hyperlink ref="B1198" r:id="rId1197" display="https://namecensus.com/last-names/mcallister-surname-popularity/" xr:uid="{46FA25CE-F61A-4A1D-9535-0C7668539762}"/>
    <hyperlink ref="B1199" r:id="rId1198" display="https://namecensus.com/last-names/byrne-surname-popularity/" xr:uid="{198C5A5E-DB31-43AC-A879-F1F07CA44640}"/>
    <hyperlink ref="B1200" r:id="rId1199" display="https://namecensus.com/last-names/osorio-surname-popularity/" xr:uid="{95829423-78EA-4DE7-8493-128C68EBE59B}"/>
    <hyperlink ref="B1201" r:id="rId1200" display="https://namecensus.com/last-names/cash-surname-popularity/" xr:uid="{1550E9F5-7F64-4541-8D13-5BE3A1294A9D}"/>
    <hyperlink ref="B1202" r:id="rId1201" display="https://namecensus.com/last-names/haines-surname-popularity/" xr:uid="{8CF9E5C5-E8DF-41ED-A745-7B103B848E87}"/>
    <hyperlink ref="B1203" r:id="rId1202" display="https://namecensus.com/last-names/meeks-surname-popularity/" xr:uid="{197D5307-1E2C-4680-A295-15288B5224A3}"/>
    <hyperlink ref="B1204" r:id="rId1203" display="https://namecensus.com/last-names/wynn-surname-popularity/" xr:uid="{0F4ADBB2-5CB4-4A53-AB91-38DD32BC4CB8}"/>
    <hyperlink ref="B1205" r:id="rId1204" display="https://namecensus.com/last-names/gilliam-surname-popularity/" xr:uid="{02F4F74E-2DE5-4BC9-BFA5-C79B67870C4D}"/>
    <hyperlink ref="B1206" r:id="rId1205" display="https://namecensus.com/last-names/vigil-surname-popularity/" xr:uid="{204BF74B-8673-40AF-B187-519ACA75F578}"/>
    <hyperlink ref="B1207" r:id="rId1206" display="https://namecensus.com/last-names/hickey-surname-popularity/" xr:uid="{4E715DB8-13B4-4C85-9D74-295F72FCD225}"/>
    <hyperlink ref="B1208" r:id="rId1207" display="https://namecensus.com/last-names/connor-surname-popularity/" xr:uid="{B00981AC-FA00-4CBF-AB57-45400AFE9541}"/>
    <hyperlink ref="B1209" r:id="rId1208" display="https://namecensus.com/last-names/pate-surname-popularity/" xr:uid="{2098EABB-A7CF-417E-914D-E2184D4C827E}"/>
    <hyperlink ref="B1210" r:id="rId1209" display="https://namecensus.com/last-names/zepeda-surname-popularity/" xr:uid="{81E8B41A-C231-4668-AA83-7210E0605C2A}"/>
    <hyperlink ref="B1211" r:id="rId1210" display="https://namecensus.com/last-names/hatcher-surname-popularity/" xr:uid="{4D29B6E2-2055-4CC2-9A20-18A3EC1B621B}"/>
    <hyperlink ref="B1212" r:id="rId1211" display="https://namecensus.com/last-names/escobedo-surname-popularity/" xr:uid="{573D7AA7-21C0-410F-BA9B-B96AB254A17C}"/>
    <hyperlink ref="B1213" r:id="rId1212" display="https://namecensus.com/last-names/arredondo-surname-popularity/" xr:uid="{7FE032E1-0CBD-453F-BF69-44F53ACA03D8}"/>
    <hyperlink ref="B1214" r:id="rId1213" display="https://namecensus.com/last-names/hyde-surname-popularity/" xr:uid="{55078450-D333-4FF1-BF8E-66E2B006078B}"/>
    <hyperlink ref="B1215" r:id="rId1214" display="https://namecensus.com/last-names/christopher-surname-popularity/" xr:uid="{AECA55F2-8115-4E9D-80F0-E69200BA749A}"/>
    <hyperlink ref="B1216" r:id="rId1215" display="https://namecensus.com/last-names/mobley-surname-popularity/" xr:uid="{DCD3A680-A0DD-4860-AF05-EEA4C7D82978}"/>
    <hyperlink ref="B1217" r:id="rId1216" display="https://namecensus.com/last-names/kessler-surname-popularity/" xr:uid="{DD87BDA7-EF08-4733-8550-EE9F59914BB7}"/>
    <hyperlink ref="B1218" r:id="rId1217" display="https://namecensus.com/last-names/britton-surname-popularity/" xr:uid="{9F61C06E-013F-4788-BE0E-6DF918ED8676}"/>
    <hyperlink ref="B1219" r:id="rId1218" display="https://namecensus.com/last-names/ritchie-surname-popularity/" xr:uid="{320AE893-C3A6-4C70-B6DE-346D50279079}"/>
    <hyperlink ref="B1220" r:id="rId1219" display="https://namecensus.com/last-names/romano-surname-popularity/" xr:uid="{3B249E15-8320-461F-9443-0E12870D7D61}"/>
    <hyperlink ref="B1221" r:id="rId1220" display="https://namecensus.com/last-names/oneil-surname-popularity/" xr:uid="{460FCAAC-CCC5-4583-AB01-5E145F0395E7}"/>
    <hyperlink ref="B1222" r:id="rId1221" display="https://namecensus.com/last-names/tyson-surname-popularity/" xr:uid="{7D1050A7-0C3F-4E34-AE11-71326E4EF91F}"/>
    <hyperlink ref="B1223" r:id="rId1222" display="https://namecensus.com/last-names/bui-surname-popularity/" xr:uid="{76FAEE83-6D76-4E75-9446-250EEF382642}"/>
    <hyperlink ref="B1224" r:id="rId1223" display="https://namecensus.com/last-names/hilton-surname-popularity/" xr:uid="{00DF9B4C-9E1D-4149-8C04-138D61F19951}"/>
    <hyperlink ref="B1225" r:id="rId1224" display="https://namecensus.com/last-names/caballero-surname-popularity/" xr:uid="{0453B797-5149-4A99-B8F4-0B992648EA5D}"/>
    <hyperlink ref="B1226" r:id="rId1225" display="https://namecensus.com/last-names/downing-surname-popularity/" xr:uid="{7149A389-759C-478C-B5A4-0B813B067C08}"/>
    <hyperlink ref="B1227" r:id="rId1226" display="https://namecensus.com/last-names/sharpe-surname-popularity/" xr:uid="{D0F1ADE9-3591-465E-A354-1F4AC80CA677}"/>
    <hyperlink ref="B1228" r:id="rId1227" display="https://namecensus.com/last-names/guy-surname-popularity/" xr:uid="{1FFAC406-F6A9-4F1B-B901-0C336DF58FE7}"/>
    <hyperlink ref="B1229" r:id="rId1228" display="https://namecensus.com/last-names/holcomb-surname-popularity/" xr:uid="{7B9729AC-6D10-4FCF-B266-12834D7B3623}"/>
    <hyperlink ref="B1230" r:id="rId1229" display="https://namecensus.com/last-names/rankin-surname-popularity/" xr:uid="{8325613B-1E21-4610-9FEE-F187A1B0856C}"/>
    <hyperlink ref="B1231" r:id="rId1230" display="https://namecensus.com/last-names/godfrey-surname-popularity/" xr:uid="{B589A56A-8168-4532-874E-9D151DC49845}"/>
    <hyperlink ref="B1232" r:id="rId1231" display="https://namecensus.com/last-names/chamberlain-surname-popularity/" xr:uid="{10C61DBA-6C82-4393-9AB3-8407673BF15E}"/>
    <hyperlink ref="B1233" r:id="rId1232" display="https://namecensus.com/last-names/fink-surname-popularity/" xr:uid="{D665E3D2-3B68-4D02-99CC-2041B6A1A8EF}"/>
    <hyperlink ref="B1234" r:id="rId1233" display="https://namecensus.com/last-names/hollis-surname-popularity/" xr:uid="{6925EFF6-C527-4BA1-931A-BCA3E196BA52}"/>
    <hyperlink ref="B1235" r:id="rId1234" display="https://namecensus.com/last-names/foreman-surname-popularity/" xr:uid="{D78A3605-536E-46EA-AD7F-9B9D3DADBE33}"/>
    <hyperlink ref="B1236" r:id="rId1235" display="https://namecensus.com/last-names/carranza-surname-popularity/" xr:uid="{EA9F7BEB-DBBD-4589-83E7-5E89C761BFE7}"/>
    <hyperlink ref="B1237" r:id="rId1236" display="https://namecensus.com/last-names/sharma-surname-popularity/" xr:uid="{F269EA20-35CE-4748-A6EA-63A80E016A46}"/>
    <hyperlink ref="B1238" r:id="rId1237" display="https://namecensus.com/last-names/kern-surname-popularity/" xr:uid="{9E53EFD4-3304-41C8-85AF-8FE6E4928D21}"/>
    <hyperlink ref="B1239" r:id="rId1238" display="https://namecensus.com/last-names/chu-surname-popularity/" xr:uid="{6524D4B3-9335-4953-AC5D-D7798260FCB0}"/>
    <hyperlink ref="B1240" r:id="rId1239" display="https://namecensus.com/last-names/knowles-surname-popularity/" xr:uid="{BF2D0A7A-F68D-4AD4-82DA-529E41002B2F}"/>
    <hyperlink ref="B1241" r:id="rId1240" display="https://namecensus.com/last-names/ma-surname-popularity/" xr:uid="{FD6E789D-86F6-44EC-95F2-937940C64EF5}"/>
    <hyperlink ref="B1242" r:id="rId1241" display="https://namecensus.com/last-names/madison-surname-popularity/" xr:uid="{72E96034-421D-4F2D-8900-62BBAC7EF7DC}"/>
    <hyperlink ref="B1243" r:id="rId1242" display="https://namecensus.com/last-names/childs-surname-popularity/" xr:uid="{21A09B2C-6D0E-4FCB-8EAB-C1063220C724}"/>
    <hyperlink ref="B1244" r:id="rId1243" display="https://namecensus.com/last-names/belcher-surname-popularity/" xr:uid="{F0F159FD-C63D-490C-8038-2503EEA058C9}"/>
    <hyperlink ref="B1245" r:id="rId1244" display="https://namecensus.com/last-names/wills-surname-popularity/" xr:uid="{869EA1B4-B7FA-4559-9904-D7DCC1642C29}"/>
    <hyperlink ref="B1246" r:id="rId1245" display="https://namecensus.com/last-names/womack-surname-popularity/" xr:uid="{3BEE0887-B213-4EE2-B123-A43857B59747}"/>
    <hyperlink ref="B1247" r:id="rId1246" display="https://namecensus.com/last-names/dye-surname-popularity/" xr:uid="{AC6C1A61-6D1C-4F6C-AF10-86F28CCECB2D}"/>
    <hyperlink ref="B1248" r:id="rId1247" display="https://namecensus.com/last-names/arthur-surname-popularity/" xr:uid="{BC4D19BC-7D5B-4463-B2A9-BCC6D5E8AD8B}"/>
    <hyperlink ref="B1249" r:id="rId1248" display="https://namecensus.com/last-names/grace-surname-popularity/" xr:uid="{C651A04E-0098-45F2-A5A8-AAF7A36CBF34}"/>
    <hyperlink ref="B1250" r:id="rId1249" display="https://namecensus.com/last-names/baca-surname-popularity/" xr:uid="{186F3B95-C814-487E-8568-463D4A7B1550}"/>
    <hyperlink ref="B1251" r:id="rId1250" display="https://namecensus.com/last-names/rutherford-surname-popularity/" xr:uid="{B6A9F267-DFEF-4CDA-A5A1-AD1382B636FD}"/>
    <hyperlink ref="B1252" r:id="rId1251" display="https://namecensus.com/last-names/sorensen-surname-popularity/" xr:uid="{B9F344E2-724A-4D89-897B-F07AE3030DAA}"/>
    <hyperlink ref="B1253" r:id="rId1252" display="https://namecensus.com/last-names/mccray-surname-popularity/" xr:uid="{62CEE5D8-C9ED-4E91-BA7C-6C38950B62D6}"/>
    <hyperlink ref="B1254" r:id="rId1253" display="https://namecensus.com/last-names/hastings-surname-popularity/" xr:uid="{F85EF2EE-BF2A-4CE3-AD8F-1C96C86BE796}"/>
    <hyperlink ref="B1255" r:id="rId1254" display="https://namecensus.com/last-names/pierson-surname-popularity/" xr:uid="{6CC45189-1998-4CC8-800D-6890AB9B1EF9}"/>
    <hyperlink ref="B1256" r:id="rId1255" display="https://namecensus.com/last-names/chacon-surname-popularity/" xr:uid="{66924382-25E9-43A9-82B7-73FC6B9FB794}"/>
    <hyperlink ref="B1257" r:id="rId1256" display="https://namecensus.com/last-names/renteria-surname-popularity/" xr:uid="{36B5A7AE-22CE-4E29-A0BD-0F0CE30E4BF5}"/>
    <hyperlink ref="B1258" r:id="rId1257" display="https://namecensus.com/last-names/mohamed-surname-popularity/" xr:uid="{142F6798-6A1B-4C5E-BCF4-C7E4B50E32F3}"/>
    <hyperlink ref="B1259" r:id="rId1258" display="https://namecensus.com/last-names/nicholas-surname-popularity/" xr:uid="{2E1F5378-61C3-48B3-9869-E9E339F7A4AC}"/>
    <hyperlink ref="B1260" r:id="rId1259" display="https://namecensus.com/last-names/kendrick-surname-popularity/" xr:uid="{AFDE3EF7-CB69-4845-91EA-D6238B38C6F9}"/>
    <hyperlink ref="B1261" r:id="rId1260" display="https://namecensus.com/last-names/ferreira-surname-popularity/" xr:uid="{3CD7A429-AD37-4F94-B67D-EEC278FAC1E8}"/>
    <hyperlink ref="B1262" r:id="rId1261" display="https://namecensus.com/last-names/lockhart-surname-popularity/" xr:uid="{D4A0913C-F41A-4FC6-8D15-1B4718375EA7}"/>
    <hyperlink ref="B1263" r:id="rId1262" display="https://namecensus.com/last-names/boggs-surname-popularity/" xr:uid="{D4051977-7EF4-455D-A51F-6C481F0F668F}"/>
    <hyperlink ref="B1264" r:id="rId1263" display="https://namecensus.com/last-names/pryor-surname-popularity/" xr:uid="{A4E209EA-AAC6-4252-8A99-D1BBED231432}"/>
    <hyperlink ref="B1265" r:id="rId1264" display="https://namecensus.com/last-names/doherty-surname-popularity/" xr:uid="{FD746527-F6B1-43F7-AC35-F4E3303431C3}"/>
    <hyperlink ref="B1266" r:id="rId1265" display="https://namecensus.com/last-names/sargent-surname-popularity/" xr:uid="{CB5A1866-A095-4505-95CF-9C4205E44D12}"/>
    <hyperlink ref="B1267" r:id="rId1266" display="https://namecensus.com/last-names/kenney-surname-popularity/" xr:uid="{5EC648DB-220E-47E1-9A40-B54A3FEE7B44}"/>
    <hyperlink ref="B1268" r:id="rId1267" display="https://namecensus.com/last-names/tuttle-surname-popularity/" xr:uid="{82C17D53-7FDD-40F0-AF46-5EB66E6D5697}"/>
    <hyperlink ref="B1269" r:id="rId1268" display="https://namecensus.com/last-names/denton-surname-popularity/" xr:uid="{1ACDDDEC-9CE1-4A89-A348-896D2A7683CF}"/>
    <hyperlink ref="B1270" r:id="rId1269" display="https://namecensus.com/last-names/magee-surname-popularity/" xr:uid="{BC3F8B0C-1405-435B-B53E-A41ED764EDF5}"/>
    <hyperlink ref="B1271" r:id="rId1270" display="https://namecensus.com/last-names/jamison-surname-popularity/" xr:uid="{1821B909-EE64-446A-B037-3F9B76642F9C}"/>
    <hyperlink ref="B1272" r:id="rId1271" display="https://namecensus.com/last-names/lyon-surname-popularity/" xr:uid="{2C42F295-ACA9-4383-B0B9-F19AE2A96809}"/>
    <hyperlink ref="B1273" r:id="rId1272" display="https://namecensus.com/last-names/locke-surname-popularity/" xr:uid="{A5BF1FA7-4195-4196-9263-752ABA15ED8A}"/>
    <hyperlink ref="B1274" r:id="rId1273" display="https://namecensus.com/last-names/puckett-surname-popularity/" xr:uid="{F4C3D267-10BE-45B1-B459-B28963A58671}"/>
    <hyperlink ref="B1275" r:id="rId1274" display="https://namecensus.com/last-names/coronado-surname-popularity/" xr:uid="{024EF11A-5958-41A3-8E30-AF7AA807483E}"/>
    <hyperlink ref="B1276" r:id="rId1275" display="https://namecensus.com/last-names/olvera-surname-popularity/" xr:uid="{E289CEB3-CB79-4D80-B7E2-C8AAB31114BD}"/>
    <hyperlink ref="B1277" r:id="rId1276" display="https://namecensus.com/last-names/sykes-surname-popularity/" xr:uid="{FFF24081-C4D2-4E98-A4B0-297855742EB5}"/>
    <hyperlink ref="B1278" r:id="rId1277" display="https://namecensus.com/last-names/manuel-surname-popularity/" xr:uid="{A59336D5-A135-4D60-A00B-69C03268FAEE}"/>
    <hyperlink ref="B1279" r:id="rId1278" display="https://namecensus.com/last-names/burks-surname-popularity/" xr:uid="{E672CF75-B9FB-4C2E-A9DD-9FC5400644F1}"/>
    <hyperlink ref="B1280" r:id="rId1279" display="https://namecensus.com/last-names/chin-surname-popularity/" xr:uid="{F07D8E79-2B7F-49FD-B68F-C7928FA4A99F}"/>
    <hyperlink ref="B1281" r:id="rId1280" display="https://namecensus.com/last-names/quiroz-surname-popularity/" xr:uid="{7AF51F90-8768-43B1-BDAB-2E2FF6225EC0}"/>
    <hyperlink ref="B1282" r:id="rId1281" display="https://namecensus.com/last-names/hopper-surname-popularity/" xr:uid="{AEC3176D-B63C-4A91-96AF-AFCA4E927EF7}"/>
    <hyperlink ref="B1283" r:id="rId1282" display="https://namecensus.com/last-names/mcgill-surname-popularity/" xr:uid="{5E7741E7-8A86-40D3-8887-CB8439DA8650}"/>
    <hyperlink ref="B1284" r:id="rId1283" display="https://namecensus.com/last-names/dolan-surname-popularity/" xr:uid="{6EB66D25-738F-497C-AAB7-7B9A21CFFD73}"/>
    <hyperlink ref="B1285" r:id="rId1284" display="https://namecensus.com/last-names/mckenna-surname-popularity/" xr:uid="{3CA834EB-6CDA-411E-A663-C027EB0E2E14}"/>
    <hyperlink ref="B1286" r:id="rId1285" display="https://namecensus.com/last-names/head-surname-popularity/" xr:uid="{D1CF1615-72B7-4364-B7C6-EA0BA36A0EDE}"/>
    <hyperlink ref="B1287" r:id="rId1286" display="https://namecensus.com/last-names/montano-surname-popularity/" xr:uid="{F6A0901B-E022-46AD-986C-9F8D7C674CA1}"/>
    <hyperlink ref="B1288" r:id="rId1287" display="https://namecensus.com/last-names/paredes-surname-popularity/" xr:uid="{F8BEA1CF-B864-471F-8F82-28276880E2C7}"/>
    <hyperlink ref="B1289" r:id="rId1288" display="https://namecensus.com/last-names/delatorre-surname-popularity/" xr:uid="{85A4D32F-6BAF-4EC3-81FE-863C48031425}"/>
    <hyperlink ref="B1290" r:id="rId1289" display="https://namecensus.com/last-names/langley-surname-popularity/" xr:uid="{A83DAE5D-9522-41D2-AEC6-CB27B68D2D32}"/>
    <hyperlink ref="B1291" r:id="rId1290" display="https://namecensus.com/last-names/sinclair-surname-popularity/" xr:uid="{C899F191-3CDB-4C3D-A3D2-BB326E04C25B}"/>
    <hyperlink ref="B1292" r:id="rId1291" display="https://namecensus.com/last-names/dwyer-surname-popularity/" xr:uid="{454F42DE-34B8-424B-97C5-F92BAF96D135}"/>
    <hyperlink ref="B1293" r:id="rId1292" display="https://namecensus.com/last-names/shirley-surname-popularity/" xr:uid="{778849F5-AEF5-448F-A573-7C0D1C6BB4DF}"/>
    <hyperlink ref="B1294" r:id="rId1293" display="https://namecensus.com/last-names/muller-surname-popularity/" xr:uid="{0C65B97E-2ED8-498D-9342-9E7F28F885CC}"/>
    <hyperlink ref="B1295" r:id="rId1294" display="https://namecensus.com/last-names/courtney-surname-popularity/" xr:uid="{19D7E28E-6669-48DD-AA31-35440B7A362B}"/>
    <hyperlink ref="B1296" r:id="rId1295" display="https://namecensus.com/last-names/slaughter-surname-popularity/" xr:uid="{11D54AD6-8057-41AC-96F4-CABE349E9F8C}"/>
    <hyperlink ref="B1297" r:id="rId1296" display="https://namecensus.com/last-names/polk-surname-popularity/" xr:uid="{49B496E4-F127-4C02-8ACE-FEE1E14F524A}"/>
    <hyperlink ref="B1298" r:id="rId1297" display="https://namecensus.com/last-names/lemus-surname-popularity/" xr:uid="{E989557E-157D-45F6-B0BE-0B8CA40C7D65}"/>
    <hyperlink ref="B1299" r:id="rId1298" display="https://namecensus.com/last-names/covington-surname-popularity/" xr:uid="{53A66CFF-ECAC-41D0-A71C-DFF90035764D}"/>
    <hyperlink ref="B1300" r:id="rId1299" display="https://namecensus.com/last-names/madrigal-surname-popularity/" xr:uid="{3082C9E9-23A0-4AC0-9F75-03383B2DDC0E}"/>
    <hyperlink ref="B1301" r:id="rId1300" display="https://namecensus.com/last-names/clemons-surname-popularity/" xr:uid="{6E3D5775-5737-444C-A2F3-932D5C8DB661}"/>
    <hyperlink ref="B1302" r:id="rId1301" display="https://namecensus.com/last-names/rosado-surname-popularity/" xr:uid="{6461136F-591E-433B-A094-720AF6E8DC43}"/>
    <hyperlink ref="B1303" r:id="rId1302" display="https://namecensus.com/last-names/broussard-surname-popularity/" xr:uid="{8B9FDDDE-F2CE-456B-9864-DE42A12D1295}"/>
    <hyperlink ref="B1304" r:id="rId1303" display="https://namecensus.com/last-names/mcginnis-surname-popularity/" xr:uid="{45080A68-E01D-41AE-805B-BC1E2DB301F8}"/>
    <hyperlink ref="B1305" r:id="rId1304" display="https://namecensus.com/last-names/hatch-surname-popularity/" xr:uid="{A07D4DB0-A75B-4821-8189-B035F710DDA0}"/>
    <hyperlink ref="B1306" r:id="rId1305" display="https://namecensus.com/last-names/sheehan-surname-popularity/" xr:uid="{137CC9AF-D2C3-41E0-A389-61976C9FF986}"/>
    <hyperlink ref="B1307" r:id="rId1306" display="https://namecensus.com/last-names/rutledge-surname-popularity/" xr:uid="{55FE9706-BF83-4364-A635-ED9998DAFA82}"/>
    <hyperlink ref="B1308" r:id="rId1307" display="https://namecensus.com/last-names/corbin-surname-popularity/" xr:uid="{2A220079-049B-4FB3-90F9-1468CFC75D81}"/>
    <hyperlink ref="B1309" r:id="rId1308" display="https://namecensus.com/last-names/dempsey-surname-popularity/" xr:uid="{9CE7DEBE-1FD9-4A70-AFF1-97790F05CC29}"/>
    <hyperlink ref="B1310" r:id="rId1309" display="https://namecensus.com/last-names/garland-surname-popularity/" xr:uid="{AE318F33-BF52-469B-B5C1-76C149CD85E5}"/>
    <hyperlink ref="B1311" r:id="rId1310" display="https://namecensus.com/last-names/carmona-surname-popularity/" xr:uid="{2A8E0BFD-810C-427B-8EF8-8304EF087031}"/>
    <hyperlink ref="B1312" r:id="rId1311" display="https://namecensus.com/last-names/bowling-surname-popularity/" xr:uid="{A22405B7-8970-4C51-8E30-250366618C09}"/>
    <hyperlink ref="B1313" r:id="rId1312" display="https://namecensus.com/last-names/burris-surname-popularity/" xr:uid="{FC8C1EF9-2C0E-4D91-8D9E-9C36044FFA84}"/>
    <hyperlink ref="B1314" r:id="rId1313" display="https://namecensus.com/last-names/whitley-surname-popularity/" xr:uid="{AB2FFFD0-40FB-4934-A165-762BDFAFE2A5}"/>
    <hyperlink ref="B1315" r:id="rId1314" display="https://namecensus.com/last-names/hamm-surname-popularity/" xr:uid="{7A23A34F-34BB-4434-9BCD-4E0311DAB122}"/>
    <hyperlink ref="B1316" r:id="rId1315" display="https://namecensus.com/last-names/bland-surname-popularity/" xr:uid="{3A276F3A-C798-4A6B-9178-655C22F6FA3C}"/>
    <hyperlink ref="B1317" r:id="rId1316" display="https://namecensus.com/last-names/bermudez-surname-popularity/" xr:uid="{FECADD1A-117D-4026-87E3-E173C6C283F6}"/>
    <hyperlink ref="B1318" r:id="rId1317" display="https://namecensus.com/last-names/stinson-surname-popularity/" xr:uid="{0E49FC55-AE7C-4BE2-9392-1A89F0EFF92B}"/>
    <hyperlink ref="B1319" r:id="rId1318" display="https://namecensus.com/last-names/pike-surname-popularity/" xr:uid="{4FEC536E-D3DB-443F-9097-FE4E9E5F3466}"/>
    <hyperlink ref="B1320" r:id="rId1319" display="https://namecensus.com/last-names/orellana-surname-popularity/" xr:uid="{0662C57C-7442-4296-AC5B-B04391567EED}"/>
    <hyperlink ref="B1321" r:id="rId1320" display="https://namecensus.com/last-names/downey-surname-popularity/" xr:uid="{AED76F05-A786-4AE0-96B8-758F880460A8}"/>
    <hyperlink ref="B1322" r:id="rId1321" display="https://namecensus.com/last-names/varela-surname-popularity/" xr:uid="{65B7012C-4170-4CEC-B671-7E793401E4C5}"/>
    <hyperlink ref="B1323" r:id="rId1322" display="https://namecensus.com/last-names/harden-surname-popularity/" xr:uid="{8031BC4D-1173-4081-AC48-5AD104A06064}"/>
    <hyperlink ref="B1324" r:id="rId1323" display="https://namecensus.com/last-names/couch-surname-popularity/" xr:uid="{2085E120-A8A4-47F1-817F-8A6AFA566E12}"/>
    <hyperlink ref="B1325" r:id="rId1324" display="https://namecensus.com/last-names/dickinson-surname-popularity/" xr:uid="{A338E0AC-B96D-4803-ACE6-9D768B767766}"/>
    <hyperlink ref="B1326" r:id="rId1325" display="https://namecensus.com/last-names/cassidy-surname-popularity/" xr:uid="{58CDBB1F-ABC0-405B-8576-470F2712F4C3}"/>
    <hyperlink ref="B1327" r:id="rId1326" display="https://namecensus.com/last-names/rucker-surname-popularity/" xr:uid="{953C1A00-8BEA-4478-B6A8-1798429868A9}"/>
    <hyperlink ref="B1328" r:id="rId1327" display="https://namecensus.com/last-names/gabriel-surname-popularity/" xr:uid="{4A9DC981-FC84-44DD-80E4-DF9A4733711F}"/>
    <hyperlink ref="B1329" r:id="rId1328" display="https://namecensus.com/last-names/herron-surname-popularity/" xr:uid="{28EAF7EF-ADD2-4CA9-B462-4A8C05911860}"/>
    <hyperlink ref="B1330" r:id="rId1329" display="https://namecensus.com/last-names/mcnamara-surname-popularity/" xr:uid="{D8C6A483-5D25-4660-BFDA-5DF057B218B4}"/>
    <hyperlink ref="B1331" r:id="rId1330" display="https://namecensus.com/last-names/rouse-surname-popularity/" xr:uid="{B6E77803-1964-4F54-B2B1-74C5D161B8ED}"/>
    <hyperlink ref="B1332" r:id="rId1331" display="https://namecensus.com/last-names/burt-surname-popularity/" xr:uid="{4066642A-ED75-4076-8FCB-D3722F6700B4}"/>
    <hyperlink ref="B1333" r:id="rId1332" display="https://namecensus.com/last-names/battle-surname-popularity/" xr:uid="{83C5B83F-3DC3-4246-8255-1CA7FEA2701F}"/>
    <hyperlink ref="B1334" r:id="rId1333" display="https://namecensus.com/last-names/gustafson-surname-popularity/" xr:uid="{09812CB0-70AB-4F20-90AD-A016BDBF6E09}"/>
    <hyperlink ref="B1335" r:id="rId1334" display="https://namecensus.com/last-names/herbert-surname-popularity/" xr:uid="{EF5D1645-5629-4F2C-9709-8625E9599D8E}"/>
    <hyperlink ref="B1336" r:id="rId1335" display="https://namecensus.com/last-names/dunbar-surname-popularity/" xr:uid="{A1DAA441-19C2-4F10-A57B-677741AC9999}"/>
    <hyperlink ref="B1337" r:id="rId1336" display="https://namecensus.com/last-names/webber-surname-popularity/" xr:uid="{EA153080-56E1-40EA-9AF8-E9D74A6EB0C9}"/>
    <hyperlink ref="B1338" r:id="rId1337" display="https://namecensus.com/last-names/boyce-surname-popularity/" xr:uid="{A10F3949-BE29-4BDE-8C11-3CEF391AB304}"/>
    <hyperlink ref="B1339" r:id="rId1338" display="https://namecensus.com/last-names/dewitt-surname-popularity/" xr:uid="{4942529F-67BF-4072-986B-6871F7ECBF02}"/>
    <hyperlink ref="B1340" r:id="rId1339" display="https://namecensus.com/last-names/rosenberg-surname-popularity/" xr:uid="{FAA77588-D02D-4400-A0EE-54A0C8B8836B}"/>
    <hyperlink ref="B1341" r:id="rId1340" display="https://namecensus.com/last-names/simms-surname-popularity/" xr:uid="{8258B995-421D-4C9D-878C-F95923CDF12F}"/>
    <hyperlink ref="B1342" r:id="rId1341" display="https://namecensus.com/last-names/woodruff-surname-popularity/" xr:uid="{3765936E-9416-4AE9-BB55-429F41833B1E}"/>
    <hyperlink ref="B1343" r:id="rId1342" display="https://namecensus.com/last-names/brandon-surname-popularity/" xr:uid="{F3D25F5D-F34A-4051-99D2-CD24BB6B8D14}"/>
    <hyperlink ref="B1344" r:id="rId1343" display="https://namecensus.com/last-names/romo-surname-popularity/" xr:uid="{67B2CBF6-0AFB-4184-A3B4-468F33431DA4}"/>
    <hyperlink ref="B1345" r:id="rId1344" display="https://namecensus.com/last-names/hutchins-surname-popularity/" xr:uid="{16DCF3CE-BF29-4817-9E32-BCCE3EC24224}"/>
    <hyperlink ref="B1346" r:id="rId1345" display="https://namecensus.com/last-names/kirkpatrick-surname-popularity/" xr:uid="{B9B84B8F-4D86-4439-806F-14162E28B201}"/>
    <hyperlink ref="B1347" r:id="rId1346" display="https://namecensus.com/last-names/corbett-surname-popularity/" xr:uid="{0A161200-6189-49DA-9C5D-541BF414B5D2}"/>
    <hyperlink ref="B1348" r:id="rId1347" display="https://namecensus.com/last-names/granados-surname-popularity/" xr:uid="{AB9994DA-D1A4-4A65-A490-B04EDB5A99F3}"/>
    <hyperlink ref="B1349" r:id="rId1348" display="https://namecensus.com/last-names/rossi-surname-popularity/" xr:uid="{F7C8DF53-6BC4-40E7-9CBB-05AE987307B5}"/>
    <hyperlink ref="B1350" r:id="rId1349" display="https://namecensus.com/last-names/goss-surname-popularity/" xr:uid="{8413356B-C179-48CB-BA3A-385B78CEB6C8}"/>
    <hyperlink ref="B1351" r:id="rId1350" display="https://namecensus.com/last-names/lott-surname-popularity/" xr:uid="{7ABD7188-06A4-472D-938E-B0F0C940BD51}"/>
    <hyperlink ref="B1352" r:id="rId1351" display="https://namecensus.com/last-names/leyva-surname-popularity/" xr:uid="{577F3A44-178C-491F-A09F-300697432682}"/>
    <hyperlink ref="B1353" r:id="rId1352" display="https://namecensus.com/last-names/hinojosa-surname-popularity/" xr:uid="{BAE21542-F95B-40CD-9A0F-FADAB0D29187}"/>
    <hyperlink ref="B1354" r:id="rId1353" display="https://namecensus.com/last-names/gil-surname-popularity/" xr:uid="{FF298BFA-C787-4573-805A-5B0C2C7830DA}"/>
    <hyperlink ref="B1355" r:id="rId1354" display="https://namecensus.com/last-names/crabtree-surname-popularity/" xr:uid="{C4E774AC-2EC4-4A2A-9DF4-DD9A0E946C53}"/>
    <hyperlink ref="B1356" r:id="rId1355" display="https://namecensus.com/last-names/grady-surname-popularity/" xr:uid="{0B21B081-EBE7-4E7B-B9E0-9A50BB378183}"/>
    <hyperlink ref="B1357" r:id="rId1356" display="https://namecensus.com/last-names/mcclellan-surname-popularity/" xr:uid="{F5C41D8F-0529-4687-9FC6-B3018C9DE6C7}"/>
    <hyperlink ref="B1358" r:id="rId1357" display="https://namecensus.com/last-names/kumar-surname-popularity/" xr:uid="{C75E01F2-671C-45F9-810A-87EDDADA6E49}"/>
    <hyperlink ref="B1359" r:id="rId1358" display="https://namecensus.com/last-names/fraser-surname-popularity/" xr:uid="{18410945-53EA-46A1-8F37-A43C3FAFD27F}"/>
    <hyperlink ref="B1360" r:id="rId1359" display="https://namecensus.com/last-names/rico-surname-popularity/" xr:uid="{939FDDFA-A087-40BA-8876-EDCC3A11FF43}"/>
    <hyperlink ref="B1361" r:id="rId1360" display="https://namecensus.com/last-names/bingham-surname-popularity/" xr:uid="{EF5A096D-2066-4178-BC9C-1B8728AF7255}"/>
    <hyperlink ref="B1362" r:id="rId1361" display="https://namecensus.com/last-names/soriano-surname-popularity/" xr:uid="{51270C55-80C3-4C51-B555-92003726D1B4}"/>
    <hyperlink ref="B1363" r:id="rId1362" display="https://namecensus.com/last-names/sterling-surname-popularity/" xr:uid="{58EB7269-01F5-4B9F-BE81-104744894435}"/>
    <hyperlink ref="B1364" r:id="rId1363" display="https://namecensus.com/last-names/fonseca-surname-popularity/" xr:uid="{56FC687A-43F2-45B7-B0FD-1ABAC63AAB52}"/>
    <hyperlink ref="B1365" r:id="rId1364" display="https://namecensus.com/last-names/madrid-surname-popularity/" xr:uid="{F0898C93-AC36-4D8E-92F9-DC9B2BCDB8BD}"/>
    <hyperlink ref="B1366" r:id="rId1365" display="https://namecensus.com/last-names/emery-surname-popularity/" xr:uid="{DF3192A0-2D7F-48D6-AFD5-1A2C277DBD8E}"/>
    <hyperlink ref="B1367" r:id="rId1366" display="https://namecensus.com/last-names/singer-surname-popularity/" xr:uid="{3ED50B43-5FA6-4300-BDF0-CC8ADB8C5423}"/>
    <hyperlink ref="B1368" r:id="rId1367" display="https://namecensus.com/last-names/aragon-surname-popularity/" xr:uid="{C21DC3E2-E015-4E12-92AD-3A6F3B4D62FC}"/>
    <hyperlink ref="B1369" r:id="rId1368" display="https://namecensus.com/last-names/aquino-surname-popularity/" xr:uid="{776285D4-D26F-4821-8192-41AB54F23628}"/>
    <hyperlink ref="B1370" r:id="rId1369" display="https://namecensus.com/last-names/elmore-surname-popularity/" xr:uid="{B8528AB7-2BED-4CCA-ABC3-F16B67B0D851}"/>
    <hyperlink ref="B1371" r:id="rId1370" display="https://namecensus.com/last-names/worley-surname-popularity/" xr:uid="{C0D61293-9A1F-4F35-8DE1-96FC7850A6EE}"/>
    <hyperlink ref="B1372" r:id="rId1371" display="https://namecensus.com/last-names/simons-surname-popularity/" xr:uid="{6864336B-EB1F-47B7-930D-53A42689F221}"/>
    <hyperlink ref="B1373" r:id="rId1372" display="https://namecensus.com/last-names/quezada-surname-popularity/" xr:uid="{9E69AE2D-2985-4226-AD34-A28149650904}"/>
    <hyperlink ref="B1374" r:id="rId1373" display="https://namecensus.com/last-names/ott-surname-popularity/" xr:uid="{25746AE9-DBA0-4D41-9F28-EC11F50B843A}"/>
    <hyperlink ref="B1375" r:id="rId1374" display="https://namecensus.com/last-names/ocampo-surname-popularity/" xr:uid="{BB808A4E-46A8-4F93-98DD-BAA18F479338}"/>
    <hyperlink ref="B1376" r:id="rId1375" display="https://namecensus.com/last-names/aviles-surname-popularity/" xr:uid="{63AA16EB-9A2A-46B4-A2A6-FC0A8C4AB174}"/>
    <hyperlink ref="B1377" r:id="rId1376" display="https://namecensus.com/last-names/nieto-surname-popularity/" xr:uid="{E41E16B2-27D7-4AFA-9642-A3374F88253C}"/>
    <hyperlink ref="B1378" r:id="rId1377" display="https://namecensus.com/last-names/ervin-surname-popularity/" xr:uid="{E3B08F06-A8F3-4F5D-8776-467AEEA7D2D1}"/>
    <hyperlink ref="B1379" r:id="rId1378" display="https://namecensus.com/last-names/gore-surname-popularity/" xr:uid="{7D7F8064-F606-4C07-9C11-793A249A94D0}"/>
    <hyperlink ref="B1380" r:id="rId1379" display="https://namecensus.com/last-names/shafer-surname-popularity/" xr:uid="{9DC46357-B06C-424B-8C6D-4F837FD596B4}"/>
    <hyperlink ref="B1381" r:id="rId1380" display="https://namecensus.com/last-names/weston-surname-popularity/" xr:uid="{8BD3423C-75A2-4071-8F4A-CFFF984FF285}"/>
    <hyperlink ref="B1382" r:id="rId1381" display="https://namecensus.com/last-names/xu-surname-popularity/" xr:uid="{C8DE6826-0D60-43D5-9B9F-F114666CF7E0}"/>
    <hyperlink ref="B1383" r:id="rId1382" display="https://namecensus.com/last-names/plummer-surname-popularity/" xr:uid="{25C83855-6609-48E6-9B2D-6F90A2438254}"/>
    <hyperlink ref="B1384" r:id="rId1383" display="https://namecensus.com/last-names/michel-surname-popularity/" xr:uid="{14B7F39A-A3BA-434E-A21C-7BD16647260C}"/>
    <hyperlink ref="B1385" r:id="rId1384" display="https://namecensus.com/last-names/paz-surname-popularity/" xr:uid="{AFCFA369-2B9E-4098-9B8A-C7BAAADE5DBB}"/>
    <hyperlink ref="B1386" r:id="rId1385" display="https://namecensus.com/last-names/yanez-surname-popularity/" xr:uid="{32FBB8AF-D3F9-4280-860D-13C02ED25C3C}"/>
    <hyperlink ref="B1387" r:id="rId1386" display="https://namecensus.com/last-names/gregg-surname-popularity/" xr:uid="{94968446-9B13-49FC-B799-ACC2F4B24B0A}"/>
    <hyperlink ref="B1388" r:id="rId1387" display="https://namecensus.com/last-names/abrams-surname-popularity/" xr:uid="{CC973307-96B7-439C-B6FD-696B7630747D}"/>
    <hyperlink ref="B1389" r:id="rId1388" display="https://namecensus.com/last-names/smart-surname-popularity/" xr:uid="{32480E79-B13A-4C82-8043-F04DA3EFE5A0}"/>
    <hyperlink ref="B1390" r:id="rId1389" display="https://namecensus.com/last-names/beatty-surname-popularity/" xr:uid="{952812B4-B21E-4587-BFD4-01DBA1F91776}"/>
    <hyperlink ref="B1391" r:id="rId1390" display="https://namecensus.com/last-names/serna-surname-popularity/" xr:uid="{8310EDA4-74C6-46CD-97B7-679E61CF6A06}"/>
    <hyperlink ref="B1392" r:id="rId1391" display="https://namecensus.com/last-names/meier-surname-popularity/" xr:uid="{7154020F-8941-4D46-8301-BE1CEBD4B3C8}"/>
    <hyperlink ref="B1393" r:id="rId1392" display="https://namecensus.com/last-names/robison-surname-popularity/" xr:uid="{419F4FEC-C584-47BC-9903-FCD4E9BD2771}"/>
    <hyperlink ref="B1394" r:id="rId1393" display="https://namecensus.com/last-names/swartz-surname-popularity/" xr:uid="{04EB1E03-6B5B-4C2C-8363-EECBA1653D25}"/>
    <hyperlink ref="B1395" r:id="rId1394" display="https://namecensus.com/last-names/seymour-surname-popularity/" xr:uid="{9232AA84-EB15-43CC-88EF-124B0E9C12F5}"/>
    <hyperlink ref="B1396" r:id="rId1395" display="https://namecensus.com/last-names/gleason-surname-popularity/" xr:uid="{9CEAB372-3EF1-47E0-92DB-952C6EE7E985}"/>
    <hyperlink ref="B1397" r:id="rId1396" display="https://namecensus.com/last-names/vela-surname-popularity/" xr:uid="{3691A82B-EE04-487C-B37C-38C1D6A05734}"/>
    <hyperlink ref="B1398" r:id="rId1397" display="https://namecensus.com/last-names/padgett-surname-popularity/" xr:uid="{A164E0BF-75B6-42CC-8066-66CCA0F66753}"/>
    <hyperlink ref="B1399" r:id="rId1398" display="https://namecensus.com/last-names/ackerman-surname-popularity/" xr:uid="{8C98C924-8767-4E3C-8CAB-7A275FA9592A}"/>
    <hyperlink ref="B1400" r:id="rId1399" display="https://namecensus.com/last-names/heller-surname-popularity/" xr:uid="{6570BBF0-02AE-4B8A-BE11-DEC2FAB281DD}"/>
    <hyperlink ref="B1401" r:id="rId1400" display="https://namecensus.com/last-names/ziegler-surname-popularity/" xr:uid="{FF738604-A94E-4EA7-BCDC-BDF5FE2EA79F}"/>
    <hyperlink ref="B1402" r:id="rId1401" display="https://namecensus.com/last-names/vinson-surname-popularity/" xr:uid="{69BD6B64-FFD3-440A-87AB-58BA6A8D6180}"/>
    <hyperlink ref="B1403" r:id="rId1402" display="https://namecensus.com/last-names/eldridge-surname-popularity/" xr:uid="{BBAB4DF8-7437-4BA6-A460-2785B359F4D7}"/>
    <hyperlink ref="B1404" r:id="rId1403" display="https://namecensus.com/last-names/pina-surname-popularity/" xr:uid="{2D359F49-0230-44CD-ABAB-20CC46566060}"/>
    <hyperlink ref="B1405" r:id="rId1404" display="https://namecensus.com/last-names/schumacher-surname-popularity/" xr:uid="{7173B20D-C7FD-4A05-AF8C-5F708117B585}"/>
    <hyperlink ref="B1406" r:id="rId1405" display="https://namecensus.com/last-names/akers-surname-popularity/" xr:uid="{D357E7BB-9EAE-4FB2-B24E-42329353C6A3}"/>
    <hyperlink ref="B1407" r:id="rId1406" display="https://namecensus.com/last-names/roe-surname-popularity/" xr:uid="{584B2473-0D1F-498D-A76A-01E6F1CBFDA7}"/>
    <hyperlink ref="B1408" r:id="rId1407" display="https://namecensus.com/last-names/tomlinson-surname-popularity/" xr:uid="{3F7D58A7-EC8D-4F48-A63A-4993381D0B6C}"/>
    <hyperlink ref="B1409" r:id="rId1408" display="https://namecensus.com/last-names/mayes-surname-popularity/" xr:uid="{1D908BE2-EA0C-4EA9-AA48-44F4B85F446B}"/>
    <hyperlink ref="B1410" r:id="rId1409" display="https://namecensus.com/last-names/zheng-surname-popularity/" xr:uid="{DBFE564E-1B65-42CA-A028-72D3E5A1954C}"/>
    <hyperlink ref="B1411" r:id="rId1410" display="https://namecensus.com/last-names/albright-surname-popularity/" xr:uid="{88AF2FEB-06EB-4E75-9D9B-412BB9AAAC7B}"/>
    <hyperlink ref="B1412" r:id="rId1411" display="https://namecensus.com/last-names/burgos-surname-popularity/" xr:uid="{691BB93B-81C3-4387-86AC-1363D53E40B4}"/>
    <hyperlink ref="B1413" r:id="rId1412" display="https://namecensus.com/last-names/swain-surname-popularity/" xr:uid="{A426015B-46CB-47C1-8A67-B278038DE3DB}"/>
    <hyperlink ref="B1414" r:id="rId1413" display="https://namecensus.com/last-names/manley-surname-popularity/" xr:uid="{99FAE41E-D005-40B8-89F6-28EDE26CBAD3}"/>
    <hyperlink ref="B1415" r:id="rId1414" display="https://namecensus.com/last-names/helton-surname-popularity/" xr:uid="{E1CCA08F-742D-4EDB-8FBA-1A2C6A7C2AF5}"/>
    <hyperlink ref="B1416" r:id="rId1415" display="https://namecensus.com/last-names/song-surname-popularity/" xr:uid="{4E04ACA4-EC19-4F8B-AC35-4986064BCAEC}"/>
    <hyperlink ref="B1417" r:id="rId1416" display="https://namecensus.com/last-names/quick-surname-popularity/" xr:uid="{1E011351-4E5A-4992-9BA3-3EE82B2A2A15}"/>
    <hyperlink ref="B1418" r:id="rId1417" display="https://namecensus.com/last-names/leslie-surname-popularity/" xr:uid="{4AAFEBC5-6BD7-4D38-AAAB-226917E169E4}"/>
    <hyperlink ref="B1419" r:id="rId1418" display="https://namecensus.com/last-names/stern-surname-popularity/" xr:uid="{86457FD3-06E3-479D-994E-CA36D67B2E5E}"/>
    <hyperlink ref="B1420" r:id="rId1419" display="https://namecensus.com/last-names/givens-surname-popularity/" xr:uid="{AD2BC72B-E544-4A0F-9B77-78F5AC6C155D}"/>
    <hyperlink ref="B1421" r:id="rId1420" display="https://namecensus.com/last-names/tipton-surname-popularity/" xr:uid="{6A49A11F-3444-4A98-8447-0AAF60004AAD}"/>
    <hyperlink ref="B1422" r:id="rId1421" display="https://namecensus.com/last-names/coffman-surname-popularity/" xr:uid="{1EEB7659-CDCB-46C6-9CF5-ED7D3DAC1DB1}"/>
    <hyperlink ref="B1423" r:id="rId1422" display="https://namecensus.com/last-names/greenwood-surname-popularity/" xr:uid="{35ACEB14-5697-415A-BCF4-84D1374F1B3E}"/>
    <hyperlink ref="B1424" r:id="rId1423" display="https://namecensus.com/last-names/curran-surname-popularity/" xr:uid="{2F6A8429-7594-4D96-B6EE-6C2E5302F8A2}"/>
    <hyperlink ref="B1425" r:id="rId1424" display="https://namecensus.com/last-names/childress-surname-popularity/" xr:uid="{10204306-BD66-4EB4-B13A-7463D5D7F556}"/>
    <hyperlink ref="B1426" r:id="rId1425" display="https://namecensus.com/last-names/fish-surname-popularity/" xr:uid="{7C9179EA-AD20-408D-BFC8-FD875C1A9977}"/>
    <hyperlink ref="B1427" r:id="rId1426" display="https://namecensus.com/last-names/elkins-surname-popularity/" xr:uid="{CFE1277F-EFEA-41FF-831A-6C78BDCAC1E6}"/>
    <hyperlink ref="B1428" r:id="rId1427" display="https://namecensus.com/last-names/daley-surname-popularity/" xr:uid="{2CEDE2F2-5F5A-4D95-A236-1F94CC780707}"/>
    <hyperlink ref="B1429" r:id="rId1428" display="https://namecensus.com/last-names/lowry-surname-popularity/" xr:uid="{7990C44B-1839-4730-B872-2C08590D1C22}"/>
    <hyperlink ref="B1430" r:id="rId1429" display="https://namecensus.com/last-names/angel-surname-popularity/" xr:uid="{A1BD0EB9-CA8A-4EF4-9668-E69338CC0586}"/>
    <hyperlink ref="B1431" r:id="rId1430" display="https://namecensus.com/last-names/solano-surname-popularity/" xr:uid="{E15DEBBC-54AE-4473-AA67-91827CCB32D1}"/>
    <hyperlink ref="B1432" r:id="rId1431" display="https://namecensus.com/last-names/duong-surname-popularity/" xr:uid="{BBD572BA-29C7-471E-9B02-4F4A5B4A3D6D}"/>
    <hyperlink ref="B1433" r:id="rId1432" display="https://namecensus.com/last-names/edmonds-surname-popularity/" xr:uid="{7B219240-24D9-4D7E-BBEE-820F4A03BACC}"/>
    <hyperlink ref="B1434" r:id="rId1433" display="https://namecensus.com/last-names/gomes-surname-popularity/" xr:uid="{172E86B3-54FE-4023-B58D-E6F2EE614503}"/>
    <hyperlink ref="B1435" r:id="rId1434" display="https://namecensus.com/last-names/buckner-surname-popularity/" xr:uid="{37B82475-F63E-4273-93C2-5E9C90CDE2BB}"/>
    <hyperlink ref="B1436" r:id="rId1435" display="https://namecensus.com/last-names/walden-surname-popularity/" xr:uid="{0B9A5FA9-8934-42D1-BF6A-94772773F183}"/>
    <hyperlink ref="B1437" r:id="rId1436" display="https://namecensus.com/last-names/hutchison-surname-popularity/" xr:uid="{489FE17F-54E5-4501-A03B-8DA195D144B0}"/>
    <hyperlink ref="B1438" r:id="rId1437" display="https://namecensus.com/last-names/griggs-surname-popularity/" xr:uid="{773BCB55-A865-4207-896A-5101FE3A4462}"/>
    <hyperlink ref="B1439" r:id="rId1438" display="https://namecensus.com/last-names/nix-surname-popularity/" xr:uid="{6C838833-072E-426A-87DB-59E5A8773A41}"/>
    <hyperlink ref="B1440" r:id="rId1439" display="https://namecensus.com/last-names/clifton-surname-popularity/" xr:uid="{4FA3F744-126D-4E23-9A5B-782F46D1B4DC}"/>
    <hyperlink ref="B1441" r:id="rId1440" display="https://namecensus.com/last-names/thomson-surname-popularity/" xr:uid="{0CAFBDC3-4AC9-4C45-BBCB-98BBC17A60CA}"/>
    <hyperlink ref="B1442" r:id="rId1441" display="https://namecensus.com/last-names/yarbrough-surname-popularity/" xr:uid="{5A6562AF-2451-4A04-B2A4-BFDF86A5E55A}"/>
    <hyperlink ref="B1443" r:id="rId1442" display="https://namecensus.com/last-names/mccauley-surname-popularity/" xr:uid="{D7E69A31-4C85-4CE9-BE11-E28FB87314C7}"/>
    <hyperlink ref="B1444" r:id="rId1443" display="https://namecensus.com/last-names/elias-surname-popularity/" xr:uid="{9583645B-2EA2-41BE-9260-112B52175EE8}"/>
    <hyperlink ref="B1445" r:id="rId1444" display="https://namecensus.com/last-names/jacob-surname-popularity/" xr:uid="{D72F5D4E-2882-4AA2-A391-098D7610271A}"/>
    <hyperlink ref="B1446" r:id="rId1445" display="https://namecensus.com/last-names/meredith-surname-popularity/" xr:uid="{EC1A7B57-6B50-4CBD-94C5-D622E10BDCF1}"/>
    <hyperlink ref="B1447" r:id="rId1446" display="https://namecensus.com/last-names/mcelroy-surname-popularity/" xr:uid="{D24BBB61-B369-4E0D-A069-EA77C445DE6A}"/>
    <hyperlink ref="B1448" r:id="rId1447" display="https://namecensus.com/last-names/groves-surname-popularity/" xr:uid="{34382BB1-376D-4763-8340-A7FF2215DE52}"/>
    <hyperlink ref="B1449" r:id="rId1448" display="https://namecensus.com/last-names/uribe-surname-popularity/" xr:uid="{C2B99250-82F2-4670-829A-23B39963818A}"/>
    <hyperlink ref="B1450" r:id="rId1449" display="https://namecensus.com/last-names/hoskins-surname-popularity/" xr:uid="{5FDE8DDE-F719-4CD1-90CE-8DCA83CCD9D8}"/>
    <hyperlink ref="B1451" r:id="rId1450" display="https://namecensus.com/last-names/bowden-surname-popularity/" xr:uid="{35CC849C-0456-403E-96B8-A3B235D6AF39}"/>
    <hyperlink ref="B1452" r:id="rId1451" display="https://namecensus.com/last-names/tatum-surname-popularity/" xr:uid="{49719549-E81F-4071-9050-3FB6FF45CA07}"/>
    <hyperlink ref="B1453" r:id="rId1452" display="https://namecensus.com/last-names/schafer-surname-popularity/" xr:uid="{45839507-F370-4262-A840-8FA68D53399D}"/>
    <hyperlink ref="B1454" r:id="rId1453" display="https://namecensus.com/last-names/field-surname-popularity/" xr:uid="{D680B7AF-BCED-4D89-A764-4376CD065F4B}"/>
    <hyperlink ref="B1455" r:id="rId1454" display="https://namecensus.com/last-names/bustamante-surname-popularity/" xr:uid="{6DE641DB-3AB0-4126-A036-89FE9E246898}"/>
    <hyperlink ref="B1456" r:id="rId1455" display="https://namecensus.com/last-names/stover-surname-popularity/" xr:uid="{6C177429-1529-46B5-94C9-BEAE9E21632C}"/>
    <hyperlink ref="B1457" r:id="rId1456" display="https://namecensus.com/last-names/teague-surname-popularity/" xr:uid="{C883179D-BB99-4579-A563-9A0BD285762F}"/>
    <hyperlink ref="B1458" r:id="rId1457" display="https://namecensus.com/last-names/gunter-surname-popularity/" xr:uid="{638C69F5-77BB-4FDC-9EDB-45F0EC6A4044}"/>
    <hyperlink ref="B1459" r:id="rId1458" display="https://namecensus.com/last-names/burrell-surname-popularity/" xr:uid="{3FBBF5EB-39C6-4D84-AC13-34B7EE32379A}"/>
    <hyperlink ref="B1460" r:id="rId1459" display="https://namecensus.com/last-names/funk-surname-popularity/" xr:uid="{F880532D-6F4D-4571-AE18-504171149A13}"/>
    <hyperlink ref="B1461" r:id="rId1460" display="https://namecensus.com/last-names/crowder-surname-popularity/" xr:uid="{A433E116-E6A3-4167-8AE9-DA38D8A7AD7F}"/>
    <hyperlink ref="B1462" r:id="rId1461" display="https://namecensus.com/last-names/schulz-surname-popularity/" xr:uid="{3510FFEA-1935-475A-9C54-706515697122}"/>
    <hyperlink ref="B1463" r:id="rId1462" display="https://namecensus.com/last-names/sanderson-surname-popularity/" xr:uid="{8358CFC1-7CD1-427A-A73F-B918B3390055}"/>
    <hyperlink ref="B1464" r:id="rId1463" display="https://namecensus.com/last-names/canales-surname-popularity/" xr:uid="{E80740FC-A0B4-4536-9EC7-5C99F3DF7053}"/>
    <hyperlink ref="B1465" r:id="rId1464" display="https://namecensus.com/last-names/tolbert-surname-popularity/" xr:uid="{40D978CB-098A-4EEC-8D30-BCD03DAF5110}"/>
    <hyperlink ref="B1466" r:id="rId1465" display="https://namecensus.com/last-names/lund-surname-popularity/" xr:uid="{F40085E6-7287-4DE3-B4CE-0204AD75AA34}"/>
    <hyperlink ref="B1467" r:id="rId1466" display="https://namecensus.com/last-names/blue-surname-popularity/" xr:uid="{6FCE2542-C1C9-4F9D-AC8C-E1D8CF4A0131}"/>
    <hyperlink ref="B1468" r:id="rId1467" display="https://namecensus.com/last-names/kay-surname-popularity/" xr:uid="{16D78199-ED68-4FAA-BFBA-1B3E4AE5E180}"/>
    <hyperlink ref="B1469" r:id="rId1468" display="https://namecensus.com/last-names/draper-surname-popularity/" xr:uid="{2FE0247B-8EBC-4023-89FD-6199FE25077D}"/>
    <hyperlink ref="B1470" r:id="rId1469" display="https://namecensus.com/last-names/shapiro-surname-popularity/" xr:uid="{0CD3AFEB-6B2D-463E-98A8-24BB1C0D069C}"/>
    <hyperlink ref="B1471" r:id="rId1470" display="https://namecensus.com/last-names/whalen-surname-popularity/" xr:uid="{C55AA30F-549E-432D-B08C-44353689FB4D}"/>
    <hyperlink ref="B1472" r:id="rId1471" display="https://namecensus.com/last-names/navarrete-surname-popularity/" xr:uid="{301798E9-71A2-4072-9011-2F96B6F61A4B}"/>
    <hyperlink ref="B1473" r:id="rId1472" display="https://namecensus.com/last-names/gamez-surname-popularity/" xr:uid="{8F99C3B5-93CE-4498-825B-8350AC805F59}"/>
    <hyperlink ref="B1474" r:id="rId1473" display="https://namecensus.com/last-names/swift-surname-popularity/" xr:uid="{FF8A9E05-E963-4E3E-A39C-B5FBC6B98A1B}"/>
    <hyperlink ref="B1475" r:id="rId1474" display="https://namecensus.com/last-names/inman-surname-popularity/" xr:uid="{8B247848-E536-4FF6-A970-3F3B0BF3171E}"/>
    <hyperlink ref="B1476" r:id="rId1475" display="https://namecensus.com/last-names/crews-surname-popularity/" xr:uid="{EDDFD865-3F88-4BFB-987A-F8FE0A8263EE}"/>
    <hyperlink ref="B1477" r:id="rId1476" display="https://namecensus.com/last-names/kurtz-surname-popularity/" xr:uid="{25B375E0-238B-47E1-9BB3-16EF8ACF220A}"/>
    <hyperlink ref="B1478" r:id="rId1477" display="https://namecensus.com/last-names/stroud-surname-popularity/" xr:uid="{C5956A13-4D83-4D0E-A3AB-16078672BA75}"/>
    <hyperlink ref="B1479" r:id="rId1478" display="https://namecensus.com/last-names/blanton-surname-popularity/" xr:uid="{565FB036-4006-40A3-A53A-4366EE6FA417}"/>
    <hyperlink ref="B1480" r:id="rId1479" display="https://namecensus.com/last-names/reece-surname-popularity/" xr:uid="{EC2C194B-E54F-4930-9EF6-9ACD749929F3}"/>
    <hyperlink ref="B1481" r:id="rId1480" display="https://namecensus.com/last-names/liang-surname-popularity/" xr:uid="{1980EEEE-3AE4-48DB-80CD-E0EE3AAAA527}"/>
    <hyperlink ref="B1482" r:id="rId1481" display="https://namecensus.com/last-names/francisco-surname-popularity/" xr:uid="{94BB78B4-3B1F-422F-BD94-2A454CDC4E86}"/>
    <hyperlink ref="B1483" r:id="rId1482" display="https://namecensus.com/last-names/crow-surname-popularity/" xr:uid="{9051C734-60E8-49BE-89EE-5867A77C18FF}"/>
    <hyperlink ref="B1484" r:id="rId1483" display="https://namecensus.com/last-names/bloom-surname-popularity/" xr:uid="{266752A6-28B0-4129-B200-C3640B0260F1}"/>
    <hyperlink ref="B1485" r:id="rId1484" display="https://namecensus.com/last-names/sun-surname-popularity/" xr:uid="{E2EF26A0-139B-4EE8-9BA8-4B5E825AA661}"/>
    <hyperlink ref="B1486" r:id="rId1485" display="https://namecensus.com/last-names/tompkins-surname-popularity/" xr:uid="{1EC86D0B-D2DF-4099-8E1A-47869D5FA12D}"/>
    <hyperlink ref="B1487" r:id="rId1486" display="https://namecensus.com/last-names/jung-surname-popularity/" xr:uid="{AF176ED0-8938-4D80-A2F2-BEAD6B2D8B12}"/>
    <hyperlink ref="B1488" r:id="rId1487" display="https://namecensus.com/last-names/nance-surname-popularity/" xr:uid="{58E7E9BA-E115-4F65-A101-211B5AC28031}"/>
    <hyperlink ref="B1489" r:id="rId1488" display="https://namecensus.com/last-names/anaya-surname-popularity/" xr:uid="{99BF0D0E-894F-4927-AD9E-44C3D452FD9F}"/>
    <hyperlink ref="B1490" r:id="rId1489" display="https://namecensus.com/last-names/mckinley-surname-popularity/" xr:uid="{96659FDF-E01F-4CD8-97CE-8CC1FFAA9A7A}"/>
    <hyperlink ref="B1491" r:id="rId1490" display="https://namecensus.com/last-names/olivares-surname-popularity/" xr:uid="{933AE0DB-F4AE-4D7E-AAB2-0AB57A7729EE}"/>
    <hyperlink ref="B1492" r:id="rId1491" display="https://namecensus.com/last-names/newsome-surname-popularity/" xr:uid="{FDDA1B87-F6BE-4E11-87F3-289B564D406C}"/>
    <hyperlink ref="B1493" r:id="rId1492" display="https://namecensus.com/last-names/thurman-surname-popularity/" xr:uid="{220668B6-0093-4508-BCDA-18043CC243A3}"/>
    <hyperlink ref="B1494" r:id="rId1493" display="https://namecensus.com/last-names/helms-surname-popularity/" xr:uid="{5FD5A72A-7FFD-4360-A1AC-2B1444D56AFD}"/>
    <hyperlink ref="B1495" r:id="rId1494" display="https://namecensus.com/last-names/metcalf-surname-popularity/" xr:uid="{B7C43566-811F-4642-B26E-10E71DA7DDEE}"/>
    <hyperlink ref="B1496" r:id="rId1495" display="https://namecensus.com/last-names/goldman-surname-popularity/" xr:uid="{ED9EDD3D-600F-4638-BB43-D3C6A693D29B}"/>
    <hyperlink ref="B1497" r:id="rId1496" display="https://namecensus.com/last-names/schmitz-surname-popularity/" xr:uid="{A66A859E-92A5-4027-83E2-8B1EC2DB1DF5}"/>
    <hyperlink ref="B1498" r:id="rId1497" display="https://namecensus.com/last-names/crouch-surname-popularity/" xr:uid="{43E6B44B-3A59-47EE-8418-05ACB7F66DC4}"/>
    <hyperlink ref="B1499" r:id="rId1498" display="https://namecensus.com/last-names/mcmanus-surname-popularity/" xr:uid="{4BA3D0E9-8175-4B28-A03E-C2199D0970E3}"/>
    <hyperlink ref="B1500" r:id="rId1499" display="https://namecensus.com/last-names/arevalo-surname-popularity/" xr:uid="{582A05E4-0494-4725-99BE-57907D41DFA9}"/>
    <hyperlink ref="B1501" r:id="rId1500" display="https://namecensus.com/last-names/horner-surname-popularity/" xr:uid="{42EEB322-B95D-4A78-ABB9-7E7F032FE514}"/>
    <hyperlink ref="B1502" r:id="rId1501" display="https://namecensus.com/last-names/conklin-surname-popularity/" xr:uid="{C041ECB1-D298-45B2-B86B-0D933F9A5935}"/>
    <hyperlink ref="B1503" r:id="rId1502" display="https://namecensus.com/last-names/holbrook-surname-popularity/" xr:uid="{71B2FE91-FE41-4B4A-9205-5463568FC202}"/>
    <hyperlink ref="B1504" r:id="rId1503" display="https://namecensus.com/last-names/neely-surname-popularity/" xr:uid="{3E816777-3805-423A-AFDD-7905C8E23FF6}"/>
    <hyperlink ref="B1505" r:id="rId1504" display="https://namecensus.com/last-names/hollingsworth-surname-popularity/" xr:uid="{CB24C3C0-5D2E-49AC-B242-B37641732FF9}"/>
    <hyperlink ref="B1506" r:id="rId1505" display="https://namecensus.com/last-names/clement-surname-popularity/" xr:uid="{0319A23C-1E81-467D-8B83-46A25B45E5E7}"/>
    <hyperlink ref="B1507" r:id="rId1506" display="https://namecensus.com/last-names/devine-surname-popularity/" xr:uid="{3EFA98A7-148C-4A77-90D3-4CCFCCAB02A7}"/>
    <hyperlink ref="B1508" r:id="rId1507" display="https://namecensus.com/last-names/crockett-surname-popularity/" xr:uid="{797C395A-F968-42CB-BA1B-85528DBF51F0}"/>
    <hyperlink ref="B1509" r:id="rId1508" display="https://namecensus.com/last-names/benavides-surname-popularity/" xr:uid="{FDD0E0FB-FDAD-4694-BEC6-F29FA12146A1}"/>
    <hyperlink ref="B1510" r:id="rId1509" display="https://namecensus.com/last-names/bullard-surname-popularity/" xr:uid="{D446E0A3-1CEE-4473-A65C-9F8A84D15C15}"/>
    <hyperlink ref="B1511" r:id="rId1510" display="https://namecensus.com/last-names/louis-surname-popularity/" xr:uid="{CC540C0F-D2A7-468B-8FF1-BF9097A3A6F4}"/>
    <hyperlink ref="B1512" r:id="rId1511" display="https://namecensus.com/last-names/steiner-surname-popularity/" xr:uid="{1011C5A6-02BA-42E1-859B-2BD87E2676DD}"/>
    <hyperlink ref="B1513" r:id="rId1512" display="https://namecensus.com/last-names/coates-surname-popularity/" xr:uid="{176B181B-76D1-4A02-8A56-A491DC8A4B95}"/>
    <hyperlink ref="B1514" r:id="rId1513" display="https://namecensus.com/last-names/drew-surname-popularity/" xr:uid="{80C5AB19-1F65-4B39-9B63-BDC4E0BD2F5B}"/>
    <hyperlink ref="B1515" r:id="rId1514" display="https://namecensus.com/last-names/bowles-surname-popularity/" xr:uid="{DAFE8133-0808-423E-81B5-C7F25F0F2ED8}"/>
    <hyperlink ref="B1516" r:id="rId1515" display="https://namecensus.com/last-names/payton-surname-popularity/" xr:uid="{92574CC5-DE91-490A-B865-E7ACB7EA0730}"/>
    <hyperlink ref="B1517" r:id="rId1516" display="https://namecensus.com/last-names/chappell-surname-popularity/" xr:uid="{232031BA-EC18-4477-89DE-7835411BA8BF}"/>
    <hyperlink ref="B1518" r:id="rId1517" display="https://namecensus.com/last-names/amos-surname-popularity/" xr:uid="{FEE7F9D4-F139-4526-BF27-4F34587F451D}"/>
    <hyperlink ref="B1519" r:id="rId1518" display="https://namecensus.com/last-names/hagen-surname-popularity/" xr:uid="{C6B2436B-4208-4DFF-A451-27F4B7C90488}"/>
    <hyperlink ref="B1520" r:id="rId1519" display="https://namecensus.com/last-names/phipps-surname-popularity/" xr:uid="{0D8BBF9E-25DF-41EB-AC86-3721E4352980}"/>
    <hyperlink ref="B1521" r:id="rId1520" display="https://namecensus.com/last-names/self-surname-popularity/" xr:uid="{A4AA7033-A0C6-4FB8-A5F1-B5AF421C9B4A}"/>
    <hyperlink ref="B1522" r:id="rId1521" display="https://namecensus.com/last-names/larkin-surname-popularity/" xr:uid="{7DFBAAAD-7974-43E5-8ED8-E62B96469A08}"/>
    <hyperlink ref="B1523" r:id="rId1522" display="https://namecensus.com/last-names/poe-surname-popularity/" xr:uid="{C9F3EAEE-F21B-4796-82D3-1D6A8AAA90CA}"/>
    <hyperlink ref="B1524" r:id="rId1523" display="https://namecensus.com/last-names/pritchard-surname-popularity/" xr:uid="{A295921B-DA1E-4698-B290-31DD0F264E59}"/>
    <hyperlink ref="B1525" r:id="rId1524" display="https://namecensus.com/last-names/masters-surname-popularity/" xr:uid="{E49B0285-602A-48D5-90CC-20313B900A35}"/>
    <hyperlink ref="B1526" r:id="rId1525" display="https://namecensus.com/last-names/gunn-surname-popularity/" xr:uid="{78095DA6-9D6B-4715-998F-48466802190A}"/>
    <hyperlink ref="B1527" r:id="rId1526" display="https://namecensus.com/last-names/jeffries-surname-popularity/" xr:uid="{2CC81AB8-1C63-417C-9D8B-38960F8848F8}"/>
    <hyperlink ref="B1528" r:id="rId1527" display="https://namecensus.com/last-names/dooley-surname-popularity/" xr:uid="{0ACD3956-CC46-41ED-9764-B96A9E978DCB}"/>
    <hyperlink ref="B1529" r:id="rId1528" display="https://namecensus.com/last-names/pagan-surname-popularity/" xr:uid="{CE661CE6-161F-49DD-B0FC-CA3B553C2DCA}"/>
    <hyperlink ref="B1530" r:id="rId1529" display="https://namecensus.com/last-names/mcghee-surname-popularity/" xr:uid="{5638F084-2366-44AC-BB4E-26D62CE8D5F6}"/>
    <hyperlink ref="B1531" r:id="rId1530" display="https://namecensus.com/last-names/post-surname-popularity/" xr:uid="{0865614C-5FBF-4799-9743-15AF36A8D33F}"/>
    <hyperlink ref="B1532" r:id="rId1531" display="https://namecensus.com/last-names/montalvo-surname-popularity/" xr:uid="{DDF868A7-0175-4B38-BE1F-BFBC2ECA907A}"/>
    <hyperlink ref="B1533" r:id="rId1532" display="https://namecensus.com/last-names/zhou-surname-popularity/" xr:uid="{4A6287D5-D124-4FD1-A13B-492E0A528543}"/>
    <hyperlink ref="B1534" r:id="rId1533" display="https://namecensus.com/last-names/prado-surname-popularity/" xr:uid="{7593119B-4611-4F1C-B905-DE472F510FC7}"/>
    <hyperlink ref="B1535" r:id="rId1534" display="https://namecensus.com/last-names/heard-surname-popularity/" xr:uid="{0AED113C-BD2C-44A2-AA7E-28ED9B47E62F}"/>
    <hyperlink ref="B1536" r:id="rId1535" display="https://namecensus.com/last-names/lord-surname-popularity/" xr:uid="{A8360F98-B4DF-4519-98F0-B4E2B12838C1}"/>
    <hyperlink ref="B1537" r:id="rId1536" display="https://namecensus.com/last-names/thao-surname-popularity/" xr:uid="{8886AD12-3A9B-485D-AB04-B1B83A1164FD}"/>
    <hyperlink ref="B1538" r:id="rId1537" display="https://namecensus.com/last-names/connelly-surname-popularity/" xr:uid="{2705CF92-FD52-47A2-98A0-E7ED60A3299D}"/>
    <hyperlink ref="B1539" r:id="rId1538" display="https://namecensus.com/last-names/driscoll-surname-popularity/" xr:uid="{C59AC697-5DC2-46B1-B977-5FE74FA3637A}"/>
    <hyperlink ref="B1540" r:id="rId1539" display="https://namecensus.com/last-names/dubois-surname-popularity/" xr:uid="{4B5DBB00-A320-486F-AFA3-D7F4BC27DC0C}"/>
    <hyperlink ref="B1541" r:id="rId1540" display="https://namecensus.com/last-names/feldman-surname-popularity/" xr:uid="{68F22C1A-4C33-4E05-B7E1-08419CE813D2}"/>
    <hyperlink ref="B1542" r:id="rId1541" display="https://namecensus.com/last-names/coker-surname-popularity/" xr:uid="{9266261E-F440-46E6-A8FE-E138F7920CBE}"/>
    <hyperlink ref="B1543" r:id="rId1542" display="https://namecensus.com/last-names/dickey-surname-popularity/" xr:uid="{2ABE3367-5958-4E77-AD4C-7E23C6F9D754}"/>
    <hyperlink ref="B1544" r:id="rId1543" display="https://namecensus.com/last-names/pollock-surname-popularity/" xr:uid="{1C45F373-6475-4EFC-B648-C1664F631460}"/>
    <hyperlink ref="B1545" r:id="rId1544" display="https://namecensus.com/last-names/kimball-surname-popularity/" xr:uid="{E0CFEF5D-2723-4810-88C0-6916100F5C51}"/>
    <hyperlink ref="B1546" r:id="rId1545" display="https://namecensus.com/last-names/rainey-surname-popularity/" xr:uid="{4010092A-37C1-4AD8-B011-B761F0E47467}"/>
    <hyperlink ref="B1547" r:id="rId1546" display="https://namecensus.com/last-names/ivey-surname-popularity/" xr:uid="{D05753A8-4173-4843-8440-BFE5D15578D4}"/>
    <hyperlink ref="B1548" r:id="rId1547" display="https://namecensus.com/last-names/gee-surname-popularity/" xr:uid="{6FC83522-510D-4390-8D23-2BC600635B37}"/>
    <hyperlink ref="B1549" r:id="rId1548" display="https://namecensus.com/last-names/butts-surname-popularity/" xr:uid="{18CCF3AE-0A13-4B9F-AC52-BC9359DB2B84}"/>
    <hyperlink ref="B1550" r:id="rId1549" display="https://namecensus.com/last-names/maher-surname-popularity/" xr:uid="{06472055-9567-44DC-B2DD-AE33CC1C6B0F}"/>
    <hyperlink ref="B1551" r:id="rId1550" display="https://namecensus.com/last-names/jewell-surname-popularity/" xr:uid="{1DCC1A82-722D-4C3C-97F0-25F43E629FFD}"/>
    <hyperlink ref="B1552" r:id="rId1551" display="https://namecensus.com/last-names/barragan-surname-popularity/" xr:uid="{34EBA835-2534-40B3-8BBC-E93F51776F72}"/>
    <hyperlink ref="B1553" r:id="rId1552" display="https://namecensus.com/last-names/machado-surname-popularity/" xr:uid="{9E95053B-40E2-4F20-83F2-42BCC9B7862D}"/>
    <hyperlink ref="B1554" r:id="rId1553" display="https://namecensus.com/last-names/rubin-surname-popularity/" xr:uid="{9B99767F-8AFD-4461-AE6A-1C1F67C59A1B}"/>
    <hyperlink ref="B1555" r:id="rId1554" display="https://namecensus.com/last-names/reynoso-surname-popularity/" xr:uid="{FFE6DB96-B03A-49C3-B9A5-BEEE49EDA694}"/>
    <hyperlink ref="B1556" r:id="rId1555" display="https://namecensus.com/last-names/wesley-surname-popularity/" xr:uid="{610BEDBE-9D0A-48E4-9324-105B1CFF299B}"/>
    <hyperlink ref="B1557" r:id="rId1556" display="https://namecensus.com/last-names/hidalgo-surname-popularity/" xr:uid="{436A5A2D-2F77-4324-B5BD-94FF1996315F}"/>
    <hyperlink ref="B1558" r:id="rId1557" display="https://namecensus.com/last-names/cabral-surname-popularity/" xr:uid="{FEA83CAC-A456-475A-8B1E-B54740C327E2}"/>
    <hyperlink ref="B1559" r:id="rId1558" display="https://namecensus.com/last-names/samuel-surname-popularity/" xr:uid="{3602BD2A-3FF5-4C36-BE4B-BAA3C6DA56DE}"/>
    <hyperlink ref="B1560" r:id="rId1559" display="https://namecensus.com/last-names/lacy-surname-popularity/" xr:uid="{09C0CA6A-F0BC-46C0-AF49-B6D81C9D7A1C}"/>
    <hyperlink ref="B1561" r:id="rId1560" display="https://namecensus.com/last-names/gallo-surname-popularity/" xr:uid="{96D3AA46-46FC-42C3-A5B1-FDFA67AF4979}"/>
    <hyperlink ref="B1562" r:id="rId1561" display="https://namecensus.com/last-names/egan-surname-popularity/" xr:uid="{1B1B85BE-58DC-43A8-B3D0-0D93258870C9}"/>
    <hyperlink ref="B1563" r:id="rId1562" display="https://namecensus.com/last-names/aldridge-surname-popularity/" xr:uid="{D26D5739-0915-41A2-900E-44723E929C73}"/>
    <hyperlink ref="B1564" r:id="rId1563" display="https://namecensus.com/last-names/swenson-surname-popularity/" xr:uid="{B736AC6F-DB71-485E-AA2C-71FE1AC55E37}"/>
    <hyperlink ref="B1565" r:id="rId1564" display="https://namecensus.com/last-names/swan-surname-popularity/" xr:uid="{110BB57B-1C70-44FD-BF66-D57136C0595E}"/>
    <hyperlink ref="B1566" r:id="rId1565" display="https://namecensus.com/last-names/stratton-surname-popularity/" xr:uid="{39A6E743-EF14-4957-975B-27D6B6E751C0}"/>
    <hyperlink ref="B1567" r:id="rId1566" display="https://namecensus.com/last-names/hinkle-surname-popularity/" xr:uid="{CC87A53C-4B62-4F29-8861-63B9A6F2FACA}"/>
    <hyperlink ref="B1568" r:id="rId1567" display="https://namecensus.com/last-names/butcher-surname-popularity/" xr:uid="{5385806E-D9FF-4939-81B8-069E9004FDE1}"/>
    <hyperlink ref="B1569" r:id="rId1568" display="https://namecensus.com/last-names/ornelas-surname-popularity/" xr:uid="{7BE584D8-EBC2-42A1-B415-B55C598D5F9D}"/>
    <hyperlink ref="B1570" r:id="rId1569" display="https://namecensus.com/last-names/forrest-surname-popularity/" xr:uid="{014696F9-4BA9-4132-8F9C-B111F813A194}"/>
    <hyperlink ref="B1571" r:id="rId1570" display="https://namecensus.com/last-names/colbert-surname-popularity/" xr:uid="{2E890F60-7ED2-4337-9744-D5BFF3F1CA4C}"/>
    <hyperlink ref="B1572" r:id="rId1571" display="https://namecensus.com/last-names/aleman-surname-popularity/" xr:uid="{49355371-4632-4858-836F-039F1249C3FB}"/>
    <hyperlink ref="B1573" r:id="rId1572" display="https://namecensus.com/last-names/rodriquez-surname-popularity/" xr:uid="{AB71221E-DB73-4C70-9B4A-E327D55A169D}"/>
    <hyperlink ref="B1574" r:id="rId1573" display="https://namecensus.com/last-names/arrington-surname-popularity/" xr:uid="{473C8F6E-B5EC-46FD-879B-8D3388930660}"/>
    <hyperlink ref="B1575" r:id="rId1574" display="https://namecensus.com/last-names/goins-surname-popularity/" xr:uid="{02761C4A-E72B-4C13-86EE-54F0EC85B715}"/>
    <hyperlink ref="B1576" r:id="rId1575" display="https://namecensus.com/last-names/whaley-surname-popularity/" xr:uid="{3FDBC2C5-64D0-4024-AB9E-4E7CB656BF08}"/>
    <hyperlink ref="B1577" r:id="rId1576" display="https://namecensus.com/last-names/esposito-surname-popularity/" xr:uid="{E5797E91-0788-4BE6-B17A-7BFD68FDF441}"/>
    <hyperlink ref="B1578" r:id="rId1577" display="https://namecensus.com/last-names/neff-surname-popularity/" xr:uid="{1D2B16AC-31C1-4EBE-8990-F85245B511B4}"/>
    <hyperlink ref="B1579" r:id="rId1578" display="https://namecensus.com/last-names/mead-surname-popularity/" xr:uid="{0B23259A-95E0-4B1C-AE33-7E54668250E4}"/>
    <hyperlink ref="B1580" r:id="rId1579" display="https://namecensus.com/last-names/casillas-surname-popularity/" xr:uid="{DE6998BD-83AD-490A-BC2F-9CBFB62734CB}"/>
    <hyperlink ref="B1581" r:id="rId1580" display="https://namecensus.com/last-names/lilly-surname-popularity/" xr:uid="{90F8153F-98D5-4A26-AB06-D9B20CD21B88}"/>
    <hyperlink ref="B1582" r:id="rId1581" display="https://namecensus.com/last-names/biggs-surname-popularity/" xr:uid="{509CA188-61F8-4316-BD9F-908425FCB909}"/>
    <hyperlink ref="B1583" r:id="rId1582" display="https://namecensus.com/last-names/yeager-surname-popularity/" xr:uid="{675FEDA7-BAB9-4D55-AD91-5359E226CAA1}"/>
    <hyperlink ref="B1584" r:id="rId1583" display="https://namecensus.com/last-names/godwin-surname-popularity/" xr:uid="{CB5F2BA0-04B6-4AE6-A521-40A2B4C9CF8F}"/>
    <hyperlink ref="B1585" r:id="rId1584" display="https://namecensus.com/last-names/sprague-surname-popularity/" xr:uid="{7DAE0CAB-BE69-4E04-9AA2-4CE7D007B07E}"/>
    <hyperlink ref="B1586" r:id="rId1585" display="https://namecensus.com/last-names/rosen-surname-popularity/" xr:uid="{1799BEA9-9ED2-475E-AD63-CD5085D0B6BD}"/>
    <hyperlink ref="B1587" r:id="rId1586" display="https://namecensus.com/last-names/quintanilla-surname-popularity/" xr:uid="{8044E46F-6B7C-436F-90F6-4BEEBE3E3C2C}"/>
    <hyperlink ref="B1588" r:id="rId1587" display="https://namecensus.com/last-names/otto-surname-popularity/" xr:uid="{6F58301A-1C06-43D8-9888-F7A3D437A844}"/>
    <hyperlink ref="B1589" r:id="rId1588" display="https://namecensus.com/last-names/billings-surname-popularity/" xr:uid="{D12FD77E-0185-4CCF-926A-3E6CC570FDA2}"/>
    <hyperlink ref="B1590" r:id="rId1589" display="https://namecensus.com/last-names/connell-surname-popularity/" xr:uid="{858A37D1-12E8-435D-A9E0-F8631E5C1E1E}"/>
    <hyperlink ref="B1591" r:id="rId1590" display="https://namecensus.com/last-names/temple-surname-popularity/" xr:uid="{2B75E8FF-3F22-4A1C-B131-37E689462C5B}"/>
    <hyperlink ref="B1592" r:id="rId1591" display="https://namecensus.com/last-names/boswell-surname-popularity/" xr:uid="{3A2DBC47-6F62-4E89-BCD5-ABE309057225}"/>
    <hyperlink ref="B1593" r:id="rId1592" display="https://namecensus.com/last-names/colvin-surname-popularity/" xr:uid="{D599A2A1-20CB-45BD-B11D-10BA17A1ECE8}"/>
    <hyperlink ref="B1594" r:id="rId1593" display="https://namecensus.com/last-names/koenig-surname-popularity/" xr:uid="{28B0CAEA-50F3-4B68-A45D-8265C56C2379}"/>
    <hyperlink ref="B1595" r:id="rId1594" display="https://namecensus.com/last-names/erwin-surname-popularity/" xr:uid="{0D365761-A14D-4620-A834-33FC4181755D}"/>
    <hyperlink ref="B1596" r:id="rId1595" display="https://namecensus.com/last-names/tellez-surname-popularity/" xr:uid="{955B23B4-7247-4A09-A91A-BA165FE0A8A2}"/>
    <hyperlink ref="B1597" r:id="rId1596" display="https://namecensus.com/last-names/norwood-surname-popularity/" xr:uid="{895223DC-597A-44D3-9985-4503E8875CAA}"/>
    <hyperlink ref="B1598" r:id="rId1597" display="https://namecensus.com/last-names/milligan-surname-popularity/" xr:uid="{01BE0432-9768-4CBD-8B34-916603B522D5}"/>
    <hyperlink ref="B1599" r:id="rId1598" display="https://namecensus.com/last-names/ames-surname-popularity/" xr:uid="{F1E2B822-9FBF-4EE7-9D54-354B3F992EED}"/>
    <hyperlink ref="B1600" r:id="rId1599" display="https://namecensus.com/last-names/purcell-surname-popularity/" xr:uid="{9A56ABEB-241B-455D-9A24-FB74D5A7EC62}"/>
    <hyperlink ref="B1601" r:id="rId1600" display="https://namecensus.com/last-names/ludwig-surname-popularity/" xr:uid="{B6A686C2-B42E-4B41-AE5E-DE353941AFCE}"/>
    <hyperlink ref="B1602" r:id="rId1601" display="https://namecensus.com/last-names/souza-surname-popularity/" xr:uid="{A0FA3FF3-7A7E-4C6C-BF6A-60F51C624728}"/>
    <hyperlink ref="B1603" r:id="rId1602" display="https://namecensus.com/last-names/huggins-surname-popularity/" xr:uid="{6E6E891D-4B77-4C40-A928-5239792832FE}"/>
    <hyperlink ref="B1604" r:id="rId1603" display="https://namecensus.com/last-names/amador-surname-popularity/" xr:uid="{157351D2-3ACC-40F0-AE4F-5C7E3B84904F}"/>
    <hyperlink ref="B1605" r:id="rId1604" display="https://namecensus.com/last-names/dunham-surname-popularity/" xr:uid="{9A405C5F-99DA-44EC-BAED-0CAAE9D71B4C}"/>
    <hyperlink ref="B1606" r:id="rId1605" display="https://namecensus.com/last-names/goode-surname-popularity/" xr:uid="{B7BE501A-78EE-4825-BE21-32AF141446B2}"/>
    <hyperlink ref="B1607" r:id="rId1606" display="https://namecensus.com/last-names/kauffman-surname-popularity/" xr:uid="{12600867-64E5-482B-9878-5B2B7CC6DF47}"/>
    <hyperlink ref="B1608" r:id="rId1607" display="https://namecensus.com/last-names/piper-surname-popularity/" xr:uid="{C7A273B4-44FA-40BC-9C45-A323709394DB}"/>
    <hyperlink ref="B1609" r:id="rId1608" display="https://namecensus.com/last-names/oleary-surname-popularity/" xr:uid="{ABE2CE59-BCEA-4B00-8AAD-E8467FB7FEC4}"/>
    <hyperlink ref="B1610" r:id="rId1609" display="https://namecensus.com/last-names/cuellar-surname-popularity/" xr:uid="{1F8C9A28-E674-4209-AAB9-69BE885BCF23}"/>
    <hyperlink ref="B1611" r:id="rId1610" display="https://namecensus.com/last-names/steward-surname-popularity/" xr:uid="{D513B34F-51F2-43BA-AAA3-9381F4A4C7EA}"/>
    <hyperlink ref="B1612" r:id="rId1611" display="https://namecensus.com/last-names/winn-surname-popularity/" xr:uid="{8E0755DA-9007-44B0-9907-F6811896E802}"/>
    <hyperlink ref="B1613" r:id="rId1612" display="https://namecensus.com/last-names/gary-surname-popularity/" xr:uid="{85E7D893-9B82-447F-A3B1-E5721051EFE3}"/>
    <hyperlink ref="B1614" r:id="rId1613" display="https://namecensus.com/last-names/zhao-surname-popularity/" xr:uid="{1157787C-4967-436B-BA5D-2581CCF36B01}"/>
    <hyperlink ref="B1615" r:id="rId1614" display="https://namecensus.com/last-names/sewell-surname-popularity/" xr:uid="{5A1565FF-AD56-437D-B0CD-314F4EF6B2EB}"/>
    <hyperlink ref="B1616" r:id="rId1615" display="https://namecensus.com/last-names/browne-surname-popularity/" xr:uid="{42FEFDAC-3050-4078-89E2-6D38D0A02D65}"/>
    <hyperlink ref="B1617" r:id="rId1616" display="https://namecensus.com/last-names/ramey-surname-popularity/" xr:uid="{452E616B-D3D1-4780-94D5-663E52DE4C71}"/>
    <hyperlink ref="B1618" r:id="rId1617" display="https://namecensus.com/last-names/davison-surname-popularity/" xr:uid="{CBF737DE-95C8-473B-AF4D-C5F9EFE59D14}"/>
    <hyperlink ref="B1619" r:id="rId1618" display="https://namecensus.com/last-names/clifford-surname-popularity/" xr:uid="{498E9DB2-42E3-4599-B494-FE27EAD80D50}"/>
    <hyperlink ref="B1620" r:id="rId1619" display="https://namecensus.com/last-names/stahl-surname-popularity/" xr:uid="{EC54340A-DD85-49E0-A281-107E6CF355A4}"/>
    <hyperlink ref="B1621" r:id="rId1620" display="https://namecensus.com/last-names/ybarra-surname-popularity/" xr:uid="{BA7C575B-2B0F-49C4-8ED2-1B3A960AD7BC}"/>
    <hyperlink ref="B1622" r:id="rId1621" display="https://namecensus.com/last-names/samuels-surname-popularity/" xr:uid="{4276ABD7-1E88-47A6-BE35-D81659ABE9AC}"/>
    <hyperlink ref="B1623" r:id="rId1622" display="https://namecensus.com/last-names/dukes-surname-popularity/" xr:uid="{57019226-503F-4544-9526-26A3EAC1833E}"/>
    <hyperlink ref="B1624" r:id="rId1623" display="https://namecensus.com/last-names/sheridan-surname-popularity/" xr:uid="{59B63808-3FD9-4BC2-B55E-680293F367F8}"/>
    <hyperlink ref="B1625" r:id="rId1624" display="https://namecensus.com/last-names/snell-surname-popularity/" xr:uid="{78FF70C6-34C1-4126-B1CC-BB6E5B5C7F6D}"/>
    <hyperlink ref="B1626" r:id="rId1625" display="https://namecensus.com/last-names/vickers-surname-popularity/" xr:uid="{8F12C24C-65D7-4A50-B833-AB655C37737C}"/>
    <hyperlink ref="B1627" r:id="rId1626" display="https://namecensus.com/last-names/cartwright-surname-popularity/" xr:uid="{B6921C97-E001-4B8F-969D-2A793C3F358B}"/>
    <hyperlink ref="B1628" r:id="rId1627" display="https://namecensus.com/last-names/link-surname-popularity/" xr:uid="{8F2918E3-7099-4D56-95BF-6C72C260AD5D}"/>
    <hyperlink ref="B1629" r:id="rId1628" display="https://namecensus.com/last-names/blackmon-surname-popularity/" xr:uid="{D83E3911-2DDC-46BB-B1CE-7427918EE205}"/>
    <hyperlink ref="B1630" r:id="rId1629" display="https://namecensus.com/last-names/bunch-surname-popularity/" xr:uid="{6FEECBAD-11E0-419C-9E66-0FEC1956A7B2}"/>
    <hyperlink ref="B1631" r:id="rId1630" display="https://namecensus.com/last-names/grimm-surname-popularity/" xr:uid="{67AEE68E-82A7-49EC-A3CB-59FC8E547437}"/>
    <hyperlink ref="B1632" r:id="rId1631" display="https://namecensus.com/last-names/meade-surname-popularity/" xr:uid="{57BB629D-E10C-4533-903D-893335D8E7B0}"/>
    <hyperlink ref="B1633" r:id="rId1632" display="https://namecensus.com/last-names/silver-surname-popularity/" xr:uid="{EFCC3029-2DF6-45B3-AADF-AAA8EBAB5DED}"/>
    <hyperlink ref="B1634" r:id="rId1633" display="https://namecensus.com/last-names/ojeda-surname-popularity/" xr:uid="{85E1BCA3-0EC0-4C36-825C-15861427E6FD}"/>
    <hyperlink ref="B1635" r:id="rId1634" display="https://namecensus.com/last-names/geiger-surname-popularity/" xr:uid="{43A2373D-5314-4DA1-AB9F-1FFC9129EDD9}"/>
    <hyperlink ref="B1636" r:id="rId1635" display="https://namecensus.com/last-names/dodge-surname-popularity/" xr:uid="{E22AE37A-F86A-4AA2-99F6-4C672BC94F67}"/>
    <hyperlink ref="B1637" r:id="rId1636" display="https://namecensus.com/last-names/kraft-surname-popularity/" xr:uid="{5EB43B8F-8534-4714-9239-FF1ED222D026}"/>
    <hyperlink ref="B1638" r:id="rId1637" display="https://namecensus.com/last-names/lujan-surname-popularity/" xr:uid="{C0913E5A-0A6E-4FAD-980D-5493D0DD9649}"/>
    <hyperlink ref="B1639" r:id="rId1638" display="https://namecensus.com/last-names/babcock-surname-popularity/" xr:uid="{646CF4B6-C0F6-4228-A7CF-537402964E18}"/>
    <hyperlink ref="B1640" r:id="rId1639" display="https://namecensus.com/last-names/hand-surname-popularity/" xr:uid="{E8B4A16E-A6CD-4DFD-9BFD-D147349706CB}"/>
    <hyperlink ref="B1641" r:id="rId1640" display="https://namecensus.com/last-names/winkler-surname-popularity/" xr:uid="{3D55FA30-26C5-48D0-925F-81CF0463C359}"/>
    <hyperlink ref="B1642" r:id="rId1641" display="https://namecensus.com/last-names/painter-surname-popularity/" xr:uid="{C0A401FB-D700-48F6-A856-10B734BC7A6D}"/>
    <hyperlink ref="B1643" r:id="rId1642" display="https://namecensus.com/last-names/regan-surname-popularity/" xr:uid="{3A146B25-82AF-4C08-8AFD-8C03DD504211}"/>
    <hyperlink ref="B1644" r:id="rId1643" display="https://namecensus.com/last-names/bragg-surname-popularity/" xr:uid="{9001408E-C7A1-47F2-91FD-26D02022F693}"/>
    <hyperlink ref="B1645" r:id="rId1644" display="https://namecensus.com/last-names/engel-surname-popularity/" xr:uid="{5A0F668C-2D7B-4D8F-BC7D-598E9D327E39}"/>
    <hyperlink ref="B1646" r:id="rId1645" display="https://namecensus.com/last-names/valadez-surname-popularity/" xr:uid="{6973DBF6-DB6C-4670-9F97-9750C82E0486}"/>
    <hyperlink ref="B1647" r:id="rId1646" display="https://namecensus.com/last-names/carbajal-surname-popularity/" xr:uid="{96A1A2B7-1713-4E17-8893-6CE5F7E4F3EB}"/>
    <hyperlink ref="B1648" r:id="rId1647" display="https://namecensus.com/last-names/redmond-surname-popularity/" xr:uid="{7E1E5652-3F1C-44E7-8DC4-44189F4E666E}"/>
    <hyperlink ref="B1649" r:id="rId1648" display="https://namecensus.com/last-names/jarrett-surname-popularity/" xr:uid="{0271D342-D3FE-492A-8F93-A903BDEFE760}"/>
    <hyperlink ref="B1650" r:id="rId1649" display="https://namecensus.com/last-names/bolden-surname-popularity/" xr:uid="{37448DF7-A57B-49BA-8630-1AF11B4F6761}"/>
    <hyperlink ref="B1651" r:id="rId1650" display="https://namecensus.com/last-names/wolff-surname-popularity/" xr:uid="{4AF763BC-EDF9-4E23-9E11-33FE398AC414}"/>
    <hyperlink ref="B1652" r:id="rId1651" display="https://namecensus.com/last-names/thorpe-surname-popularity/" xr:uid="{5F005297-A3DF-4B67-BE2E-C2FE596F1DD9}"/>
    <hyperlink ref="B1653" r:id="rId1652" display="https://namecensus.com/last-names/hassan-surname-popularity/" xr:uid="{39336701-AC29-4AAE-B5E2-600AFDD7D228}"/>
    <hyperlink ref="B1654" r:id="rId1653" display="https://namecensus.com/last-names/hadley-surname-popularity/" xr:uid="{1B4A44D5-0220-4BB2-9315-26E0A8A0F243}"/>
    <hyperlink ref="B1655" r:id="rId1654" display="https://namecensus.com/last-names/healy-surname-popularity/" xr:uid="{49BD4C44-A478-4474-A657-56C4E5BFB11D}"/>
    <hyperlink ref="B1656" r:id="rId1655" display="https://namecensus.com/last-names/mcdonough-surname-popularity/" xr:uid="{BDCDE804-4195-469E-B4FE-391C13987D19}"/>
    <hyperlink ref="B1657" r:id="rId1656" display="https://namecensus.com/last-names/shin-surname-popularity/" xr:uid="{733D76A3-01C9-47C7-BE1F-4808305001B6}"/>
    <hyperlink ref="B1658" r:id="rId1657" display="https://namecensus.com/last-names/grove-surname-popularity/" xr:uid="{2EBD5EEF-67C2-408B-AB8A-588EA5BD2BED}"/>
    <hyperlink ref="B1659" r:id="rId1658" display="https://namecensus.com/last-names/block-surname-popularity/" xr:uid="{7A50D8D9-7171-4544-B464-5FD32E225783}"/>
    <hyperlink ref="B1660" r:id="rId1659" display="https://namecensus.com/last-names/peacock-surname-popularity/" xr:uid="{57E5A6F0-3417-4604-B0D3-F4662A3A045E}"/>
    <hyperlink ref="B1661" r:id="rId1660" display="https://namecensus.com/last-names/ohara-surname-popularity/" xr:uid="{3177426E-6F0B-4245-90BC-E7525F15D6DD}"/>
    <hyperlink ref="B1662" r:id="rId1661" display="https://namecensus.com/last-names/hammer-surname-popularity/" xr:uid="{FD09BB34-7C6C-4127-BAD4-E0BC66F620A4}"/>
    <hyperlink ref="B1663" r:id="rId1662" display="https://namecensus.com/last-names/feliciano-surname-popularity/" xr:uid="{92CAEE3F-B038-47F3-BC52-BE8A37D91C11}"/>
    <hyperlink ref="B1664" r:id="rId1663" display="https://namecensus.com/last-names/winston-surname-popularity/" xr:uid="{403FF86D-089D-471F-A29D-0285FA31700B}"/>
    <hyperlink ref="B1665" r:id="rId1664" display="https://namecensus.com/last-names/betancourt-surname-popularity/" xr:uid="{153FCB97-3A12-4715-ABB8-003790970084}"/>
    <hyperlink ref="B1666" r:id="rId1665" display="https://namecensus.com/last-names/beaver-surname-popularity/" xr:uid="{EFCAE457-8647-4A1E-8A01-FC3B43C51576}"/>
    <hyperlink ref="B1667" r:id="rId1666" display="https://namecensus.com/last-names/godinez-surname-popularity/" xr:uid="{3A425866-D3A1-4912-86F3-B5263D8A6918}"/>
    <hyperlink ref="B1668" r:id="rId1667" display="https://namecensus.com/last-names/kilgore-surname-popularity/" xr:uid="{67E970C0-DDAD-407D-9B80-64B0342E0F7A}"/>
    <hyperlink ref="B1669" r:id="rId1668" display="https://namecensus.com/last-names/mcgraw-surname-popularity/" xr:uid="{D4135535-412C-4D2B-B0D5-9A1D1D914E93}"/>
    <hyperlink ref="B1670" r:id="rId1669" display="https://namecensus.com/last-names/dahl-surname-popularity/" xr:uid="{B680A4D4-9C7D-4FEA-AE41-5A2F7750FE33}"/>
    <hyperlink ref="B1671" r:id="rId1670" display="https://namecensus.com/last-names/diamond-surname-popularity/" xr:uid="{BBD7F464-C8FA-453E-BA84-B576473B8101}"/>
    <hyperlink ref="B1672" r:id="rId1671" display="https://namecensus.com/last-names/pimentel-surname-popularity/" xr:uid="{BC329FA0-3C82-4BD2-AAA4-9B1EA525F552}"/>
    <hyperlink ref="B1673" r:id="rId1672" display="https://namecensus.com/last-names/cornell-surname-popularity/" xr:uid="{C92A6937-C7DB-40B7-8B51-C4FE2378A78E}"/>
    <hyperlink ref="B1674" r:id="rId1673" display="https://namecensus.com/last-names/arreola-surname-popularity/" xr:uid="{A17DB250-CE04-4B86-A0ED-9E8D304CCBD4}"/>
    <hyperlink ref="B1675" r:id="rId1674" display="https://namecensus.com/last-names/siegel-surname-popularity/" xr:uid="{396E5B43-6027-4471-B539-9AD3BB3A60CD}"/>
    <hyperlink ref="B1676" r:id="rId1675" display="https://namecensus.com/last-names/hankins-surname-popularity/" xr:uid="{C06BB573-2879-4AAF-A955-6E557517DD0A}"/>
    <hyperlink ref="B1677" r:id="rId1676" display="https://namecensus.com/last-names/raines-surname-popularity/" xr:uid="{730B362A-43AD-44AF-AB9C-25CCBF4C9B56}"/>
    <hyperlink ref="B1678" r:id="rId1677" display="https://namecensus.com/last-names/thacker-surname-popularity/" xr:uid="{5EB906F3-E748-4863-9664-C31B884C0667}"/>
    <hyperlink ref="B1679" r:id="rId1678" display="https://namecensus.com/last-names/sadler-surname-popularity/" xr:uid="{10F28784-2637-42FF-B391-7EF83F230C38}"/>
    <hyperlink ref="B1680" r:id="rId1679" display="https://namecensus.com/last-names/sotelo-surname-popularity/" xr:uid="{C1FFBAB6-DACF-49DD-A4D6-1A4467ED1C2F}"/>
    <hyperlink ref="B1681" r:id="rId1680" display="https://namecensus.com/last-names/dugan-surname-popularity/" xr:uid="{7607F3B1-AEA5-4C35-A123-A33727801F73}"/>
    <hyperlink ref="B1682" r:id="rId1681" display="https://namecensus.com/last-names/cote-surname-popularity/" xr:uid="{6F898427-2604-44E9-A6CA-468D10A93C97}"/>
    <hyperlink ref="B1683" r:id="rId1682" display="https://namecensus.com/last-names/bower-surname-popularity/" xr:uid="{D8C85625-4CF0-40B3-8B66-5532E34E0076}"/>
    <hyperlink ref="B1684" r:id="rId1683" display="https://namecensus.com/last-names/miner-surname-popularity/" xr:uid="{30BE7404-5676-4ED3-8B10-2DF5D92FA6CE}"/>
    <hyperlink ref="B1685" r:id="rId1684" display="https://namecensus.com/last-names/brantley-surname-popularity/" xr:uid="{31D6A5E9-7D08-4A45-BA5E-0BE966C78B33}"/>
    <hyperlink ref="B1686" r:id="rId1685" display="https://namecensus.com/last-names/sheets-surname-popularity/" xr:uid="{823C2E11-1F57-4F4C-AEA4-A4CFB6F2F539}"/>
    <hyperlink ref="B1687" r:id="rId1686" display="https://namecensus.com/last-names/sherwood-surname-popularity/" xr:uid="{EF20B6D9-2BFC-4299-988F-67BE1EEBD389}"/>
    <hyperlink ref="B1688" r:id="rId1687" display="https://namecensus.com/last-names/pinto-surname-popularity/" xr:uid="{10E50D33-77A6-432F-B4E1-A86AB61515A7}"/>
    <hyperlink ref="B1689" r:id="rId1688" display="https://namecensus.com/last-names/doss-surname-popularity/" xr:uid="{74800495-EACF-49A6-8854-144777833B52}"/>
    <hyperlink ref="B1690" r:id="rId1689" display="https://namecensus.com/last-names/stiles-surname-popularity/" xr:uid="{EE813F27-FAF9-49E3-B383-B5E6BDBB23C9}"/>
    <hyperlink ref="B1691" r:id="rId1690" display="https://namecensus.com/last-names/willard-surname-popularity/" xr:uid="{8AABA253-BC04-4376-B924-19C6DF69FF3B}"/>
    <hyperlink ref="B1692" r:id="rId1691" display="https://namecensus.com/last-names/waddell-surname-popularity/" xr:uid="{575C7F9C-13FC-4001-BD10-95B766818BDB}"/>
    <hyperlink ref="B1693" r:id="rId1692" display="https://namecensus.com/last-names/stanford-surname-popularity/" xr:uid="{B34B3D95-47F9-46C9-A986-E70B02C2A83A}"/>
    <hyperlink ref="B1694" r:id="rId1693" display="https://namecensus.com/last-names/latham-surname-popularity/" xr:uid="{D3052DDD-D509-435F-9B1E-6FE627B02EBA}"/>
    <hyperlink ref="B1695" r:id="rId1694" display="https://namecensus.com/last-names/zhu-surname-popularity/" xr:uid="{B5ED3C88-3508-4E12-BA5A-76A5165AA9DB}"/>
    <hyperlink ref="B1696" r:id="rId1695" display="https://namecensus.com/last-names/irvin-surname-popularity/" xr:uid="{955F15E4-6387-42D3-965A-3EC973B362C3}"/>
    <hyperlink ref="B1697" r:id="rId1696" display="https://namecensus.com/last-names/matos-surname-popularity/" xr:uid="{8DA28B89-74C1-4EC6-B11F-5566969F3308}"/>
    <hyperlink ref="B1698" r:id="rId1697" display="https://namecensus.com/last-names/gagnon-surname-popularity/" xr:uid="{5D6A03AF-1F10-47BC-94E5-1BFAD71075F4}"/>
    <hyperlink ref="B1699" r:id="rId1698" display="https://namecensus.com/last-names/carlton-surname-popularity/" xr:uid="{AD13508B-4544-4E0A-9F47-1D4529661CE7}"/>
    <hyperlink ref="B1700" r:id="rId1699" display="https://namecensus.com/last-names/tidwell-surname-popularity/" xr:uid="{4D6A56AB-A86F-48E7-BF2F-F7F6D457DCFC}"/>
    <hyperlink ref="B1701" r:id="rId1700" display="https://namecensus.com/last-names/lovell-surname-popularity/" xr:uid="{0222F302-4BA7-46F5-8836-283A42D595FF}"/>
    <hyperlink ref="B1702" r:id="rId1701" display="https://namecensus.com/last-names/hoyt-surname-popularity/" xr:uid="{AA0D687C-8CC1-43EB-9A61-4A66E06355A4}"/>
    <hyperlink ref="B1703" r:id="rId1702" display="https://namecensus.com/last-names/spivey-surname-popularity/" xr:uid="{9F58C6FB-3BD0-46F8-AF01-CD5F3EFEA3AB}"/>
    <hyperlink ref="B1704" r:id="rId1703" display="https://namecensus.com/last-names/jean-surname-popularity/" xr:uid="{046FD673-C0B6-46FE-95FD-987CCE8AA2AB}"/>
    <hyperlink ref="B1705" r:id="rId1704" display="https://namecensus.com/last-names/land-surname-popularity/" xr:uid="{F406E95D-6FF8-4E61-90A4-970672E9C3E7}"/>
    <hyperlink ref="B1706" r:id="rId1705" display="https://namecensus.com/last-names/patino-surname-popularity/" xr:uid="{F5B5264C-1D27-44C5-9027-55609DEFF94C}"/>
    <hyperlink ref="B1707" r:id="rId1706" display="https://namecensus.com/last-names/marrero-surname-popularity/" xr:uid="{64070D6C-147F-4717-8FBC-73842C15DD9D}"/>
    <hyperlink ref="B1708" r:id="rId1707" display="https://namecensus.com/last-names/hager-surname-popularity/" xr:uid="{549917F7-96FE-463F-97F3-A8EAC4199BA2}"/>
    <hyperlink ref="B1709" r:id="rId1708" display="https://namecensus.com/last-names/hurt-surname-popularity/" xr:uid="{109E52DA-9299-493C-975E-F8E93B3E7D3D}"/>
    <hyperlink ref="B1710" r:id="rId1709" display="https://namecensus.com/last-names/ash-surname-popularity/" xr:uid="{073874A8-964B-43D7-9215-D44B3FE402D2}"/>
    <hyperlink ref="B1711" r:id="rId1710" display="https://namecensus.com/last-names/hagan-surname-popularity/" xr:uid="{E222D1BE-E0C4-4A65-90CD-1251CFAE50DE}"/>
    <hyperlink ref="B1712" r:id="rId1711" display="https://namecensus.com/last-names/brito-surname-popularity/" xr:uid="{457B9515-CE7E-44E5-B17B-CB07E4B7E4C5}"/>
    <hyperlink ref="B1713" r:id="rId1712" display="https://namecensus.com/last-names/lanier-surname-popularity/" xr:uid="{4A54FA0D-FE61-4FA1-BB7A-C100DD26A53A}"/>
    <hyperlink ref="B1714" r:id="rId1713" display="https://namecensus.com/last-names/zarate-surname-popularity/" xr:uid="{C81CE7CF-677F-4949-9E7B-1F03707AE48C}"/>
    <hyperlink ref="B1715" r:id="rId1714" display="https://namecensus.com/last-names/major-surname-popularity/" xr:uid="{4A47CAFE-52FC-4114-AEA4-249752E57D9B}"/>
    <hyperlink ref="B1716" r:id="rId1715" display="https://namecensus.com/last-names/escamilla-surname-popularity/" xr:uid="{01D7EAA9-54A3-4EF6-B76A-E3F139DD08F8}"/>
    <hyperlink ref="B1717" r:id="rId1716" display="https://namecensus.com/last-names/otero-surname-popularity/" xr:uid="{26B506B0-0D90-488B-B24D-5C714C54D663}"/>
    <hyperlink ref="B1718" r:id="rId1717" display="https://namecensus.com/last-names/henley-surname-popularity/" xr:uid="{65CBB26C-9911-4376-B315-43AC4E17E78A}"/>
    <hyperlink ref="B1719" r:id="rId1718" display="https://namecensus.com/last-names/dick-surname-popularity/" xr:uid="{798765DD-E859-4C6E-A4F9-9FA1B1B8EB72}"/>
    <hyperlink ref="B1720" r:id="rId1719" display="https://namecensus.com/last-names/voss-surname-popularity/" xr:uid="{297FD960-B777-430D-BC7A-D495881AE9BD}"/>
    <hyperlink ref="B1721" r:id="rId1720" display="https://namecensus.com/last-names/greenberg-surname-popularity/" xr:uid="{026B35D1-1082-411F-B536-5A7D96121CE1}"/>
    <hyperlink ref="B1722" r:id="rId1721" display="https://namecensus.com/last-names/finn-surname-popularity/" xr:uid="{C38B9685-802B-4FD3-9BCE-094E562D48EB}"/>
    <hyperlink ref="B1723" r:id="rId1722" display="https://namecensus.com/last-names/venegas-surname-popularity/" xr:uid="{CC675FA5-1FB0-4AB8-9F6C-28091F03CB10}"/>
    <hyperlink ref="B1724" r:id="rId1723" display="https://namecensus.com/last-names/mcneal-surname-popularity/" xr:uid="{F94A1CB5-C05B-4EB8-BEE7-1C11A91F78FE}"/>
    <hyperlink ref="B1725" r:id="rId1724" display="https://namecensus.com/last-names/metzger-surname-popularity/" xr:uid="{06E1EA0A-1947-4016-A066-F3BED5642BAA}"/>
    <hyperlink ref="B1726" r:id="rId1725" display="https://namecensus.com/last-names/coulter-surname-popularity/" xr:uid="{4F80DA19-0121-4435-B6FA-B35A296B5EFC}"/>
    <hyperlink ref="B1727" r:id="rId1726" display="https://namecensus.com/last-names/beal-surname-popularity/" xr:uid="{21BC879E-BDF0-4F7C-B10B-B3B38B542798}"/>
    <hyperlink ref="B1728" r:id="rId1727" display="https://namecensus.com/last-names/crump-surname-popularity/" xr:uid="{208C2DC6-6AC0-42E3-A250-3037EBCDDF8D}"/>
    <hyperlink ref="B1729" r:id="rId1728" display="https://namecensus.com/last-names/jorgensen-surname-popularity/" xr:uid="{9F72F6AD-297B-43E6-89EB-D231B17126D5}"/>
    <hyperlink ref="B1730" r:id="rId1729" display="https://namecensus.com/last-names/maurer-surname-popularity/" xr:uid="{4E6879EF-6AB0-4BDC-99B3-E6B765C371B6}"/>
    <hyperlink ref="B1731" r:id="rId1730" display="https://namecensus.com/last-names/kearney-surname-popularity/" xr:uid="{50F94080-AD51-4B4F-B471-2B2FF4B7E989}"/>
    <hyperlink ref="B1732" r:id="rId1731" display="https://namecensus.com/last-names/cummins-surname-popularity/" xr:uid="{CECAF110-1FAF-49A6-9287-55869CB47D1E}"/>
    <hyperlink ref="B1733" r:id="rId1732" display="https://namecensus.com/last-names/ferris-surname-popularity/" xr:uid="{A5054372-BFC5-41A7-9ED7-C597B35961D1}"/>
    <hyperlink ref="B1734" r:id="rId1733" display="https://namecensus.com/last-names/milton-surname-popularity/" xr:uid="{F8579C26-5972-4566-84F0-5FD0179A6339}"/>
    <hyperlink ref="B1735" r:id="rId1734" display="https://namecensus.com/last-names/timmons-surname-popularity/" xr:uid="{170FCB84-C4D3-4923-9BD4-2ACB4C787164}"/>
    <hyperlink ref="B1736" r:id="rId1735" display="https://namecensus.com/last-names/palma-surname-popularity/" xr:uid="{2CCA8BE2-B7C2-4B5E-8058-5232D4C05A88}"/>
    <hyperlink ref="B1737" r:id="rId1736" display="https://namecensus.com/last-names/escalante-surname-popularity/" xr:uid="{313E5389-8C9A-4810-B5BF-161AB40936B2}"/>
    <hyperlink ref="B1738" r:id="rId1737" display="https://namecensus.com/last-names/cahill-surname-popularity/" xr:uid="{12AB9D46-1C6B-4761-9FED-6DED500AA0E5}"/>
    <hyperlink ref="B1739" r:id="rId1738" display="https://namecensus.com/last-names/schaffer-surname-popularity/" xr:uid="{0C52CAE1-D6EA-46D2-A8F0-B11D2E32DCD6}"/>
    <hyperlink ref="B1740" r:id="rId1739" display="https://namecensus.com/last-names/guidry-surname-popularity/" xr:uid="{7ED31A3A-1A70-4C93-91E5-87C38DC6A18F}"/>
    <hyperlink ref="B1741" r:id="rId1740" display="https://namecensus.com/last-names/yee-surname-popularity/" xr:uid="{0BFA505F-D9DA-41CD-A0CD-9E74643FDAC5}"/>
    <hyperlink ref="B1742" r:id="rId1741" display="https://namecensus.com/last-names/kruse-surname-popularity/" xr:uid="{342EA046-7629-4905-82AD-2DA730DA9BB0}"/>
    <hyperlink ref="B1743" r:id="rId1742" display="https://namecensus.com/last-names/mcmullen-surname-popularity/" xr:uid="{5AD0E53D-A6D0-4EDD-A003-DB45643EB3F8}"/>
    <hyperlink ref="B1744" r:id="rId1743" display="https://namecensus.com/last-names/hurd-surname-popularity/" xr:uid="{E6BF1123-6C40-42D8-B31D-C9AC35315FCF}"/>
    <hyperlink ref="B1745" r:id="rId1744" display="https://namecensus.com/last-names/castle-surname-popularity/" xr:uid="{59BD3F7C-9B76-459A-AE4D-4565923F5513}"/>
    <hyperlink ref="B1746" r:id="rId1745" display="https://namecensus.com/last-names/valdes-surname-popularity/" xr:uid="{06184973-0343-4894-B1DA-D484ED0CD437}"/>
    <hyperlink ref="B1747" r:id="rId1746" display="https://namecensus.com/last-names/mcwilliams-surname-popularity/" xr:uid="{79CB6E2F-C043-45F4-96D7-1A34A0C57C4D}"/>
    <hyperlink ref="B1748" r:id="rId1747" display="https://namecensus.com/last-names/leung-surname-popularity/" xr:uid="{A9866199-1057-405B-B071-6A95F2E82EE7}"/>
    <hyperlink ref="B1749" r:id="rId1748" display="https://namecensus.com/last-names/holliday-surname-popularity/" xr:uid="{4D88D3D6-DF23-463D-98AD-6F2EB45501BB}"/>
    <hyperlink ref="B1750" r:id="rId1749" display="https://namecensus.com/last-names/houser-surname-popularity/" xr:uid="{3439137A-BE00-4363-8EB3-4E399FB76A93}"/>
    <hyperlink ref="B1751" r:id="rId1750" display="https://namecensus.com/last-names/bassett-surname-popularity/" xr:uid="{54FD6CC6-5188-41E3-AFA6-9FE1C79551B2}"/>
    <hyperlink ref="B1752" r:id="rId1751" display="https://namecensus.com/last-names/thomason-surname-popularity/" xr:uid="{436B80FA-C066-4F2A-AD8F-4D9436870D1B}"/>
    <hyperlink ref="B1753" r:id="rId1752" display="https://namecensus.com/last-names/sapp-surname-popularity/" xr:uid="{0E767B2F-6C75-48C7-9983-E56F5CDC4006}"/>
    <hyperlink ref="B1754" r:id="rId1753" display="https://namecensus.com/last-names/tripp-surname-popularity/" xr:uid="{2D0DDF41-F3DF-461B-9E3D-AAA07CD71E5E}"/>
    <hyperlink ref="B1755" r:id="rId1754" display="https://namecensus.com/last-names/galvez-surname-popularity/" xr:uid="{46196559-5B08-4D18-AAA1-888E79E33C5F}"/>
    <hyperlink ref="B1756" r:id="rId1755" display="https://namecensus.com/last-names/eubanks-surname-popularity/" xr:uid="{B45D97C2-D17D-4682-8C81-C557A1DF5221}"/>
    <hyperlink ref="B1757" r:id="rId1756" display="https://namecensus.com/last-names/hilliard-surname-popularity/" xr:uid="{4F2E0306-DB18-4353-A5A0-F3F1A8A3AFC2}"/>
    <hyperlink ref="B1758" r:id="rId1757" display="https://namecensus.com/last-names/crocker-surname-popularity/" xr:uid="{65559FEA-5738-43F8-A33D-089CEE207C7D}"/>
    <hyperlink ref="B1759" r:id="rId1758" display="https://namecensus.com/last-names/caruso-surname-popularity/" xr:uid="{645BEE69-EDC2-42B7-90A0-4B91251A1536}"/>
    <hyperlink ref="B1760" r:id="rId1759" display="https://namecensus.com/last-names/alonzo-surname-popularity/" xr:uid="{19E4EE0B-3337-4167-A2DB-92815F4EF787}"/>
    <hyperlink ref="B1761" r:id="rId1760" display="https://namecensus.com/last-names/barnard-surname-popularity/" xr:uid="{CCAD52C9-0B27-44CC-BECE-578CC9FDBFEA}"/>
    <hyperlink ref="B1762" r:id="rId1761" display="https://namecensus.com/last-names/deal-surname-popularity/" xr:uid="{29797E7D-7E66-4E00-A67D-DB3DB8878535}"/>
    <hyperlink ref="B1763" r:id="rId1762" display="https://namecensus.com/last-names/metz-surname-popularity/" xr:uid="{AAF2F5C5-6F3E-456F-B105-2FA7E8C584B1}"/>
    <hyperlink ref="B1764" r:id="rId1763" display="https://namecensus.com/last-names/carlisle-surname-popularity/" xr:uid="{C60C047C-18DC-4205-9488-04BA50027D17}"/>
    <hyperlink ref="B1765" r:id="rId1764" display="https://namecensus.com/last-names/hargrove-surname-popularity/" xr:uid="{96A55B12-AE06-466D-963B-E1690CFFFFA1}"/>
    <hyperlink ref="B1766" r:id="rId1765" display="https://namecensus.com/last-names/keenan-surname-popularity/" xr:uid="{C6CE1033-8F28-47D1-8986-6463C3E3A83F}"/>
    <hyperlink ref="B1767" r:id="rId1766" display="https://namecensus.com/last-names/north-surname-popularity/" xr:uid="{27927A39-4FE3-4EC8-B77B-502A35297C00}"/>
    <hyperlink ref="B1768" r:id="rId1767" display="https://namecensus.com/last-names/dasilva-surname-popularity/" xr:uid="{07825EF3-04D7-413F-8EC4-163AEA8CFBCF}"/>
    <hyperlink ref="B1769" r:id="rId1768" display="https://namecensus.com/last-names/ledesma-surname-popularity/" xr:uid="{01DCCF4F-01C0-48CC-8B42-66DAC3E511BE}"/>
    <hyperlink ref="B1770" r:id="rId1769" display="https://namecensus.com/last-names/messer-surname-popularity/" xr:uid="{B917D369-0319-49A4-AE98-CF7DC5472E80}"/>
    <hyperlink ref="B1771" r:id="rId1770" display="https://namecensus.com/last-names/westbrook-surname-popularity/" xr:uid="{7211DE73-8F26-4F13-8984-D339A79B08B7}"/>
    <hyperlink ref="B1772" r:id="rId1771" display="https://namecensus.com/last-names/root-surname-popularity/" xr:uid="{2DAFFB07-F301-42F1-AFB7-F884C0DB5421}"/>
    <hyperlink ref="B1773" r:id="rId1772" display="https://namecensus.com/last-names/hackett-surname-popularity/" xr:uid="{B34FC57A-AEBF-49AF-8996-09929B8E7C13}"/>
    <hyperlink ref="B1774" r:id="rId1773" display="https://namecensus.com/last-names/posey-surname-popularity/" xr:uid="{2949D0BE-3AC0-4ACA-987A-2EA5C8C3BFBC}"/>
    <hyperlink ref="B1775" r:id="rId1774" display="https://namecensus.com/last-names/fountain-surname-popularity/" xr:uid="{0EF89C93-8B0D-43F0-B162-769DF0D66C1B}"/>
    <hyperlink ref="B1776" r:id="rId1775" display="https://namecensus.com/last-names/cornelius-surname-popularity/" xr:uid="{0333734A-AFF5-46EE-BF8F-E7E61D473C84}"/>
    <hyperlink ref="B1777" r:id="rId1776" display="https://namecensus.com/last-names/benoit-surname-popularity/" xr:uid="{C55A27F7-602C-459B-A839-E009F218AF4B}"/>
    <hyperlink ref="B1778" r:id="rId1777" display="https://namecensus.com/last-names/barnhart-surname-popularity/" xr:uid="{822CB391-83E9-40B5-9147-507D5019E948}"/>
    <hyperlink ref="B1779" r:id="rId1778" display="https://namecensus.com/last-names/rendon-surname-popularity/" xr:uid="{D03FB437-F654-4728-AFE0-F5E48E675B74}"/>
    <hyperlink ref="B1780" r:id="rId1779" display="https://namecensus.com/last-names/hannah-surname-popularity/" xr:uid="{C1E1B5C7-DBC6-44B1-B2CB-581028B3540B}"/>
    <hyperlink ref="B1781" r:id="rId1780" display="https://namecensus.com/last-names/pedersen-surname-popularity/" xr:uid="{2FEB8F74-0E71-436E-9184-00F979A10CEC}"/>
    <hyperlink ref="B1782" r:id="rId1781" display="https://namecensus.com/last-names/stubbs-surname-popularity/" xr:uid="{83F2EEA4-0313-46EA-B10C-C10E445EBC11}"/>
    <hyperlink ref="B1783" r:id="rId1782" display="https://namecensus.com/last-names/starks-surname-popularity/" xr:uid="{EFE1980F-2DB6-49A5-815F-48C093705971}"/>
    <hyperlink ref="B1784" r:id="rId1783" display="https://namecensus.com/last-names/sizemore-surname-popularity/" xr:uid="{9A041DC7-31EA-4191-AB3B-2D7E01914FDA}"/>
    <hyperlink ref="B1785" r:id="rId1784" display="https://namecensus.com/last-names/epps-surname-popularity/" xr:uid="{53FE177A-7539-465B-A2AE-23653935E065}"/>
    <hyperlink ref="B1786" r:id="rId1785" display="https://namecensus.com/last-names/olivas-surname-popularity/" xr:uid="{51F33F4D-8EFA-406B-B541-9C720AA441D4}"/>
    <hyperlink ref="B1787" r:id="rId1786" display="https://namecensus.com/last-names/bergeron-surname-popularity/" xr:uid="{6662CC04-7F59-4388-9137-97543812986D}"/>
    <hyperlink ref="B1788" r:id="rId1787" display="https://namecensus.com/last-names/roper-surname-popularity/" xr:uid="{00262051-0D81-4443-B257-1D03846CD8B6}"/>
    <hyperlink ref="B1789" r:id="rId1788" display="https://namecensus.com/last-names/hightower-surname-popularity/" xr:uid="{8DE82D97-7C7C-48F1-96E0-30390EEF9FD4}"/>
    <hyperlink ref="B1790" r:id="rId1789" display="https://namecensus.com/last-names/paige-surname-popularity/" xr:uid="{F23C2EE8-D876-40DD-8FA7-6249FAE54C1D}"/>
    <hyperlink ref="B1791" r:id="rId1790" display="https://namecensus.com/last-names/urban-surname-popularity/" xr:uid="{B6D20581-7917-457B-ACC7-574F75D30B07}"/>
    <hyperlink ref="B1792" r:id="rId1791" display="https://namecensus.com/last-names/boucher-surname-popularity/" xr:uid="{FF541ABC-9A0A-4449-A0CF-2AA43BDFC53D}"/>
    <hyperlink ref="B1793" r:id="rId1792" display="https://namecensus.com/last-names/fontenot-surname-popularity/" xr:uid="{1A6F62ED-D1C9-4862-98B9-FEC8C2E30A71}"/>
    <hyperlink ref="B1794" r:id="rId1793" display="https://namecensus.com/last-names/washburn-surname-popularity/" xr:uid="{D46AF301-0861-4FCA-B686-C85A73994897}"/>
    <hyperlink ref="B1795" r:id="rId1794" display="https://namecensus.com/last-names/farr-surname-popularity/" xr:uid="{FB75C32C-D6A6-4DCF-9F00-BB89ECC052CE}"/>
    <hyperlink ref="B1796" r:id="rId1795" display="https://namecensus.com/last-names/melvin-surname-popularity/" xr:uid="{CF0F3AF9-99CC-432A-9A45-EF3AD738F019}"/>
    <hyperlink ref="B1797" r:id="rId1796" display="https://namecensus.com/last-names/cullen-surname-popularity/" xr:uid="{3D8B3259-0048-4467-A55F-1E85FA2EA480}"/>
    <hyperlink ref="B1798" r:id="rId1797" display="https://namecensus.com/last-names/hu-surname-popularity/" xr:uid="{2FABCAAA-0C98-4942-A6B0-1B22F88616D3}"/>
    <hyperlink ref="B1799" r:id="rId1798" display="https://namecensus.com/last-names/mccollum-surname-popularity/" xr:uid="{54572285-5480-486E-9A6E-21E813129207}"/>
    <hyperlink ref="B1800" r:id="rId1799" display="https://namecensus.com/last-names/betts-surname-popularity/" xr:uid="{C6E9CC20-52AA-4F88-985C-F9916B6D3B2D}"/>
    <hyperlink ref="B1801" r:id="rId1800" display="https://namecensus.com/last-names/coyle-surname-popularity/" xr:uid="{5513FD09-77CF-4AD9-B7AF-B724287D8B93}"/>
    <hyperlink ref="B1802" r:id="rId1801" display="https://namecensus.com/last-names/trotter-surname-popularity/" xr:uid="{D7F06F51-C7C8-4909-8C5B-D659BC476607}"/>
    <hyperlink ref="B1803" r:id="rId1802" display="https://namecensus.com/last-names/wilhelm-surname-popularity/" xr:uid="{E419D739-8235-449B-837C-D61839AE6658}"/>
    <hyperlink ref="B1804" r:id="rId1803" display="https://namecensus.com/last-names/blount-surname-popularity/" xr:uid="{CF14C426-2403-486E-AE5B-169786D826C8}"/>
    <hyperlink ref="B1805" r:id="rId1804" display="https://namecensus.com/last-names/murdock-surname-popularity/" xr:uid="{05621B7D-4C69-4BFB-BF06-8B27CB3255ED}"/>
    <hyperlink ref="B1806" r:id="rId1805" display="https://namecensus.com/last-names/street-surname-popularity/" xr:uid="{15DD6DB3-0767-4BD5-9258-961245A26376}"/>
    <hyperlink ref="B1807" r:id="rId1806" display="https://namecensus.com/last-names/lockwood-surname-popularity/" xr:uid="{CC2518E6-05B8-4543-ACB3-4DB1EBE52D31}"/>
    <hyperlink ref="B1808" r:id="rId1807" display="https://namecensus.com/last-names/hinson-surname-popularity/" xr:uid="{22F08234-24C7-4B5E-A298-9133D5A7D1F6}"/>
    <hyperlink ref="B1809" r:id="rId1808" display="https://namecensus.com/last-names/rudolph-surname-popularity/" xr:uid="{21284E13-F0A0-471C-9898-EB0B396BFE70}"/>
    <hyperlink ref="B1810" r:id="rId1809" display="https://namecensus.com/last-names/waiters-surname-popularity/" xr:uid="{D978113C-3EC1-46AA-8A1E-6CA222689E82}"/>
    <hyperlink ref="B1811" r:id="rId1810" display="https://namecensus.com/last-names/sepulveda-surname-popularity/" xr:uid="{B260CDC4-EBE7-4DF6-8BED-A14632A978EA}"/>
    <hyperlink ref="B1812" r:id="rId1811" display="https://namecensus.com/last-names/duvall-surname-popularity/" xr:uid="{F270879D-7F20-45DC-9A72-476D1B01BCF4}"/>
    <hyperlink ref="B1813" r:id="rId1812" display="https://namecensus.com/last-names/smiley-surname-popularity/" xr:uid="{29A4C61A-E6CA-4EC1-80BE-9B0F9DF0D625}"/>
    <hyperlink ref="B1814" r:id="rId1813" display="https://namecensus.com/last-names/casas-surname-popularity/" xr:uid="{70780F08-3BA9-443C-8099-DD27FBCB3074}"/>
    <hyperlink ref="B1815" r:id="rId1814" display="https://namecensus.com/last-names/doan-surname-popularity/" xr:uid="{A1013D43-DFEA-4F51-8B27-4AAF2E3332C7}"/>
    <hyperlink ref="B1816" r:id="rId1815" display="https://namecensus.com/last-names/mcqueen-surname-popularity/" xr:uid="{F9F3BDAB-E946-42C4-B60B-19DDFE9C45AF}"/>
    <hyperlink ref="B1817" r:id="rId1816" display="https://namecensus.com/last-names/langston-surname-popularity/" xr:uid="{013FD1F2-1C9D-4A9A-B966-19D9B10961E8}"/>
    <hyperlink ref="B1818" r:id="rId1817" display="https://namecensus.com/last-names/sheffield-surname-popularity/" xr:uid="{95093A55-EBDC-453C-A671-58052718DEAF}"/>
    <hyperlink ref="B1819" r:id="rId1818" display="https://namecensus.com/last-names/tackett-surname-popularity/" xr:uid="{7294AF07-9229-419F-A7C5-8F93F7BD3226}"/>
    <hyperlink ref="B1820" r:id="rId1819" display="https://namecensus.com/last-names/locklear-surname-popularity/" xr:uid="{FD126E1D-0970-4CDC-AEA4-9583A3AB01DF}"/>
    <hyperlink ref="B1821" r:id="rId1820" display="https://namecensus.com/last-names/linares-surname-popularity/" xr:uid="{DE6B80CD-EBCE-4E69-856E-17C0C074596A}"/>
    <hyperlink ref="B1822" r:id="rId1821" display="https://namecensus.com/last-names/polanco-surname-popularity/" xr:uid="{291D87E5-CB98-4ACD-9C1E-AAA585F6757E}"/>
    <hyperlink ref="B1823" r:id="rId1822" display="https://namecensus.com/last-names/marroquin-surname-popularity/" xr:uid="{039C34EB-A9EE-47F2-98A4-E0C0B0D228BC}"/>
    <hyperlink ref="B1824" r:id="rId1823" display="https://namecensus.com/last-names/connors-surname-popularity/" xr:uid="{3CE14299-7C5F-415C-A51F-72EF3AECE87E}"/>
    <hyperlink ref="B1825" r:id="rId1824" display="https://namecensus.com/last-names/trent-surname-popularity/" xr:uid="{F71B22E3-6BEA-420F-9B92-A3D0AF089C55}"/>
    <hyperlink ref="B1826" r:id="rId1825" display="https://namecensus.com/last-names/carmichael-surname-popularity/" xr:uid="{40AB481D-BF78-4A8A-8B9E-96557908A8D2}"/>
    <hyperlink ref="B1827" r:id="rId1826" display="https://namecensus.com/last-names/toth-surname-popularity/" xr:uid="{DD08C3AB-1ED1-4099-8E09-496B8AC4976E}"/>
    <hyperlink ref="B1828" r:id="rId1827" display="https://namecensus.com/last-names/rushing-surname-popularity/" xr:uid="{DB68D247-9990-492D-B166-D99ECDA81788}"/>
    <hyperlink ref="B1829" r:id="rId1828" display="https://namecensus.com/last-names/cody-surname-popularity/" xr:uid="{7CF4E6B2-C15B-40C5-988C-D9D8A2A6B891}"/>
    <hyperlink ref="B1830" r:id="rId1829" display="https://namecensus.com/last-names/gamboa-surname-popularity/" xr:uid="{54D1F508-9C09-4D06-AEC4-FC1E29238D33}"/>
    <hyperlink ref="B1831" r:id="rId1830" display="https://namecensus.com/last-names/brewster-surname-popularity/" xr:uid="{55D0507E-BF10-4957-A08A-B9454512E293}"/>
    <hyperlink ref="B1832" r:id="rId1831" display="https://namecensus.com/last-names/shipley-surname-popularity/" xr:uid="{B368D180-54EA-439E-949F-A708FB8E8A01}"/>
    <hyperlink ref="B1833" r:id="rId1832" display="https://namecensus.com/last-names/mena-surname-popularity/" xr:uid="{22E55ED9-17E9-43A2-86DC-E37B1B253E56}"/>
    <hyperlink ref="B1834" r:id="rId1833" display="https://namecensus.com/last-names/prieto-surname-popularity/" xr:uid="{ACBF6AC8-B3EB-40C2-BFD2-A58BF900435E}"/>
    <hyperlink ref="B1835" r:id="rId1834" display="https://namecensus.com/last-names/gifford-surname-popularity/" xr:uid="{B08330AF-6331-43F7-8C64-B864217F24C5}"/>
    <hyperlink ref="B1836" r:id="rId1835" display="https://namecensus.com/last-names/oliva-surname-popularity/" xr:uid="{C08E6C40-F1E7-40C9-BFE0-0819CC48D814}"/>
    <hyperlink ref="B1837" r:id="rId1836" display="https://namecensus.com/last-names/layton-surname-popularity/" xr:uid="{5C211BF0-BBF4-4999-81A2-1993563AB93A}"/>
    <hyperlink ref="B1838" r:id="rId1837" display="https://namecensus.com/last-names/gaston-surname-popularity/" xr:uid="{15F54ED8-D17A-4C0B-A025-DAE793F93FE7}"/>
    <hyperlink ref="B1839" r:id="rId1838" display="https://namecensus.com/last-names/goodrich-surname-popularity/" xr:uid="{90481C10-DB81-4F32-960E-10252D5FD279}"/>
    <hyperlink ref="B1840" r:id="rId1839" display="https://namecensus.com/last-names/prater-surname-popularity/" xr:uid="{4159F891-BFFC-4BDB-BC99-D32E9AAF0394}"/>
    <hyperlink ref="B1841" r:id="rId1840" display="https://namecensus.com/last-names/burger-surname-popularity/" xr:uid="{66FFA87F-36F6-481E-82BF-AD5494074716}"/>
    <hyperlink ref="B1842" r:id="rId1841" display="https://namecensus.com/last-names/toledo-surname-popularity/" xr:uid="{1F05EBA9-6E97-439A-9E4C-7940F5AF65B1}"/>
    <hyperlink ref="B1843" r:id="rId1842" display="https://namecensus.com/last-names/lovett-surname-popularity/" xr:uid="{57C5E8FB-09E4-4719-8CC0-5ADC4A2C26CB}"/>
    <hyperlink ref="B1844" r:id="rId1843" display="https://namecensus.com/last-names/gipson-surname-popularity/" xr:uid="{3B78DFE1-E96E-4B0E-BAA7-43BF423EB1EF}"/>
    <hyperlink ref="B1845" r:id="rId1844" display="https://namecensus.com/last-names/arce-surname-popularity/" xr:uid="{776DD6F1-9D15-45D2-8E75-DF2D6A94BF70}"/>
    <hyperlink ref="B1846" r:id="rId1845" display="https://namecensus.com/last-names/wiseman-surname-popularity/" xr:uid="{469B8900-CBB0-416C-9F45-D4403193BFCD}"/>
    <hyperlink ref="B1847" r:id="rId1846" display="https://namecensus.com/last-names/dobson-surname-popularity/" xr:uid="{9B03100F-840F-48F4-B6F7-B0B79512C2C6}"/>
    <hyperlink ref="B1848" r:id="rId1847" display="https://namecensus.com/last-names/ledbetter-surname-popularity/" xr:uid="{ABA77B03-1A78-47BB-8435-F63760DD407C}"/>
    <hyperlink ref="B1849" r:id="rId1848" display="https://namecensus.com/last-names/arteaga-surname-popularity/" xr:uid="{EB979517-60F9-45F2-A7C5-B2E04DC6B594}"/>
    <hyperlink ref="B1850" r:id="rId1849" display="https://namecensus.com/last-names/penn-surname-popularity/" xr:uid="{0DEE8060-E842-4341-9A45-55F468ADFF12}"/>
    <hyperlink ref="B1851" r:id="rId1850" display="https://namecensus.com/last-names/jiang-surname-popularity/" xr:uid="{9411A943-1971-47D9-969C-444058E5005B}"/>
    <hyperlink ref="B1852" r:id="rId1851" display="https://namecensus.com/last-names/whitman-surname-popularity/" xr:uid="{1C66912C-D79D-4F8F-A1E6-25E6AD5ADAD8}"/>
    <hyperlink ref="B1853" r:id="rId1852" display="https://namecensus.com/last-names/burkett-surname-popularity/" xr:uid="{6598131D-2E86-4764-BDC3-C3F5D46F43BE}"/>
    <hyperlink ref="B1854" r:id="rId1853" display="https://namecensus.com/last-names/koehler-surname-popularity/" xr:uid="{36AE3E04-93A5-45DA-B210-A275C9677CFF}"/>
    <hyperlink ref="B1855" r:id="rId1854" display="https://namecensus.com/last-names/christiansen-surname-popularity/" xr:uid="{716E8DA9-D931-4516-9088-7CD8C4D1C101}"/>
    <hyperlink ref="B1856" r:id="rId1855" display="https://namecensus.com/last-names/sheldon-surname-popularity/" xr:uid="{D4CBCEF2-5FD0-4FB7-9AE3-7C0A5EF6929A}"/>
    <hyperlink ref="B1857" r:id="rId1856" display="https://namecensus.com/last-names/pritchett-surname-popularity/" xr:uid="{B525505D-788B-40EE-B996-7449AE097114}"/>
    <hyperlink ref="B1858" r:id="rId1857" display="https://namecensus.com/last-names/paulson-surname-popularity/" xr:uid="{A3985ED7-A047-4E64-B0F0-0CF6B3781EF3}"/>
    <hyperlink ref="B1859" r:id="rId1858" display="https://namecensus.com/last-names/eddy-surname-popularity/" xr:uid="{7F4B55CB-2A97-4B42-8076-FF422EBDD1CD}"/>
    <hyperlink ref="B1860" r:id="rId1859" display="https://namecensus.com/last-names/rock-surname-popularity/" xr:uid="{1EE76ACD-80FC-441A-B4D1-F9EE52AD8BAC}"/>
    <hyperlink ref="B1861" r:id="rId1860" display="https://namecensus.com/last-names/roland-surname-popularity/" xr:uid="{6567E13A-39D8-4061-AF8E-F72E9C6C9A47}"/>
    <hyperlink ref="B1862" r:id="rId1861" display="https://namecensus.com/last-names/aranda-surname-popularity/" xr:uid="{9BBD9852-8DB2-4A19-8530-88AADF45B008}"/>
    <hyperlink ref="B1863" r:id="rId1862" display="https://namecensus.com/last-names/mccracken-surname-popularity/" xr:uid="{4B084E52-5097-45C0-863C-FBA89CE98635}"/>
    <hyperlink ref="B1864" r:id="rId1863" display="https://namecensus.com/last-names/hyatt-surname-popularity/" xr:uid="{D42BADCC-5606-4833-9F01-9405B55E0B2B}"/>
    <hyperlink ref="B1865" r:id="rId1864" display="https://namecensus.com/last-names/hanley-surname-popularity/" xr:uid="{6EB070B5-1AAC-40E6-9DF2-69CEA83920FE}"/>
    <hyperlink ref="B1866" r:id="rId1865" display="https://namecensus.com/last-names/arriaga-surname-popularity/" xr:uid="{B63DCFDD-7E3C-4F73-8F67-E4B30E078853}"/>
    <hyperlink ref="B1867" r:id="rId1866" display="https://namecensus.com/last-names/engle-surname-popularity/" xr:uid="{FA1A1AD0-76D6-4A8F-B8B0-8D2DEB9EF700}"/>
    <hyperlink ref="B1868" r:id="rId1867" display="https://namecensus.com/last-names/story-surname-popularity/" xr:uid="{345B874B-5660-47C3-BA00-6F057A15E091}"/>
    <hyperlink ref="B1869" r:id="rId1868" display="https://namecensus.com/last-names/valentin-surname-popularity/" xr:uid="{6D713F0E-FCDE-41D5-A8B3-6911C5D38FBC}"/>
    <hyperlink ref="B1870" r:id="rId1869" display="https://namecensus.com/last-names/yost-surname-popularity/" xr:uid="{A2920BF2-6B6D-45D4-90FF-98BE28AFFC7E}"/>
    <hyperlink ref="B1871" r:id="rId1870" display="https://namecensus.com/last-names/langford-surname-popularity/" xr:uid="{E3718E9D-5202-4069-A60D-DD8D42A51FDF}"/>
    <hyperlink ref="B1872" r:id="rId1871" display="https://namecensus.com/last-names/herndon-surname-popularity/" xr:uid="{33C0C5F6-9765-46F5-A264-B0436B2F2881}"/>
    <hyperlink ref="B1873" r:id="rId1872" display="https://namecensus.com/last-names/napier-surname-popularity/" xr:uid="{1558B631-8F13-41B8-8DA5-9FA9917E53EF}"/>
    <hyperlink ref="B1874" r:id="rId1873" display="https://namecensus.com/last-names/lai-surname-popularity/" xr:uid="{AE8787A8-49D3-4D30-991F-067F650426E0}"/>
    <hyperlink ref="B1875" r:id="rId1874" display="https://namecensus.com/last-names/reeder-surname-popularity/" xr:uid="{3E9BEE33-196E-412F-A9F4-23A6EF94CA8B}"/>
    <hyperlink ref="B1876" r:id="rId1875" display="https://namecensus.com/last-names/mcneill-surname-popularity/" xr:uid="{EE9FB3DD-30F3-4FA9-A94B-EB1A77F0F3E9}"/>
    <hyperlink ref="B1877" r:id="rId1876" display="https://namecensus.com/last-names/levin-surname-popularity/" xr:uid="{372E6971-0D7C-4576-9C70-004C6BF982D6}"/>
    <hyperlink ref="B1878" r:id="rId1877" display="https://namecensus.com/last-names/landers-surname-popularity/" xr:uid="{98FE8BA7-4112-4668-B1D5-8866007213F8}"/>
    <hyperlink ref="B1879" r:id="rId1878" display="https://namecensus.com/last-names/mims-surname-popularity/" xr:uid="{A0940C82-D8DC-4817-AC75-7A74D44164A6}"/>
    <hyperlink ref="B1880" r:id="rId1879" display="https://namecensus.com/last-names/brand-surname-popularity/" xr:uid="{369626C0-3B21-42B7-995B-04BD65AF68B6}"/>
    <hyperlink ref="B1881" r:id="rId1880" display="https://namecensus.com/last-names/delossantos-surname-popularity/" xr:uid="{64601193-147B-46ED-9E76-F46CB8D60068}"/>
    <hyperlink ref="B1882" r:id="rId1881" display="https://namecensus.com/last-names/vallejo-surname-popularity/" xr:uid="{97CC3B40-CAFF-4E6D-B01B-8204602635E4}"/>
    <hyperlink ref="B1883" r:id="rId1882" display="https://namecensus.com/last-names/lima-surname-popularity/" xr:uid="{2C35B309-F83A-4668-9458-0A3B0D6F2DDD}"/>
    <hyperlink ref="B1884" r:id="rId1883" display="https://namecensus.com/last-names/cronin-surname-popularity/" xr:uid="{DF48059D-8061-45BB-B0A5-753DB6621629}"/>
    <hyperlink ref="B1885" r:id="rId1884" display="https://namecensus.com/last-names/muhammad-surname-popularity/" xr:uid="{E18BA4D2-80FB-4819-8A47-5D71A14305FA}"/>
    <hyperlink ref="B1886" r:id="rId1885" display="https://namecensus.com/last-names/fitch-surname-popularity/" xr:uid="{3AAE620F-78F1-405E-AED2-03A47CDE1047}"/>
    <hyperlink ref="B1887" r:id="rId1886" display="https://namecensus.com/last-names/gupta-surname-popularity/" xr:uid="{74063298-34B9-4B40-8CA1-D44D087C756C}"/>
    <hyperlink ref="B1888" r:id="rId1887" display="https://namecensus.com/last-names/oliveira-surname-popularity/" xr:uid="{D1A37E13-142E-4612-9F5A-91A1DA0266A0}"/>
    <hyperlink ref="B1889" r:id="rId1888" display="https://namecensus.com/last-names/mccain-surname-popularity/" xr:uid="{DA3BC1BD-47C4-4536-ADBE-DD9642357012}"/>
    <hyperlink ref="B1890" r:id="rId1889" display="https://namecensus.com/last-names/medeiros-surname-popularity/" xr:uid="{A77B6576-4B82-4C87-9E37-B8576315902E}"/>
    <hyperlink ref="B1891" r:id="rId1890" display="https://namecensus.com/last-names/kraus-surname-popularity/" xr:uid="{0E103B47-925E-459D-BB79-41469FB9DDA6}"/>
    <hyperlink ref="B1892" r:id="rId1891" display="https://namecensus.com/last-names/stacy-surname-popularity/" xr:uid="{3E7C84B6-6727-45D1-AB4F-B5D9D507CF03}"/>
    <hyperlink ref="B1893" r:id="rId1892" display="https://namecensus.com/last-names/pettit-surname-popularity/" xr:uid="{1906827C-0BCB-4F3A-BB75-7484489BB21C}"/>
    <hyperlink ref="B1894" r:id="rId1893" display="https://namecensus.com/last-names/bateman-surname-popularity/" xr:uid="{7496D83F-8420-4BE1-8B79-FBB0B109CD6F}"/>
    <hyperlink ref="B1895" r:id="rId1894" display="https://namecensus.com/last-names/pulido-surname-popularity/" xr:uid="{44DB211F-BB67-4911-A007-9A53990FDAD0}"/>
    <hyperlink ref="B1896" r:id="rId1895" display="https://namecensus.com/last-names/roche-surname-popularity/" xr:uid="{C222BD6C-BDD9-47AF-8303-14BF533A7F74}"/>
    <hyperlink ref="B1897" r:id="rId1896" display="https://namecensus.com/last-names/tobin-surname-popularity/" xr:uid="{3876BBE4-4C9A-4806-AB2C-B5B2B5A74DB7}"/>
    <hyperlink ref="B1898" r:id="rId1897" display="https://namecensus.com/last-names/zaragoza-surname-popularity/" xr:uid="{CAB5F05B-CDEB-4AFD-8508-D4500E3139E4}"/>
    <hyperlink ref="B1899" r:id="rId1898" display="https://namecensus.com/last-names/isaac-surname-popularity/" xr:uid="{FB96EC59-897D-4883-A0FE-F55E822C365D}"/>
    <hyperlink ref="B1900" r:id="rId1899" display="https://namecensus.com/last-names/spaulding-surname-popularity/" xr:uid="{7603E766-5351-4B5C-A20F-EC58F00AEF62}"/>
    <hyperlink ref="B1901" r:id="rId1900" display="https://namecensus.com/last-names/keys-surname-popularity/" xr:uid="{34883FA1-EF87-476E-8D3A-65558955D172}"/>
    <hyperlink ref="B1902" r:id="rId1901" display="https://namecensus.com/last-names/sylvester-surname-popularity/" xr:uid="{1977EE22-197A-4332-B758-9F23E50B9E55}"/>
    <hyperlink ref="B1903" r:id="rId1902" display="https://namecensus.com/last-names/nowak-surname-popularity/" xr:uid="{E1164621-7DA2-4936-894B-DDE999C02EBF}"/>
    <hyperlink ref="B1904" r:id="rId1903" display="https://namecensus.com/last-names/weir-surname-popularity/" xr:uid="{E66FE03F-63EE-45FB-9C09-7AC811F94187}"/>
    <hyperlink ref="B1905" r:id="rId1904" display="https://namecensus.com/last-names/darling-surname-popularity/" xr:uid="{148533D6-DC00-4814-8787-B528F90A3155}"/>
    <hyperlink ref="B1906" r:id="rId1905" display="https://namecensus.com/last-names/barrientos-surname-popularity/" xr:uid="{EFFD1179-20EE-441F-A286-33580A57A774}"/>
    <hyperlink ref="B1907" r:id="rId1906" display="https://namecensus.com/last-names/ogden-surname-popularity/" xr:uid="{14D2BE33-26C1-4AEC-ACC1-9C9C45033E9C}"/>
    <hyperlink ref="B1908" r:id="rId1907" display="https://namecensus.com/last-names/mcclendon-surname-popularity/" xr:uid="{080F6EEC-7A1D-4E77-AFF7-12E1F5D9304A}"/>
    <hyperlink ref="B1909" r:id="rId1908" display="https://namecensus.com/last-names/araujo-surname-popularity/" xr:uid="{0B8364DC-DA90-40F1-B4D3-4E5568CA6401}"/>
    <hyperlink ref="B1910" r:id="rId1909" display="https://namecensus.com/last-names/sumner-surname-popularity/" xr:uid="{DC207F8D-180E-4D2B-A5B7-8562FCF9BECF}"/>
    <hyperlink ref="B1911" r:id="rId1910" display="https://namecensus.com/last-names/saavedra-surname-popularity/" xr:uid="{0BCA998D-04F2-4405-A6AB-46B13F34D674}"/>
    <hyperlink ref="B1912" r:id="rId1911" display="https://namecensus.com/last-names/gillis-surname-popularity/" xr:uid="{BF420275-4BD8-4312-B0A6-C4DE7F37578C}"/>
    <hyperlink ref="B1913" r:id="rId1912" display="https://namecensus.com/last-names/landis-surname-popularity/" xr:uid="{53CDD8A1-9A50-47DB-BCBC-AE7503103499}"/>
    <hyperlink ref="B1914" r:id="rId1913" display="https://namecensus.com/last-names/caudill-surname-popularity/" xr:uid="{D9E1A48C-54C5-441A-8C6E-38A8A0D1CA98}"/>
    <hyperlink ref="B1915" r:id="rId1914" display="https://namecensus.com/last-names/jacobsen-surname-popularity/" xr:uid="{6D47408F-8F43-45E8-BD54-423776F391C2}"/>
    <hyperlink ref="B1916" r:id="rId1915" display="https://namecensus.com/last-names/overton-surname-popularity/" xr:uid="{FA5EF45D-4119-423A-98DA-176B23E78092}"/>
    <hyperlink ref="B1917" r:id="rId1916" display="https://namecensus.com/last-names/diehl-surname-popularity/" xr:uid="{C34EA193-B852-4962-8078-453FDDF3959E}"/>
    <hyperlink ref="B1918" r:id="rId1917" display="https://namecensus.com/last-names/alarcon-surname-popularity/" xr:uid="{21AC796B-4C79-4EDE-9606-5CF7F49BFD83}"/>
    <hyperlink ref="B1919" r:id="rId1918" display="https://namecensus.com/last-names/hedrick-surname-popularity/" xr:uid="{8179753D-242F-486F-8335-ADC57A354981}"/>
    <hyperlink ref="B1920" r:id="rId1919" display="https://namecensus.com/last-names/toney-surname-popularity/" xr:uid="{3AC5B2C7-497A-4495-8EFB-1182BD334F4E}"/>
    <hyperlink ref="B1921" r:id="rId1920" display="https://namecensus.com/last-names/cheung-surname-popularity/" xr:uid="{52080B20-835E-4542-A861-CA3046A40813}"/>
    <hyperlink ref="B1922" r:id="rId1921" display="https://namecensus.com/last-names/darby-surname-popularity/" xr:uid="{A1252C37-FF50-45DB-ABCF-D7E759028D09}"/>
    <hyperlink ref="B1923" r:id="rId1922" display="https://namecensus.com/last-names/thorne-surname-popularity/" xr:uid="{5787471E-B782-42F0-88C8-C03289C8FA1A}"/>
    <hyperlink ref="B1924" r:id="rId1923" display="https://namecensus.com/last-names/mansfield-surname-popularity/" xr:uid="{78D8FB6E-2066-426A-8F7A-656A3D6F14CC}"/>
    <hyperlink ref="B1925" r:id="rId1924" display="https://namecensus.com/last-names/kyle-surname-popularity/" xr:uid="{33018A12-F63D-4F29-B1DA-56FE3741F9BA}"/>
    <hyperlink ref="B1926" r:id="rId1925" display="https://namecensus.com/last-names/dietz-surname-popularity/" xr:uid="{72961704-787C-43DA-BBFC-B8B7B4734D0C}"/>
    <hyperlink ref="B1927" r:id="rId1926" display="https://namecensus.com/last-names/smallwood-surname-popularity/" xr:uid="{511AB52B-B653-4D7C-B939-6BF7647C415E}"/>
    <hyperlink ref="B1928" r:id="rId1927" display="https://namecensus.com/last-names/adair-surname-popularity/" xr:uid="{C8431805-6858-49C9-A383-2587DD0810B7}"/>
    <hyperlink ref="B1929" r:id="rId1928" display="https://namecensus.com/last-names/gold-surname-popularity/" xr:uid="{1EFD00A6-07BA-4A4E-9047-F924E7905CB0}"/>
    <hyperlink ref="B1930" r:id="rId1929" display="https://namecensus.com/last-names/laird-surname-popularity/" xr:uid="{91F5A7F0-5AA7-4731-856F-75683B070360}"/>
    <hyperlink ref="B1931" r:id="rId1930" display="https://namecensus.com/last-names/lacey-surname-popularity/" xr:uid="{D0FBE197-A370-4F90-857D-85A5BB13E6C2}"/>
    <hyperlink ref="B1932" r:id="rId1931" display="https://namecensus.com/last-names/christie-surname-popularity/" xr:uid="{5C40D16B-88F3-4462-94F3-BB93130C2DC2}"/>
    <hyperlink ref="B1933" r:id="rId1932" display="https://namecensus.com/last-names/pack-surname-popularity/" xr:uid="{7BE7CBCC-BC10-4A55-9B0B-8A4E963362AA}"/>
    <hyperlink ref="B1934" r:id="rId1933" display="https://namecensus.com/last-names/vidal-surname-popularity/" xr:uid="{BAFC02F6-71E2-4385-A694-AC01AD259A5E}"/>
    <hyperlink ref="B1935" r:id="rId1934" display="https://namecensus.com/last-names/kiser-surname-popularity/" xr:uid="{80FC4A6D-D48B-418F-841C-BD1C8542D897}"/>
    <hyperlink ref="B1936" r:id="rId1935" display="https://namecensus.com/last-names/peoples-surname-popularity/" xr:uid="{ECFEDE59-27BB-4E0D-9D75-483C0E2330F9}"/>
    <hyperlink ref="B1937" r:id="rId1936" display="https://namecensus.com/last-names/waite-surname-popularity/" xr:uid="{3832DB7A-BA09-43F5-B2B4-EF6F929EDB54}"/>
    <hyperlink ref="B1938" r:id="rId1937" display="https://namecensus.com/last-names/beyer-surname-popularity/" xr:uid="{5ACE01E3-BF11-4756-AC64-F8AF3E91C4CF}"/>
    <hyperlink ref="B1939" r:id="rId1938" display="https://namecensus.com/last-names/desai-surname-popularity/" xr:uid="{E1AAAE43-0703-4451-ACBF-8309C4312A70}"/>
    <hyperlink ref="B1940" r:id="rId1939" display="https://namecensus.com/last-names/banuelos-surname-popularity/" xr:uid="{A1BBD901-25EE-4105-8E11-60DBF6E41493}"/>
    <hyperlink ref="B1941" r:id="rId1940" display="https://namecensus.com/last-names/spangler-surname-popularity/" xr:uid="{01846596-4B62-4ED3-9440-B458A6EE9D30}"/>
    <hyperlink ref="B1942" r:id="rId1941" display="https://namecensus.com/last-names/mondragon-surname-popularity/" xr:uid="{53E05D96-9A2F-4122-AC0E-4BAC49575A74}"/>
    <hyperlink ref="B1943" r:id="rId1942" display="https://namecensus.com/last-names/fair-surname-popularity/" xr:uid="{BF8EF326-20A2-4786-AA42-A5BC7EF40DE0}"/>
    <hyperlink ref="B1944" r:id="rId1943" display="https://namecensus.com/last-names/rizzo-surname-popularity/" xr:uid="{03F417DE-1EF5-4CC7-AB42-A295D92C2F99}"/>
    <hyperlink ref="B1945" r:id="rId1944" display="https://namecensus.com/last-names/sands-surname-popularity/" xr:uid="{CE3A96E4-E035-4577-8360-3A210FBBE3BC}"/>
    <hyperlink ref="B1946" r:id="rId1945" display="https://namecensus.com/last-names/queen-surname-popularity/" xr:uid="{2AFE2084-79A5-4E02-89C2-11D6E691BC8D}"/>
    <hyperlink ref="B1947" r:id="rId1946" display="https://namecensus.com/last-names/ledford-surname-popularity/" xr:uid="{B76DB7CE-E727-47D8-92B8-6F66E4D7052E}"/>
    <hyperlink ref="B1948" r:id="rId1947" display="https://namecensus.com/last-names/allred-surname-popularity/" xr:uid="{9BDB3337-84B3-421C-A1BA-E0F29E16BF0C}"/>
    <hyperlink ref="B1949" r:id="rId1948" display="https://namecensus.com/last-names/bledsoe-surname-popularity/" xr:uid="{656F983C-3ED2-4E2C-914A-2D141262FF81}"/>
    <hyperlink ref="B1950" r:id="rId1949" display="https://namecensus.com/last-names/rhoades-surname-popularity/" xr:uid="{E1BBB07A-66FF-452E-B19E-6E1622E656E8}"/>
    <hyperlink ref="B1951" r:id="rId1950" display="https://namecensus.com/last-names/ricks-surname-popularity/" xr:uid="{9F5DAD9E-5EFD-4CB2-A2EF-3A3427047FA0}"/>
    <hyperlink ref="B1952" r:id="rId1951" display="https://namecensus.com/last-names/spicer-surname-popularity/" xr:uid="{FFA7F44F-7734-4433-BD0A-3349DBD0015A}"/>
    <hyperlink ref="B1953" r:id="rId1952" display="https://namecensus.com/last-names/ordonez-surname-popularity/" xr:uid="{B085EFA4-FFF6-4CCB-9558-29E9314166E7}"/>
    <hyperlink ref="B1954" r:id="rId1953" display="https://namecensus.com/last-names/chavarria-surname-popularity/" xr:uid="{0E6C3480-DF61-4C7E-A334-E03FA63F941F}"/>
    <hyperlink ref="B1955" r:id="rId1954" display="https://namecensus.com/last-names/bryson-surname-popularity/" xr:uid="{03561853-80FC-4D8B-94EA-67C97912E113}"/>
    <hyperlink ref="B1956" r:id="rId1955" display="https://namecensus.com/last-names/hutton-surname-popularity/" xr:uid="{3ED878C7-D93D-4A47-9857-845B3B52119B}"/>
    <hyperlink ref="B1957" r:id="rId1956" display="https://namecensus.com/last-names/dobbs-surname-popularity/" xr:uid="{FAA49B2E-0784-4DCF-B73E-947968537F86}"/>
    <hyperlink ref="B1958" r:id="rId1957" display="https://namecensus.com/last-names/lay-surname-popularity/" xr:uid="{AC91F01A-D15C-4723-88EE-4A7F25FADC12}"/>
    <hyperlink ref="B1959" r:id="rId1958" display="https://namecensus.com/last-names/abel-surname-popularity/" xr:uid="{95ECDB38-3D62-44BA-BFAE-4D424F0CA6B8}"/>
    <hyperlink ref="B1960" r:id="rId1959" display="https://namecensus.com/last-names/keen-surname-popularity/" xr:uid="{B1FC2CF6-B0A6-4B3B-B9F9-3642FA725985}"/>
    <hyperlink ref="B1961" r:id="rId1960" display="https://namecensus.com/last-names/woody-surname-popularity/" xr:uid="{9E8EB1BD-D924-467C-97D9-677B83019389}"/>
    <hyperlink ref="B1962" r:id="rId1961" display="https://namecensus.com/last-names/luke-surname-popularity/" xr:uid="{94F90FF0-55FB-4090-8A2F-02E322D37183}"/>
    <hyperlink ref="B1963" r:id="rId1962" display="https://namecensus.com/last-names/mchugh-surname-popularity/" xr:uid="{1174D8A5-DE59-4DE1-ADB0-CDA8C6E5D2AB}"/>
    <hyperlink ref="B1964" r:id="rId1963" display="https://namecensus.com/last-names/negron-surname-popularity/" xr:uid="{705C4751-90E8-447E-911E-A128545FF975}"/>
    <hyperlink ref="B1965" r:id="rId1964" display="https://namecensus.com/last-names/cope-surname-popularity/" xr:uid="{8FCCFAEF-ACE6-4682-8249-C0FFBE153D94}"/>
    <hyperlink ref="B1966" r:id="rId1965" display="https://namecensus.com/last-names/triplett-surname-popularity/" xr:uid="{3565CC2B-1A09-42A9-A2AD-8670090DE2BD}"/>
    <hyperlink ref="B1967" r:id="rId1966" display="https://namecensus.com/last-names/hathaway-surname-popularity/" xr:uid="{9536D148-0224-4321-9B0D-35CF99C2EB96}"/>
    <hyperlink ref="B1968" r:id="rId1967" display="https://namecensus.com/last-names/salcedo-surname-popularity/" xr:uid="{607BF60B-D3F1-4112-9D76-280775AF2C52}"/>
    <hyperlink ref="B1969" r:id="rId1968" display="https://namecensus.com/last-names/presley-surname-popularity/" xr:uid="{B18F0B55-039C-41C9-B009-A8CB69BACFE2}"/>
    <hyperlink ref="B1970" r:id="rId1969" display="https://namecensus.com/last-names/ernst-surname-popularity/" xr:uid="{B302EEA4-C34A-4A21-BC04-DC15F7ACB0FC}"/>
    <hyperlink ref="B1971" r:id="rId1970" display="https://namecensus.com/last-names/haywood-surname-popularity/" xr:uid="{A505489B-20FE-43CA-AC6A-D84CE974FB33}"/>
    <hyperlink ref="B1972" r:id="rId1971" display="https://namecensus.com/last-names/putnam-surname-popularity/" xr:uid="{92577108-3D34-4BFF-A880-F6232D3DCADB}"/>
    <hyperlink ref="B1973" r:id="rId1972" display="https://namecensus.com/last-names/najera-surname-popularity/" xr:uid="{45EA2E1D-D52C-4B2D-82F4-C457BF016603}"/>
    <hyperlink ref="B1974" r:id="rId1973" display="https://namecensus.com/last-names/stapleton-surname-popularity/" xr:uid="{072601FC-9D43-42DF-9D02-B38E4677DA2B}"/>
    <hyperlink ref="B1975" r:id="rId1974" display="https://namecensus.com/last-names/batista-surname-popularity/" xr:uid="{D978D39B-E1B0-4C3C-AE00-75B982ED333A}"/>
    <hyperlink ref="B1976" r:id="rId1975" display="https://namecensus.com/last-names/wilkes-surname-popularity/" xr:uid="{D0EE7B11-80F0-4D1A-9580-CE1759CFD694}"/>
    <hyperlink ref="B1977" r:id="rId1976" display="https://namecensus.com/last-names/lopes-surname-popularity/" xr:uid="{2CEF6840-C615-410C-AA2A-643701207C84}"/>
    <hyperlink ref="B1978" r:id="rId1977" display="https://namecensus.com/last-names/richey-surname-popularity/" xr:uid="{A4045B7F-9490-42E8-A025-9493C30E18EA}"/>
    <hyperlink ref="B1979" r:id="rId1978" display="https://namecensus.com/last-names/oh-surname-popularity/" xr:uid="{7578437F-4E74-4A9D-A6E5-A9276D036F18}"/>
    <hyperlink ref="B1980" r:id="rId1979" display="https://namecensus.com/last-names/keyes-surname-popularity/" xr:uid="{40FF1AA3-8C49-40F2-956E-FC8ECC84FD67}"/>
    <hyperlink ref="B1981" r:id="rId1980" display="https://namecensus.com/last-names/dill-surname-popularity/" xr:uid="{D87F12A3-5491-4A2D-A105-8E3167320E31}"/>
    <hyperlink ref="B1982" r:id="rId1981" display="https://namecensus.com/last-names/humphries-surname-popularity/" xr:uid="{54E1F149-0CA8-4646-A41D-7869C86BB351}"/>
    <hyperlink ref="B1983" r:id="rId1982" display="https://namecensus.com/last-names/youngblood-surname-popularity/" xr:uid="{85085D73-F110-47CD-B242-54C1B8935760}"/>
    <hyperlink ref="B1984" r:id="rId1983" display="https://namecensus.com/last-names/capps-surname-popularity/" xr:uid="{4D4B4468-20C1-4897-9AA7-C660E82176DF}"/>
    <hyperlink ref="B1985" r:id="rId1984" display="https://namecensus.com/last-names/cates-surname-popularity/" xr:uid="{745B0B1A-E5FB-43F5-94B6-608BD732D87C}"/>
    <hyperlink ref="B1986" r:id="rId1985" display="https://namecensus.com/last-names/covarrubias-surname-popularity/" xr:uid="{192F9BE0-FE69-40FD-82F5-8D913506433A}"/>
    <hyperlink ref="B1987" r:id="rId1986" display="https://namecensus.com/last-names/addison-surname-popularity/" xr:uid="{568124D5-1A2C-4635-B5A1-3CFE475E83E9}"/>
    <hyperlink ref="B1988" r:id="rId1987" display="https://namecensus.com/last-names/ha-surname-popularity/" xr:uid="{515489FB-AFDC-41D9-BCF5-ECA05F09067D}"/>
    <hyperlink ref="B1989" r:id="rId1988" display="https://namecensus.com/last-names/mcrae-surname-popularity/" xr:uid="{1E38FC71-13B9-4034-9183-695595EB2591}"/>
    <hyperlink ref="B1990" r:id="rId1989" display="https://namecensus.com/last-names/cao-surname-popularity/" xr:uid="{2C3F461B-F87A-4CCE-9F92-059E8458FF87}"/>
    <hyperlink ref="B1991" r:id="rId1990" display="https://namecensus.com/last-names/dickens-surname-popularity/" xr:uid="{4EB462F8-6588-4EDC-B61F-D6D6157141C9}"/>
    <hyperlink ref="B1992" r:id="rId1991" display="https://namecensus.com/last-names/judd-surname-popularity/" xr:uid="{38FD4920-E284-41CE-9B20-FFB883A9AD00}"/>
    <hyperlink ref="B1993" r:id="rId1992" display="https://namecensus.com/last-names/barbosa-surname-popularity/" xr:uid="{9148423A-F166-4893-856B-972A8D46A291}"/>
    <hyperlink ref="B1994" r:id="rId1993" display="https://namecensus.com/last-names/hawley-surname-popularity/" xr:uid="{DE3A6876-EB25-4BE6-88C2-988799164812}"/>
    <hyperlink ref="B1995" r:id="rId1994" display="https://namecensus.com/last-names/rahman-surname-popularity/" xr:uid="{D70D7A31-C9CE-4D77-A56A-0B8D18034EFE}"/>
    <hyperlink ref="B1996" r:id="rId1995" display="https://namecensus.com/last-names/crenshaw-surname-popularity/" xr:uid="{F01467D8-92BD-4393-A080-AE53BC83B944}"/>
    <hyperlink ref="B1997" r:id="rId1996" display="https://namecensus.com/last-names/lackey-surname-popularity/" xr:uid="{FCF6A7D2-12CC-4E30-B04A-EFB53ABC4360}"/>
    <hyperlink ref="B1998" r:id="rId1997" display="https://namecensus.com/last-names/varner-surname-popularity/" xr:uid="{53E227CC-2475-4877-A3F6-8A4E23CED141}"/>
    <hyperlink ref="B1999" r:id="rId1998" display="https://namecensus.com/last-names/staley-surname-popularity/" xr:uid="{1E7D4016-D2A4-426C-BEE1-40408FC54F00}"/>
    <hyperlink ref="B2000" r:id="rId1999" display="https://namecensus.com/last-names/kowalski-surname-popularity/" xr:uid="{7FAEBE05-13DD-4704-98D6-F9DEB0930AB9}"/>
    <hyperlink ref="B2001" r:id="rId2000" display="https://namecensus.com/last-names/kincaid-surname-popularity/" xr:uid="{1551B8F9-1AB3-4EE3-85D2-865B48FDD292}"/>
    <hyperlink ref="B2002" r:id="rId2001" display="https://namecensus.com/last-names/moya-surname-popularity/" xr:uid="{066141BB-1DB4-475C-94C6-8068CD667540}"/>
    <hyperlink ref="B2003" r:id="rId2002" display="https://namecensus.com/last-names/vogt-surname-popularity/" xr:uid="{CB4BE3FC-7C00-4B9C-A79E-3081F406D19A}"/>
    <hyperlink ref="B2004" r:id="rId2003" display="https://namecensus.com/last-names/kimble-surname-popularity/" xr:uid="{6A071149-7AE5-49D6-9640-0E8193AA16D2}"/>
    <hyperlink ref="B2005" r:id="rId2004" display="https://namecensus.com/last-names/barraza-surname-popularity/" xr:uid="{7178ACCF-8C8B-4AA9-BE70-20E85E37E2E5}"/>
    <hyperlink ref="B2006" r:id="rId2005" display="https://namecensus.com/last-names/hay-surname-popularity/" xr:uid="{7604A353-C9FD-4926-B03D-ACEBCFA3E59C}"/>
    <hyperlink ref="B2007" r:id="rId2006" display="https://namecensus.com/last-names/platt-surname-popularity/" xr:uid="{4DE4DC51-4A93-42A5-9B2A-E96371416FE9}"/>
    <hyperlink ref="B2008" r:id="rId2007" display="https://namecensus.com/last-names/fernandes-surname-popularity/" xr:uid="{0FF3C124-606D-47B9-86B4-F6A09EF9E9F8}"/>
    <hyperlink ref="B2009" r:id="rId2008" display="https://namecensus.com/last-names/abreu-surname-popularity/" xr:uid="{C3484850-D817-4A3F-A144-A91CB7BFBC57}"/>
    <hyperlink ref="B2010" r:id="rId2009" display="https://namecensus.com/last-names/doty-surname-popularity/" xr:uid="{3C2FF66B-CCAA-468F-B378-08FC93464E60}"/>
    <hyperlink ref="B2011" r:id="rId2010" display="https://namecensus.com/last-names/crum-surname-popularity/" xr:uid="{C2ED65E9-FED8-4861-881F-CAC21D6845B2}"/>
    <hyperlink ref="B2012" r:id="rId2011" display="https://namecensus.com/last-names/yi-surname-popularity/" xr:uid="{D5D4EDD7-6B5F-49E4-85CF-6EFE0C5EDD80}"/>
    <hyperlink ref="B2013" r:id="rId2012" display="https://namecensus.com/last-names/corley-surname-popularity/" xr:uid="{137EB26E-8185-43A6-B124-31A6E1BCF311}"/>
    <hyperlink ref="B2014" r:id="rId2013" display="https://namecensus.com/last-names/flaherty-surname-popularity/" xr:uid="{706238DD-07C1-4C3D-B52F-CD14F6CE79EC}"/>
    <hyperlink ref="B2015" r:id="rId2014" display="https://namecensus.com/last-names/drummond-surname-popularity/" xr:uid="{280A1FF2-F4DA-4ADC-B84F-F38743332C01}"/>
    <hyperlink ref="B2016" r:id="rId2015" display="https://namecensus.com/last-names/bernstein-surname-popularity/" xr:uid="{EA62FB75-FA1A-422D-B013-35BED805E655}"/>
    <hyperlink ref="B2017" r:id="rId2016" display="https://namecensus.com/last-names/darnell-surname-popularity/" xr:uid="{B4CE375A-EBFF-4CE5-87DD-5CEEF2CE0F3C}"/>
    <hyperlink ref="B2018" r:id="rId2017" display="https://namecensus.com/last-names/hwang-surname-popularity/" xr:uid="{222817EF-E327-45B7-B7EE-E90E38485F81}"/>
    <hyperlink ref="B2019" r:id="rId2018" display="https://namecensus.com/last-names/fong-surname-popularity/" xr:uid="{84B80D03-58E5-479C-91E4-E3646C6F33AF}"/>
    <hyperlink ref="B2020" r:id="rId2019" display="https://namecensus.com/last-names/mccord-surname-popularity/" xr:uid="{63238429-6589-4468-B5A5-F9C74020B1ED}"/>
    <hyperlink ref="B2021" r:id="rId2020" display="https://namecensus.com/last-names/akins-surname-popularity/" xr:uid="{9443BB9A-86AC-4152-9B46-FF7AD3F7DF52}"/>
    <hyperlink ref="B2022" r:id="rId2021" display="https://namecensus.com/last-names/bergman-surname-popularity/" xr:uid="{598C2D6D-161A-446D-8625-C0688AAD9E9C}"/>
    <hyperlink ref="B2023" r:id="rId2022" display="https://namecensus.com/last-names/delong-surname-popularity/" xr:uid="{A3DD0F4A-47F0-4F8F-B2CE-F1E27F6CE98C}"/>
    <hyperlink ref="B2024" r:id="rId2023" display="https://namecensus.com/last-names/moreland-surname-popularity/" xr:uid="{CCE2F2C8-8D26-4749-9140-CB93EA040E95}"/>
    <hyperlink ref="B2025" r:id="rId2024" display="https://namecensus.com/last-names/lorenzo-surname-popularity/" xr:uid="{7305202B-7930-4197-A3A4-E573EAA3943B}"/>
    <hyperlink ref="B2026" r:id="rId2025" display="https://namecensus.com/last-names/longoria-surname-popularity/" xr:uid="{660A800F-A158-4FC6-BB46-0B5050C44EEE}"/>
    <hyperlink ref="B2027" r:id="rId2026" display="https://namecensus.com/last-names/pelletier-surname-popularity/" xr:uid="{F8996C24-8AB8-4CE2-9DE3-A0E71D123579}"/>
    <hyperlink ref="B2028" r:id="rId2027" display="https://namecensus.com/last-names/sneed-surname-popularity/" xr:uid="{2F24496E-1D39-42FC-9BD9-3FC3A1484F29}"/>
    <hyperlink ref="B2029" r:id="rId2028" display="https://namecensus.com/last-names/skaggs-surname-popularity/" xr:uid="{8BFA4E41-B496-4330-8C15-A1E6A21BC01F}"/>
    <hyperlink ref="B2030" r:id="rId2029" display="https://namecensus.com/last-names/alcala-surname-popularity/" xr:uid="{08784F93-43F9-457A-95A9-AB977956EAB3}"/>
    <hyperlink ref="B2031" r:id="rId2030" display="https://namecensus.com/last-names/munson-surname-popularity/" xr:uid="{2BE88662-A981-4E0B-AFDC-2DFF70AA27DB}"/>
    <hyperlink ref="B2032" r:id="rId2031" display="https://namecensus.com/last-names/eason-surname-popularity/" xr:uid="{5696D426-90B0-4143-AB4B-2F560B388FD6}"/>
    <hyperlink ref="B2033" r:id="rId2032" display="https://namecensus.com/last-names/keene-surname-popularity/" xr:uid="{368C8EB8-53FB-437A-BD9A-C13C9D51EDDE}"/>
    <hyperlink ref="B2034" r:id="rId2033" display="https://namecensus.com/last-names/paris-surname-popularity/" xr:uid="{76C4ACD6-A338-4D3A-9A95-483419EBA711}"/>
    <hyperlink ref="B2035" r:id="rId2034" display="https://namecensus.com/last-names/shearer-surname-popularity/" xr:uid="{4873001B-7CA4-4385-B844-C75329EA67CA}"/>
    <hyperlink ref="B2036" r:id="rId2035" display="https://namecensus.com/last-names/cerda-surname-popularity/" xr:uid="{E6E373EA-E4F7-489D-B6A4-42AF199DAEB2}"/>
    <hyperlink ref="B2037" r:id="rId2036" display="https://namecensus.com/last-names/lo-surname-popularity/" xr:uid="{F354A778-6B2B-4F4C-88B3-B85C48B870E7}"/>
    <hyperlink ref="B2038" r:id="rId2037" display="https://namecensus.com/last-names/marcus-surname-popularity/" xr:uid="{07142D31-AB9F-4738-A774-E617E7BED903}"/>
    <hyperlink ref="B2039" r:id="rId2038" display="https://namecensus.com/last-names/crain-surname-popularity/" xr:uid="{6FD172E7-C30A-4D0B-B319-8480D6034497}"/>
    <hyperlink ref="B2040" r:id="rId2039" display="https://namecensus.com/last-names/cagle-surname-popularity/" xr:uid="{E6969D92-4110-47A8-A537-AB99296AFF69}"/>
    <hyperlink ref="B2041" r:id="rId2040" display="https://namecensus.com/last-names/bauman-surname-popularity/" xr:uid="{B2B6E182-AD07-4E64-9715-30AF4602DFED}"/>
    <hyperlink ref="B2042" r:id="rId2041" display="https://namecensus.com/last-names/friend-surname-popularity/" xr:uid="{303AB632-5C17-4691-BFDC-2A2B4646A38A}"/>
    <hyperlink ref="B2043" r:id="rId2042" display="https://namecensus.com/last-names/crespo-surname-popularity/" xr:uid="{8F9918E4-CD00-47C2-8FC2-2EF9D2651CD4}"/>
    <hyperlink ref="B2044" r:id="rId2043" display="https://namecensus.com/last-names/calvert-surname-popularity/" xr:uid="{2F3E7060-600D-41C2-B073-145DA900127D}"/>
    <hyperlink ref="B2045" r:id="rId2044" display="https://namecensus.com/last-names/corcoran-surname-popularity/" xr:uid="{A478E200-4101-47C5-96C2-CA4E0D4CC74D}"/>
    <hyperlink ref="B2046" r:id="rId2045" display="https://namecensus.com/last-names/cornejo-surname-popularity/" xr:uid="{02303990-3850-4CF6-8B28-72DF5DE0A08D}"/>
    <hyperlink ref="B2047" r:id="rId2046" display="https://namecensus.com/last-names/omalley-surname-popularity/" xr:uid="{F2E5A8E1-262F-4A75-B7B7-23AA1570F1AE}"/>
    <hyperlink ref="B2048" r:id="rId2047" display="https://namecensus.com/last-names/albrecht-surname-popularity/" xr:uid="{9E4DC3EB-D464-4581-B4B1-354A7217CCD9}"/>
    <hyperlink ref="B2049" r:id="rId2048" display="https://namecensus.com/last-names/mallory-surname-popularity/" xr:uid="{86C27F54-90BF-49A4-82BA-0040C7565B28}"/>
    <hyperlink ref="B2050" r:id="rId2049" display="https://namecensus.com/last-names/cavanaugh-surname-popularity/" xr:uid="{B641E4DE-8916-40D0-B639-91CFF7A475E3}"/>
    <hyperlink ref="B2051" r:id="rId2050" display="https://namecensus.com/last-names/jaimes-surname-popularity/" xr:uid="{57E77E52-A670-47F6-8061-84ABA6EDD413}"/>
    <hyperlink ref="B2052" r:id="rId2051" display="https://namecensus.com/last-names/culver-surname-popularity/" xr:uid="{154587CD-AA37-4220-BE78-9FA4C8B3BDED}"/>
    <hyperlink ref="B2053" r:id="rId2052" display="https://namecensus.com/last-names/hope-surname-popularity/" xr:uid="{5D82C827-A9F8-4810-951A-ACE80926C011}"/>
    <hyperlink ref="B2054" r:id="rId2053" display="https://namecensus.com/last-names/begay-surname-popularity/" xr:uid="{040BB414-79AD-4F76-8FAA-0F734C39C09D}"/>
    <hyperlink ref="B2055" r:id="rId2054" display="https://namecensus.com/last-names/argueta-surname-popularity/" xr:uid="{31D154F5-2958-49FC-BCA4-A660FD028B71}"/>
    <hyperlink ref="B2056" r:id="rId2055" display="https://namecensus.com/last-names/granger-surname-popularity/" xr:uid="{353F4336-5F07-422A-9C7F-9C97D5BC4E61}"/>
    <hyperlink ref="B2057" r:id="rId2056" display="https://namecensus.com/last-names/grover-surname-popularity/" xr:uid="{C1DAC609-5A3E-4824-BB8C-7B713E7C4754}"/>
    <hyperlink ref="B2058" r:id="rId2057" display="https://namecensus.com/last-names/michaels-surname-popularity/" xr:uid="{C0EB6BBE-9C0F-44FE-AA2D-6BADEADF8976}"/>
    <hyperlink ref="B2059" r:id="rId2058" display="https://namecensus.com/last-names/champion-surname-popularity/" xr:uid="{F42CF8D7-33AD-4211-8027-9A4ACCFB2934}"/>
    <hyperlink ref="B2060" r:id="rId2059" display="https://namecensus.com/last-names/whittington-surname-popularity/" xr:uid="{655BF4CC-B8D7-491A-9D4A-B1F1746168BF}"/>
    <hyperlink ref="B2061" r:id="rId2060" display="https://namecensus.com/last-names/aldrich-surname-popularity/" xr:uid="{2A3BC0A5-1C25-4932-9B0E-C48918CAC9B5}"/>
    <hyperlink ref="B2062" r:id="rId2061" display="https://namecensus.com/last-names/heredia-surname-popularity/" xr:uid="{AE037033-BD0F-4640-90B6-BB5299BBD421}"/>
    <hyperlink ref="B2063" r:id="rId2062" display="https://namecensus.com/last-names/denny-surname-popularity/" xr:uid="{FB4E7908-CE5E-4D8E-B8D5-6B8429FA2CF8}"/>
    <hyperlink ref="B2064" r:id="rId2063" display="https://namecensus.com/last-names/fagan-surname-popularity/" xr:uid="{E019D7E1-F61F-49C2-A441-D65CB5F21F39}"/>
    <hyperlink ref="B2065" r:id="rId2064" display="https://namecensus.com/last-names/waldron-surname-popularity/" xr:uid="{4364286D-0321-4236-AE0D-C7D4E8D11114}"/>
    <hyperlink ref="B2066" r:id="rId2065" display="https://namecensus.com/last-names/oakes-surname-popularity/" xr:uid="{8B6F54F8-9986-4EF5-B6E8-B31CAEACA0E9}"/>
    <hyperlink ref="B2067" r:id="rId2066" display="https://namecensus.com/last-names/hanks-surname-popularity/" xr:uid="{211A508A-4F82-4EF7-82E6-2C13214FFBF0}"/>
    <hyperlink ref="B2068" r:id="rId2067" display="https://namecensus.com/last-names/grossman-surname-popularity/" xr:uid="{FBAC1497-806D-47AE-8B29-B731FE441DC9}"/>
    <hyperlink ref="B2069" r:id="rId2068" display="https://namecensus.com/last-names/neumann-surname-popularity/" xr:uid="{362117F9-D3F8-4962-A982-05678F970F9F}"/>
    <hyperlink ref="B2070" r:id="rId2069" display="https://namecensus.com/last-names/ashby-surname-popularity/" xr:uid="{71BEB388-CDD5-4873-ACC1-2C9AFB643984}"/>
    <hyperlink ref="B2071" r:id="rId2070" display="https://namecensus.com/last-names/vernon-surname-popularity/" xr:uid="{53F002DD-C828-43C8-9898-C9F947B4EFD5}"/>
    <hyperlink ref="B2072" r:id="rId2071" display="https://namecensus.com/last-names/crowell-surname-popularity/" xr:uid="{12E2BC37-F368-44CB-BAA6-EF6C9D5068F4}"/>
    <hyperlink ref="B2073" r:id="rId2072" display="https://namecensus.com/last-names/blum-surname-popularity/" xr:uid="{B1AD35B9-282D-4835-A9D9-486E9165B194}"/>
    <hyperlink ref="B2074" r:id="rId2073" display="https://namecensus.com/last-names/jeffers-surname-popularity/" xr:uid="{716FC94B-D2C2-47D9-A8D1-23C4DE859A67}"/>
    <hyperlink ref="B2075" r:id="rId2074" display="https://namecensus.com/last-names/mccormack-surname-popularity/" xr:uid="{66A4C351-EE72-42E1-BEAC-66996657C33B}"/>
    <hyperlink ref="B2076" r:id="rId2075" display="https://namecensus.com/last-names/mai-surname-popularity/" xr:uid="{3E19FF7F-83DF-48A6-A54D-1B8BEA06A56B}"/>
    <hyperlink ref="B2077" r:id="rId2076" display="https://namecensus.com/last-names/dumas-surname-popularity/" xr:uid="{13E00C7D-0A8C-4E08-BAB2-3C9B0714793F}"/>
    <hyperlink ref="B2078" r:id="rId2077" display="https://namecensus.com/last-names/kenny-surname-popularity/" xr:uid="{B8943B93-7083-450D-BFFF-861B5EE48EA7}"/>
    <hyperlink ref="B2079" r:id="rId2078" display="https://namecensus.com/last-names/ceja-surname-popularity/" xr:uid="{9F72C015-013B-4FC3-AF4A-4C1E3C1B5C8C}"/>
    <hyperlink ref="B2080" r:id="rId2079" display="https://namecensus.com/last-names/okeefe-surname-popularity/" xr:uid="{E17D3C3E-AC15-47C7-9C10-1A9E3A7C2B76}"/>
    <hyperlink ref="B2081" r:id="rId2080" display="https://namecensus.com/last-names/shultz-surname-popularity/" xr:uid="{18E44E8B-BF4A-4CC5-82E7-996BDDF1CC81}"/>
    <hyperlink ref="B2082" r:id="rId2081" display="https://namecensus.com/last-names/cormier-surname-popularity/" xr:uid="{A6A7731E-7D88-4CEE-92CC-59D55EFD0FEC}"/>
    <hyperlink ref="B2083" r:id="rId2082" display="https://namecensus.com/last-names/bain-surname-popularity/" xr:uid="{58A1151E-1935-44BD-99A7-48902D8D5FDD}"/>
    <hyperlink ref="B2084" r:id="rId2083" display="https://namecensus.com/last-names/madsen-surname-popularity/" xr:uid="{F55A360D-DD92-4777-B97A-F9DE1CDC6F7F}"/>
    <hyperlink ref="B2085" r:id="rId2084" display="https://namecensus.com/last-names/cavazos-surname-popularity/" xr:uid="{F20F8F00-F957-4B14-A4E5-2A8EB1D069EF}"/>
    <hyperlink ref="B2086" r:id="rId2085" display="https://namecensus.com/last-names/burrows-surname-popularity/" xr:uid="{F4637C5D-D79E-4ABF-837E-C8C9761C1567}"/>
    <hyperlink ref="B2087" r:id="rId2086" display="https://namecensus.com/last-names/busch-surname-popularity/" xr:uid="{C47AE828-9DFC-41F5-AC74-70FCB1D7D943}"/>
    <hyperlink ref="B2088" r:id="rId2087" display="https://namecensus.com/last-names/burroughs-surname-popularity/" xr:uid="{6EF59529-588E-4E45-BF7D-AB866602B2BD}"/>
    <hyperlink ref="B2089" r:id="rId2088" display="https://namecensus.com/last-names/schuster-surname-popularity/" xr:uid="{8E2372D5-F6BF-4903-B45F-E00B9CA31CD7}"/>
    <hyperlink ref="B2090" r:id="rId2089" display="https://namecensus.com/last-names/bagley-surname-popularity/" xr:uid="{23F7EA0E-1839-480A-AA2D-45CFD65ECF69}"/>
    <hyperlink ref="B2091" r:id="rId2090" display="https://namecensus.com/last-names/montero-surname-popularity/" xr:uid="{045C79B8-6912-46A4-AE90-03B4A3E6DEBF}"/>
    <hyperlink ref="B2092" r:id="rId2091" display="https://namecensus.com/last-names/stringer-surname-popularity/" xr:uid="{25390181-36A7-49B8-B9FB-2D4D1E63FDBB}"/>
    <hyperlink ref="B2093" r:id="rId2092" display="https://namecensus.com/last-names/whitt-surname-popularity/" xr:uid="{513337BA-30AA-48E0-AADF-E1A3A6060D3D}"/>
    <hyperlink ref="B2094" r:id="rId2093" display="https://namecensus.com/last-names/stallings-surname-popularity/" xr:uid="{D4A67BCA-000F-4B98-8EB5-AEB37150EC87}"/>
    <hyperlink ref="B2095" r:id="rId2094" display="https://namecensus.com/last-names/eckert-surname-popularity/" xr:uid="{F0024B03-79CE-4DB1-B7D6-CADA794FEFA1}"/>
    <hyperlink ref="B2096" r:id="rId2095" display="https://namecensus.com/last-names/mcgovern-surname-popularity/" xr:uid="{0796DE13-D96D-464C-A5C4-8AF7D390552D}"/>
    <hyperlink ref="B2097" r:id="rId2096" display="https://namecensus.com/last-names/boykin-surname-popularity/" xr:uid="{60AE3945-6B2D-49BC-A39E-CCB48F8771C3}"/>
    <hyperlink ref="B2098" r:id="rId2097" display="https://namecensus.com/last-names/saldivar-surname-popularity/" xr:uid="{BFCFB5E5-2F95-4B13-9626-9D25ADC60DF3}"/>
    <hyperlink ref="B2099" r:id="rId2098" display="https://namecensus.com/last-names/woodson-surname-popularity/" xr:uid="{55BA9011-5D8D-41D5-9C15-5FE34AD95EF9}"/>
    <hyperlink ref="B2100" r:id="rId2099" display="https://namecensus.com/last-names/oakley-surname-popularity/" xr:uid="{C327DFB8-74F9-460E-9169-E0F24A2A0E14}"/>
    <hyperlink ref="B2101" r:id="rId2100" display="https://namecensus.com/last-names/currie-surname-popularity/" xr:uid="{5F036045-9C58-4403-AF70-B57A92F1C3EB}"/>
    <hyperlink ref="B2102" r:id="rId2101" display="https://namecensus.com/last-names/whittaker-surname-popularity/" xr:uid="{844C9FDD-4EE6-47B7-831B-8F05BFA688F6}"/>
    <hyperlink ref="B2103" r:id="rId2102" display="https://namecensus.com/last-names/huddleston-surname-popularity/" xr:uid="{896F516E-4BBF-4D25-98F5-AD5BA2C2BF26}"/>
    <hyperlink ref="B2104" r:id="rId2103" display="https://namecensus.com/last-names/hoff-surname-popularity/" xr:uid="{8D84D1EE-DC66-4193-AA67-FEC310FB0617}"/>
    <hyperlink ref="B2105" r:id="rId2104" display="https://namecensus.com/last-names/staples-surname-popularity/" xr:uid="{73E1AC94-7EE1-4B77-89A3-525B9279B4A7}"/>
    <hyperlink ref="B2106" r:id="rId2105" display="https://namecensus.com/last-names/mireles-surname-popularity/" xr:uid="{9F72EA3A-71F5-4E20-A0AB-37CA7CC7B2BA}"/>
    <hyperlink ref="B2107" r:id="rId2106" display="https://namecensus.com/last-names/mohr-surname-popularity/" xr:uid="{99001C2D-D134-48A0-9E6E-500D6693FD6F}"/>
    <hyperlink ref="B2108" r:id="rId2107" display="https://namecensus.com/last-names/ambrose-surname-popularity/" xr:uid="{EDA3286F-1A82-4CB4-BAC6-3CA5B27E2031}"/>
    <hyperlink ref="B2109" r:id="rId2108" display="https://namecensus.com/last-names/bellamy-surname-popularity/" xr:uid="{B36C330A-CBFD-4961-8782-ADF8B8120E09}"/>
    <hyperlink ref="B2110" r:id="rId2109" display="https://namecensus.com/last-names/mclain-surname-popularity/" xr:uid="{4805412A-D54F-41CA-9B70-283E7A3916AD}"/>
    <hyperlink ref="B2111" r:id="rId2110" display="https://namecensus.com/last-names/greco-surname-popularity/" xr:uid="{1C93A663-F814-4E9D-9911-1F50387B1C11}"/>
    <hyperlink ref="B2112" r:id="rId2111" display="https://namecensus.com/last-names/zimmer-surname-popularity/" xr:uid="{50F5B8CC-A3C8-438A-A98B-57A5F8157F1E}"/>
    <hyperlink ref="B2113" r:id="rId2112" display="https://namecensus.com/last-names/moseley-surname-popularity/" xr:uid="{A8818BDB-190C-4B84-8F63-98123350E8B0}"/>
    <hyperlink ref="B2114" r:id="rId2113" display="https://namecensus.com/last-names/quigley-surname-popularity/" xr:uid="{73AACCE1-E9F8-4AD0-B20F-813C8D914E71}"/>
    <hyperlink ref="B2115" r:id="rId2114" display="https://namecensus.com/last-names/atwood-surname-popularity/" xr:uid="{4E823968-0ECE-49E1-AE7E-7DD4ADFDB101}"/>
    <hyperlink ref="B2116" r:id="rId2115" display="https://namecensus.com/last-names/brunson-surname-popularity/" xr:uid="{4848D06A-E382-4F4E-983E-D80EE4234DCA}"/>
    <hyperlink ref="B2117" r:id="rId2116" display="https://namecensus.com/last-names/coon-surname-popularity/" xr:uid="{4559C15A-C0DB-4619-96C3-E0895CDB93AB}"/>
    <hyperlink ref="B2118" r:id="rId2117" display="https://namecensus.com/last-names/mott-surname-popularity/" xr:uid="{9C56A675-A65D-4EB5-9AA4-B4DFA009E269}"/>
    <hyperlink ref="B2119" r:id="rId2118" display="https://namecensus.com/last-names/zambrano-surname-popularity/" xr:uid="{C32C69FA-BB36-4B24-A69F-1F08DB39E56D}"/>
    <hyperlink ref="B2120" r:id="rId2119" display="https://namecensus.com/last-names/dinh-surname-popularity/" xr:uid="{53149E69-6C81-4D85-99E7-3DCB1E30B327}"/>
    <hyperlink ref="B2121" r:id="rId2120" display="https://namecensus.com/last-names/hirsch-surname-popularity/" xr:uid="{97092F5F-D672-4477-A5A9-3610E1104D49}"/>
    <hyperlink ref="B2122" r:id="rId2121" display="https://namecensus.com/last-names/keating-surname-popularity/" xr:uid="{29FFD8AC-97DD-4AEA-AA4E-90D565048210}"/>
    <hyperlink ref="B2123" r:id="rId2122" display="https://namecensus.com/last-names/chow-surname-popularity/" xr:uid="{7E0F5920-B4EA-41EA-932B-D446AEF58C87}"/>
    <hyperlink ref="B2124" r:id="rId2123" display="https://namecensus.com/last-names/dutton-surname-popularity/" xr:uid="{F85C6D06-B569-4F48-A912-FE3A9293934C}"/>
    <hyperlink ref="B2125" r:id="rId2124" display="https://namecensus.com/last-names/ferrer-surname-popularity/" xr:uid="{42562349-1937-4C20-BBF1-7A2912E26F07}"/>
    <hyperlink ref="B2126" r:id="rId2125" display="https://namecensus.com/last-names/flood-surname-popularity/" xr:uid="{2165786C-CE3B-4FE1-8964-8782C4E28879}"/>
    <hyperlink ref="B2127" r:id="rId2126" display="https://namecensus.com/last-names/hooks-surname-popularity/" xr:uid="{15EB09A6-FDAB-457E-AFAE-529EA56A6B5E}"/>
    <hyperlink ref="B2128" r:id="rId2127" display="https://namecensus.com/last-names/read-surname-popularity/" xr:uid="{0BD83990-FDF5-4A46-8290-0E00DD0C86BA}"/>
    <hyperlink ref="B2129" r:id="rId2128" display="https://namecensus.com/last-names/hobson-surname-popularity/" xr:uid="{2DBBB227-B84D-4A56-B4E8-7CECCD65B9BA}"/>
    <hyperlink ref="B2130" r:id="rId2129" display="https://namecensus.com/last-names/bustos-surname-popularity/" xr:uid="{061D240C-E6CC-4873-BA4A-C17E35DE8185}"/>
    <hyperlink ref="B2131" r:id="rId2130" display="https://namecensus.com/last-names/benedict-surname-popularity/" xr:uid="{99C7FF72-B3CB-43EA-8937-5394A9F4860D}"/>
    <hyperlink ref="B2132" r:id="rId2131" display="https://namecensus.com/last-names/vandyke-surname-popularity/" xr:uid="{0D0697DB-A56A-4ADB-82E7-CAE29E142B8C}"/>
    <hyperlink ref="B2133" r:id="rId2132" display="https://namecensus.com/last-names/troyer-surname-popularity/" xr:uid="{5792DF30-C744-45D0-9B80-2946AAA0072A}"/>
    <hyperlink ref="B2134" r:id="rId2133" display="https://namecensus.com/last-names/ham-surname-popularity/" xr:uid="{FD378A34-AB69-4CD0-A1AC-42BCAE87D28D}"/>
    <hyperlink ref="B2135" r:id="rId2134" display="https://namecensus.com/last-names/prescott-surname-popularity/" xr:uid="{A1CAE4B2-C2F9-4B2B-B8C1-2428D743A1B7}"/>
    <hyperlink ref="B2136" r:id="rId2135" display="https://namecensus.com/last-names/shaver-surname-popularity/" xr:uid="{694FC965-BAF9-41AD-9F40-4EFCE28583F7}"/>
    <hyperlink ref="B2137" r:id="rId2136" display="https://namecensus.com/last-names/hoffmann-surname-popularity/" xr:uid="{C0F4163C-EB05-4398-8A6B-FDA06833328E}"/>
    <hyperlink ref="B2138" r:id="rId2137" display="https://namecensus.com/last-names/lunsford-surname-popularity/" xr:uid="{71CEF69A-9CC5-4AEB-B204-E58E3AC07B5C}"/>
    <hyperlink ref="B2139" r:id="rId2138" display="https://namecensus.com/last-names/grayson-surname-popularity/" xr:uid="{5B0A1FD6-7F78-451D-88F1-9669B261B6B4}"/>
    <hyperlink ref="B2140" r:id="rId2139" display="https://namecensus.com/last-names/finney-surname-popularity/" xr:uid="{E65E8F8A-353C-4980-AE73-FE061ECF060E}"/>
    <hyperlink ref="B2141" r:id="rId2140" display="https://namecensus.com/last-names/bueno-surname-popularity/" xr:uid="{A85B394F-F27C-4C61-92AF-1221BCF35677}"/>
    <hyperlink ref="B2142" r:id="rId2141" display="https://namecensus.com/last-names/cottrell-surname-popularity/" xr:uid="{C5AAB8CF-96A6-420D-A8BC-32BBC3739FBC}"/>
    <hyperlink ref="B2143" r:id="rId2142" display="https://namecensus.com/last-names/whitlock-surname-popularity/" xr:uid="{A1DD1168-7296-4A15-864E-72FB2EDB5B87}"/>
    <hyperlink ref="B2144" r:id="rId2143" display="https://namecensus.com/last-names/bello-surname-popularity/" xr:uid="{EFB8BAA8-DC01-41C8-B37E-E6A667004FB8}"/>
    <hyperlink ref="B2145" r:id="rId2144" display="https://namecensus.com/last-names/frias-surname-popularity/" xr:uid="{98EC6BCC-F4CE-42AE-92CF-6EDF6EF113DB}"/>
    <hyperlink ref="B2146" r:id="rId2145" display="https://namecensus.com/last-names/knutson-surname-popularity/" xr:uid="{3F6FE350-546A-4233-994D-BF797F582DA8}"/>
    <hyperlink ref="B2147" r:id="rId2146" display="https://namecensus.com/last-names/hussain-surname-popularity/" xr:uid="{2DB1AE19-81AB-4D90-96A2-18DA14D0BB42}"/>
    <hyperlink ref="B2148" r:id="rId2147" display="https://namecensus.com/last-names/hsu-surname-popularity/" xr:uid="{D8F0F556-7C66-492C-8ABE-D4DA43E5C1DD}"/>
    <hyperlink ref="B2149" r:id="rId2148" display="https://namecensus.com/last-names/comer-surname-popularity/" xr:uid="{AF69E33C-8795-459D-8A41-EB620CBA4783}"/>
    <hyperlink ref="B2150" r:id="rId2149" display="https://namecensus.com/last-names/hawk-surname-popularity/" xr:uid="{FAF533FA-484A-4423-9A3A-10108BB89BA5}"/>
    <hyperlink ref="B2151" r:id="rId2150" display="https://namecensus.com/last-names/hamlin-surname-popularity/" xr:uid="{CE958CE9-BAC8-48CF-87C6-3019422EAB0B}"/>
    <hyperlink ref="B2152" r:id="rId2151" display="https://namecensus.com/last-names/ransom-surname-popularity/" xr:uid="{BE7478ED-B9D4-4F78-A865-5611B7D80E8A}"/>
    <hyperlink ref="B2153" r:id="rId2152" display="https://namecensus.com/last-names/schwab-surname-popularity/" xr:uid="{99FE48AC-792F-4DD3-8429-6B1E1FC406E1}"/>
    <hyperlink ref="B2154" r:id="rId2153" display="https://namecensus.com/last-names/gauthier-surname-popularity/" xr:uid="{B8E7CBA4-3C01-4A48-994B-5731CB558282}"/>
    <hyperlink ref="B2155" r:id="rId2154" display="https://namecensus.com/last-names/haskins-surname-popularity/" xr:uid="{AAEE0456-DD6D-4BE0-8045-DD99846DC0D9}"/>
    <hyperlink ref="B2156" r:id="rId2155" display="https://namecensus.com/last-names/stovall-surname-popularity/" xr:uid="{51BEC512-A28F-495F-9FE6-D2E6E2D8AED1}"/>
    <hyperlink ref="B2157" r:id="rId2156" display="https://namecensus.com/last-names/rooney-surname-popularity/" xr:uid="{758BD841-359F-494B-B3AF-F83D0B41F9AE}"/>
    <hyperlink ref="B2158" r:id="rId2157" display="https://namecensus.com/last-names/coe-surname-popularity/" xr:uid="{AE16CC91-8AA2-49AE-87A7-819C9743245D}"/>
    <hyperlink ref="B2159" r:id="rId2158" display="https://namecensus.com/last-names/corral-surname-popularity/" xr:uid="{DBD76D5D-8255-4BBE-8AE8-68928D2EA567}"/>
    <hyperlink ref="B2160" r:id="rId2159" display="https://namecensus.com/last-names/barrow-surname-popularity/" xr:uid="{59C7BECD-E392-4BCD-8215-2A2DB760B4F3}"/>
    <hyperlink ref="B2161" r:id="rId2160" display="https://namecensus.com/last-names/torrez-surname-popularity/" xr:uid="{26F48722-878E-4CAC-9780-35CA65E6100B}"/>
    <hyperlink ref="B2162" r:id="rId2161" display="https://namecensus.com/last-names/dupree-surname-popularity/" xr:uid="{67E675BC-D229-4DA9-9F63-1CD90C9B9B67}"/>
    <hyperlink ref="B2163" r:id="rId2162" display="https://namecensus.com/last-names/eastman-surname-popularity/" xr:uid="{5C89D214-6169-49E8-ACF2-522A558EE58C}"/>
    <hyperlink ref="B2164" r:id="rId2163" display="https://namecensus.com/last-names/crandall-surname-popularity/" xr:uid="{6B6FAE57-3DD5-498C-9DCC-D0DC970CDB13}"/>
    <hyperlink ref="B2165" r:id="rId2164" display="https://namecensus.com/last-names/nunn-surname-popularity/" xr:uid="{AD25C1A0-F087-4DF7-916A-7405946FF2EB}"/>
    <hyperlink ref="B2166" r:id="rId2165" display="https://namecensus.com/last-names/light-surname-popularity/" xr:uid="{27DB8C04-55D6-4440-B025-29B107CBF965}"/>
    <hyperlink ref="B2167" r:id="rId2166" display="https://namecensus.com/last-names/almeida-surname-popularity/" xr:uid="{C9299EF0-E5E1-4BE0-B837-58A432BBD6BF}"/>
    <hyperlink ref="B2168" r:id="rId2167" display="https://namecensus.com/last-names/hawthorne-surname-popularity/" xr:uid="{D0DECFEE-11F1-418C-8243-D6A630DD5133}"/>
    <hyperlink ref="B2169" r:id="rId2168" display="https://namecensus.com/last-names/pendleton-surname-popularity/" xr:uid="{33B80A4A-0AD9-49BC-AAAB-76F651FE8728}"/>
    <hyperlink ref="B2170" r:id="rId2169" display="https://namecensus.com/last-names/naylor-surname-popularity/" xr:uid="{0D26EBA7-879C-4835-BCC0-903663C6EBE2}"/>
    <hyperlink ref="B2171" r:id="rId2170" display="https://namecensus.com/last-names/gerber-surname-popularity/" xr:uid="{A27FBFAA-BB85-47D6-B996-B748FA84E729}"/>
    <hyperlink ref="B2172" r:id="rId2171" display="https://namecensus.com/last-names/schrader-surname-popularity/" xr:uid="{D2DF909E-A2BE-44C9-B332-1F10BEE97F96}"/>
    <hyperlink ref="B2173" r:id="rId2172" display="https://namecensus.com/last-names/burnette-surname-popularity/" xr:uid="{F0988CAD-1087-42DD-8CFF-896621AD8AB2}"/>
    <hyperlink ref="B2174" r:id="rId2173" display="https://namecensus.com/last-names/maguire-surname-popularity/" xr:uid="{6DB829FE-8B03-4B40-A810-2D131A5F9A1C}"/>
    <hyperlink ref="B2175" r:id="rId2174" display="https://namecensus.com/last-names/doran-surname-popularity/" xr:uid="{53E1DF3B-8FB7-4E7D-9339-ED6D04CE6DE0}"/>
    <hyperlink ref="B2176" r:id="rId2175" display="https://namecensus.com/last-names/calloway-surname-popularity/" xr:uid="{5CE7CB76-1527-49F8-AC9F-4E7D843923D1}"/>
    <hyperlink ref="B2177" r:id="rId2176" display="https://namecensus.com/last-names/bartley-surname-popularity/" xr:uid="{F1DE2569-B1B3-4ECB-96D0-C925B0192980}"/>
    <hyperlink ref="B2178" r:id="rId2177" display="https://namecensus.com/last-names/kohler-surname-popularity/" xr:uid="{DDA5D759-96B0-41AC-9C58-0060BEAD13AA}"/>
    <hyperlink ref="B2179" r:id="rId2178" display="https://namecensus.com/last-names/purvis-surname-popularity/" xr:uid="{8A018605-999B-4EBA-A9F8-D36C1D4E158E}"/>
    <hyperlink ref="B2180" r:id="rId2179" display="https://namecensus.com/last-names/acuna-surname-popularity/" xr:uid="{D70C686D-60DA-4D6B-B7DE-5B246E752FC5}"/>
    <hyperlink ref="B2181" r:id="rId2180" display="https://namecensus.com/last-names/ulrich-surname-popularity/" xr:uid="{26BFBB6D-5318-4ECB-AD87-9979A96A9783}"/>
    <hyperlink ref="B2182" r:id="rId2181" display="https://namecensus.com/last-names/chau-surname-popularity/" xr:uid="{5843382A-6397-4DAB-AF39-9EB56ED24574}"/>
    <hyperlink ref="B2183" r:id="rId2182" display="https://namecensus.com/last-names/german-surname-popularity/" xr:uid="{CA4DC9B6-B958-44AB-8403-978A3EF47EF9}"/>
    <hyperlink ref="B2184" r:id="rId2183" display="https://namecensus.com/last-names/schulte-surname-popularity/" xr:uid="{991BE9AC-C475-4292-80A3-EB1CEED32BAD}"/>
    <hyperlink ref="B2185" r:id="rId2184" display="https://namecensus.com/last-names/conroy-surname-popularity/" xr:uid="{87BD0E65-5973-44EB-A726-609B8A01AC4F}"/>
    <hyperlink ref="B2186" r:id="rId2185" display="https://namecensus.com/last-names/hooker-surname-popularity/" xr:uid="{3E18253B-F690-4F43-AAD2-0653ACED4FC8}"/>
    <hyperlink ref="B2187" r:id="rId2186" display="https://namecensus.com/last-names/thayer-surname-popularity/" xr:uid="{FFC430B6-B495-4EB2-8640-F97CB32D6883}"/>
    <hyperlink ref="B2188" r:id="rId2187" display="https://namecensus.com/last-names/gage-surname-popularity/" xr:uid="{1BEB6AD0-2264-40D1-A51A-F882858E6916}"/>
    <hyperlink ref="B2189" r:id="rId2188" display="https://namecensus.com/last-names/nevarez-surname-popularity/" xr:uid="{66CD4ADC-0223-497C-924F-51C4674FBABD}"/>
    <hyperlink ref="B2190" r:id="rId2189" display="https://namecensus.com/last-names/jansen-surname-popularity/" xr:uid="{C6BB6936-C1DA-4B8B-B2C9-0A61E6F150B2}"/>
    <hyperlink ref="B2191" r:id="rId2190" display="https://namecensus.com/last-names/alaniz-surname-popularity/" xr:uid="{57513AF2-E6B8-4B00-AE46-2182229279E0}"/>
    <hyperlink ref="B2192" r:id="rId2191" display="https://namecensus.com/last-names/mcnair-surname-popularity/" xr:uid="{4899944C-2FF3-494D-B026-29B229006715}"/>
    <hyperlink ref="B2193" r:id="rId2192" display="https://namecensus.com/last-names/honeycutt-surname-popularity/" xr:uid="{795D89EF-5444-4E08-838C-AD82F12640FF}"/>
    <hyperlink ref="B2194" r:id="rId2193" display="https://namecensus.com/last-names/baer-surname-popularity/" xr:uid="{647FE289-8B27-405A-9FDA-EEF9955CBF1A}"/>
    <hyperlink ref="B2195" r:id="rId2194" display="https://namecensus.com/last-names/rosenthal-surname-popularity/" xr:uid="{0958C81A-81C1-454A-8D62-46739353B0D6}"/>
    <hyperlink ref="B2196" r:id="rId2195" display="https://namecensus.com/last-names/pickens-surname-popularity/" xr:uid="{FC216953-6306-47DB-AE21-91782AD19712}"/>
    <hyperlink ref="B2197" r:id="rId2196" display="https://namecensus.com/last-names/balderas-surname-popularity/" xr:uid="{428A2032-806D-41C8-B557-0ADEE2BC765C}"/>
    <hyperlink ref="B2198" r:id="rId2197" display="https://namecensus.com/last-names/giordano-surname-popularity/" xr:uid="{8FDB186B-2282-4008-9C7F-521A23F1D8E7}"/>
    <hyperlink ref="B2199" r:id="rId2198" display="https://namecensus.com/last-names/pappas-surname-popularity/" xr:uid="{B056C0F3-7EB0-428C-AEBC-0397278EFDDD}"/>
    <hyperlink ref="B2200" r:id="rId2199" display="https://namecensus.com/last-names/henning-surname-popularity/" xr:uid="{FC403ED6-E6B6-4D5C-8BA7-D84D6BC7BA8A}"/>
    <hyperlink ref="B2201" r:id="rId2200" display="https://namecensus.com/last-names/malloy-surname-popularity/" xr:uid="{C9D8AA32-E83E-44C4-BA41-39F42AEE1F98}"/>
    <hyperlink ref="B2202" r:id="rId2201" display="https://namecensus.com/last-names/schilling-surname-popularity/" xr:uid="{5D6958D0-6A91-40A2-97DB-69B1AA2141ED}"/>
    <hyperlink ref="B2203" r:id="rId2202" display="https://namecensus.com/last-names/duff-surname-popularity/" xr:uid="{D7A3C841-593C-45BA-ADE0-C03FC7BB1B84}"/>
    <hyperlink ref="B2204" r:id="rId2203" display="https://namecensus.com/last-names/carrera-surname-popularity/" xr:uid="{6FBCFF1D-F611-48DF-B2A3-F83702625B1A}"/>
    <hyperlink ref="B2205" r:id="rId2204" display="https://namecensus.com/last-names/burkhart-surname-popularity/" xr:uid="{D749D05C-C87F-430B-B8D7-091753EDAA7D}"/>
    <hyperlink ref="B2206" r:id="rId2205" display="https://namecensus.com/last-names/adamson-surname-popularity/" xr:uid="{9372C578-8E63-4EC8-BD2B-FE497DEB230D}"/>
    <hyperlink ref="B2207" r:id="rId2206" display="https://namecensus.com/last-names/arnett-surname-popularity/" xr:uid="{A5003CF2-1A6B-41E6-A7D3-F4A49015D4D0}"/>
    <hyperlink ref="B2208" r:id="rId2207" display="https://namecensus.com/last-names/reagan-surname-popularity/" xr:uid="{4D8D9322-E025-4146-8352-CC01A75AF3F8}"/>
    <hyperlink ref="B2209" r:id="rId2208" display="https://namecensus.com/last-names/anguiano-surname-popularity/" xr:uid="{6B6FB945-3DA8-4E51-B63F-35F48FC55EE3}"/>
    <hyperlink ref="B2210" r:id="rId2209" display="https://namecensus.com/last-names/lincoln-surname-popularity/" xr:uid="{8C1F81E3-3FF4-41FB-983C-EDF60764A45B}"/>
    <hyperlink ref="B2211" r:id="rId2210" display="https://namecensus.com/last-names/tamayo-surname-popularity/" xr:uid="{DA3767DD-06A7-41A0-8263-E289155AC756}"/>
    <hyperlink ref="B2212" r:id="rId2211" display="https://namecensus.com/last-names/perdue-surname-popularity/" xr:uid="{558A87A9-7CD4-4F3C-B952-90965F03D4E0}"/>
    <hyperlink ref="B2213" r:id="rId2212" display="https://namecensus.com/last-names/easley-surname-popularity/" xr:uid="{E3184B28-52AE-4246-97B3-576CD2FC5253}"/>
    <hyperlink ref="B2214" r:id="rId2213" display="https://namecensus.com/last-names/hogue-surname-popularity/" xr:uid="{3C0DDB25-E123-422F-B159-5F06F9FD8FD9}"/>
    <hyperlink ref="B2215" r:id="rId2214" display="https://namecensus.com/last-names/orourke-surname-popularity/" xr:uid="{95AD568D-AD8C-4BF0-87D9-6AAF224F6EE5}"/>
    <hyperlink ref="B2216" r:id="rId2215" display="https://namecensus.com/last-names/rincon-surname-popularity/" xr:uid="{652BC27D-E663-4EFB-B1C8-87E023C29FB9}"/>
    <hyperlink ref="B2217" r:id="rId2216" display="https://namecensus.com/last-names/abernathy-surname-popularity/" xr:uid="{052C517C-D331-4DD6-B690-9205878D3884}"/>
    <hyperlink ref="B2218" r:id="rId2217" display="https://namecensus.com/last-names/altman-surname-popularity/" xr:uid="{0E8A1BB5-D116-465E-8FA7-4C7ED6D615DE}"/>
    <hyperlink ref="B2219" r:id="rId2218" display="https://namecensus.com/last-names/huston-surname-popularity/" xr:uid="{A5863A1F-176E-4E42-9EC4-D1ACBA28E0D3}"/>
    <hyperlink ref="B2220" r:id="rId2219" display="https://namecensus.com/last-names/foote-surname-popularity/" xr:uid="{A973F777-0003-49C7-8AAA-540CABD5C317}"/>
    <hyperlink ref="B2221" r:id="rId2220" display="https://namecensus.com/last-names/ennis-surname-popularity/" xr:uid="{562CB2A9-BFC8-45A9-8707-076C2FEED7ED}"/>
    <hyperlink ref="B2222" r:id="rId2221" display="https://namecensus.com/last-names/whiting-surname-popularity/" xr:uid="{32E017CB-97C2-453E-B54B-52294804D6CD}"/>
    <hyperlink ref="B2223" r:id="rId2222" display="https://namecensus.com/last-names/chadwick-surname-popularity/" xr:uid="{575F73CD-FA0C-4ABB-878A-2FBCC3644398}"/>
    <hyperlink ref="B2224" r:id="rId2223" display="https://namecensus.com/last-names/adler-surname-popularity/" xr:uid="{41DAB373-CB3C-43D7-84C1-038D66429562}"/>
    <hyperlink ref="B2225" r:id="rId2224" display="https://namecensus.com/last-names/barney-surname-popularity/" xr:uid="{9BFF5A82-E422-4061-98F9-D0415E2E055F}"/>
    <hyperlink ref="B2226" r:id="rId2225" display="https://namecensus.com/last-names/ontiveros-surname-popularity/" xr:uid="{0737EDCB-3804-4BC5-8461-A9AFE90C210D}"/>
    <hyperlink ref="B2227" r:id="rId2226" display="https://namecensus.com/last-names/ring-surname-popularity/" xr:uid="{5184ABAE-B958-47EF-AD82-8C86354B8895}"/>
    <hyperlink ref="B2228" r:id="rId2227" display="https://namecensus.com/last-names/rider-surname-popularity/" xr:uid="{1B774C07-19FA-457C-B5E3-4E395B2497F8}"/>
    <hyperlink ref="B2229" r:id="rId2228" display="https://namecensus.com/last-names/joiner-surname-popularity/" xr:uid="{FAF716CA-70F8-4DA3-9628-8A54DFA29528}"/>
    <hyperlink ref="B2230" r:id="rId2229" display="https://namecensus.com/last-names/goldsmith-surname-popularity/" xr:uid="{C4D81CAD-521D-4E37-84A0-07CFB3504C8A}"/>
    <hyperlink ref="B2231" r:id="rId2230" display="https://namecensus.com/last-names/baum-surname-popularity/" xr:uid="{889E792C-B850-4908-890C-78A5EFC53654}"/>
    <hyperlink ref="B2232" r:id="rId2231" display="https://namecensus.com/last-names/ruffin-surname-popularity/" xr:uid="{0E830F5C-483C-46CC-B724-471458BAA59F}"/>
    <hyperlink ref="B2233" r:id="rId2232" display="https://namecensus.com/last-names/laughlin-surname-popularity/" xr:uid="{F9A93E9A-594A-4FC6-9E4F-B5424154FD46}"/>
    <hyperlink ref="B2234" r:id="rId2233" display="https://namecensus.com/last-names/rader-surname-popularity/" xr:uid="{2E622D62-6186-472F-8178-D88AD5CEBAD6}"/>
    <hyperlink ref="B2235" r:id="rId2234" display="https://namecensus.com/last-names/baron-surname-popularity/" xr:uid="{55C05958-CA4D-4D65-8012-A07F31CA6355}"/>
    <hyperlink ref="B2236" r:id="rId2235" display="https://namecensus.com/last-names/trimble-surname-popularity/" xr:uid="{31BF07C3-18A0-402F-B9D8-B4064DF3D30E}"/>
    <hyperlink ref="B2237" r:id="rId2236" display="https://namecensus.com/last-names/hare-surname-popularity/" xr:uid="{7D749DBD-EE54-4735-ADED-02A908904AAD}"/>
    <hyperlink ref="B2238" r:id="rId2237" display="https://namecensus.com/last-names/russ-surname-popularity/" xr:uid="{0427BCC4-45D5-47F1-B27E-650A6A4A9174}"/>
    <hyperlink ref="B2239" r:id="rId2238" display="https://namecensus.com/last-names/ahmad-surname-popularity/" xr:uid="{981F6157-83DD-4225-8669-10764EDB94B4}"/>
    <hyperlink ref="B2240" r:id="rId2239" display="https://namecensus.com/last-names/parr-surname-popularity/" xr:uid="{28BE82F5-BCA9-4ED8-BA99-EE54E6F1B703}"/>
    <hyperlink ref="B2241" r:id="rId2240" display="https://namecensus.com/last-names/montanez-surname-popularity/" xr:uid="{AA0D1F01-B8A3-4A30-AC0E-1D701BE91EE8}"/>
    <hyperlink ref="B2242" r:id="rId2241" display="https://namecensus.com/last-names/aaron-surname-popularity/" xr:uid="{A6D95A63-51CC-4549-9D80-20D2230EB7AD}"/>
    <hyperlink ref="B2243" r:id="rId2242" display="https://namecensus.com/last-names/clinton-surname-popularity/" xr:uid="{FA5EEDDE-E710-4808-9DC7-8C50661BE7FC}"/>
    <hyperlink ref="B2244" r:id="rId2243" display="https://namecensus.com/last-names/woodall-surname-popularity/" xr:uid="{3C6E0E54-5D17-4D69-9436-0D3E0E76004B}"/>
    <hyperlink ref="B2245" r:id="rId2244" display="https://namecensus.com/last-names/marcum-surname-popularity/" xr:uid="{5A6269BE-4BFA-4B8E-BD84-3552A8B2C77B}"/>
    <hyperlink ref="B2246" r:id="rId2245" display="https://namecensus.com/last-names/dowling-surname-popularity/" xr:uid="{642C125B-8248-4DA2-90CC-64964FD9725B}"/>
    <hyperlink ref="B2247" r:id="rId2246" display="https://namecensus.com/last-names/stoner-surname-popularity/" xr:uid="{912B011D-AE71-441D-96F5-9A218949BC43}"/>
    <hyperlink ref="B2248" r:id="rId2247" display="https://namecensus.com/last-names/mattson-surname-popularity/" xr:uid="{88E05EB4-6640-43B2-BA27-BFBC5BA4759E}"/>
    <hyperlink ref="B2249" r:id="rId2248" display="https://namecensus.com/last-names/means-surname-popularity/" xr:uid="{EF4D0F1D-86D0-4E23-B4C3-9CABBA5FB3A8}"/>
    <hyperlink ref="B2250" r:id="rId2249" display="https://namecensus.com/last-names/london-surname-popularity/" xr:uid="{34F1BDDA-938A-4833-AC0A-66C5218E0E82}"/>
    <hyperlink ref="B2251" r:id="rId2250" display="https://namecensus.com/last-names/adame-surname-popularity/" xr:uid="{F0DDABF9-7CD2-4EA6-BCC0-B79BA0DE56D4}"/>
    <hyperlink ref="B2252" r:id="rId2251" display="https://namecensus.com/last-names/bynum-surname-popularity/" xr:uid="{9B0AE90B-9DCB-495D-8869-B1382964DD27}"/>
    <hyperlink ref="B2253" r:id="rId2252" display="https://namecensus.com/last-names/farias-surname-popularity/" xr:uid="{E78D666F-5C26-4491-8273-9FE4A1943641}"/>
    <hyperlink ref="B2254" r:id="rId2253" display="https://namecensus.com/last-names/brannon-surname-popularity/" xr:uid="{9F0F9824-697A-4C1B-B6E4-866B272408C3}"/>
    <hyperlink ref="B2255" r:id="rId2254" display="https://namecensus.com/last-names/cazares-surname-popularity/" xr:uid="{E0619B8D-34AF-44B7-9161-A5C43405FB42}"/>
    <hyperlink ref="B2256" r:id="rId2255" display="https://namecensus.com/last-names/brenner-surname-popularity/" xr:uid="{F869EC5C-B456-40EC-B9AF-FDE9EFF47B47}"/>
    <hyperlink ref="B2257" r:id="rId2256" display="https://namecensus.com/last-names/ladd-surname-popularity/" xr:uid="{965393C5-0EC4-42E9-9F65-FCA363EABBEE}"/>
    <hyperlink ref="B2258" r:id="rId2257" display="https://namecensus.com/last-names/willoughby-surname-popularity/" xr:uid="{1DCCB68A-AA68-40B7-8D2D-8D6D75388CC1}"/>
    <hyperlink ref="B2259" r:id="rId2258" display="https://namecensus.com/last-names/kinsey-surname-popularity/" xr:uid="{99E3921B-3768-4767-B33B-D51C59E6D8B0}"/>
    <hyperlink ref="B2260" r:id="rId2259" display="https://namecensus.com/last-names/dozier-surname-popularity/" xr:uid="{C3D77765-5ECE-4154-B82D-6ED0AD6B490A}"/>
    <hyperlink ref="B2261" r:id="rId2260" display="https://namecensus.com/last-names/hairston-surname-popularity/" xr:uid="{3A56666B-1146-4C67-AE21-CDF3E1F74608}"/>
    <hyperlink ref="B2262" r:id="rId2261" display="https://namecensus.com/last-names/holguin-surname-popularity/" xr:uid="{6B6D5567-444A-4474-9225-119B6CCDE296}"/>
    <hyperlink ref="B2263" r:id="rId2262" display="https://namecensus.com/last-names/shook-surname-popularity/" xr:uid="{78C3279F-1071-424C-BC28-733885FC49D4}"/>
    <hyperlink ref="B2264" r:id="rId2263" display="https://namecensus.com/last-names/faust-surname-popularity/" xr:uid="{99B3FF18-572D-47C6-98A1-7A418B1CE832}"/>
    <hyperlink ref="B2265" r:id="rId2264" display="https://namecensus.com/last-names/deluca-surname-popularity/" xr:uid="{9B1A402B-B0C4-4195-B427-5BE521168B18}"/>
    <hyperlink ref="B2266" r:id="rId2265" display="https://namecensus.com/last-names/lyles-surname-popularity/" xr:uid="{1D9137D6-0191-4EB8-8036-2475E108DC01}"/>
    <hyperlink ref="B2267" r:id="rId2266" display="https://namecensus.com/last-names/dias-surname-popularity/" xr:uid="{627A7925-6335-48F8-BE99-CC45D1AE158A}"/>
    <hyperlink ref="B2268" r:id="rId2267" display="https://namecensus.com/last-names/felton-surname-popularity/" xr:uid="{8D163D16-5934-459F-80E2-A697B1BAD363}"/>
    <hyperlink ref="B2269" r:id="rId2268" display="https://namecensus.com/last-names/mcnally-surname-popularity/" xr:uid="{399B931A-560C-4567-B463-CAFC1EB7D982}"/>
    <hyperlink ref="B2270" r:id="rId2269" display="https://namecensus.com/last-names/schreiber-surname-popularity/" xr:uid="{F0B32E6B-FF45-4451-931F-0A07E60F76DF}"/>
    <hyperlink ref="B2271" r:id="rId2270" display="https://namecensus.com/last-names/earl-surname-popularity/" xr:uid="{BE4C68B0-F81B-4E66-B0F8-C3EA642F70C0}"/>
    <hyperlink ref="B2272" r:id="rId2271" display="https://namecensus.com/last-names/berman-surname-popularity/" xr:uid="{8A874E45-FE24-47CC-A6B6-6F605187C31C}"/>
    <hyperlink ref="B2273" r:id="rId2272" display="https://namecensus.com/last-names/schaeffer-surname-popularity/" xr:uid="{F21F8310-7878-48E0-B4A7-52057B810B30}"/>
    <hyperlink ref="B2274" r:id="rId2273" display="https://namecensus.com/last-names/cheek-surname-popularity/" xr:uid="{151D6FB3-A9AD-4B16-84F4-6FDB6BF7F539}"/>
    <hyperlink ref="B2275" r:id="rId2274" display="https://namecensus.com/last-names/fenton-surname-popularity/" xr:uid="{E7DB69F2-8FAE-43B2-9FF3-78CF4A31736D}"/>
    <hyperlink ref="B2276" r:id="rId2275" display="https://namecensus.com/last-names/sams-surname-popularity/" xr:uid="{D446D0A5-8470-4EAC-8EC6-FF7C56085D8C}"/>
    <hyperlink ref="B2277" r:id="rId2276" display="https://namecensus.com/last-names/saylor-surname-popularity/" xr:uid="{54489707-8ABC-4C44-8AF5-87CAFC176611}"/>
    <hyperlink ref="B2278" r:id="rId2277" display="https://namecensus.com/last-names/robledo-surname-popularity/" xr:uid="{0442F91F-5CF0-40C1-8DB2-BAB1696FBE59}"/>
    <hyperlink ref="B2279" r:id="rId2278" display="https://namecensus.com/last-names/espino-surname-popularity/" xr:uid="{42FFBA63-12E8-40A4-BD10-9D574F9708A0}"/>
    <hyperlink ref="B2280" r:id="rId2279" display="https://namecensus.com/last-names/hauser-surname-popularity/" xr:uid="{C4FFCD37-0EA8-4FB9-B099-24ABACED538D}"/>
    <hyperlink ref="B2281" r:id="rId2280" display="https://namecensus.com/last-names/cleary-surname-popularity/" xr:uid="{C5322968-5B1C-496A-8BA8-201B1F9B6038}"/>
    <hyperlink ref="B2282" r:id="rId2281" display="https://namecensus.com/last-names/nugent-surname-popularity/" xr:uid="{B4E66575-FF67-45AB-976C-884671FCD8A4}"/>
    <hyperlink ref="B2283" r:id="rId2282" display="https://namecensus.com/last-names/boudreaux-surname-popularity/" xr:uid="{6B7ACE2C-8C8B-4C3C-9E54-435D73B2022E}"/>
    <hyperlink ref="B2284" r:id="rId2283" display="https://namecensus.com/last-names/nickerson-surname-popularity/" xr:uid="{8FB411E4-2E87-4E84-99B7-1BB250452BE5}"/>
    <hyperlink ref="B2285" r:id="rId2284" display="https://namecensus.com/last-names/sorenson-surname-popularity/" xr:uid="{D4944268-B127-46F8-BFCF-ABF0E8400006}"/>
    <hyperlink ref="B2286" r:id="rId2285" display="https://namecensus.com/last-names/rowell-surname-popularity/" xr:uid="{BC6CB8BD-7282-44C2-B9CC-7FC2B87842F4}"/>
    <hyperlink ref="B2287" r:id="rId2286" display="https://namecensus.com/last-names/coats-surname-popularity/" xr:uid="{1D7CBFD7-5794-498A-A6DB-6AFD824FEE5E}"/>
    <hyperlink ref="B2288" r:id="rId2287" display="https://namecensus.com/last-names/yoon-surname-popularity/" xr:uid="{63F98C43-3FFB-40CA-B528-14183CBFFB57}"/>
    <hyperlink ref="B2289" r:id="rId2288" display="https://namecensus.com/last-names/mast-surname-popularity/" xr:uid="{4A4AE94E-6CFB-4850-B0F3-EB391CAD2B99}"/>
    <hyperlink ref="B2290" r:id="rId2289" display="https://namecensus.com/last-names/espinal-surname-popularity/" xr:uid="{89AEAD46-B5D4-4A29-BD69-9B8A7FD580AB}"/>
    <hyperlink ref="B2291" r:id="rId2290" display="https://namecensus.com/last-names/ibrahim-surname-popularity/" xr:uid="{3489C580-A14D-4929-8616-F0AE1D0038B3}"/>
    <hyperlink ref="B2292" r:id="rId2291" display="https://namecensus.com/last-names/dietrich-surname-popularity/" xr:uid="{E6EC99B9-E419-48B6-B291-66B2E3FAF7C8}"/>
    <hyperlink ref="B2293" r:id="rId2292" display="https://namecensus.com/last-names/bruner-surname-popularity/" xr:uid="{C8012894-9227-4381-B7B0-25579AFA7084}"/>
    <hyperlink ref="B2294" r:id="rId2293" display="https://namecensus.com/last-names/valdivia-surname-popularity/" xr:uid="{37C3D9B9-4915-468D-8A35-D2831421ECD8}"/>
    <hyperlink ref="B2295" r:id="rId2294" display="https://namecensus.com/last-names/jernigan-surname-popularity/" xr:uid="{E5FC6F68-F33A-4A54-9B80-D4E10F51AD5A}"/>
    <hyperlink ref="B2296" r:id="rId2295" display="https://namecensus.com/last-names/schwarz-surname-popularity/" xr:uid="{1AA9B231-83C7-41BC-B9D2-215355049631}"/>
    <hyperlink ref="B2297" r:id="rId2296" display="https://namecensus.com/last-names/gale-surname-popularity/" xr:uid="{D40765D0-2C02-4D3B-971A-201524F03B2C}"/>
    <hyperlink ref="B2298" r:id="rId2297" display="https://namecensus.com/last-names/chapa-surname-popularity/" xr:uid="{3C10469A-0EB4-4070-9424-12BB7BDA8F95}"/>
    <hyperlink ref="B2299" r:id="rId2298" display="https://namecensus.com/last-names/prather-surname-popularity/" xr:uid="{8AD7689D-B3E9-4BAF-B0D5-4A11ABF6AC4F}"/>
    <hyperlink ref="B2300" r:id="rId2299" display="https://namecensus.com/last-names/seals-surname-popularity/" xr:uid="{66269B39-74EE-4C63-A227-10BF02F29E0A}"/>
    <hyperlink ref="B2301" r:id="rId2300" display="https://namecensus.com/last-names/wetzel-surname-popularity/" xr:uid="{00B6E406-3FAE-475E-9C20-60634A54E25D}"/>
    <hyperlink ref="B2302" r:id="rId2301" display="https://namecensus.com/last-names/mock-surname-popularity/" xr:uid="{33A01D2C-908B-4A21-9884-626AEB682F12}"/>
    <hyperlink ref="B2303" r:id="rId2302" display="https://namecensus.com/last-names/parham-surname-popularity/" xr:uid="{14772417-31B5-4881-AF58-E17D87CE4842}"/>
    <hyperlink ref="B2304" r:id="rId2303" display="https://namecensus.com/last-names/stjohn-surname-popularity/" xr:uid="{9F4AF853-B955-4DF0-BC4F-3194A27DEF8E}"/>
    <hyperlink ref="B2305" r:id="rId2304" display="https://namecensus.com/last-names/hutson-surname-popularity/" xr:uid="{D9236B8F-6569-41CD-B4C8-C925B3C8AD13}"/>
    <hyperlink ref="B2306" r:id="rId2305" display="https://namecensus.com/last-names/aponte-surname-popularity/" xr:uid="{75812279-CF92-4B8D-875D-31A460897AB2}"/>
    <hyperlink ref="B2307" r:id="rId2306" display="https://namecensus.com/last-names/jolly-surname-popularity/" xr:uid="{0DCB2708-030B-422F-B9D0-AB025FF59915}"/>
    <hyperlink ref="B2308" r:id="rId2307" display="https://namecensus.com/last-names/stauffer-surname-popularity/" xr:uid="{541C5B45-83FF-470F-80A3-3DE3A64D6B02}"/>
    <hyperlink ref="B2309" r:id="rId2308" display="https://namecensus.com/last-names/goodson-surname-popularity/" xr:uid="{3A3A6EA5-01BC-4DEE-BFF6-D013650948D6}"/>
    <hyperlink ref="B2310" r:id="rId2309" display="https://namecensus.com/last-names/boston-surname-popularity/" xr:uid="{0805F1A3-E869-4982-9450-83D18EAA359E}"/>
    <hyperlink ref="B2311" r:id="rId2310" display="https://namecensus.com/last-names/scruggs-surname-popularity/" xr:uid="{18076162-950B-42EF-8A6B-4B5A20C7839E}"/>
    <hyperlink ref="B2312" r:id="rId2311" display="https://namecensus.com/last-names/stoltzfus-surname-popularity/" xr:uid="{F57DA92A-7F50-4411-B78C-15F9C30B55D8}"/>
    <hyperlink ref="B2313" r:id="rId2312" display="https://namecensus.com/last-names/giron-surname-popularity/" xr:uid="{490CA18D-9F3E-4D33-8F6B-F6278F963E2D}"/>
    <hyperlink ref="B2314" r:id="rId2313" display="https://namecensus.com/last-names/mccloud-surname-popularity/" xr:uid="{A8A0C101-B0BE-4B1D-8113-63D56F84FD1C}"/>
    <hyperlink ref="B2315" r:id="rId2314" display="https://namecensus.com/last-names/titus-surname-popularity/" xr:uid="{EB1FA281-FE13-48DF-8E7C-252B77E53E28}"/>
    <hyperlink ref="B2316" r:id="rId2315" display="https://namecensus.com/last-names/burnham-surname-popularity/" xr:uid="{96C90812-8289-4244-A146-F593A93FC201}"/>
    <hyperlink ref="B2317" r:id="rId2316" display="https://namecensus.com/last-names/grubbs-surname-popularity/" xr:uid="{98131F90-6832-4757-B621-28A70C0E6309}"/>
    <hyperlink ref="B2318" r:id="rId2317" display="https://namecensus.com/last-names/redding-surname-popularity/" xr:uid="{9ED9EB5E-4DF3-4E5C-A2AB-9B599FFEDB23}"/>
    <hyperlink ref="B2319" r:id="rId2318" display="https://namecensus.com/last-names/tilley-surname-popularity/" xr:uid="{84E9FEAC-5143-40DD-B367-42AB7A26C5AC}"/>
    <hyperlink ref="B2320" r:id="rId2319" display="https://namecensus.com/last-names/royal-surname-popularity/" xr:uid="{A0262812-B27A-48BC-BE7E-0F7C350F183D}"/>
    <hyperlink ref="B2321" r:id="rId2320" display="https://namecensus.com/last-names/busby-surname-popularity/" xr:uid="{7E455902-2153-41E7-9EC1-5701E50502FC}"/>
    <hyperlink ref="B2322" r:id="rId2321" display="https://namecensus.com/last-names/hillman-surname-popularity/" xr:uid="{0E9CDF0F-75CB-4F5B-8C5B-8785FFC9EAE2}"/>
    <hyperlink ref="B2323" r:id="rId2322" display="https://namecensus.com/last-names/cornett-surname-popularity/" xr:uid="{3C7185AE-293F-4F54-903F-802FDABEED46}"/>
    <hyperlink ref="B2324" r:id="rId2323" display="https://namecensus.com/last-names/burr-surname-popularity/" xr:uid="{38965FDF-225F-40E1-8002-B26A1B9492EA}"/>
    <hyperlink ref="B2325" r:id="rId2324" display="https://namecensus.com/last-names/luu-surname-popularity/" xr:uid="{1990FDCB-05C4-4D3A-AB3D-2F36E5523DB1}"/>
    <hyperlink ref="B2326" r:id="rId2325" display="https://namecensus.com/last-names/mosher-surname-popularity/" xr:uid="{3B832CEC-3807-41E5-950C-2169AFE8A500}"/>
    <hyperlink ref="B2327" r:id="rId2326" display="https://namecensus.com/last-names/coley-surname-popularity/" xr:uid="{B7E24CD9-F19B-4ACE-B07F-E852B58BF54F}"/>
    <hyperlink ref="B2328" r:id="rId2327" display="https://namecensus.com/last-names/hayward-surname-popularity/" xr:uid="{0A01636D-06E6-4B5F-8615-3D6577FD57C2}"/>
    <hyperlink ref="B2329" r:id="rId2328" display="https://namecensus.com/last-names/naranjo-surname-popularity/" xr:uid="{7AEB47D5-6A02-4ADB-BB0B-D6195A78DCC7}"/>
    <hyperlink ref="B2330" r:id="rId2329" display="https://namecensus.com/last-names/henriquez-surname-popularity/" xr:uid="{75986020-A91E-4324-B3ED-AB6CA2F7B61F}"/>
    <hyperlink ref="B2331" r:id="rId2330" display="https://namecensus.com/last-names/skelton-surname-popularity/" xr:uid="{47801470-6DD1-439E-B867-D95B674D5378}"/>
    <hyperlink ref="B2332" r:id="rId2331" display="https://namecensus.com/last-names/cutler-surname-popularity/" xr:uid="{77E4E13A-2F7A-480E-8170-1FBD231968D6}"/>
    <hyperlink ref="B2333" r:id="rId2332" display="https://namecensus.com/last-names/vergara-surname-popularity/" xr:uid="{4FC54CA4-054C-4201-AFFB-184DB9B5DD2C}"/>
    <hyperlink ref="B2334" r:id="rId2333" display="https://namecensus.com/last-names/mcgregor-surname-popularity/" xr:uid="{CDA6156B-397B-4F8B-A9C2-C5FEBB9BA827}"/>
    <hyperlink ref="B2335" r:id="rId2334" display="https://namecensus.com/last-names/kerns-surname-popularity/" xr:uid="{9CACB1D7-EC3F-4C2E-993B-B3115105881F}"/>
    <hyperlink ref="B2336" r:id="rId2335" display="https://namecensus.com/last-names/goddard-surname-popularity/" xr:uid="{C2346D8F-4C9E-4EDD-9730-3E81FDA676D5}"/>
    <hyperlink ref="B2337" r:id="rId2336" display="https://namecensus.com/last-names/lombardo-surname-popularity/" xr:uid="{FC5C67FB-8452-46DF-B745-FF2BD63B4AD9}"/>
    <hyperlink ref="B2338" r:id="rId2337" display="https://namecensus.com/last-names/brunner-surname-popularity/" xr:uid="{B835182D-8362-47BB-9D6A-92F93F9FF956}"/>
    <hyperlink ref="B2339" r:id="rId2338" display="https://namecensus.com/last-names/rowley-surname-popularity/" xr:uid="{AAC2A21B-0B73-483A-8C6E-EE045AD94EB0}"/>
    <hyperlink ref="B2340" r:id="rId2339" display="https://namecensus.com/last-names/shipman-surname-popularity/" xr:uid="{12FDE82C-0284-46E9-9F5E-2B3CF7DA5733}"/>
    <hyperlink ref="B2341" r:id="rId2340" display="https://namecensus.com/last-names/corey-surname-popularity/" xr:uid="{15B279C5-9448-49DF-88CA-39146261D908}"/>
    <hyperlink ref="B2342" r:id="rId2341" display="https://namecensus.com/last-names/craven-surname-popularity/" xr:uid="{F1985EF3-77FC-4709-89A7-B24B635A430C}"/>
    <hyperlink ref="B2343" r:id="rId2342" display="https://namecensus.com/last-names/talbot-surname-popularity/" xr:uid="{24D8F90D-9506-461B-8407-C79C592165A8}"/>
    <hyperlink ref="B2344" r:id="rId2343" display="https://namecensus.com/last-names/anders-surname-popularity/" xr:uid="{0815456E-6F20-4E03-8180-D0E761CBA8B5}"/>
    <hyperlink ref="B2345" r:id="rId2344" display="https://namecensus.com/last-names/reaves-surname-popularity/" xr:uid="{8B9804B6-1941-4E4A-AA76-760C4BE8E1A4}"/>
    <hyperlink ref="B2346" r:id="rId2345" display="https://namecensus.com/last-names/hough-surname-popularity/" xr:uid="{3C5624AC-7A68-42A8-9867-E36446FBFD82}"/>
    <hyperlink ref="B2347" r:id="rId2346" display="https://namecensus.com/last-names/iverson-surname-popularity/" xr:uid="{8138220E-B3C5-4F9F-8508-36B6A306833D}"/>
    <hyperlink ref="B2348" r:id="rId2347" display="https://namecensus.com/last-names/monahan-surname-popularity/" xr:uid="{48B54DD6-7271-413B-9731-5E30712E8A3A}"/>
    <hyperlink ref="B2349" r:id="rId2348" display="https://namecensus.com/last-names/beavers-surname-popularity/" xr:uid="{78C78ED5-CD51-42C7-A3CE-B1CFB27233EA}"/>
    <hyperlink ref="B2350" r:id="rId2349" display="https://namecensus.com/last-names/julian-surname-popularity/" xr:uid="{FB53B566-E293-4A7B-A6FF-72F1442A3B6C}"/>
    <hyperlink ref="B2351" r:id="rId2350" display="https://namecensus.com/last-names/ceballos-surname-popularity/" xr:uid="{5AC2AD74-E040-46CA-BFFA-DF2EA2EB39BD}"/>
    <hyperlink ref="B2352" r:id="rId2351" display="https://namecensus.com/last-names/leary-surname-popularity/" xr:uid="{61DEB73A-362C-419D-ADED-6CD26BB70EC3}"/>
    <hyperlink ref="B2353" r:id="rId2352" display="https://namecensus.com/last-names/burk-surname-popularity/" xr:uid="{96B35134-F3F7-4ABC-9CB4-C56598F62237}"/>
    <hyperlink ref="B2354" r:id="rId2353" display="https://namecensus.com/last-names/borden-surname-popularity/" xr:uid="{C9C2DDDA-B8B4-4F4D-B261-D0AB333C7CC8}"/>
    <hyperlink ref="B2355" r:id="rId2354" display="https://namecensus.com/last-names/nagy-surname-popularity/" xr:uid="{2488B58F-F092-402C-87D5-0721EA208705}"/>
    <hyperlink ref="B2356" r:id="rId2355" display="https://namecensus.com/last-names/chatman-surname-popularity/" xr:uid="{A6E4BA7E-9C7E-4F5B-9609-08213E2BF65A}"/>
    <hyperlink ref="B2357" r:id="rId2356" display="https://namecensus.com/last-names/dow-surname-popularity/" xr:uid="{920190CA-94B4-493F-B694-AFC63FDF6DB7}"/>
    <hyperlink ref="B2358" r:id="rId2357" display="https://namecensus.com/last-names/carlos-surname-popularity/" xr:uid="{01D012CD-154A-43DF-B95D-C23A6890031A}"/>
    <hyperlink ref="B2359" r:id="rId2358" display="https://namecensus.com/last-names/antonio-surname-popularity/" xr:uid="{3B7B53F2-AA85-48CD-B8C6-CB31918FBBAF}"/>
    <hyperlink ref="B2360" r:id="rId2359" display="https://namecensus.com/last-names/mckinnon-surname-popularity/" xr:uid="{DDB34A36-24FB-4A8D-868E-296697B4FC48}"/>
    <hyperlink ref="B2361" r:id="rId2360" display="https://namecensus.com/last-names/tabor-surname-popularity/" xr:uid="{A84D21F3-490C-411E-9FA0-8273E32DC52D}"/>
    <hyperlink ref="B2362" r:id="rId2361" display="https://namecensus.com/last-names/tinsley-surname-popularity/" xr:uid="{F707C66B-670D-4630-800D-B930A614E188}"/>
    <hyperlink ref="B2363" r:id="rId2362" display="https://namecensus.com/last-names/driver-surname-popularity/" xr:uid="{52EB5680-B899-4989-8191-A462F818992C}"/>
    <hyperlink ref="B2364" r:id="rId2363" display="https://namecensus.com/last-names/dawkins-surname-popularity/" xr:uid="{FC167351-F688-46B9-B169-0308FD15026E}"/>
    <hyperlink ref="B2365" r:id="rId2364" display="https://namecensus.com/last-names/sauer-surname-popularity/" xr:uid="{5B8358C8-E3D1-4893-AC21-B24430D8BFD9}"/>
    <hyperlink ref="B2366" r:id="rId2365" display="https://namecensus.com/last-names/elizondo-surname-popularity/" xr:uid="{2F031869-4FFA-476F-A7FF-4FD15DE388B3}"/>
    <hyperlink ref="B2367" r:id="rId2366" display="https://namecensus.com/last-names/vann-surname-popularity/" xr:uid="{D1E75CC9-FEF2-4AE8-B7DD-46BCE649A1BF}"/>
    <hyperlink ref="B2368" r:id="rId2367" display="https://namecensus.com/last-names/wray-surname-popularity/" xr:uid="{AC6DAD4A-C06F-4AFB-AAC8-E5983607A1E4}"/>
    <hyperlink ref="B2369" r:id="rId2368" display="https://namecensus.com/last-names/trinh-surname-popularity/" xr:uid="{3E12C40B-97A0-4BC6-96B9-6401A9E6B048}"/>
    <hyperlink ref="B2370" r:id="rId2369" display="https://namecensus.com/last-names/ruff-surname-popularity/" xr:uid="{C71D654B-7926-49D9-A3C5-F20A60F49D75}"/>
    <hyperlink ref="B2371" r:id="rId2370" display="https://namecensus.com/last-names/sousa-surname-popularity/" xr:uid="{07C80199-3C93-4F56-84D3-1AE616D002D0}"/>
    <hyperlink ref="B2372" r:id="rId2371" display="https://namecensus.com/last-names/mahan-surname-popularity/" xr:uid="{E2A056FD-C5B7-4766-9B49-A6B673559FFE}"/>
    <hyperlink ref="B2373" r:id="rId2372" display="https://namecensus.com/last-names/leone-surname-popularity/" xr:uid="{00717909-8474-4AFF-A18F-2EAD61C7D9FE}"/>
    <hyperlink ref="B2374" r:id="rId2373" display="https://namecensus.com/last-names/he-surname-popularity/" xr:uid="{7950A9D4-29B4-4429-A753-0E7AC7660D00}"/>
    <hyperlink ref="B2375" r:id="rId2374" display="https://namecensus.com/last-names/bartholomew-surname-popularity/" xr:uid="{84E99D81-3D5D-4CB4-A4BB-96BA5C2652BE}"/>
    <hyperlink ref="B2376" r:id="rId2375" display="https://namecensus.com/last-names/hinds-surname-popularity/" xr:uid="{463CC9AB-3665-436D-BCA5-8F981CCC36E3}"/>
    <hyperlink ref="B2377" r:id="rId2376" display="https://namecensus.com/last-names/call-surname-popularity/" xr:uid="{3FEF0504-5AC4-408A-999B-9A9BE1186CCA}"/>
    <hyperlink ref="B2378" r:id="rId2377" display="https://namecensus.com/last-names/dowell-surname-popularity/" xr:uid="{966D08A9-8347-4D8C-B656-EDAD8C962989}"/>
    <hyperlink ref="B2379" r:id="rId2378" display="https://namecensus.com/last-names/kellogg-surname-popularity/" xr:uid="{D3950508-B2BB-4501-B2ED-C6CEDE0706A1}"/>
    <hyperlink ref="B2380" r:id="rId2379" display="https://namecensus.com/last-names/horvath-surname-popularity/" xr:uid="{9CDF5921-04FB-4A28-BB63-71330C59DFB7}"/>
    <hyperlink ref="B2381" r:id="rId2380" display="https://namecensus.com/last-names/whitmore-surname-popularity/" xr:uid="{AD70D312-EFD2-4FEF-A909-7590ACF12153}"/>
    <hyperlink ref="B2382" r:id="rId2381" display="https://namecensus.com/last-names/bianco-surname-popularity/" xr:uid="{A9854339-B473-4469-97A6-CF24EB8FB18D}"/>
    <hyperlink ref="B2383" r:id="rId2382" display="https://namecensus.com/last-names/jack-surname-popularity/" xr:uid="{500AFCFF-9D80-4D73-9017-83E2A91A324A}"/>
    <hyperlink ref="B2384" r:id="rId2383" display="https://namecensus.com/last-names/pantoja-surname-popularity/" xr:uid="{E087EE8F-0A01-492E-8058-29FC5406B51E}"/>
    <hyperlink ref="B2385" r:id="rId2384" display="https://namecensus.com/last-names/negrete-surname-popularity/" xr:uid="{32923D4C-E3A9-40D6-9A8E-3B15FFA7077A}"/>
    <hyperlink ref="B2386" r:id="rId2385" display="https://namecensus.com/last-names/hearn-surname-popularity/" xr:uid="{3C9F83D1-B741-4D15-9E62-24B52F978FE8}"/>
    <hyperlink ref="B2387" r:id="rId2386" display="https://namecensus.com/last-names/thurston-surname-popularity/" xr:uid="{68D80BBD-FAB0-43D8-9604-78EA0C68C4F9}"/>
    <hyperlink ref="B2388" r:id="rId2387" display="https://namecensus.com/last-names/watt-surname-popularity/" xr:uid="{57D44C6E-4914-4BA0-97CD-5990CB3C77A3}"/>
    <hyperlink ref="B2389" r:id="rId2388" display="https://namecensus.com/last-names/roque-surname-popularity/" xr:uid="{3B09A6AE-AB4B-43D5-87C4-6B87EF2FA759}"/>
    <hyperlink ref="B2390" r:id="rId2389" display="https://namecensus.com/last-names/pyle-surname-popularity/" xr:uid="{5354CCE1-B33E-48E0-8675-BF2446157977}"/>
    <hyperlink ref="B2391" r:id="rId2390" display="https://namecensus.com/last-names/kitchen-surname-popularity/" xr:uid="{E9963306-0B62-4DF8-BB8C-6BB1E3065EC4}"/>
    <hyperlink ref="B2392" r:id="rId2391" display="https://namecensus.com/last-names/guillory-surname-popularity/" xr:uid="{B58B2BB4-1685-474E-89F9-4AB407D92A9E}"/>
    <hyperlink ref="B2393" r:id="rId2392" display="https://namecensus.com/last-names/chong-surname-popularity/" xr:uid="{7FC20BCC-67AA-405D-A574-9F0CD0BC1127}"/>
    <hyperlink ref="B2394" r:id="rId2393" display="https://namecensus.com/last-names/lemon-surname-popularity/" xr:uid="{FB232A8A-728E-4F37-A28B-1C07AF5E28BE}"/>
    <hyperlink ref="B2395" r:id="rId2394" display="https://namecensus.com/last-names/kearns-surname-popularity/" xr:uid="{9BC232AF-12EE-427D-BF7F-908015409C60}"/>
    <hyperlink ref="B2396" r:id="rId2395" display="https://namecensus.com/last-names/mohammed-surname-popularity/" xr:uid="{B61B61C4-0BA1-4BF5-ACA1-BA6223DD5C87}"/>
    <hyperlink ref="B2397" r:id="rId2396" display="https://namecensus.com/last-names/purdy-surname-popularity/" xr:uid="{F0585690-D007-47CB-834B-D7108602EA6F}"/>
    <hyperlink ref="B2398" r:id="rId2397" display="https://namecensus.com/last-names/lentz-surname-popularity/" xr:uid="{41CA39E0-D51A-42A6-B61B-8369F0694C6F}"/>
    <hyperlink ref="B2399" r:id="rId2398" display="https://namecensus.com/last-names/falcon-surname-popularity/" xr:uid="{311D4F35-593F-48DE-B159-2949D4E2E55B}"/>
    <hyperlink ref="B2400" r:id="rId2399" display="https://namecensus.com/last-names/flint-surname-popularity/" xr:uid="{620C2562-E511-4FF0-B549-E15550BB6EBD}"/>
    <hyperlink ref="B2401" r:id="rId2400" display="https://namecensus.com/last-names/delgadillo-surname-popularity/" xr:uid="{5113882C-F039-440B-BDEA-828CAA1A1F18}"/>
    <hyperlink ref="B2402" r:id="rId2401" display="https://namecensus.com/last-names/wagoner-surname-popularity/" xr:uid="{016948AF-D49E-4252-8039-7DD04C6C9936}"/>
    <hyperlink ref="B2403" r:id="rId2402" display="https://namecensus.com/last-names/fajardo-surname-popularity/" xr:uid="{9F1E2D24-EFB0-4C41-A17C-D38F42B31C9D}"/>
    <hyperlink ref="B2404" r:id="rId2403" display="https://namecensus.com/last-names/briones-surname-popularity/" xr:uid="{EDB3C7B8-71CE-4DBA-821F-823F7838BD8F}"/>
    <hyperlink ref="B2405" r:id="rId2404" display="https://namecensus.com/last-names/conn-surname-popularity/" xr:uid="{F4EF3320-43DE-4469-8429-A48A910CD4FB}"/>
    <hyperlink ref="B2406" r:id="rId2405" display="https://namecensus.com/last-names/her-surname-popularity/" xr:uid="{7D3CE378-B3AB-4E9A-B62E-924D985920C1}"/>
    <hyperlink ref="B2407" r:id="rId2406" display="https://namecensus.com/last-names/armenta-surname-popularity/" xr:uid="{187133CA-CD2F-4121-B2CB-DB0445626945}"/>
    <hyperlink ref="B2408" r:id="rId2407" display="https://namecensus.com/last-names/dobbins-surname-popularity/" xr:uid="{AF25D727-D75F-4C06-BC2F-1B448B112B82}"/>
    <hyperlink ref="B2409" r:id="rId2408" display="https://namecensus.com/last-names/chester-surname-popularity/" xr:uid="{F7C925D1-079B-4F55-9737-55144AECEF98}"/>
    <hyperlink ref="B2410" r:id="rId2409" display="https://namecensus.com/last-names/banda-surname-popularity/" xr:uid="{48EECCD7-59CE-43E4-90EF-CE17D5161337}"/>
    <hyperlink ref="B2411" r:id="rId2410" display="https://namecensus.com/last-names/urbina-surname-popularity/" xr:uid="{75A56B2E-571E-4A8C-944A-110387D0814E}"/>
    <hyperlink ref="B2412" r:id="rId2411" display="https://namecensus.com/last-names/mattingly-surname-popularity/" xr:uid="{D49AA820-7622-49F5-9EF9-C8355100E3F2}"/>
    <hyperlink ref="B2413" r:id="rId2412" display="https://namecensus.com/last-names/beckman-surname-popularity/" xr:uid="{ECB4E6BE-8CE9-48CD-BB0A-0883F4D01B9C}"/>
    <hyperlink ref="B2414" r:id="rId2413" display="https://namecensus.com/last-names/solorzano-surname-popularity/" xr:uid="{2953E8E4-3307-4C9A-8ED3-431E2BC8669B}"/>
    <hyperlink ref="B2415" r:id="rId2414" display="https://namecensus.com/last-names/ruth-surname-popularity/" xr:uid="{EF4EED40-C2E9-48E4-BC53-4DB140B82DB3}"/>
    <hyperlink ref="B2416" r:id="rId2415" display="https://namecensus.com/last-names/starkey-surname-popularity/" xr:uid="{E4474F53-1A07-4B0D-A9F4-6BBF7B6DDC74}"/>
    <hyperlink ref="B2417" r:id="rId2416" display="https://namecensus.com/last-names/lind-surname-popularity/" xr:uid="{7F2D4C27-26CB-4A9F-BBF3-6E3A4FA7C646}"/>
    <hyperlink ref="B2418" r:id="rId2417" display="https://namecensus.com/last-names/waggoner-surname-popularity/" xr:uid="{0F906909-FE47-45F5-A402-FD5C8C0DA8FF}"/>
    <hyperlink ref="B2419" r:id="rId2418" display="https://namecensus.com/last-names/gannon-surname-popularity/" xr:uid="{7EBBD6E8-FF53-4BBE-A72D-A62DEABB341E}"/>
    <hyperlink ref="B2420" r:id="rId2419" display="https://namecensus.com/last-names/meek-surname-popularity/" xr:uid="{7FBF0C68-0C78-41CC-8223-360C36698932}"/>
    <hyperlink ref="B2421" r:id="rId2420" display="https://namecensus.com/last-names/puente-surname-popularity/" xr:uid="{7F55932C-42D7-4EC6-B1B8-96EB7243BB81}"/>
    <hyperlink ref="B2422" r:id="rId2421" display="https://namecensus.com/last-names/bail-surname-popularity/" xr:uid="{C5B660BC-C37D-4C71-9B6F-9DB53EC5A0E6}"/>
    <hyperlink ref="B2423" r:id="rId2422" display="https://namecensus.com/last-names/isaacs-surname-popularity/" xr:uid="{7FC1B55C-228B-4DE4-B6A5-CBFB6909042E}"/>
    <hyperlink ref="B2424" r:id="rId2423" display="https://namecensus.com/last-names/brower-surname-popularity/" xr:uid="{CA5A7620-5426-47AF-8E49-1F5C4E466676}"/>
    <hyperlink ref="B2425" r:id="rId2424" display="https://namecensus.com/last-names/yazzie-surname-popularity/" xr:uid="{BE316A1A-0466-441B-86F1-3D36D4602B04}"/>
    <hyperlink ref="B2426" r:id="rId2425" display="https://namecensus.com/last-names/strange-surname-popularity/" xr:uid="{A3E09337-D132-422B-929E-9F196E99EB24}"/>
    <hyperlink ref="B2427" r:id="rId2426" display="https://namecensus.com/last-names/boles-surname-popularity/" xr:uid="{6EC883CC-320D-40F3-9802-B2DD70156247}"/>
    <hyperlink ref="B2428" r:id="rId2427" display="https://namecensus.com/last-names/mares-surname-popularity/" xr:uid="{6090BD5D-F71D-4808-8584-7699CE5532E4}"/>
    <hyperlink ref="B2429" r:id="rId2428" display="https://namecensus.com/last-names/wilburn-surname-popularity/" xr:uid="{F5EA9456-1233-4B5A-8B10-11D751A767C7}"/>
    <hyperlink ref="B2430" r:id="rId2429" display="https://namecensus.com/last-names/malik-surname-popularity/" xr:uid="{65C632BE-915A-4528-8A90-8B92D3625C21}"/>
    <hyperlink ref="B2431" r:id="rId2430" display="https://namecensus.com/last-names/priest-surname-popularity/" xr:uid="{1AB76052-617F-4A8D-94C5-744761B03C7E}"/>
    <hyperlink ref="B2432" r:id="rId2431" display="https://namecensus.com/last-names/michaud-surname-popularity/" xr:uid="{A0DA043D-A713-4BB6-A4B8-FEFB0F3CCC79}"/>
    <hyperlink ref="B2433" r:id="rId2432" display="https://namecensus.com/last-names/tejada-surname-popularity/" xr:uid="{48CB7036-D7CA-4A78-A9CF-CB4F2E55AF70}"/>
    <hyperlink ref="B2434" r:id="rId2433" display="https://namecensus.com/last-names/irving-surname-popularity/" xr:uid="{EC11040C-B594-4391-9385-D4BE23740DD1}"/>
    <hyperlink ref="B2435" r:id="rId2434" display="https://namecensus.com/last-names/farrar-surname-popularity/" xr:uid="{6C477C46-93AA-4EF0-A96C-FC5DEB50FEBC}"/>
    <hyperlink ref="B2436" r:id="rId2435" display="https://namecensus.com/last-names/power-surname-popularity/" xr:uid="{D39FA5EA-2D42-49D8-9CDE-D1188D1F3741}"/>
    <hyperlink ref="B2437" r:id="rId2436" display="https://namecensus.com/last-names/gentile-surname-popularity/" xr:uid="{19BC52D8-9F49-4B7A-B41F-2C0A4CC31883}"/>
    <hyperlink ref="B2438" r:id="rId2437" display="https://namecensus.com/last-names/dent-surname-popularity/" xr:uid="{60167814-3C80-40BF-9BF4-2E9356234B80}"/>
    <hyperlink ref="B2439" r:id="rId2438" display="https://namecensus.com/last-names/douglass-surname-popularity/" xr:uid="{9427BE87-D0DE-4F44-A3CD-2DCF09D60901}"/>
    <hyperlink ref="B2440" r:id="rId2439" display="https://namecensus.com/last-names/lundy-surname-popularity/" xr:uid="{55752B0A-7A7C-4178-B847-644AB66B407D}"/>
    <hyperlink ref="B2441" r:id="rId2440" display="https://namecensus.com/last-names/fay-surname-popularity/" xr:uid="{A595D18A-EA49-4BCF-B885-34DBC72FA4A0}"/>
    <hyperlink ref="B2442" r:id="rId2441" display="https://namecensus.com/last-names/beebe-surname-popularity/" xr:uid="{B864F6DE-6E04-4F5F-8767-8A62CDCE23D0}"/>
    <hyperlink ref="B2443" r:id="rId2442" display="https://namecensus.com/last-names/chavis-surname-popularity/" xr:uid="{9528F8C0-E943-4B75-A3BE-73E9EC03CEB3}"/>
    <hyperlink ref="B2444" r:id="rId2443" display="https://namecensus.com/last-names/rea-surname-popularity/" xr:uid="{6FD6CE73-49B7-46D6-88C6-19E5B08F1FE1}"/>
    <hyperlink ref="B2445" r:id="rId2444" display="https://namecensus.com/last-names/griffiths-surname-popularity/" xr:uid="{B31C753A-4E74-4087-95D8-476CAEEC19F5}"/>
    <hyperlink ref="B2446" r:id="rId2445" display="https://namecensus.com/last-names/ireland-surname-popularity/" xr:uid="{97462D17-D6B3-4E27-B8F6-77046AA31962}"/>
    <hyperlink ref="B2447" r:id="rId2446" display="https://namecensus.com/last-names/marion-surname-popularity/" xr:uid="{13BC82CB-AF7C-4963-8FBC-B3061FF6F650}"/>
    <hyperlink ref="B2448" r:id="rId2447" display="https://namecensus.com/last-names/lira-surname-popularity/" xr:uid="{3029FC99-745B-457C-86DB-00F1A770410C}"/>
    <hyperlink ref="B2449" r:id="rId2448" display="https://namecensus.com/last-names/schuler-surname-popularity/" xr:uid="{3B97CA87-CDFF-4B4A-8DB4-9F804965A5B2}"/>
    <hyperlink ref="B2450" r:id="rId2449" display="https://namecensus.com/last-names/unger-surname-popularity/" xr:uid="{5A79A30A-FBBD-4391-AECB-17A7AA17031A}"/>
    <hyperlink ref="B2451" r:id="rId2450" display="https://namecensus.com/last-names/mojica-surname-popularity/" xr:uid="{71DD1D9A-BCCB-40C8-B8E6-CBEC7D9E4F9D}"/>
    <hyperlink ref="B2452" r:id="rId2451" display="https://namecensus.com/last-names/rudd-surname-popularity/" xr:uid="{A1A0F7D8-8DD1-4FF9-93C9-DDFAB9C29DB6}"/>
    <hyperlink ref="B2453" r:id="rId2452" display="https://namecensus.com/last-names/demarco-surname-popularity/" xr:uid="{D34138FF-0D3E-4C03-9B6B-191C2FA1D018}"/>
    <hyperlink ref="B2454" r:id="rId2453" display="https://namecensus.com/last-names/hummel-surname-popularity/" xr:uid="{2B4E14D5-368C-4DC2-ABC7-B5AD5EEE68D5}"/>
    <hyperlink ref="B2455" r:id="rId2454" display="https://namecensus.com/last-names/almanza-surname-popularity/" xr:uid="{75AC2F38-BD00-479C-9D82-5974A2E7C6D1}"/>
    <hyperlink ref="B2456" r:id="rId2455" display="https://namecensus.com/last-names/merchant-surname-popularity/" xr:uid="{DF316875-6602-42C3-865C-0C158AD8F96B}"/>
    <hyperlink ref="B2457" r:id="rId2456" display="https://namecensus.com/last-names/monroy-surname-popularity/" xr:uid="{68C3BC8D-8AFE-44FB-80E2-37F6854D4EDC}"/>
    <hyperlink ref="B2458" r:id="rId2457" display="https://namecensus.com/last-names/grubb-surname-popularity/" xr:uid="{27192220-ED87-46BB-8E2F-8E476D070592}"/>
    <hyperlink ref="B2459" r:id="rId2458" display="https://namecensus.com/last-names/harman-surname-popularity/" xr:uid="{DF993474-B730-4C9C-AFC9-5FAAC39C441B}"/>
    <hyperlink ref="B2460" r:id="rId2459" display="https://namecensus.com/last-names/durbin-surname-popularity/" xr:uid="{6C96177D-8BC6-44D3-8A91-419DF2A54471}"/>
    <hyperlink ref="B2461" r:id="rId2460" display="https://namecensus.com/last-names/gaytan-surname-popularity/" xr:uid="{46413BC5-A3ED-4AFF-B49B-1779AA9267D4}"/>
    <hyperlink ref="B2462" r:id="rId2461" display="https://namecensus.com/last-names/baumann-surname-popularity/" xr:uid="{7D1F2D35-3F99-491F-8E4D-D77463F065E0}"/>
    <hyperlink ref="B2463" r:id="rId2462" display="https://namecensus.com/last-names/salter-surname-popularity/" xr:uid="{44AD9AA7-BA09-465B-A1B7-50AFDCDA37CA}"/>
    <hyperlink ref="B2464" r:id="rId2463" display="https://namecensus.com/last-names/silverman-surname-popularity/" xr:uid="{AA855E65-7E4C-49BE-9D2A-17C7D29D7A9D}"/>
    <hyperlink ref="B2465" r:id="rId2464" display="https://namecensus.com/last-names/meehan-surname-popularity/" xr:uid="{F9881A47-1C63-49B7-BB05-1BF48E8D8618}"/>
    <hyperlink ref="B2466" r:id="rId2465" display="https://namecensus.com/last-names/dennison-surname-popularity/" xr:uid="{3283496B-3380-44C4-8E9A-2B683782546E}"/>
    <hyperlink ref="B2467" r:id="rId2466" display="https://namecensus.com/last-names/knott-surname-popularity/" xr:uid="{0391E0DD-519E-4489-97EE-DD3725BB8505}"/>
    <hyperlink ref="B2468" r:id="rId2467" display="https://namecensus.com/last-names/perales-surname-popularity/" xr:uid="{82F33A67-9CB5-4010-A676-A9B1B133C559}"/>
    <hyperlink ref="B2469" r:id="rId2468" display="https://namecensus.com/last-names/francois-surname-popularity/" xr:uid="{7CF2E9B7-7D80-426F-B7B3-ABD75EE77FC7}"/>
    <hyperlink ref="B2470" r:id="rId2469" display="https://namecensus.com/last-names/mulligan-surname-popularity/" xr:uid="{C05DD732-DB82-46F3-AF2A-E0CC7340D9CF}"/>
    <hyperlink ref="B2471" r:id="rId2470" display="https://namecensus.com/last-names/stclair-surname-popularity/" xr:uid="{DE9AAEB9-7140-442A-9558-B8DD51EEFCA1}"/>
    <hyperlink ref="B2472" r:id="rId2471" display="https://namecensus.com/last-names/bliss-surname-popularity/" xr:uid="{52C1BC2B-D820-4A0A-A97D-BAB5D421981A}"/>
    <hyperlink ref="B2473" r:id="rId2472" display="https://namecensus.com/last-names/wakefield-surname-popularity/" xr:uid="{66F5FDBB-96E4-48FB-8F73-10EDFF18E3B0}"/>
    <hyperlink ref="B2474" r:id="rId2473" display="https://namecensus.com/last-names/kahn-surname-popularity/" xr:uid="{C836C77A-94EF-4872-8181-04DA91730812}"/>
    <hyperlink ref="B2475" r:id="rId2474" display="https://namecensus.com/last-names/barth-surname-popularity/" xr:uid="{7912344D-9245-4D9A-B3DE-260FA7105090}"/>
    <hyperlink ref="B2476" r:id="rId2475" display="https://namecensus.com/last-names/parnell-surname-popularity/" xr:uid="{848A1B3F-09D1-4E52-BF41-E7C1685A1081}"/>
    <hyperlink ref="B2477" r:id="rId2476" display="https://namecensus.com/last-names/dove-surname-popularity/" xr:uid="{4906EEAF-A333-469B-B620-0E99B98C7DE0}"/>
    <hyperlink ref="B2478" r:id="rId2477" display="https://namecensus.com/last-names/noriega-surname-popularity/" xr:uid="{EEA394E9-0EF1-4B8E-898C-88BAA75907D4}"/>
    <hyperlink ref="B2479" r:id="rId2478" display="https://namecensus.com/last-names/cloud-surname-popularity/" xr:uid="{83E592C9-C0E3-4F86-9127-C1A4026A11D5}"/>
    <hyperlink ref="B2480" r:id="rId2479" display="https://namecensus.com/last-names/stearns-surname-popularity/" xr:uid="{69F8921E-7F6C-413C-8FFC-FBACD6EE0931}"/>
    <hyperlink ref="B2481" r:id="rId2480" display="https://namecensus.com/last-names/nagel-surname-popularity/" xr:uid="{5106604B-E7FD-4B1E-9FD9-AC3ACA2D39CE}"/>
    <hyperlink ref="B2482" r:id="rId2481" display="https://namecensus.com/last-names/weldon-surname-popularity/" xr:uid="{87A0FEEE-F107-4051-80E4-CC0B9479019F}"/>
    <hyperlink ref="B2483" r:id="rId2482" display="https://namecensus.com/last-names/handy-surname-popularity/" xr:uid="{EED3CDE4-FA11-4537-A53D-1228E1D79F2F}"/>
    <hyperlink ref="B2484" r:id="rId2483" display="https://namecensus.com/last-names/lorenz-surname-popularity/" xr:uid="{A56CA5DF-CF22-4E30-9BB9-04E7790B4D1A}"/>
    <hyperlink ref="B2485" r:id="rId2484" display="https://namecensus.com/last-names/crook-surname-popularity/" xr:uid="{A3DA841D-FB2B-46EF-AD6F-093C186A61AB}"/>
    <hyperlink ref="B2486" r:id="rId2485" display="https://namecensus.com/last-names/loomis-surname-popularity/" xr:uid="{773BB6AE-8CD3-4248-8F21-4D0521FAAD76}"/>
    <hyperlink ref="B2487" r:id="rId2486" display="https://namecensus.com/last-names/laws-surname-popularity/" xr:uid="{ABE8CFC1-D60C-41B2-8CC0-AF86932F4451}"/>
    <hyperlink ref="B2488" r:id="rId2487" display="https://namecensus.com/last-names/salmon-surname-popularity/" xr:uid="{11A485D3-B622-462E-B2F1-406884E04E72}"/>
    <hyperlink ref="B2489" r:id="rId2488" display="https://namecensus.com/last-names/centeno-surname-popularity/" xr:uid="{A2A791A1-D6F4-479B-B006-1B71CF170CCD}"/>
    <hyperlink ref="B2490" r:id="rId2489" display="https://namecensus.com/last-names/roark-surname-popularity/" xr:uid="{0BA840D8-2A61-4DC0-90D2-9F45B20E5B13}"/>
    <hyperlink ref="B2491" r:id="rId2490" display="https://namecensus.com/last-names/hostetler-surname-popularity/" xr:uid="{83E32BB0-8599-4A77-BE8E-BC7E5A497AA3}"/>
    <hyperlink ref="B2492" r:id="rId2491" display="https://namecensus.com/last-names/herrington-surname-popularity/" xr:uid="{5D9AE0D3-05A4-41AA-9165-3E5485C234C8}"/>
    <hyperlink ref="B2493" r:id="rId2492" display="https://namecensus.com/last-names/higginbotham-surname-popularity/" xr:uid="{E8A868DE-5D4A-4ABF-B864-AA80F6F38905}"/>
    <hyperlink ref="B2494" r:id="rId2493" display="https://namecensus.com/last-names/carnes-surname-popularity/" xr:uid="{6FD09419-64DD-49E8-8B65-EEC6BF055B99}"/>
    <hyperlink ref="B2495" r:id="rId2494" display="https://namecensus.com/last-names/tobias-surname-popularity/" xr:uid="{9E358D74-F661-449A-889E-C42CE2056C5B}"/>
    <hyperlink ref="B2496" r:id="rId2495" display="https://namecensus.com/last-names/soria-surname-popularity/" xr:uid="{2E4ABCD3-A014-4F2B-BF16-CC04ADB5868B}"/>
    <hyperlink ref="B2497" r:id="rId2496" display="https://namecensus.com/last-names/limon-surname-popularity/" xr:uid="{3C7A2E3C-56B9-406C-9F70-31F48562F224}"/>
    <hyperlink ref="B2498" r:id="rId2497" display="https://namecensus.com/last-names/diggs-surname-popularity/" xr:uid="{7897EFED-8120-4C7F-942E-D00987396397}"/>
    <hyperlink ref="B2499" r:id="rId2498" display="https://namecensus.com/last-names/parish-surname-popularity/" xr:uid="{1DFE6AF8-7C67-4CDE-9D29-B556EA97800C}"/>
    <hyperlink ref="B2500" r:id="rId2499" display="https://namecensus.com/last-names/luong-surname-popularity/" xr:uid="{013CD5E8-D858-4FE6-9923-13A0397A6019}"/>
    <hyperlink ref="B2501" r:id="rId2500" display="https://namecensus.com/last-names/resendiz-surname-popularity/" xr:uid="{EE5809B8-E795-45EC-A584-2854A2DD98B3}"/>
    <hyperlink ref="B2502" r:id="rId2501" display="https://namecensus.com/last-names/kelsey-surname-popularity/" xr:uid="{28D5CB27-E356-45DF-A1F3-6E56B050914D}"/>
    <hyperlink ref="B2503" r:id="rId2502" display="https://namecensus.com/last-names/echols-surname-popularity/" xr:uid="{D4973769-C36E-47EB-AE4B-6A7044D510FD}"/>
    <hyperlink ref="B2504" r:id="rId2503" display="https://namecensus.com/last-names/worthington-surname-popularity/" xr:uid="{9F6A14C9-3F47-42D4-9623-7CE4EDBF12B7}"/>
    <hyperlink ref="B2505" r:id="rId2504" display="https://namecensus.com/last-names/barbour-surname-popularity/" xr:uid="{D746BC1E-2840-4D81-BAB4-69DEFC5F9159}"/>
    <hyperlink ref="B2506" r:id="rId2505" display="https://namecensus.com/last-names/coles-surname-popularity/" xr:uid="{98E8B13F-D45F-4C6A-B6B9-92B61272ED51}"/>
    <hyperlink ref="B2507" r:id="rId2506" display="https://namecensus.com/last-names/fournier-surname-popularity/" xr:uid="{2C3EE516-71E5-4267-AB76-A65D2FDD9D1F}"/>
    <hyperlink ref="B2508" r:id="rId2507" display="https://namecensus.com/last-names/starnes-surname-popularity/" xr:uid="{FEBC15B8-8E9D-4FA4-976B-EAB43F9B61E8}"/>
    <hyperlink ref="B2509" r:id="rId2508" display="https://namecensus.com/last-names/randle-surname-popularity/" xr:uid="{234BCF78-40BA-40DD-AD11-EC2D2E8E55A0}"/>
    <hyperlink ref="B2510" r:id="rId2509" display="https://namecensus.com/last-names/reardon-surname-popularity/" xr:uid="{518D7DCF-F8B2-4508-A15E-F0D80C521786}"/>
    <hyperlink ref="B2511" r:id="rId2510" display="https://namecensus.com/last-names/coughlin-surname-popularity/" xr:uid="{738ADCAB-E272-4989-A248-E58ABD36FC16}"/>
    <hyperlink ref="B2512" r:id="rId2511" display="https://namecensus.com/last-names/vick-surname-popularity/" xr:uid="{6D2E7163-AF17-4F14-B376-32A2B6B7BFE2}"/>
    <hyperlink ref="B2513" r:id="rId2512" display="https://namecensus.com/last-names/jacques-surname-popularity/" xr:uid="{D8DB0E78-98FB-41F6-9119-2ED5FD592758}"/>
    <hyperlink ref="B2514" r:id="rId2513" display="https://namecensus.com/last-names/heim-surname-popularity/" xr:uid="{84179ECD-2D84-42D1-B429-52CA970F5995}"/>
    <hyperlink ref="B2515" r:id="rId2514" display="https://namecensus.com/last-names/staton-surname-popularity/" xr:uid="{6371A100-2F74-407E-9590-B5AA0DDE591B}"/>
    <hyperlink ref="B2516" r:id="rId2515" display="https://namecensus.com/last-names/garay-surname-popularity/" xr:uid="{65FA2DD9-7C22-4FDE-A886-D0C779307D2E}"/>
    <hyperlink ref="B2517" r:id="rId2516" display="https://namecensus.com/last-names/lawler-surname-popularity/" xr:uid="{35A090A6-84DD-4F7A-AB38-8F23E4C21574}"/>
    <hyperlink ref="B2518" r:id="rId2517" display="https://namecensus.com/last-names/bowser-surname-popularity/" xr:uid="{3E65A6B9-8130-4291-ABE7-43F1FD8591B9}"/>
    <hyperlink ref="B2519" r:id="rId2518" display="https://namecensus.com/last-names/harms-surname-popularity/" xr:uid="{A06C75A5-AF4B-4F3A-B8B8-BBC317152F76}"/>
    <hyperlink ref="B2520" r:id="rId2519" display="https://namecensus.com/last-names/fierro-surname-popularity/" xr:uid="{1AC72BF8-BBB1-44B6-B565-324B7F8EE2E1}"/>
    <hyperlink ref="B2521" r:id="rId2520" display="https://namecensus.com/last-names/pederson-surname-popularity/" xr:uid="{36A06605-FE83-44B3-AEE2-53F46C0397C8}"/>
    <hyperlink ref="B2522" r:id="rId2521" display="https://namecensus.com/last-names/collazo-surname-popularity/" xr:uid="{88DD907D-9D18-4715-9BC2-6C0F5D19639E}"/>
    <hyperlink ref="B2523" r:id="rId2522" display="https://namecensus.com/last-names/mcmahan-surname-popularity/" xr:uid="{63426B38-7153-4164-8459-3C444489FE2C}"/>
    <hyperlink ref="B2524" r:id="rId2523" display="https://namecensus.com/last-names/hershberger-surname-popularity/" xr:uid="{EBA26B85-C4C3-45C4-9E15-548BCC917431}"/>
    <hyperlink ref="B2525" r:id="rId2524" display="https://namecensus.com/last-names/linton-surname-popularity/" xr:uid="{D088A439-D57A-4B4E-800D-853D4A587B2A}"/>
    <hyperlink ref="B2526" r:id="rId2525" display="https://namecensus.com/last-names/ogle-surname-popularity/" xr:uid="{5C80A318-6789-412E-B016-B8C6482DD0B4}"/>
    <hyperlink ref="B2527" r:id="rId2526" display="https://namecensus.com/last-names/mehta-surname-popularity/" xr:uid="{8A4BDCF4-B973-4353-A307-A9D40A28F2A2}"/>
    <hyperlink ref="B2528" r:id="rId2527" display="https://namecensus.com/last-names/mayberry-surname-popularity/" xr:uid="{FA9400AC-49F8-458C-BC2F-12E9787BB7DC}"/>
    <hyperlink ref="B2529" r:id="rId2528" display="https://namecensus.com/last-names/barger-surname-popularity/" xr:uid="{EDDC2BDC-16AA-4CD7-8F90-B3949633A189}"/>
    <hyperlink ref="B2530" r:id="rId2529" display="https://namecensus.com/last-names/alley-surname-popularity/" xr:uid="{450FAE2C-EA72-4FC5-B0CC-74694E75CA17}"/>
    <hyperlink ref="B2531" r:id="rId2530" display="https://namecensus.com/last-names/oswald-surname-popularity/" xr:uid="{CCE70340-3ECD-4FE8-A6CA-96F1364E29CE}"/>
    <hyperlink ref="B2532" r:id="rId2531" display="https://namecensus.com/last-names/stoddard-surname-popularity/" xr:uid="{3F36E606-F4A8-45BC-95FD-E011F2C4B282}"/>
    <hyperlink ref="B2533" r:id="rId2532" display="https://namecensus.com/last-names/mcdonnell-surname-popularity/" xr:uid="{74F64E3B-C224-4C68-9FF6-B0991221E29C}"/>
    <hyperlink ref="B2534" r:id="rId2533" display="https://namecensus.com/last-names/shelley-surname-popularity/" xr:uid="{4218219A-D32E-4212-AD18-BA21D28E41EF}"/>
    <hyperlink ref="B2535" r:id="rId2534" display="https://namecensus.com/last-names/newcomb-surname-popularity/" xr:uid="{AC9B5247-853F-47DA-AEE3-F892624971AA}"/>
    <hyperlink ref="B2536" r:id="rId2535" display="https://namecensus.com/last-names/blackman-surname-popularity/" xr:uid="{FD12336A-138F-4404-8E28-C703EFDE79E3}"/>
    <hyperlink ref="B2537" r:id="rId2536" display="https://namecensus.com/last-names/augustine-surname-popularity/" xr:uid="{FC105D1A-48A5-4F8D-8A7A-4061CC129788}"/>
    <hyperlink ref="B2538" r:id="rId2537" display="https://namecensus.com/last-names/mark-surname-popularity/" xr:uid="{CD3986ED-2530-493C-8AC3-3495268CBDDB}"/>
    <hyperlink ref="B2539" r:id="rId2538" display="https://namecensus.com/last-names/creech-surname-popularity/" xr:uid="{3A2FE48B-BB28-432A-B9F6-FB032B35D1A4}"/>
    <hyperlink ref="B2540" r:id="rId2539" display="https://namecensus.com/last-names/stump-surname-popularity/" xr:uid="{657DCF63-01B4-4F37-917C-92A95B699EAF}"/>
    <hyperlink ref="B2541" r:id="rId2540" display="https://namecensus.com/last-names/chance-surname-popularity/" xr:uid="{1EEC0D00-7C27-48B4-B8E5-EDF0104E9FF8}"/>
    <hyperlink ref="B2542" r:id="rId2541" display="https://namecensus.com/last-names/tejeda-surname-popularity/" xr:uid="{58643879-6B54-4E40-8A20-752473681372}"/>
    <hyperlink ref="B2543" r:id="rId2542" display="https://namecensus.com/last-names/clemens-surname-popularity/" xr:uid="{CACF0F80-56E9-4A01-9BB9-99D687B63167}"/>
    <hyperlink ref="B2544" r:id="rId2543" display="https://namecensus.com/last-names/baughman-surname-popularity/" xr:uid="{7DC22B58-2E3F-4AB1-BD50-2864C6E36C93}"/>
    <hyperlink ref="B2545" r:id="rId2544" display="https://namecensus.com/last-names/ryder-surname-popularity/" xr:uid="{B2440F21-E505-4488-8918-92593A5BE4FF}"/>
    <hyperlink ref="B2546" r:id="rId2545" display="https://namecensus.com/last-names/lombardi-surname-popularity/" xr:uid="{A3D62741-4070-4729-8838-C066429DBC02}"/>
    <hyperlink ref="B2547" r:id="rId2546" display="https://namecensus.com/last-names/weiner-surname-popularity/" xr:uid="{58BD4E59-C237-4648-9E67-182811E55DF4}"/>
    <hyperlink ref="B2548" r:id="rId2547" display="https://namecensus.com/last-names/mota-surname-popularity/" xr:uid="{0EB6A1E5-8CA3-435D-AF56-7B29B854C10D}"/>
    <hyperlink ref="B2549" r:id="rId2548" display="https://namecensus.com/last-names/villasenor-surname-popularity/" xr:uid="{43FDC0CE-B29E-4402-A83A-C48B84FD89BB}"/>
    <hyperlink ref="B2550" r:id="rId2549" display="https://namecensus.com/last-names/breen-surname-popularity/" xr:uid="{C734BED8-C36E-4624-BA6F-A3C8971B3848}"/>
    <hyperlink ref="B2551" r:id="rId2550" display="https://namecensus.com/last-names/gant-surname-popularity/" xr:uid="{353CB7C2-6E07-4085-82E2-11DF58D73072}"/>
    <hyperlink ref="B2552" r:id="rId2551" display="https://namecensus.com/last-names/kong-surname-popularity/" xr:uid="{A8428484-4508-4D54-A21D-9A6F38CDB2A2}"/>
    <hyperlink ref="B2553" r:id="rId2552" display="https://namecensus.com/last-names/way-surname-popularity/" xr:uid="{D49E4DBA-B3B6-4F5D-9DF6-55C3247C3008}"/>
    <hyperlink ref="B2554" r:id="rId2553" display="https://namecensus.com/last-names/kaminski-surname-popularity/" xr:uid="{8E7EB228-2DB5-4403-85A7-6522F33CC537}"/>
    <hyperlink ref="B2555" r:id="rId2554" display="https://namecensus.com/last-names/vanhorn-surname-popularity/" xr:uid="{B1B6EB41-226D-41DB-A301-A84A1A1ED028}"/>
    <hyperlink ref="B2556" r:id="rId2555" display="https://namecensus.com/last-names/lockett-surname-popularity/" xr:uid="{03E4C1D3-7551-4A8B-B277-813FC2453946}"/>
    <hyperlink ref="B2557" r:id="rId2556" display="https://namecensus.com/last-names/elam-surname-popularity/" xr:uid="{876024B0-FA9C-4EFE-9875-38E5427E680B}"/>
    <hyperlink ref="B2558" r:id="rId2557" display="https://namecensus.com/last-names/maier-surname-popularity/" xr:uid="{94750763-5EB3-4E29-9F47-D461B8E06B77}"/>
    <hyperlink ref="B2559" r:id="rId2558" display="https://namecensus.com/last-names/gruber-surname-popularity/" xr:uid="{A521E8DA-C38B-4057-BCF3-C28E685E154E}"/>
    <hyperlink ref="B2560" r:id="rId2559" display="https://namecensus.com/last-names/angeles-surname-popularity/" xr:uid="{0A237711-ACB2-448A-814C-AF26985CBC08}"/>
    <hyperlink ref="B2561" r:id="rId2560" display="https://namecensus.com/last-names/trahan-surname-popularity/" xr:uid="{0DBFE770-2823-42EF-B851-AFE6BA2E748A}"/>
    <hyperlink ref="B2562" r:id="rId2561" display="https://namecensus.com/last-names/irizarry-surname-popularity/" xr:uid="{819B836B-78F4-4CF4-9435-609DEB35994A}"/>
    <hyperlink ref="B2563" r:id="rId2562" display="https://namecensus.com/last-names/rapp-surname-popularity/" xr:uid="{463724D7-B979-4564-8F26-95B8D263CFF0}"/>
    <hyperlink ref="B2564" r:id="rId2563" display="https://namecensus.com/last-names/foss-surname-popularity/" xr:uid="{34B4C27C-80AF-404B-AFCC-7A01A0566DB8}"/>
    <hyperlink ref="B2565" r:id="rId2564" display="https://namecensus.com/last-names/mcclelland-surname-popularity/" xr:uid="{5D869C9D-D09B-4D3F-8F1B-60BF424FC21F}"/>
    <hyperlink ref="B2566" r:id="rId2565" display="https://namecensus.com/last-names/kilpatrick-surname-popularity/" xr:uid="{F68F9C98-580A-48B3-A42C-3687AE5D1CF1}"/>
    <hyperlink ref="B2567" r:id="rId2566" display="https://namecensus.com/last-names/daigle-surname-popularity/" xr:uid="{D6B30E45-7178-41DA-B58F-91BA01D72C17}"/>
    <hyperlink ref="B2568" r:id="rId2567" display="https://namecensus.com/last-names/burdick-surname-popularity/" xr:uid="{052755AC-3539-4CFB-A5F5-FB8DC84B6880}"/>
    <hyperlink ref="B2569" r:id="rId2568" display="https://namecensus.com/last-names/weathers-surname-popularity/" xr:uid="{6D57A61F-1671-49DC-9A67-57B8D05269CB}"/>
    <hyperlink ref="B2570" r:id="rId2569" display="https://namecensus.com/last-names/gavin-surname-popularity/" xr:uid="{2DA3A6E0-2196-43FA-B472-FFB4C9D3A0F7}"/>
    <hyperlink ref="B2571" r:id="rId2570" display="https://namecensus.com/last-names/winslow-surname-popularity/" xr:uid="{D944FDBE-8587-4005-A70E-A525DDBA41B1}"/>
    <hyperlink ref="B2572" r:id="rId2571" display="https://namecensus.com/last-names/whitten-surname-popularity/" xr:uid="{A429E9B8-4726-4312-96EB-D308DA0318E9}"/>
    <hyperlink ref="B2573" r:id="rId2572" display="https://namecensus.com/last-names/deaton-surname-popularity/" xr:uid="{1E7149D7-1B3C-4390-8308-BCD18578FD38}"/>
    <hyperlink ref="B2574" r:id="rId2573" display="https://namecensus.com/last-names/seay-surname-popularity/" xr:uid="{8EB8C4F6-0671-4632-9E4E-2FF97C6C1FC1}"/>
    <hyperlink ref="B2575" r:id="rId2574" display="https://namecensus.com/last-names/squires-surname-popularity/" xr:uid="{FB202B2F-ADFC-4CAB-80B9-BAA01AADC825}"/>
    <hyperlink ref="B2576" r:id="rId2575" display="https://namecensus.com/last-names/estep-surname-popularity/" xr:uid="{E36ADBFD-E942-49B4-91F6-D0E14EBEBF69}"/>
    <hyperlink ref="B2577" r:id="rId2576" display="https://namecensus.com/last-names/arndt-surname-popularity/" xr:uid="{DDC3D830-C8D3-48DA-A20A-296040302ACB}"/>
    <hyperlink ref="B2578" r:id="rId2577" display="https://namecensus.com/last-names/satterfield-surname-popularity/" xr:uid="{C6A2CA92-6EC5-4486-82E2-A215147598EC}"/>
    <hyperlink ref="B2579" r:id="rId2578" display="https://namecensus.com/last-names/early-surname-popularity/" xr:uid="{94FA257F-A6B2-43AF-8B25-BC7BCDBBF08E}"/>
    <hyperlink ref="B2580" r:id="rId2579" display="https://namecensus.com/last-names/moua-surname-popularity/" xr:uid="{AFBC336C-183F-42D7-B1F0-45DEBD20340C}"/>
    <hyperlink ref="B2581" r:id="rId2580" display="https://namecensus.com/last-names/heck-surname-popularity/" xr:uid="{AB432814-9460-4AC6-A0B4-2E6F67F63271}"/>
    <hyperlink ref="B2582" r:id="rId2581" display="https://namecensus.com/last-names/fairchild-surname-popularity/" xr:uid="{53CC24F4-D94C-4214-856C-BBBBCAE7D249}"/>
    <hyperlink ref="B2583" r:id="rId2582" display="https://namecensus.com/last-names/rowan-surname-popularity/" xr:uid="{B8D0664B-27A9-4A9A-8ED2-DB17E1DA1D1D}"/>
    <hyperlink ref="B2584" r:id="rId2583" display="https://namecensus.com/last-names/ouellette-surname-popularity/" xr:uid="{69244F57-A62B-46ED-BBA9-7B17DABF22BF}"/>
    <hyperlink ref="B2585" r:id="rId2584" display="https://namecensus.com/last-names/beam-surname-popularity/" xr:uid="{CCBD7D41-AC08-4F43-9548-80C8C4343FE1}"/>
    <hyperlink ref="B2586" r:id="rId2585" display="https://namecensus.com/last-names/high-surname-popularity/" xr:uid="{8FD491D0-9884-440B-B09E-1FDE6731CE6B}"/>
    <hyperlink ref="B2587" r:id="rId2586" display="https://namecensus.com/last-names/sebastian-surname-popularity/" xr:uid="{61B323CD-A7CF-4058-93CB-12009E8425B8}"/>
    <hyperlink ref="B2588" r:id="rId2587" display="https://namecensus.com/last-names/donohue-surname-popularity/" xr:uid="{A6C1C26E-9DAD-460A-994D-33F53A014D67}"/>
    <hyperlink ref="B2589" r:id="rId2588" display="https://namecensus.com/last-names/moeller-surname-popularity/" xr:uid="{94CCB5E4-C5D7-42CB-87C8-ACF47A7A5853}"/>
    <hyperlink ref="B2590" r:id="rId2589" display="https://namecensus.com/last-names/luther-surname-popularity/" xr:uid="{26E0F8C2-4F23-4463-8C30-E9BA0E56E4C2}"/>
    <hyperlink ref="B2591" r:id="rId2590" display="https://namecensus.com/last-names/lofton-surname-popularity/" xr:uid="{FE94E513-C8E7-481A-9E41-B00C470953CD}"/>
    <hyperlink ref="B2592" r:id="rId2591" display="https://namecensus.com/last-names/kruger-surname-popularity/" xr:uid="{8D7BEE15-FACC-416D-83F9-FABEA39DEBFD}"/>
    <hyperlink ref="B2593" r:id="rId2592" display="https://namecensus.com/last-names/myles-surname-popularity/" xr:uid="{A4641B42-E8D1-484B-A997-C9012D656F2A}"/>
    <hyperlink ref="B2594" r:id="rId2593" display="https://namecensus.com/last-names/humphreys-surname-popularity/" xr:uid="{05AA2BC4-419D-4743-A303-B6169F5DF62E}"/>
    <hyperlink ref="B2595" r:id="rId2594" display="https://namecensus.com/last-names/renner-surname-popularity/" xr:uid="{E4F1AB0B-EDC7-42B7-A084-E65D6DD1CFC2}"/>
    <hyperlink ref="B2596" r:id="rId2595" display="https://namecensus.com/last-names/alves-surname-popularity/" xr:uid="{E3368E2E-E44B-4857-ADD7-939D86A376D0}"/>
    <hyperlink ref="B2597" r:id="rId2596" display="https://namecensus.com/last-names/forrester-surname-popularity/" xr:uid="{6ACCD235-25EE-4F8F-9DDB-2DC5F28EDF62}"/>
    <hyperlink ref="B2598" r:id="rId2597" display="https://namecensus.com/last-names/coy-surname-popularity/" xr:uid="{610B6797-06B5-450F-BD57-D04A1D7BF298}"/>
    <hyperlink ref="B2599" r:id="rId2598" display="https://namecensus.com/last-names/dykes-surname-popularity/" xr:uid="{B5C43627-D5F3-4BD5-8C8B-69A94900B782}"/>
    <hyperlink ref="B2600" r:id="rId2599" display="https://namecensus.com/last-names/branham-surname-popularity/" xr:uid="{19759519-7C3B-478B-BE24-E0361B9741E3}"/>
    <hyperlink ref="B2601" r:id="rId2600" display="https://namecensus.com/last-names/grier-surname-popularity/" xr:uid="{6B9B0CB0-2E6F-462F-B4EA-F00BB4DF8A35}"/>
    <hyperlink ref="B2602" r:id="rId2601" display="https://namecensus.com/last-names/pfeiffer-surname-popularity/" xr:uid="{23840F16-1DFF-4970-BE8C-5902EDE00F78}"/>
    <hyperlink ref="B2603" r:id="rId2602" display="https://namecensus.com/last-names/whipple-surname-popularity/" xr:uid="{070F9767-0629-4483-B96C-154EF3294B9C}"/>
    <hyperlink ref="B2604" r:id="rId2603" display="https://namecensus.com/last-names/thibodeaux-surname-popularity/" xr:uid="{B5761C9C-436A-4BA9-BE22-20483C0C1EDD}"/>
    <hyperlink ref="B2605" r:id="rId2604" display="https://namecensus.com/last-names/strauss-surname-popularity/" xr:uid="{6A7FA9C9-364C-4934-96EA-A15B355B259C}"/>
    <hyperlink ref="B2606" r:id="rId2605" display="https://namecensus.com/last-names/braswell-surname-popularity/" xr:uid="{C446241A-4335-4CF6-AE2B-CFD08A303C75}"/>
    <hyperlink ref="B2607" r:id="rId2606" display="https://namecensus.com/last-names/heaton-surname-popularity/" xr:uid="{C5874D34-49EA-4C43-AFE1-31F8EEF8E9F8}"/>
    <hyperlink ref="B2608" r:id="rId2607" display="https://namecensus.com/last-names/linder-surname-popularity/" xr:uid="{01E106D1-DB6D-4636-90A2-541297DBB311}"/>
    <hyperlink ref="B2609" r:id="rId2608" display="https://namecensus.com/last-names/hills-surname-popularity/" xr:uid="{65628F4E-99B1-4397-900A-0381709C1CC3}"/>
    <hyperlink ref="B2610" r:id="rId2609" display="https://namecensus.com/last-names/hamby-surname-popularity/" xr:uid="{BF5BB2E8-6C27-4C6B-8106-158A42668512}"/>
    <hyperlink ref="B2611" r:id="rId2610" display="https://namecensus.com/last-names/callaway-surname-popularity/" xr:uid="{BCBD0938-4208-4BDE-BBA9-3D22C2E8A351}"/>
    <hyperlink ref="B2612" r:id="rId2611" display="https://namecensus.com/last-names/ellsworth-surname-popularity/" xr:uid="{63DD5174-58AF-4E94-A3B6-00D5E08F9AB9}"/>
    <hyperlink ref="B2613" r:id="rId2612" display="https://namecensus.com/last-names/mathew-surname-popularity/" xr:uid="{676F154C-9783-49E8-9CBD-4D5420AB2704}"/>
    <hyperlink ref="B2614" r:id="rId2613" display="https://namecensus.com/last-names/lovelace-surname-popularity/" xr:uid="{9587E81D-3123-4594-8D9F-EEC260099F1B}"/>
    <hyperlink ref="B2615" r:id="rId2614" display="https://namecensus.com/last-names/valles-surname-popularity/" xr:uid="{19FD1791-69A8-46BF-8D25-6F9CA813D993}"/>
    <hyperlink ref="B2616" r:id="rId2615" display="https://namecensus.com/last-names/weller-surname-popularity/" xr:uid="{21A68A1D-EA91-4F6C-BE74-1E8EDB6A169B}"/>
    <hyperlink ref="B2617" r:id="rId2616" display="https://namecensus.com/last-names/upton-surname-popularity/" xr:uid="{9C129D91-D054-478F-962A-A52C69C53B6F}"/>
    <hyperlink ref="B2618" r:id="rId2617" display="https://namecensus.com/last-names/andrew-surname-popularity/" xr:uid="{A30D0795-993E-4A75-9799-9DB0EEB57300}"/>
    <hyperlink ref="B2619" r:id="rId2618" display="https://namecensus.com/last-names/estrella-surname-popularity/" xr:uid="{919A30F2-FFAF-4F65-A5BA-5B1D20BDD809}"/>
    <hyperlink ref="B2620" r:id="rId2619" display="https://namecensus.com/last-names/tharp-surname-popularity/" xr:uid="{4072E802-5844-4F74-9B06-2D44F1FF5E0E}"/>
    <hyperlink ref="B2621" r:id="rId2620" display="https://namecensus.com/last-names/parrott-surname-popularity/" xr:uid="{85724BA1-8056-4CB1-A81E-F341C0C96E27}"/>
    <hyperlink ref="B2622" r:id="rId2621" display="https://namecensus.com/last-names/christy-surname-popularity/" xr:uid="{B7B3C960-310A-4474-B756-043EB6B79A34}"/>
    <hyperlink ref="B2623" r:id="rId2622" display="https://namecensus.com/last-names/singletary-surname-popularity/" xr:uid="{CB997FE5-3FE9-44C8-A89C-768057CCCFE6}"/>
    <hyperlink ref="B2624" r:id="rId2623" display="https://namecensus.com/last-names/mateo-surname-popularity/" xr:uid="{F4FCA809-00D8-45C5-94BB-3625F973B42A}"/>
    <hyperlink ref="B2625" r:id="rId2624" display="https://namecensus.com/last-names/gunderson-surname-popularity/" xr:uid="{ACF29F36-F9CB-4D1D-9BBD-DB9E16625475}"/>
    <hyperlink ref="B2626" r:id="rId2625" display="https://namecensus.com/last-names/coburn-surname-popularity/" xr:uid="{93BDBDD9-C58F-4799-98FC-5E0E2CDDAE1E}"/>
    <hyperlink ref="B2627" r:id="rId2626" display="https://namecensus.com/last-names/minton-surname-popularity/" xr:uid="{9B45E2AF-0D94-45C9-A02F-AC928F610C61}"/>
    <hyperlink ref="B2628" r:id="rId2627" display="https://namecensus.com/last-names/duenas-surname-popularity/" xr:uid="{34FAD95C-2E42-45EB-A3AA-F0E0DB0076DE}"/>
    <hyperlink ref="B2629" r:id="rId2628" display="https://namecensus.com/last-names/mackenzie-surname-popularity/" xr:uid="{99441ED8-DB8D-452C-AE1C-597368970642}"/>
    <hyperlink ref="B2630" r:id="rId2629" display="https://namecensus.com/last-names/briscoe-surname-popularity/" xr:uid="{A73148CA-D5AF-4AD7-A54A-01AA3FDF731E}"/>
    <hyperlink ref="B2631" r:id="rId2630" display="https://namecensus.com/last-names/lawton-surname-popularity/" xr:uid="{4258A7A8-98FF-4BB2-B3FD-9FA7E5DCA555}"/>
    <hyperlink ref="B2632" r:id="rId2631" display="https://namecensus.com/last-names/sarmiento-surname-popularity/" xr:uid="{59F9373E-AD5D-44FD-9724-AD566CF8018F}"/>
    <hyperlink ref="B2633" r:id="rId2632" display="https://namecensus.com/last-names/brinkley-surname-popularity/" xr:uid="{9E08457E-D957-464B-9FF1-A1BF0E7B2963}"/>
    <hyperlink ref="B2634" r:id="rId2633" display="https://namecensus.com/last-names/keener-surname-popularity/" xr:uid="{5D7E3D29-F452-4441-99B6-DFB9D3141CF5}"/>
    <hyperlink ref="B2635" r:id="rId2634" display="https://namecensus.com/last-names/askew-surname-popularity/" xr:uid="{330E3124-ECCB-4B82-83B5-D24A66E915F6}"/>
    <hyperlink ref="B2636" r:id="rId2635" display="https://namecensus.com/last-names/storey-surname-popularity/" xr:uid="{2A2DB167-6E4D-485E-AB10-49E29F37FCF1}"/>
    <hyperlink ref="B2637" r:id="rId2636" display="https://namecensus.com/last-names/ferrara-surname-popularity/" xr:uid="{6D0CCBDE-8F6F-4D77-84BC-B405C98B9001}"/>
    <hyperlink ref="B2638" r:id="rId2637" display="https://namecensus.com/last-names/chastain-surname-popularity/" xr:uid="{9B610690-D56D-47CC-8ACD-D87380817DC3}"/>
    <hyperlink ref="B2639" r:id="rId2638" display="https://namecensus.com/last-names/harp-surname-popularity/" xr:uid="{4E445682-4DBE-48A9-BE10-7E561954E4FA}"/>
    <hyperlink ref="B2640" r:id="rId2639" display="https://namecensus.com/last-names/manzo-surname-popularity/" xr:uid="{D8258826-CC91-4289-8143-B5D2BCD4E854}"/>
    <hyperlink ref="B2641" r:id="rId2640" display="https://namecensus.com/last-names/sherrill-surname-popularity/" xr:uid="{F1DF7569-D768-4678-A777-C9FE849B09D9}"/>
    <hyperlink ref="B2642" r:id="rId2641" display="https://namecensus.com/last-names/medley-surname-popularity/" xr:uid="{0888EC57-CB5C-4BD8-A987-C4574EF474B1}"/>
    <hyperlink ref="B2643" r:id="rId2642" display="https://namecensus.com/last-names/hacker-surname-popularity/" xr:uid="{AEFC5B82-99EA-4FD8-9B97-AB69B4DCB83C}"/>
    <hyperlink ref="B2644" r:id="rId2643" display="https://namecensus.com/last-names/bonds-surname-popularity/" xr:uid="{925C00E6-1502-44D5-BDEB-FDDA09875DB0}"/>
    <hyperlink ref="B2645" r:id="rId2644" display="https://namecensus.com/last-names/pruett-surname-popularity/" xr:uid="{AC202899-B769-4B43-A515-EEB21D080E6D}"/>
    <hyperlink ref="B2646" r:id="rId2645" display="https://namecensus.com/last-names/mccartney-surname-popularity/" xr:uid="{8E4A3D9F-26B5-4A3E-826B-DB2B6B526C37}"/>
    <hyperlink ref="B2647" r:id="rId2646" display="https://namecensus.com/last-names/hitchcock-surname-popularity/" xr:uid="{11951A8F-4A87-4137-B001-5C351ABCD7B4}"/>
    <hyperlink ref="B2648" r:id="rId2647" display="https://namecensus.com/last-names/tierney-surname-popularity/" xr:uid="{1C40EEF0-ECB4-49B3-8DDD-4CE596804EBE}"/>
    <hyperlink ref="B2649" r:id="rId2648" display="https://namecensus.com/last-names/braden-surname-popularity/" xr:uid="{D9A8267F-EBFC-447D-A8B7-54230C50B8BC}"/>
    <hyperlink ref="B2650" r:id="rId2649" display="https://namecensus.com/last-names/devries-surname-popularity/" xr:uid="{D0D27091-9495-4589-B89F-6447380B700F}"/>
    <hyperlink ref="B2651" r:id="rId2650" display="https://namecensus.com/last-names/crouse-surname-popularity/" xr:uid="{F68F91A2-5BB3-4546-BA01-9E6DACEC5B5F}"/>
    <hyperlink ref="B2652" r:id="rId2651" display="https://namecensus.com/last-names/dowd-surname-popularity/" xr:uid="{B423E625-59FF-4D68-8ABA-8BCB23D1C990}"/>
    <hyperlink ref="B2653" r:id="rId2652" display="https://namecensus.com/last-names/suggs-surname-popularity/" xr:uid="{EA8ECA6C-7908-44A7-B783-5D393C1AA578}"/>
    <hyperlink ref="B2654" r:id="rId2653" display="https://namecensus.com/last-names/pickering-surname-popularity/" xr:uid="{A5D93664-3764-4182-AAC0-41BB3DAA7CA1}"/>
    <hyperlink ref="B2655" r:id="rId2654" display="https://namecensus.com/last-names/adam-surname-popularity/" xr:uid="{BF55C748-FCDE-4635-A258-382E8411F23E}"/>
    <hyperlink ref="B2656" r:id="rId2655" display="https://namecensus.com/last-names/cheney-surname-popularity/" xr:uid="{648D387A-8D3B-4B69-82FD-45F7070F9020}"/>
    <hyperlink ref="B2657" r:id="rId2656" display="https://namecensus.com/last-names/mesa-surname-popularity/" xr:uid="{D283482C-63E0-4ECB-87E7-558964789733}"/>
    <hyperlink ref="B2658" r:id="rId2657" display="https://namecensus.com/last-names/yancey-surname-popularity/" xr:uid="{D03FFD3A-96A8-4EC0-9B69-73A3C89197FE}"/>
    <hyperlink ref="B2659" r:id="rId2658" display="https://namecensus.com/last-names/morrissey-surname-popularity/" xr:uid="{1319F141-BDD0-45C2-8EAB-2A67AAC90135}"/>
    <hyperlink ref="B2660" r:id="rId2659" display="https://namecensus.com/last-names/weinstein-surname-popularity/" xr:uid="{410DCF26-348C-4CFF-AC16-D43A0E2673A1}"/>
    <hyperlink ref="B2661" r:id="rId2660" display="https://namecensus.com/last-names/jarrell-surname-popularity/" xr:uid="{3069597F-1A5B-4D30-AA20-7CBBD5AAED49}"/>
    <hyperlink ref="B2662" r:id="rId2661" display="https://namecensus.com/last-names/rector-surname-popularity/" xr:uid="{8B9C4073-6EA2-4915-BD50-129E224DD1B8}"/>
    <hyperlink ref="B2663" r:id="rId2662" display="https://namecensus.com/last-names/loyd-surname-popularity/" xr:uid="{67A9737D-45B0-4625-BBA0-7D523F1DCE83}"/>
    <hyperlink ref="B2664" r:id="rId2663" display="https://namecensus.com/last-names/solorio-surname-popularity/" xr:uid="{8A67AB5D-188D-4C8F-9366-FF9933D9610E}"/>
    <hyperlink ref="B2665" r:id="rId2664" display="https://namecensus.com/last-names/garvin-surname-popularity/" xr:uid="{449903E5-7476-4D8E-AC93-7F6114C00F6F}"/>
    <hyperlink ref="B2666" r:id="rId2665" display="https://namecensus.com/last-names/jaime-surname-popularity/" xr:uid="{BD7914C0-D381-495D-B6E0-B1E3B66B6BFE}"/>
    <hyperlink ref="B2667" r:id="rId2666" display="https://namecensus.com/last-names/stamper-surname-popularity/" xr:uid="{3F98252D-25B7-4A24-8C58-DF8114DF1182}"/>
    <hyperlink ref="B2668" r:id="rId2667" display="https://namecensus.com/last-names/ivy-surname-popularity/" xr:uid="{2935ED64-D0BD-4128-B72A-2BF3792FBF0A}"/>
    <hyperlink ref="B2669" r:id="rId2668" display="https://namecensus.com/last-names/edmondson-surname-popularity/" xr:uid="{579716B9-C178-49F0-8801-86074554192F}"/>
    <hyperlink ref="B2670" r:id="rId2669" display="https://namecensus.com/last-names/pool-surname-popularity/" xr:uid="{91C6C9D1-A368-4B1C-94EC-545667F3CCA1}"/>
    <hyperlink ref="B2671" r:id="rId2670" display="https://namecensus.com/last-names/bearden-surname-popularity/" xr:uid="{B9E6308D-347E-496E-98EA-2F565F6FBBB1}"/>
    <hyperlink ref="B2672" r:id="rId2671" display="https://namecensus.com/last-names/roldan-surname-popularity/" xr:uid="{3FE850DD-5DA2-4293-8044-DED45DCB3BB5}"/>
    <hyperlink ref="B2673" r:id="rId2672" display="https://namecensus.com/last-names/hemphill-surname-popularity/" xr:uid="{E475C2D3-E77E-4745-BC8D-2F2133D64F0A}"/>
    <hyperlink ref="B2674" r:id="rId2673" display="https://namecensus.com/last-names/emmons-surname-popularity/" xr:uid="{FEB6D7D7-8718-4C3B-9712-5AEBB65F1D2A}"/>
    <hyperlink ref="B2675" r:id="rId2674" display="https://namecensus.com/last-names/mcnulty-surname-popularity/" xr:uid="{7F771076-7A78-4D33-9C6F-829C8A3C2A4F}"/>
    <hyperlink ref="B2676" r:id="rId2675" display="https://namecensus.com/last-names/newberry-surname-popularity/" xr:uid="{A7B1E248-8481-49B4-938F-D5FEA3571033}"/>
    <hyperlink ref="B2677" r:id="rId2676" display="https://namecensus.com/last-names/valerio-surname-popularity/" xr:uid="{87F2F7A8-00C7-45A0-A13B-3E92F0438614}"/>
    <hyperlink ref="B2678" r:id="rId2677" display="https://namecensus.com/last-names/trinidad-surname-popularity/" xr:uid="{E651DC0E-0F44-4BCF-8D88-228F0E28788E}"/>
    <hyperlink ref="B2679" r:id="rId2678" display="https://namecensus.com/last-names/dowdy-surname-popularity/" xr:uid="{BFECC370-C04C-4E85-90C4-9FB3DF97C1BD}"/>
    <hyperlink ref="B2680" r:id="rId2679" display="https://namecensus.com/last-names/guajardo-surname-popularity/" xr:uid="{22C6BABC-9540-479E-8A3A-85E4A55066A4}"/>
    <hyperlink ref="B2681" r:id="rId2680" display="https://namecensus.com/last-names/hook-surname-popularity/" xr:uid="{491AD71B-0C0E-4F0A-91A9-70E2DC75116F}"/>
    <hyperlink ref="B2682" r:id="rId2681" display="https://namecensus.com/last-names/aparicio-surname-popularity/" xr:uid="{2A819C48-00A0-4EA6-9CE7-A5069DC71856}"/>
    <hyperlink ref="B2683" r:id="rId2682" display="https://namecensus.com/last-names/scherer-surname-popularity/" xr:uid="{29072643-8175-4B48-8D01-C6C6329693FB}"/>
    <hyperlink ref="B2684" r:id="rId2683" display="https://namecensus.com/last-names/darden-surname-popularity/" xr:uid="{624665F9-30E1-4DE7-9434-29CEE9E65A16}"/>
    <hyperlink ref="B2685" r:id="rId2684" display="https://namecensus.com/last-names/joy-surname-popularity/" xr:uid="{B11E1009-8243-488F-96DA-D3DDCA6CCC97}"/>
    <hyperlink ref="B2686" r:id="rId2685" display="https://namecensus.com/last-names/tirado-surname-popularity/" xr:uid="{D3845DE1-0C30-47F7-ADF3-C291D3841B73}"/>
    <hyperlink ref="B2687" r:id="rId2686" display="https://namecensus.com/last-names/robb-surname-popularity/" xr:uid="{A77DADBB-BF1D-4F89-A19F-EC2CA43290EA}"/>
    <hyperlink ref="B2688" r:id="rId2687" display="https://namecensus.com/last-names/templeton-surname-popularity/" xr:uid="{EC5066D4-5A1A-4F8E-B438-AB3A4FF8A5FC}"/>
    <hyperlink ref="B2689" r:id="rId2688" display="https://namecensus.com/last-names/rinehart-surname-popularity/" xr:uid="{31DCEDAE-B8BD-4A4B-B307-A9EB6476732F}"/>
    <hyperlink ref="B2690" r:id="rId2689" display="https://namecensus.com/last-names/goetz-surname-popularity/" xr:uid="{AE457042-7827-4792-80CC-E5BBC57EF8DC}"/>
    <hyperlink ref="B2691" r:id="rId2690" display="https://namecensus.com/last-names/rhoads-surname-popularity/" xr:uid="{A42B6C3E-657B-43E0-A9A8-2526111F5AFA}"/>
    <hyperlink ref="B2692" r:id="rId2691" display="https://namecensus.com/last-names/bock-surname-popularity/" xr:uid="{C70A01FF-6526-4F67-BF1F-C23106151218}"/>
    <hyperlink ref="B2693" r:id="rId2692" display="https://namecensus.com/last-names/slack-surname-popularity/" xr:uid="{E83367F8-89B4-4498-A1D8-9F0F10F1BF9E}"/>
    <hyperlink ref="B2694" r:id="rId2693" display="https://namecensus.com/last-names/carrier-surname-popularity/" xr:uid="{A0FD5E3D-5676-443D-8697-18D11D90847B}"/>
    <hyperlink ref="B2695" r:id="rId2694" display="https://namecensus.com/last-names/william-surname-popularity/" xr:uid="{1B469929-25E7-461A-AC57-02DD044D50BB}"/>
    <hyperlink ref="B2696" r:id="rId2695" display="https://namecensus.com/last-names/asher-surname-popularity/" xr:uid="{5226CE81-12D5-4ABE-988F-74BDCBD1820B}"/>
    <hyperlink ref="B2697" r:id="rId2696" display="https://namecensus.com/last-names/shell-surname-popularity/" xr:uid="{B36F807D-77B7-4194-AD7C-688FFF65D48D}"/>
    <hyperlink ref="B2698" r:id="rId2697" display="https://namecensus.com/last-names/layne-surname-popularity/" xr:uid="{2D2860AE-CFFB-492E-928C-DC33A66B5D30}"/>
    <hyperlink ref="B2699" r:id="rId2698" display="https://namecensus.com/last-names/gilliland-surname-popularity/" xr:uid="{5B57414A-DF9A-4FF2-AC47-ABACEDE47BD5}"/>
    <hyperlink ref="B2700" r:id="rId2699" display="https://namecensus.com/last-names/alba-surname-popularity/" xr:uid="{1E01E30B-736B-4509-B803-50A0936C0494}"/>
    <hyperlink ref="B2701" r:id="rId2700" display="https://namecensus.com/last-names/shank-surname-popularity/" xr:uid="{5DDC4A1C-2CCD-4196-AE19-F43287ACB28D}"/>
    <hyperlink ref="B2702" r:id="rId2701" display="https://namecensus.com/last-names/traylor-surname-popularity/" xr:uid="{9F3FFBF5-5D67-4C8E-B6ED-574E68E45D87}"/>
    <hyperlink ref="B2703" r:id="rId2702" display="https://namecensus.com/last-names/holm-surname-popularity/" xr:uid="{B05A74EC-01DB-4AC3-81C2-59CD4E7A63DA}"/>
    <hyperlink ref="B2704" r:id="rId2703" display="https://namecensus.com/last-names/tam-surname-popularity/" xr:uid="{B653E046-525F-4977-9077-B82B024A4244}"/>
    <hyperlink ref="B2705" r:id="rId2704" display="https://namecensus.com/last-names/bales-surname-popularity/" xr:uid="{0151C571-321B-40EF-A813-CA37EA7D095F}"/>
    <hyperlink ref="B2706" r:id="rId2705" display="https://namecensus.com/last-names/bourgeois-surname-popularity/" xr:uid="{D24FA5AD-3485-4CEE-9C65-E3F0C53792DA}"/>
    <hyperlink ref="B2707" r:id="rId2706" display="https://namecensus.com/last-names/carrington-surname-popularity/" xr:uid="{F8E5492C-CAA3-42A1-9029-A7E862B0CD19}"/>
    <hyperlink ref="B2708" r:id="rId2707" display="https://namecensus.com/last-names/jasso-surname-popularity/" xr:uid="{57910E27-E12B-4A3D-97FE-01928E4E8909}"/>
    <hyperlink ref="B2709" r:id="rId2708" display="https://namecensus.com/last-names/ko-surname-popularity/" xr:uid="{DFDA1C30-7B1C-40C4-ADAA-E086363164DF}"/>
    <hyperlink ref="B2710" r:id="rId2709" display="https://namecensus.com/last-names/stockton-surname-popularity/" xr:uid="{D53ECEEE-E006-4F49-B892-DFF47E285AF6}"/>
    <hyperlink ref="B2711" r:id="rId2710" display="https://namecensus.com/last-names/graf-surname-popularity/" xr:uid="{1592E2BF-508C-4073-B570-C57FC11E3106}"/>
    <hyperlink ref="B2712" r:id="rId2711" display="https://namecensus.com/last-names/noonan-surname-popularity/" xr:uid="{85536A01-D4A6-47F7-9544-529C3A4D8297}"/>
    <hyperlink ref="B2713" r:id="rId2712" display="https://namecensus.com/last-names/spear-surname-popularity/" xr:uid="{1278BB9B-4E70-4410-BAFD-6A5BDC1B4B9A}"/>
    <hyperlink ref="B2714" r:id="rId2713" display="https://namecensus.com/last-names/pressley-surname-popularity/" xr:uid="{00954850-7F0E-44D3-B465-A7C880C8C6D3}"/>
    <hyperlink ref="B2715" r:id="rId2714" display="https://namecensus.com/last-names/felder-surname-popularity/" xr:uid="{F6FA521B-4784-42F5-9B5F-F895E5C97779}"/>
    <hyperlink ref="B2716" r:id="rId2715" display="https://namecensus.com/last-names/jameson-surname-popularity/" xr:uid="{DBA7E3FE-DCFE-4D58-9F82-D5C79F52417A}"/>
    <hyperlink ref="B2717" r:id="rId2716" display="https://namecensus.com/last-names/wahl-surname-popularity/" xr:uid="{130C6199-8DEF-4FB9-9CA9-BC5B191B3FDB}"/>
    <hyperlink ref="B2718" r:id="rId2717" display="https://namecensus.com/last-names/archuleta-surname-popularity/" xr:uid="{94008DEB-61CE-4B76-A23E-DD17B0909DF7}"/>
    <hyperlink ref="B2719" r:id="rId2718" display="https://namecensus.com/last-names/nesbitt-surname-popularity/" xr:uid="{D2EE1F1B-A261-4583-B02B-4D81001DB858}"/>
    <hyperlink ref="B2720" r:id="rId2719" display="https://namecensus.com/last-names/seaman-surname-popularity/" xr:uid="{C00AB8C0-32A6-4895-8FAD-801620BDE97F}"/>
    <hyperlink ref="B2721" r:id="rId2720" display="https://namecensus.com/last-names/myrick-surname-popularity/" xr:uid="{5702A355-2349-4A94-ACF2-516F9A91E2BC}"/>
    <hyperlink ref="B2722" r:id="rId2721" display="https://namecensus.com/last-names/kwon-surname-popularity/" xr:uid="{97E5B5A6-67C0-412A-ACE8-E66B185A3306}"/>
    <hyperlink ref="B2723" r:id="rId2722" display="https://namecensus.com/last-names/byler-surname-popularity/" xr:uid="{1497229A-7E69-405A-B7E6-7B34FB6C12DF}"/>
    <hyperlink ref="B2724" r:id="rId2723" display="https://namecensus.com/last-names/herrmann-surname-popularity/" xr:uid="{1CE0AD28-EA23-4B38-A8FA-6287700E328E}"/>
    <hyperlink ref="B2725" r:id="rId2724" display="https://namecensus.com/last-names/yoo-surname-popularity/" xr:uid="{BE884084-872C-41D3-A20F-5A0D9CE594E8}"/>
    <hyperlink ref="B2726" r:id="rId2725" display="https://namecensus.com/last-names/vitale-surname-popularity/" xr:uid="{93F7D338-46FB-484F-8736-F05E727DA34C}"/>
    <hyperlink ref="B2727" r:id="rId2726" display="https://namecensus.com/last-names/loera-surname-popularity/" xr:uid="{30196A42-0643-40D4-AFBA-49EA4DD8FB67}"/>
    <hyperlink ref="B2728" r:id="rId2727" display="https://namecensus.com/last-names/parson-surname-popularity/" xr:uid="{91C66709-7898-47DF-BC86-72A7CB441E02}"/>
    <hyperlink ref="B2729" r:id="rId2728" display="https://namecensus.com/last-names/marlow-surname-popularity/" xr:uid="{2E60BE1A-1470-4C10-9007-2B9C92C885DA}"/>
    <hyperlink ref="B2730" r:id="rId2729" display="https://namecensus.com/last-names/jeter-surname-popularity/" xr:uid="{D52525F2-D8EC-45C8-8922-1A154E6571F9}"/>
    <hyperlink ref="B2731" r:id="rId2730" display="https://namecensus.com/last-names/tong-surname-popularity/" xr:uid="{67D13A2B-6C45-46E6-B7B4-078556D28476}"/>
    <hyperlink ref="B2732" r:id="rId2731" display="https://namecensus.com/last-names/lyle-surname-popularity/" xr:uid="{C873A02F-2987-4E92-8E52-27760354FE5B}"/>
    <hyperlink ref="B2733" r:id="rId2732" display="https://namecensus.com/last-names/scales-surname-popularity/" xr:uid="{7BD3002D-510E-417A-82BF-C49B8500CDE3}"/>
    <hyperlink ref="B2734" r:id="rId2733" display="https://namecensus.com/last-names/segovia-surname-popularity/" xr:uid="{E0ED12BF-BD05-4DA9-93D5-EF1725D292FE}"/>
    <hyperlink ref="B2735" r:id="rId2734" display="https://namecensus.com/last-names/burleson-surname-popularity/" xr:uid="{A76C8C62-BD03-4342-A0CE-DCBA14DA5E3B}"/>
    <hyperlink ref="B2736" r:id="rId2735" display="https://namecensus.com/last-names/chiu-surname-popularity/" xr:uid="{F5DF8B64-3A0E-4642-9413-965CB57F0AD0}"/>
    <hyperlink ref="B2737" r:id="rId2736" display="https://namecensus.com/last-names/witherspoon-surname-popularity/" xr:uid="{CCDD76B5-33AE-4F38-8648-B140C88E43E5}"/>
    <hyperlink ref="B2738" r:id="rId2737" display="https://namecensus.com/last-names/barfield-surname-popularity/" xr:uid="{44AA33DD-C284-4037-8072-A507A4ED62B9}"/>
    <hyperlink ref="B2739" r:id="rId2738" display="https://namecensus.com/last-names/fabian-surname-popularity/" xr:uid="{0F5F3F25-DCCE-44E3-A6D8-F394EF80A5AA}"/>
    <hyperlink ref="B2740" r:id="rId2739" display="https://namecensus.com/last-names/bouchard-surname-popularity/" xr:uid="{E3901FBA-5490-49FC-A6A5-97B6A2EDFD08}"/>
    <hyperlink ref="B2741" r:id="rId2740" display="https://namecensus.com/last-names/chun-surname-popularity/" xr:uid="{3FA67B06-0F78-45C1-9B85-DD3D5406369E}"/>
    <hyperlink ref="B2742" r:id="rId2741" display="https://namecensus.com/last-names/markham-surname-popularity/" xr:uid="{A550314A-9AA8-4BC1-87BC-C6CBF99D01D1}"/>
    <hyperlink ref="B2743" r:id="rId2742" display="https://namecensus.com/last-names/zeigler-surname-popularity/" xr:uid="{E9EEC7A3-EC94-4B1B-9619-72E47A3666B6}"/>
    <hyperlink ref="B2744" r:id="rId2743" display="https://namecensus.com/last-names/ulloa-surname-popularity/" xr:uid="{97CA858B-5AB6-4624-8EB1-F4B157462C97}"/>
    <hyperlink ref="B2745" r:id="rId2744" display="https://namecensus.com/last-names/leavitt-surname-popularity/" xr:uid="{630C3CB9-49D8-4715-BCD1-0B07C4CE106F}"/>
    <hyperlink ref="B2746" r:id="rId2745" display="https://namecensus.com/last-names/ely-surname-popularity/" xr:uid="{7D6EB0AE-C861-40B4-A465-2BB4DC0EF750}"/>
    <hyperlink ref="B2747" r:id="rId2746" display="https://namecensus.com/last-names/martino-surname-popularity/" xr:uid="{30B414A5-CB6C-4889-AF9A-D325A2B5DBB1}"/>
    <hyperlink ref="B2748" r:id="rId2747" display="https://namecensus.com/last-names/lance-surname-popularity/" xr:uid="{F4FBD62A-377C-4633-B494-3A96AC8DD31D}"/>
    <hyperlink ref="B2749" r:id="rId2748" display="https://namecensus.com/last-names/dubose-surname-popularity/" xr:uid="{512E4C98-B3B8-45A1-ACB7-8D24602FA01C}"/>
    <hyperlink ref="B2750" r:id="rId2749" display="https://namecensus.com/last-names/redd-surname-popularity/" xr:uid="{A91BAC11-B266-433E-813C-16FB4D32C370}"/>
    <hyperlink ref="B2751" r:id="rId2750" display="https://namecensus.com/last-names/pringle-surname-popularity/" xr:uid="{8ECAF709-AC05-4857-A0EF-62A08D2A040A}"/>
    <hyperlink ref="B2752" r:id="rId2751" display="https://namecensus.com/last-names/padron-surname-popularity/" xr:uid="{4746D17A-BC3A-4109-8325-1FE26D5CD63A}"/>
    <hyperlink ref="B2753" r:id="rId2752" display="https://namecensus.com/last-names/damico-surname-popularity/" xr:uid="{9228C4FD-00E0-4AF4-944B-B4C115821649}"/>
    <hyperlink ref="B2754" r:id="rId2753" display="https://namecensus.com/last-names/condon-surname-popularity/" xr:uid="{A24EBEE1-9081-422E-92E8-30D932B4A784}"/>
    <hyperlink ref="B2755" r:id="rId2754" display="https://namecensus.com/last-names/wiles-surname-popularity/" xr:uid="{DC659E1E-38B6-4468-BACB-AA258258DF01}"/>
    <hyperlink ref="B2756" r:id="rId2755" display="https://namecensus.com/last-names/garibay-surname-popularity/" xr:uid="{9638989A-EB19-48FE-B0F6-E43602F2607A}"/>
    <hyperlink ref="B2757" r:id="rId2756" display="https://namecensus.com/last-names/culp-surname-popularity/" xr:uid="{A4456DFF-2E6C-4FE0-80B6-0767C64BE8C9}"/>
    <hyperlink ref="B2758" r:id="rId2757" display="https://namecensus.com/last-names/santillan-surname-popularity/" xr:uid="{C36715F9-1972-40F7-98EF-7D70A7391159}"/>
    <hyperlink ref="B2759" r:id="rId2758" display="https://namecensus.com/last-names/westfall-surname-popularity/" xr:uid="{B2F43F57-28F4-41ED-BFA3-6C669235BB3F}"/>
    <hyperlink ref="B2760" r:id="rId2759" display="https://namecensus.com/last-names/willey-surname-popularity/" xr:uid="{FA09B303-7192-46FC-AAF1-525BCBBAC9BF}"/>
    <hyperlink ref="B2761" r:id="rId2760" display="https://namecensus.com/last-names/lassiter-surname-popularity/" xr:uid="{70C1C532-DC0A-4D54-86B1-729688907099}"/>
    <hyperlink ref="B2762" r:id="rId2761" display="https://namecensus.com/last-names/willett-surname-popularity/" xr:uid="{AFA7C748-12D9-4DB5-801A-39D074859AC3}"/>
    <hyperlink ref="B2763" r:id="rId2762" display="https://namecensus.com/last-names/graff-surname-popularity/" xr:uid="{79E9F619-59D0-4A65-9DEB-E8A4AFB057C9}"/>
    <hyperlink ref="B2764" r:id="rId2763" display="https://namecensus.com/last-names/bachman-surname-popularity/" xr:uid="{4A17AA66-6788-44A6-AC6F-109293B6A822}"/>
    <hyperlink ref="B2765" r:id="rId2764" display="https://namecensus.com/last-names/barkley-surname-popularity/" xr:uid="{DE7070A1-9384-450D-82CC-AC783676FCD9}"/>
    <hyperlink ref="B2766" r:id="rId2765" display="https://namecensus.com/last-names/blank-surname-popularity/" xr:uid="{E54798F9-D2D0-4DCC-9882-5636EC477488}"/>
    <hyperlink ref="B2767" r:id="rId2766" display="https://namecensus.com/last-names/croft-surname-popularity/" xr:uid="{35F3D50C-E5AA-4873-94F8-5BCAE679F80B}"/>
    <hyperlink ref="B2768" r:id="rId2767" display="https://namecensus.com/last-names/baltazar-surname-popularity/" xr:uid="{EEE31972-8B13-40EB-B3A9-268BA2F413F4}"/>
    <hyperlink ref="B2769" r:id="rId2768" display="https://namecensus.com/last-names/salisbury-surname-popularity/" xr:uid="{479A756C-7028-452D-B68C-227784D30004}"/>
    <hyperlink ref="B2770" r:id="rId2769" display="https://namecensus.com/last-names/easter-surname-popularity/" xr:uid="{EF6CCF32-B14D-4CFC-B00C-C3CF2F9E9F35}"/>
    <hyperlink ref="B2771" r:id="rId2770" display="https://namecensus.com/last-names/burden-surname-popularity/" xr:uid="{8F47D0B6-8C2C-4C12-9FB9-8C2652992AC2}"/>
    <hyperlink ref="B2772" r:id="rId2771" display="https://namecensus.com/last-names/redman-surname-popularity/" xr:uid="{BBA8B99E-238A-4E12-A11A-49A3EFE38BC2}"/>
    <hyperlink ref="B2773" r:id="rId2772" display="https://namecensus.com/last-names/salvador-surname-popularity/" xr:uid="{001CF920-8D2C-4845-B352-3DFD11C9EF84}"/>
    <hyperlink ref="B2774" r:id="rId2773" display="https://namecensus.com/last-names/schell-surname-popularity/" xr:uid="{4A2BC339-C763-40A8-A7FC-9D43A773CCDE}"/>
    <hyperlink ref="B2775" r:id="rId2774" display="https://namecensus.com/last-names/devlin-surname-popularity/" xr:uid="{588A6DAC-B5DE-4851-9CF2-08E4EF8E7458}"/>
    <hyperlink ref="B2776" r:id="rId2775" display="https://namecensus.com/last-names/woo-surname-popularity/" xr:uid="{8E84E4F2-E53A-444A-8500-AF708D840F29}"/>
    <hyperlink ref="B2777" r:id="rId2776" display="https://namecensus.com/last-names/steen-surname-popularity/" xr:uid="{D3FD6693-4AC4-45EC-97E1-55B02F42B670}"/>
    <hyperlink ref="B2778" r:id="rId2777" display="https://namecensus.com/last-names/leggett-surname-popularity/" xr:uid="{02B571CF-71AC-45EC-907F-75191470B701}"/>
    <hyperlink ref="B2779" r:id="rId2778" display="https://namecensus.com/last-names/girard-surname-popularity/" xr:uid="{D99D33B8-525F-4E5D-93BD-B5B0028E1099}"/>
    <hyperlink ref="B2780" r:id="rId2779" display="https://namecensus.com/last-names/su-surname-popularity/" xr:uid="{27E962A1-8571-431B-BB17-6124CF208705}"/>
    <hyperlink ref="B2781" r:id="rId2780" display="https://namecensus.com/last-names/gann-surname-popularity/" xr:uid="{D267DBBA-85B5-47C6-A951-E6318DB943F6}"/>
    <hyperlink ref="B2782" r:id="rId2781" display="https://namecensus.com/last-names/lytle-surname-popularity/" xr:uid="{962E88E4-3B1D-4933-A9D3-64BC3500A162}"/>
    <hyperlink ref="B2783" r:id="rId2782" display="https://namecensus.com/last-names/nobles-surname-popularity/" xr:uid="{BE60A73B-1FCF-429D-B217-CB732CEECA43}"/>
    <hyperlink ref="B2784" r:id="rId2783" display="https://namecensus.com/last-names/bolin-surname-popularity/" xr:uid="{494E23BC-4CFA-4548-B68A-943EB25FB551}"/>
    <hyperlink ref="B2785" r:id="rId2784" display="https://namecensus.com/last-names/fuchs-surname-popularity/" xr:uid="{ACC9846D-25D0-4AFF-9D7D-A017BA7731FD}"/>
    <hyperlink ref="B2786" r:id="rId2785" display="https://namecensus.com/last-names/radford-surname-popularity/" xr:uid="{91309293-B43C-4E39-938E-494456DE74E5}"/>
    <hyperlink ref="B2787" r:id="rId2786" display="https://namecensus.com/last-names/foy-surname-popularity/" xr:uid="{C56081F9-C5D9-4797-A707-7BBEBDBEB767}"/>
    <hyperlink ref="B2788" r:id="rId2787" display="https://namecensus.com/last-names/epstein-surname-popularity/" xr:uid="{4964DA5C-3B6A-4E60-9371-809C632840D0}"/>
    <hyperlink ref="B2789" r:id="rId2788" display="https://namecensus.com/last-names/lipscomb-surname-popularity/" xr:uid="{5F9792F0-C4F3-46B1-B11D-F288EFAF09F3}"/>
    <hyperlink ref="B2790" r:id="rId2789" display="https://namecensus.com/last-names/carreon-surname-popularity/" xr:uid="{552090B5-3986-4087-9987-EDEE33456506}"/>
    <hyperlink ref="B2791" r:id="rId2790" display="https://namecensus.com/last-names/pease-surname-popularity/" xr:uid="{FF9FD1FB-A78A-49A5-8C46-8C40C4462937}"/>
    <hyperlink ref="B2792" r:id="rId2791" display="https://namecensus.com/last-names/regalado-surname-popularity/" xr:uid="{B0AB152C-FB61-41A3-9554-362D59E960C6}"/>
    <hyperlink ref="B2793" r:id="rId2792" display="https://namecensus.com/last-names/oldham-surname-popularity/" xr:uid="{97BD19D0-FE11-4640-8A32-570E8C743969}"/>
    <hyperlink ref="B2794" r:id="rId2793" display="https://namecensus.com/last-names/belanger-surname-popularity/" xr:uid="{7FD588E4-D2AB-44AA-8AEF-D709359A9EC0}"/>
    <hyperlink ref="B2795" r:id="rId2794" display="https://namecensus.com/last-names/alcantar-surname-popularity/" xr:uid="{F4D6B324-B273-44CF-AE28-4C0C09A219B0}"/>
    <hyperlink ref="B2796" r:id="rId2795" display="https://namecensus.com/last-names/looney-surname-popularity/" xr:uid="{ED852ADB-5B3E-479D-B67F-3BFD7F2FC022}"/>
    <hyperlink ref="B2797" r:id="rId2796" display="https://namecensus.com/last-names/kenyon-surname-popularity/" xr:uid="{09DB2C3E-C2AF-46AE-A2D9-8EE86D625021}"/>
    <hyperlink ref="B2798" r:id="rId2797" display="https://namecensus.com/last-names/reich-surname-popularity/" xr:uid="{F2195D62-6E53-4E69-A03E-9359E76FF399}"/>
    <hyperlink ref="B2799" r:id="rId2798" display="https://namecensus.com/last-names/epperson-surname-popularity/" xr:uid="{5C3EF12D-D5E1-40C4-81DB-68D709DD72B1}"/>
    <hyperlink ref="B2800" r:id="rId2799" display="https://namecensus.com/last-names/aguayo-surname-popularity/" xr:uid="{2C3F1493-19C1-4014-81D9-D26E1A49D2BF}"/>
    <hyperlink ref="B2801" r:id="rId2800" display="https://namecensus.com/last-names/beaty-surname-popularity/" xr:uid="{953BB048-71AD-491C-8AA5-8D00385B488B}"/>
    <hyperlink ref="B2802" r:id="rId2801" display="https://namecensus.com/last-names/ricketts-surname-popularity/" xr:uid="{19A966C9-F57E-4B7A-881C-770B8A244A99}"/>
    <hyperlink ref="B2803" r:id="rId2802" display="https://namecensus.com/last-names/cheatham-surname-popularity/" xr:uid="{4F9B031F-4107-47E6-9B1B-EB03C68C5003}"/>
    <hyperlink ref="B2804" r:id="rId2803" display="https://namecensus.com/last-names/lusk-surname-popularity/" xr:uid="{40B611E4-CE4C-49F8-9706-780768DB5C49}"/>
    <hyperlink ref="B2805" r:id="rId2804" display="https://namecensus.com/last-names/mabry-surname-popularity/" xr:uid="{BDABFF8E-4995-4EE6-9C5F-044CFC93EA04}"/>
    <hyperlink ref="B2806" r:id="rId2805" display="https://namecensus.com/last-names/millard-surname-popularity/" xr:uid="{FEC5E45E-F757-45E2-B194-D9B8198B32B7}"/>
    <hyperlink ref="B2807" r:id="rId2806" display="https://namecensus.com/last-names/shen-surname-popularity/" xr:uid="{0F0EA733-04C1-4D4F-B16F-04338B9815E6}"/>
    <hyperlink ref="B2808" r:id="rId2807" display="https://namecensus.com/last-names/thrasher-surname-popularity/" xr:uid="{CA66D5DB-5852-482B-9B5D-FF64284893E1}"/>
    <hyperlink ref="B2809" r:id="rId2808" display="https://namecensus.com/last-names/danielson-surname-popularity/" xr:uid="{BAAF1E71-BD86-4347-8776-E672CBAED0CA}"/>
    <hyperlink ref="B2810" r:id="rId2809" display="https://namecensus.com/last-names/ebert-surname-popularity/" xr:uid="{A93EC65C-2863-448D-8B1E-34A1CBDAC7A9}"/>
    <hyperlink ref="B2811" r:id="rId2810" display="https://namecensus.com/last-names/tubbs-surname-popularity/" xr:uid="{CDF13056-5064-4FDB-BCD1-34751F2C655B}"/>
    <hyperlink ref="B2812" r:id="rId2811" display="https://namecensus.com/last-names/gilchrist-surname-popularity/" xr:uid="{533BFF61-18FB-4F02-85C4-DBEB781E21EF}"/>
    <hyperlink ref="B2813" r:id="rId2812" display="https://namecensus.com/last-names/cardoza-surname-popularity/" xr:uid="{3CB0177A-F568-4F65-ABD0-66EDBA6141CE}"/>
    <hyperlink ref="B2814" r:id="rId2813" display="https://namecensus.com/last-names/andres-surname-popularity/" xr:uid="{A032AC8D-928F-4C0B-9B76-B2FD89BB733B}"/>
    <hyperlink ref="B2815" r:id="rId2814" display="https://namecensus.com/last-names/willingham-surname-popularity/" xr:uid="{7DCC21E8-77EC-4139-92A3-FA4A9CF4E3EF}"/>
    <hyperlink ref="B2816" r:id="rId2815" display="https://namecensus.com/last-names/ragland-surname-popularity/" xr:uid="{1F5A056D-37AD-49B0-8A83-A0E7323DE6E7}"/>
    <hyperlink ref="B2817" r:id="rId2816" display="https://namecensus.com/last-names/aiken-surname-popularity/" xr:uid="{D37E7D9F-6289-44F7-898E-1D1BCECFB52E}"/>
    <hyperlink ref="B2818" r:id="rId2817" display="https://namecensus.com/last-names/caron-surname-popularity/" xr:uid="{E3B8EA8A-8C6B-4F9E-A734-6BBE57BCA18C}"/>
    <hyperlink ref="B2819" r:id="rId2818" display="https://namecensus.com/last-names/snodgrass-surname-popularity/" xr:uid="{24EAC29C-1B6C-482F-89E0-D0FDBE5AB1B5}"/>
    <hyperlink ref="B2820" r:id="rId2819" display="https://namecensus.com/last-names/gaffney-surname-popularity/" xr:uid="{4547E1D3-FFC7-44D0-98F5-6C938C52E69F}"/>
    <hyperlink ref="B2821" r:id="rId2820" display="https://namecensus.com/last-names/babb-surname-popularity/" xr:uid="{C9A70BAF-0349-47CB-B63F-33BF37D33735}"/>
    <hyperlink ref="B2822" r:id="rId2821" display="https://namecensus.com/last-names/denney-surname-popularity/" xr:uid="{80DE5DBE-0D19-4679-BDF4-D931EDBD5E83}"/>
    <hyperlink ref="B2823" r:id="rId2822" display="https://namecensus.com/last-names/schofield-surname-popularity/" xr:uid="{3667D010-040D-4441-888B-0A606E9B44CE}"/>
    <hyperlink ref="B2824" r:id="rId2823" display="https://namecensus.com/last-names/jauregui-surname-popularity/" xr:uid="{47EC0EC1-19F0-4244-8F33-1A7EC303DE7E}"/>
    <hyperlink ref="B2825" r:id="rId2824" display="https://namecensus.com/last-names/main-surname-popularity/" xr:uid="{BB6E89B8-32DE-4D55-A580-99BE08BBD3FD}"/>
    <hyperlink ref="B2826" r:id="rId2825" display="https://namecensus.com/last-names/tavares-surname-popularity/" xr:uid="{22FFBC77-0C73-406B-82CE-507196DAD21C}"/>
    <hyperlink ref="B2827" r:id="rId2826" display="https://namecensus.com/last-names/barone-surname-popularity/" xr:uid="{3F27AA38-58D1-4263-9E47-B92FDE24C803}"/>
    <hyperlink ref="B2828" r:id="rId2827" display="https://namecensus.com/last-names/trout-surname-popularity/" xr:uid="{EDD0E3E3-AFEA-4448-8211-C8A1C5A22542}"/>
    <hyperlink ref="B2829" r:id="rId2828" display="https://namecensus.com/last-names/rees-surname-popularity/" xr:uid="{024918D6-FC20-4EF5-A8CA-08BB81E4EEDB}"/>
    <hyperlink ref="B2830" r:id="rId2829" display="https://namecensus.com/last-names/pedraza-surname-popularity/" xr:uid="{C6FDB61B-4068-427D-B98C-FA590D6C997E}"/>
    <hyperlink ref="B2831" r:id="rId2830" display="https://namecensus.com/last-names/crisp-surname-popularity/" xr:uid="{5BFBCD90-3034-414A-BD66-DFF6D902E101}"/>
    <hyperlink ref="B2832" r:id="rId2831" display="https://namecensus.com/last-names/gillette-surname-popularity/" xr:uid="{019B2AE6-FF07-491B-85B1-627A5B2A8FDB}"/>
    <hyperlink ref="B2833" r:id="rId2832" display="https://namecensus.com/last-names/stock-surname-popularity/" xr:uid="{4717E6B7-59E3-4431-9F11-4B224CBFE27A}"/>
    <hyperlink ref="B2834" r:id="rId2833" display="https://namecensus.com/last-names/baggett-surname-popularity/" xr:uid="{1EAF62A6-3E86-4BCA-A504-4633B6C868BB}"/>
    <hyperlink ref="B2835" r:id="rId2834" display="https://namecensus.com/last-names/messina-surname-popularity/" xr:uid="{51C895A1-A21F-4AB1-8811-7C9E71BFC914}"/>
    <hyperlink ref="B2836" r:id="rId2835" display="https://namecensus.com/last-names/killian-surname-popularity/" xr:uid="{242C6ECF-1E60-441A-A634-47E28CFE2CC0}"/>
    <hyperlink ref="B2837" r:id="rId2836" display="https://namecensus.com/last-names/angulo-surname-popularity/" xr:uid="{5F6E144F-56D2-4F87-8017-3E230812DE51}"/>
    <hyperlink ref="B2838" r:id="rId2837" display="https://namecensus.com/last-names/amato-surname-popularity/" xr:uid="{12B893F9-D12D-4E63-A937-0221B33BB581}"/>
    <hyperlink ref="B2839" r:id="rId2838" display="https://namecensus.com/last-names/wendt-surname-popularity/" xr:uid="{7C67BC34-D18B-4F62-905A-B03BDD4B5FA5}"/>
    <hyperlink ref="B2840" r:id="rId2839" display="https://namecensus.com/last-names/parris-surname-popularity/" xr:uid="{AC8B1986-7D73-4C17-B3B4-1E48E93906CC}"/>
    <hyperlink ref="B2841" r:id="rId2840" display="https://namecensus.com/last-names/hammonds-surname-popularity/" xr:uid="{DD3168C8-DEE6-4021-9698-25F0E914BB7F}"/>
    <hyperlink ref="B2842" r:id="rId2841" display="https://namecensus.com/last-names/steinberg-surname-popularity/" xr:uid="{41EC745B-1880-433C-9D0D-861817074B52}"/>
    <hyperlink ref="B2843" r:id="rId2842" display="https://namecensus.com/last-names/breaux-surname-popularity/" xr:uid="{39DEE108-E5A1-4745-943F-02B73C27555B}"/>
    <hyperlink ref="B2844" r:id="rId2843" display="https://namecensus.com/last-names/east-surname-popularity/" xr:uid="{49128A23-6AB5-4C42-80CA-8F91C8106D91}"/>
    <hyperlink ref="B2845" r:id="rId2844" display="https://namecensus.com/last-names/mcarthur-surname-popularity/" xr:uid="{EE1BCAA8-9974-434C-A7A7-08B58FD9FAFC}"/>
    <hyperlink ref="B2846" r:id="rId2845" display="https://namecensus.com/last-names/grey-surname-popularity/" xr:uid="{B2DA1DD4-82F4-4297-A06E-6DC5127A3405}"/>
    <hyperlink ref="B2847" r:id="rId2846" display="https://namecensus.com/last-names/wisniewski-surname-popularity/" xr:uid="{AF559580-E97F-4BB5-B234-C60405DFA68B}"/>
    <hyperlink ref="B2848" r:id="rId2847" display="https://namecensus.com/last-names/pan-surname-popularity/" xr:uid="{A8D4ED39-B20A-4F1A-9F29-7EA25025A598}"/>
    <hyperlink ref="B2849" r:id="rId2848" display="https://namecensus.com/last-names/guardado-surname-popularity/" xr:uid="{D04ECCC7-72D1-4531-9A20-2E0F651F4239}"/>
    <hyperlink ref="B2850" r:id="rId2849" display="https://namecensus.com/last-names/benavidez-surname-popularity/" xr:uid="{21F28742-A18E-4E9C-B46B-F2085C4B4F1B}"/>
    <hyperlink ref="B2851" r:id="rId2850" display="https://namecensus.com/last-names/garber-surname-popularity/" xr:uid="{473DCB4E-CD02-4521-9C2D-18F00791438A}"/>
    <hyperlink ref="B2852" r:id="rId2851" display="https://namecensus.com/last-names/lazo-surname-popularity/" xr:uid="{7116478D-7382-46DA-B123-55991D4B9EE8}"/>
    <hyperlink ref="B2853" r:id="rId2852" display="https://namecensus.com/last-names/lerma-surname-popularity/" xr:uid="{82E5BB8F-3322-486E-8D60-23680189CBA2}"/>
    <hyperlink ref="B2854" r:id="rId2853" display="https://namecensus.com/last-names/alcantara-surname-popularity/" xr:uid="{AD0BDA10-AA16-4A1D-BF4A-85F26B0F2F8E}"/>
    <hyperlink ref="B2855" r:id="rId2854" display="https://namecensus.com/last-names/houck-surname-popularity/" xr:uid="{4E7EE0B9-A8C7-4215-B300-077468680A4B}"/>
    <hyperlink ref="B2856" r:id="rId2855" display="https://namecensus.com/last-names/seitz-surname-popularity/" xr:uid="{80F9E9D8-F94B-4C0E-A5A2-813F6222CA0B}"/>
    <hyperlink ref="B2857" r:id="rId2856" display="https://namecensus.com/last-names/schubert-surname-popularity/" xr:uid="{B2BFAC96-6558-43BE-AC04-733983AF671C}"/>
    <hyperlink ref="B2858" r:id="rId2857" display="https://namecensus.com/last-names/munguia-surname-popularity/" xr:uid="{FDB5ED7D-5BDA-4793-9E54-ACCDB398FFB8}"/>
    <hyperlink ref="B2859" r:id="rId2858" display="https://namecensus.com/last-names/reddy-surname-popularity/" xr:uid="{C8FBD729-6052-4E2C-B6F9-C16EFE888707}"/>
    <hyperlink ref="B2860" r:id="rId2859" display="https://namecensus.com/last-names/huntley-surname-popularity/" xr:uid="{3A45CC05-3266-45F6-BCD5-8F86F770AC89}"/>
    <hyperlink ref="B2861" r:id="rId2860" display="https://namecensus.com/last-names/wing-surname-popularity/" xr:uid="{4563B203-468F-476A-ABDD-EE8CEAC685EB}"/>
    <hyperlink ref="B2862" r:id="rId2861" display="https://namecensus.com/last-names/adcock-surname-popularity/" xr:uid="{4D2C0630-6987-40BD-9F8F-15CE459991D1}"/>
    <hyperlink ref="B2863" r:id="rId2862" display="https://namecensus.com/last-names/slade-surname-popularity/" xr:uid="{2BE78E8A-72B1-46B4-9F9B-1D3883FC5A87}"/>
    <hyperlink ref="B2864" r:id="rId2863" display="https://namecensus.com/last-names/matlock-surname-popularity/" xr:uid="{C07BD937-00B3-4935-A186-14D905DB49FC}"/>
    <hyperlink ref="B2865" r:id="rId2864" display="https://namecensus.com/last-names/longo-surname-popularity/" xr:uid="{6DF9BF9C-2431-49F9-96E7-3EB69C3ED577}"/>
    <hyperlink ref="B2866" r:id="rId2865" display="https://namecensus.com/last-names/orlando-surname-popularity/" xr:uid="{EC0384EA-1E82-4FB1-A3E5-422E8066A510}"/>
    <hyperlink ref="B2867" r:id="rId2866" display="https://namecensus.com/last-names/hein-surname-popularity/" xr:uid="{62BD545E-B6BA-4715-A011-C557E86A1521}"/>
    <hyperlink ref="B2868" r:id="rId2867" display="https://namecensus.com/last-names/trammell-surname-popularity/" xr:uid="{625C8BE5-6E3C-48EB-BBA6-7B33672B6D78}"/>
    <hyperlink ref="B2869" r:id="rId2868" display="https://namecensus.com/last-names/guinn-surname-popularity/" xr:uid="{9563CEB8-3BFD-4BD3-B606-1976025A8078}"/>
    <hyperlink ref="B2870" r:id="rId2869" display="https://namecensus.com/last-names/will-surname-popularity/" xr:uid="{6997F90E-075D-4CE2-96C6-F6864DB6DA49}"/>
    <hyperlink ref="B2871" r:id="rId2870" display="https://namecensus.com/last-names/muse-surname-popularity/" xr:uid="{090D2A6B-AE43-4D7D-B1A0-B06DA7BF9D65}"/>
    <hyperlink ref="B2872" r:id="rId2871" display="https://namecensus.com/last-names/clancy-surname-popularity/" xr:uid="{7FCD4289-E9DE-43A5-BB8F-66AB40748244}"/>
    <hyperlink ref="B2873" r:id="rId2872" display="https://namecensus.com/last-names/caraballo-surname-popularity/" xr:uid="{325AB154-64C9-45D1-B480-4FB270E2D534}"/>
    <hyperlink ref="B2874" r:id="rId2873" display="https://namecensus.com/last-names/baugh-surname-popularity/" xr:uid="{D0A77226-7A8A-4F76-A0C4-EDB62DB4116F}"/>
    <hyperlink ref="B2875" r:id="rId2874" display="https://namecensus.com/last-names/crawley-surname-popularity/" xr:uid="{984AC9C0-4B26-4EDC-9FFA-DF6D8CAE5A67}"/>
    <hyperlink ref="B2876" r:id="rId2875" display="https://namecensus.com/last-names/wheatley-surname-popularity/" xr:uid="{8838A518-822C-41F4-8B98-2F45C436CA8A}"/>
    <hyperlink ref="B2877" r:id="rId2876" display="https://namecensus.com/last-names/linn-surname-popularity/" xr:uid="{2640C229-00B5-4167-BC3F-858865244343}"/>
    <hyperlink ref="B2878" r:id="rId2877" display="https://namecensus.com/last-names/shockley-surname-popularity/" xr:uid="{66778855-BACB-4892-9231-E626FCCA9232}"/>
    <hyperlink ref="B2879" r:id="rId2878" display="https://namecensus.com/last-names/chisholm-surname-popularity/" xr:uid="{2947D1F5-358C-4BEC-9CC0-4EE1DFF32425}"/>
    <hyperlink ref="B2880" r:id="rId2879" display="https://namecensus.com/last-names/dong-surname-popularity/" xr:uid="{18352A9D-FDD4-4FF2-828D-40DB849AB968}"/>
    <hyperlink ref="B2881" r:id="rId2880" display="https://namecensus.com/last-names/mccurdy-surname-popularity/" xr:uid="{5341AE11-4971-45FA-A13E-CD92B422BE6A}"/>
    <hyperlink ref="B2882" r:id="rId2881" display="https://namecensus.com/last-names/bertrand-surname-popularity/" xr:uid="{8274CAC3-FFC9-4321-8E72-671E6DF29ACA}"/>
    <hyperlink ref="B2883" r:id="rId2882" display="https://namecensus.com/last-names/spann-surname-popularity/" xr:uid="{A750AAD9-8C26-4877-9CB4-A54111DFC2B6}"/>
    <hyperlink ref="B2884" r:id="rId2883" display="https://namecensus.com/last-names/preciado-surname-popularity/" xr:uid="{5BA32A98-0951-413A-B1E2-03ACCB8942B0}"/>
    <hyperlink ref="B2885" r:id="rId2884" display="https://namecensus.com/last-names/cooney-surname-popularity/" xr:uid="{7134D675-7A4B-429E-A577-67D2E4E77FC0}"/>
    <hyperlink ref="B2886" r:id="rId2885" display="https://namecensus.com/last-names/berrios-surname-popularity/" xr:uid="{E99E141F-8C66-4325-BD1F-03F021BDAECF}"/>
    <hyperlink ref="B2887" r:id="rId2886" display="https://namecensus.com/last-names/zelaya-surname-popularity/" xr:uid="{DCA5C25E-3513-4F4A-A622-0A29F9C50A29}"/>
    <hyperlink ref="B2888" r:id="rId2887" display="https://namecensus.com/last-names/jaeger-surname-popularity/" xr:uid="{BE8C34BF-280F-4A7F-94A7-C45502EAC5FA}"/>
    <hyperlink ref="B2889" r:id="rId2888" display="https://namecensus.com/last-names/smalls-surname-popularity/" xr:uid="{8E113266-49FA-49D8-88F4-AAA216D27B7E}"/>
    <hyperlink ref="B2890" r:id="rId2889" display="https://namecensus.com/last-names/clevenger-surname-popularity/" xr:uid="{213A0643-BE78-46C0-ADE7-BD85117AAC65}"/>
    <hyperlink ref="B2891" r:id="rId2890" display="https://namecensus.com/last-names/durant-surname-popularity/" xr:uid="{B7C0E50C-7C23-4BDC-BA14-741064261D9B}"/>
    <hyperlink ref="B2892" r:id="rId2891" display="https://namecensus.com/last-names/bollinger-surname-popularity/" xr:uid="{09406D1E-C2BF-473A-A0DB-DB5F2A9F7151}"/>
    <hyperlink ref="B2893" r:id="rId2892" display="https://namecensus.com/last-names/armendariz-surname-popularity/" xr:uid="{F3B1F444-39AD-4665-8A18-85A3301E53D6}"/>
    <hyperlink ref="B2894" r:id="rId2893" display="https://namecensus.com/last-names/denson-surname-popularity/" xr:uid="{D45AABC5-55AB-4E32-92A7-AD2808C80475}"/>
    <hyperlink ref="B2895" r:id="rId2894" display="https://namecensus.com/last-names/mixon-surname-popularity/" xr:uid="{9DB26F68-7BBF-402D-B7C2-D0C06F9C9B5D}"/>
    <hyperlink ref="B2896" r:id="rId2895" display="https://namecensus.com/last-names/geary-surname-popularity/" xr:uid="{AB90FF65-EDDB-43B0-8711-A3E9C460F201}"/>
    <hyperlink ref="B2897" r:id="rId2896" display="https://namecensus.com/last-names/montiel-surname-popularity/" xr:uid="{ED8C46E1-C907-4DC0-9A2E-EBC165EF12A1}"/>
    <hyperlink ref="B2898" r:id="rId2897" display="https://namecensus.com/last-names/santamaria-surname-popularity/" xr:uid="{8CDAB761-9B9A-4AF2-9969-3C418DF1C936}"/>
    <hyperlink ref="B2899" r:id="rId2898" display="https://namecensus.com/last-names/mcafee-surname-popularity/" xr:uid="{6D0C8424-AA50-4355-B5A0-5F97472D32D8}"/>
    <hyperlink ref="B2900" r:id="rId2899" display="https://namecensus.com/last-names/donald-surname-popularity/" xr:uid="{28FFE4A7-121A-4D7D-B0DC-A0BA5D79CAE1}"/>
    <hyperlink ref="B2901" r:id="rId2900" display="https://namecensus.com/last-names/foust-surname-popularity/" xr:uid="{1B00BB9D-8ABB-4E79-A635-9D752E93C8FE}"/>
    <hyperlink ref="B2902" r:id="rId2901" display="https://namecensus.com/last-names/sisk-surname-popularity/" xr:uid="{3EB51328-1930-4798-A893-3B71D1E5806E}"/>
    <hyperlink ref="B2903" r:id="rId2902" display="https://namecensus.com/last-names/rockwell-surname-popularity/" xr:uid="{B5020E0D-BAEB-4CED-A5B1-7923028B1800}"/>
    <hyperlink ref="B2904" r:id="rId2903" display="https://namecensus.com/last-names/ferraro-surname-popularity/" xr:uid="{5181ABEA-9E0C-4953-9335-159A4CCBDA1B}"/>
    <hyperlink ref="B2905" r:id="rId2904" display="https://namecensus.com/last-names/still-surname-popularity/" xr:uid="{2C6CD3A3-FE13-42EB-944B-667B3AE4A788}"/>
    <hyperlink ref="B2906" r:id="rId2905" display="https://namecensus.com/last-names/casper-surname-popularity/" xr:uid="{37E46C53-07AC-4A77-A4A3-629CEBD85772}"/>
    <hyperlink ref="B2907" r:id="rId2906" display="https://namecensus.com/last-names/cintron-surname-popularity/" xr:uid="{EA0D3EE6-1073-4724-A505-DA717A977888}"/>
    <hyperlink ref="B2908" r:id="rId2907" display="https://namecensus.com/last-names/overstreet-surname-popularity/" xr:uid="{76FE397B-DE02-49A8-9A12-61A97A933B21}"/>
    <hyperlink ref="B2909" r:id="rId2908" display="https://namecensus.com/last-names/borges-surname-popularity/" xr:uid="{FE8D918E-2F68-4A77-B47B-F87E38960693}"/>
    <hyperlink ref="B2910" r:id="rId2909" display="https://namecensus.com/last-names/concepcion-surname-popularity/" xr:uid="{E82B741C-0EE3-43CF-ADE6-D0F04B506C8C}"/>
    <hyperlink ref="B2911" r:id="rId2910" display="https://namecensus.com/last-names/lemons-surname-popularity/" xr:uid="{76AC605A-3805-4B84-8EF9-6CE64CBA2A51}"/>
    <hyperlink ref="B2912" r:id="rId2911" display="https://namecensus.com/last-names/matson-surname-popularity/" xr:uid="{F76EB1B7-7803-4CCC-A7E9-FEE185C84164}"/>
    <hyperlink ref="B2913" r:id="rId2912" display="https://namecensus.com/last-names/brinson-surname-popularity/" xr:uid="{ED5D85D6-5A90-4D9A-8BD3-5B81B741325C}"/>
    <hyperlink ref="B2914" r:id="rId2913" display="https://namecensus.com/last-names/shelby-surname-popularity/" xr:uid="{AFF84CD4-D623-45B0-B4A9-3B6286603D0E}"/>
    <hyperlink ref="B2915" r:id="rId2914" display="https://namecensus.com/last-names/ralston-surname-popularity/" xr:uid="{BAC2324A-EF88-4B8B-BF7F-D28E2150117B}"/>
    <hyperlink ref="B2916" r:id="rId2915" display="https://namecensus.com/last-names/altamirano-surname-popularity/" xr:uid="{1C9EC2E5-D0EB-424F-8D82-4D462C7314BC}"/>
    <hyperlink ref="B2917" r:id="rId2916" display="https://namecensus.com/last-names/swann-surname-popularity/" xr:uid="{477F2E65-0836-4A8D-A634-090C46540C27}"/>
    <hyperlink ref="B2918" r:id="rId2917" display="https://namecensus.com/last-names/alicea-surname-popularity/" xr:uid="{7FD1812E-0449-49D6-944C-F25A3B766AAF}"/>
    <hyperlink ref="B2919" r:id="rId2918" display="https://namecensus.com/last-names/broughton-surname-popularity/" xr:uid="{E7868713-06EE-4889-91E8-DE5316A6A47B}"/>
    <hyperlink ref="B2920" r:id="rId2919" display="https://namecensus.com/last-names/oglesby-surname-popularity/" xr:uid="{3C7316E2-193B-43A0-A10F-F82009C066D1}"/>
    <hyperlink ref="B2921" r:id="rId2920" display="https://namecensus.com/last-names/caceres-surname-popularity/" xr:uid="{96D5E736-29D5-400B-BAB4-991A92150428}"/>
    <hyperlink ref="B2922" r:id="rId2921" display="https://namecensus.com/last-names/braxton-surname-popularity/" xr:uid="{19E5F207-7183-49BC-9323-D14599416C56}"/>
    <hyperlink ref="B2923" r:id="rId2922" display="https://namecensus.com/last-names/ashton-surname-popularity/" xr:uid="{20CC7FA8-D3D1-48BA-B6EA-201559955D74}"/>
    <hyperlink ref="B2924" r:id="rId2923" display="https://namecensus.com/last-names/lomeli-surname-popularity/" xr:uid="{36BFD3E4-1C5E-4DD1-A00C-30EF1ED466F6}"/>
    <hyperlink ref="B2925" r:id="rId2924" display="https://namecensus.com/last-names/begum-surname-popularity/" xr:uid="{2E9ABA3B-798B-4271-9B83-12A5EB933A29}"/>
    <hyperlink ref="B2926" r:id="rId2925" display="https://namecensus.com/last-names/scarborough-surname-popularity/" xr:uid="{8AB46602-B100-4587-9E0A-2BE1C00E0D92}"/>
    <hyperlink ref="B2927" r:id="rId2926" display="https://namecensus.com/last-names/dewey-surname-popularity/" xr:uid="{5E3E513F-BB18-478B-A650-3C6D32A0DE93}"/>
    <hyperlink ref="B2928" r:id="rId2927" display="https://namecensus.com/last-names/alfonso-surname-popularity/" xr:uid="{6C561C7C-50A9-4B66-AE5C-EB50F767E2ED}"/>
    <hyperlink ref="B2929" r:id="rId2928" display="https://namecensus.com/last-names/duggan-surname-popularity/" xr:uid="{A3443A2A-2AB6-4A3A-B0EA-7656C3C1D957}"/>
    <hyperlink ref="B2930" r:id="rId2929" display="https://namecensus.com/last-names/nadeau-surname-popularity/" xr:uid="{EB04DB93-5024-4AF9-B9A3-72C6151352F0}"/>
    <hyperlink ref="B2931" r:id="rId2930" display="https://namecensus.com/last-names/churchill-surname-popularity/" xr:uid="{AE8525F6-6A2A-4EF9-84AB-7FEC98FBBF1B}"/>
    <hyperlink ref="B2932" r:id="rId2931" display="https://namecensus.com/last-names/loya-surname-popularity/" xr:uid="{F788ABDA-765F-4F90-86DC-1A74BA1B82FF}"/>
    <hyperlink ref="B2933" r:id="rId2932" display="https://namecensus.com/last-names/ragsdale-surname-popularity/" xr:uid="{87E209E9-96F2-4861-814A-BC548A488FA1}"/>
    <hyperlink ref="B2934" r:id="rId2933" display="https://namecensus.com/last-names/mace-surname-popularity/" xr:uid="{90FA0C42-0324-44A2-96A0-CC9B480947A8}"/>
    <hyperlink ref="B2935" r:id="rId2934" display="https://namecensus.com/last-names/brubaker-surname-popularity/" xr:uid="{249A223E-40E5-410F-BB0B-37D86743DF8F}"/>
    <hyperlink ref="B2936" r:id="rId2935" display="https://namecensus.com/last-names/riggins-surname-popularity/" xr:uid="{5B6F4F96-1E37-4021-8E7B-36215F402085}"/>
    <hyperlink ref="B2937" r:id="rId2936" display="https://namecensus.com/last-names/curley-surname-popularity/" xr:uid="{FE4F9F9C-FB7E-4CBF-984A-4C8346A2D225}"/>
    <hyperlink ref="B2938" r:id="rId2937" display="https://namecensus.com/last-names/graber-surname-popularity/" xr:uid="{6180A3C0-D49A-4042-A1C8-50FBE73AAA84}"/>
    <hyperlink ref="B2939" r:id="rId2938" display="https://namecensus.com/last-names/mccrary-surname-popularity/" xr:uid="{A2FB5B1C-06AB-4C02-8A75-1B1E2D48415D}"/>
    <hyperlink ref="B2940" r:id="rId2939" display="https://namecensus.com/last-names/farnsworth-surname-popularity/" xr:uid="{2F3FC544-9107-447E-8028-7559F1B2AA49}"/>
    <hyperlink ref="B2941" r:id="rId2940" display="https://namecensus.com/last-names/herrick-surname-popularity/" xr:uid="{5637E516-C595-492C-8955-6DDCDFDD8337}"/>
    <hyperlink ref="B2942" r:id="rId2941" display="https://namecensus.com/last-names/oates-surname-popularity/" xr:uid="{09625ECD-A610-4740-832E-13CC20623309}"/>
    <hyperlink ref="B2943" r:id="rId2942" display="https://namecensus.com/last-names/nunes-surname-popularity/" xr:uid="{4052A22A-0966-4822-8847-8C58D84F198B}"/>
    <hyperlink ref="B2944" r:id="rId2943" display="https://namecensus.com/last-names/harley-surname-popularity/" xr:uid="{DD751F30-BBD1-4912-9684-CE2B4C5F80DB}"/>
    <hyperlink ref="B2945" r:id="rId2944" display="https://namecensus.com/last-names/robert-surname-popularity/" xr:uid="{18971138-9370-4D30-AFCD-4C6ACE9B37A7}"/>
    <hyperlink ref="B2946" r:id="rId2945" display="https://namecensus.com/last-names/talbert-surname-popularity/" xr:uid="{55FBEDCB-6E1C-48EF-A196-8645E42DF185}"/>
    <hyperlink ref="B2947" r:id="rId2946" display="https://namecensus.com/last-names/hopson-surname-popularity/" xr:uid="{E3C3874F-39FA-4D34-A85B-7E35DE456CBE}"/>
    <hyperlink ref="B2948" r:id="rId2947" display="https://namecensus.com/last-names/waterman-surname-popularity/" xr:uid="{B621CC0D-F142-4ED3-8704-76B7E5D83F2E}"/>
    <hyperlink ref="B2949" r:id="rId2948" display="https://namecensus.com/last-names/gao-surname-popularity/" xr:uid="{3CCAF0B2-037A-498D-8117-EF1FB01CDB99}"/>
    <hyperlink ref="B2950" r:id="rId2949" display="https://namecensus.com/last-names/lantz-surname-popularity/" xr:uid="{26C7C311-624B-4AED-AFD0-F425C767218C}"/>
    <hyperlink ref="B2951" r:id="rId2950" display="https://namecensus.com/last-names/hamrick-surname-popularity/" xr:uid="{7EFE9E5C-C9EE-42DE-86B9-89D2291A5EA8}"/>
    <hyperlink ref="B2952" r:id="rId2951" display="https://namecensus.com/last-names/cornwell-surname-popularity/" xr:uid="{8AE6A966-1713-4240-B378-375A48BC6594}"/>
    <hyperlink ref="B2953" r:id="rId2952" display="https://namecensus.com/last-names/nye-surname-popularity/" xr:uid="{7FBF4D5B-7543-4171-810B-1D807EB5E1DE}"/>
    <hyperlink ref="B2954" r:id="rId2953" display="https://namecensus.com/last-names/reis-surname-popularity/" xr:uid="{AC03A593-164B-4970-89CF-374F39476A0A}"/>
    <hyperlink ref="B2955" r:id="rId2954" display="https://namecensus.com/last-names/birch-surname-popularity/" xr:uid="{A7FF5FAF-6367-40F3-8A26-8F19A6516179}"/>
    <hyperlink ref="B2956" r:id="rId2955" display="https://namecensus.com/last-names/milner-surname-popularity/" xr:uid="{FEBDC620-F4F4-4662-9673-1D10EF9903BB}"/>
    <hyperlink ref="B2957" r:id="rId2956" display="https://namecensus.com/last-names/slone-surname-popularity/" xr:uid="{6229D8EE-735E-4D55-8393-112707A56166}"/>
    <hyperlink ref="B2958" r:id="rId2957" display="https://namecensus.com/last-names/spurlock-surname-popularity/" xr:uid="{3CE61B23-FE83-4DAC-9A2F-9EE259648769}"/>
    <hyperlink ref="B2959" r:id="rId2958" display="https://namecensus.com/last-names/tolliver-surname-popularity/" xr:uid="{4C8FA385-3899-4BA6-AC8C-E81146135E91}"/>
    <hyperlink ref="B2960" r:id="rId2959" display="https://namecensus.com/last-names/almonte-surname-popularity/" xr:uid="{4084B502-DDDF-4D3B-9891-AEEB258CEEAE}"/>
    <hyperlink ref="B2961" r:id="rId2960" display="https://namecensus.com/last-names/razo-surname-popularity/" xr:uid="{CD7B887F-FAAA-4417-BEC0-38285214424A}"/>
    <hyperlink ref="B2962" r:id="rId2961" display="https://namecensus.com/last-names/masterson-surname-popularity/" xr:uid="{B538C9CE-4D88-4145-A214-728CF901B7E4}"/>
    <hyperlink ref="B2963" r:id="rId2962" display="https://namecensus.com/last-names/porras-surname-popularity/" xr:uid="{9BCFCF37-23E8-4A05-B81D-B0AFCC3657F2}"/>
    <hyperlink ref="B2964" r:id="rId2963" display="https://namecensus.com/last-names/moulton-surname-popularity/" xr:uid="{C1C83E1B-76D9-4CD0-AFB9-11EFEB91F19C}"/>
    <hyperlink ref="B2965" r:id="rId2964" display="https://namecensus.com/last-names/monk-surname-popularity/" xr:uid="{3FEB6AE9-60FB-4D9F-B0BE-5796E3EF676E}"/>
    <hyperlink ref="B2966" r:id="rId2965" display="https://namecensus.com/last-names/pence-surname-popularity/" xr:uid="{9FA77A16-7C79-4D7A-BB6A-2E67E90005B8}"/>
    <hyperlink ref="B2967" r:id="rId2966" display="https://namecensus.com/last-names/hatton-surname-popularity/" xr:uid="{35642C1C-7AFD-477A-A20D-E6BFD45B9B90}"/>
    <hyperlink ref="B2968" r:id="rId2967" display="https://namecensus.com/last-names/rust-surname-popularity/" xr:uid="{78958A65-33E7-48EB-8994-CA085CB0BF36}"/>
    <hyperlink ref="B2969" r:id="rId2968" display="https://namecensus.com/last-names/duckworth-surname-popularity/" xr:uid="{8862AAB2-FF5C-46FF-B7CD-D2D8707889F6}"/>
    <hyperlink ref="B2970" r:id="rId2969" display="https://namecensus.com/last-names/frantz-surname-popularity/" xr:uid="{E922F520-AD1B-44AE-902F-AD68FD0A01B9}"/>
    <hyperlink ref="B2971" r:id="rId2970" display="https://namecensus.com/last-names/oreilly-surname-popularity/" xr:uid="{0B96A532-C6F6-4349-A902-D842CC6B44A5}"/>
    <hyperlink ref="B2972" r:id="rId2971" display="https://namecensus.com/last-names/bundy-surname-popularity/" xr:uid="{0452C077-C95F-4FEE-8E51-23DC4BDB8923}"/>
    <hyperlink ref="B2973" r:id="rId2972" display="https://namecensus.com/last-names/bethea-surname-popularity/" xr:uid="{173F6884-2298-4755-BC6A-3285A0503E86}"/>
    <hyperlink ref="B2974" r:id="rId2973" display="https://namecensus.com/last-names/reinhardt-surname-popularity/" xr:uid="{B6FFF1D4-4EAC-4A51-9CE7-494952BDFDC1}"/>
    <hyperlink ref="B2975" r:id="rId2974" display="https://namecensus.com/last-names/sam-surname-popularity/" xr:uid="{5209483C-F9C4-40CF-8545-4907FBB06787}"/>
    <hyperlink ref="B2976" r:id="rId2975" display="https://namecensus.com/last-names/guo-surname-popularity/" xr:uid="{F366DCEC-6777-4183-B249-CFB39B13219E}"/>
    <hyperlink ref="B2977" r:id="rId2976" display="https://namecensus.com/last-names/littlejohn-surname-popularity/" xr:uid="{49B2696F-1E3B-4A36-91CA-8C0A9BA9E42A}"/>
    <hyperlink ref="B2978" r:id="rId2977" display="https://namecensus.com/last-names/carlin-surname-popularity/" xr:uid="{E4476B76-2C41-4681-B9B9-3DF3EF25809C}"/>
    <hyperlink ref="B2979" r:id="rId2978" display="https://namecensus.com/last-names/kimbrough-surname-popularity/" xr:uid="{F61D0454-BE6B-4250-A7E9-F5F408EE3788}"/>
    <hyperlink ref="B2980" r:id="rId2979" display="https://namecensus.com/last-names/low-surname-popularity/" xr:uid="{95CDB728-4F90-45CE-AA2B-A7E310BB6B03}"/>
    <hyperlink ref="B2981" r:id="rId2980" display="https://namecensus.com/last-names/stoll-surname-popularity/" xr:uid="{454EC37C-3312-452E-AACD-73B7E827F207}"/>
    <hyperlink ref="B2982" r:id="rId2981" display="https://namecensus.com/last-names/landrum-surname-popularity/" xr:uid="{2334C742-7C65-4B29-B1F8-50B51C0515EC}"/>
    <hyperlink ref="B2983" r:id="rId2982" display="https://namecensus.com/last-names/champagne-surname-popularity/" xr:uid="{EBBB723C-6E4F-434D-8AC4-1CEE8C2B09F4}"/>
    <hyperlink ref="B2984" r:id="rId2983" display="https://namecensus.com/last-names/forte-surname-popularity/" xr:uid="{2CD7092F-016C-497E-B327-0D260423F234}"/>
    <hyperlink ref="B2985" r:id="rId2984" display="https://namecensus.com/last-names/dyson-surname-popularity/" xr:uid="{07D1F940-5EBA-40CA-A01C-1AD032503943}"/>
    <hyperlink ref="B2986" r:id="rId2985" display="https://namecensus.com/last-names/jett-surname-popularity/" xr:uid="{C7559105-D80D-4893-B5D8-4744A2CCDCE2}"/>
    <hyperlink ref="B2987" r:id="rId2986" display="https://namecensus.com/last-names/bach-surname-popularity/" xr:uid="{FDB28E50-DB36-44A5-8B91-9622F1740A6D}"/>
    <hyperlink ref="B2988" r:id="rId2987" display="https://namecensus.com/last-names/streeter-surname-popularity/" xr:uid="{9EB4F2A2-64AC-4D1B-9F0C-EF40A4A6DA85}"/>
    <hyperlink ref="B2989" r:id="rId2988" display="https://namecensus.com/last-names/christman-surname-popularity/" xr:uid="{7A6278EB-7DAC-48F8-BBDD-C087E60D0F61}"/>
    <hyperlink ref="B2990" r:id="rId2989" display="https://namecensus.com/last-names/brink-surname-popularity/" xr:uid="{ED07E1C7-00AC-4A69-A3A6-9553AE8F9DE3}"/>
    <hyperlink ref="B2991" r:id="rId2990" display="https://namecensus.com/last-names/herr-surname-popularity/" xr:uid="{2BE8A98C-9B42-4CB5-8E44-6DB4A0D7A4EA}"/>
    <hyperlink ref="B2992" r:id="rId2991" display="https://namecensus.com/last-names/falk-surname-popularity/" xr:uid="{618375DD-25A4-4083-98C3-826EAD974165}"/>
    <hyperlink ref="B2993" r:id="rId2992" display="https://namecensus.com/last-names/beverly-surname-popularity/" xr:uid="{D7879D69-0D88-4055-BF85-E3AFB74BC5F5}"/>
    <hyperlink ref="B2994" r:id="rId2993" display="https://namecensus.com/last-names/wylie-surname-popularity/" xr:uid="{1C9C426D-1A14-46EA-876A-15635B2AA03F}"/>
    <hyperlink ref="B2995" r:id="rId2994" display="https://namecensus.com/last-names/fallon-surname-popularity/" xr:uid="{4F218AA3-31C0-4FCA-93D1-0214A9634450}"/>
    <hyperlink ref="B2996" r:id="rId2995" display="https://namecensus.com/last-names/billingsley-surname-popularity/" xr:uid="{0FAEE1FD-DF0A-41D4-B2C2-F2D69AE1E6E2}"/>
    <hyperlink ref="B2997" r:id="rId2996" display="https://namecensus.com/last-names/stack-surname-popularity/" xr:uid="{4ACACF40-9DEF-445F-9914-3F4E4DC3730C}"/>
    <hyperlink ref="B2998" r:id="rId2997" display="https://namecensus.com/last-names/chowdhury-surname-popularity/" xr:uid="{BC6C9F92-D8E0-4603-9AB5-0A95F22D078D}"/>
    <hyperlink ref="B2999" r:id="rId2998" display="https://namecensus.com/last-names/pascual-surname-popularity/" xr:uid="{BFC9857F-8D24-4278-8259-D32C0A40E61B}"/>
    <hyperlink ref="B3000" r:id="rId2999" display="https://namecensus.com/last-names/qualls-surname-popularity/" xr:uid="{0678AE09-3439-45E5-BC8E-033DD4116032}"/>
    <hyperlink ref="B3001" r:id="rId3000" display="https://namecensus.com/last-names/persaud-surname-popularity/" xr:uid="{8DE93938-6DD1-40EA-9B5E-B6C90558CAE0}"/>
    <hyperlink ref="B3002" r:id="rId3001" display="https://namecensus.com/last-names/christianson-surname-popularity/" xr:uid="{ABB41042-0E70-403F-B671-91057BDC2D70}"/>
    <hyperlink ref="B3003" r:id="rId3002" display="https://namecensus.com/last-names/fortner-surname-popularity/" xr:uid="{E85E7E5C-095B-42FF-8D59-612787716C0B}"/>
    <hyperlink ref="B3004" r:id="rId3003" display="https://namecensus.com/last-names/gilman-surname-popularity/" xr:uid="{A21DCCF5-BDA8-4F3A-BC6B-D13E467371FF}"/>
    <hyperlink ref="B3005" r:id="rId3004" display="https://namecensus.com/last-names/cecil-surname-popularity/" xr:uid="{DCCFF108-171B-4D04-9E4E-027365E6C877}"/>
    <hyperlink ref="B3006" r:id="rId3005" display="https://namecensus.com/last-names/france-surname-popularity/" xr:uid="{357A00CD-66AD-43EB-BB6D-FD70C97D64E7}"/>
    <hyperlink ref="B3007" r:id="rId3006" display="https://namecensus.com/last-names/turpin-surname-popularity/" xr:uid="{41C90249-96FE-4D77-94C2-2908155CD878}"/>
    <hyperlink ref="B3008" r:id="rId3007" display="https://namecensus.com/last-names/greenfield-surname-popularity/" xr:uid="{64C58F29-6CE2-43CE-A9C6-7133167461DA}"/>
    <hyperlink ref="B3009" r:id="rId3008" display="https://namecensus.com/last-names/mize-surname-popularity/" xr:uid="{39F3D9D6-446D-4889-856E-228B6488A78D}"/>
    <hyperlink ref="B3010" r:id="rId3009" display="https://namecensus.com/last-names/selby-surname-popularity/" xr:uid="{9C59A191-FB7F-475C-B904-652F0947AEB1}"/>
    <hyperlink ref="B3011" r:id="rId3010" display="https://namecensus.com/last-names/cotter-surname-popularity/" xr:uid="{4D1C44A8-FD59-40BD-ABA5-F3CF05F2214B}"/>
    <hyperlink ref="B3012" r:id="rId3011" display="https://namecensus.com/last-names/new-surname-popularity/" xr:uid="{5190BE08-83B6-422F-AC35-D38A8E7F8041}"/>
    <hyperlink ref="B3013" r:id="rId3012" display="https://namecensus.com/last-names/fontaine-surname-popularity/" xr:uid="{D7168EF8-F649-41AB-86B2-FA5C1075FF3E}"/>
    <hyperlink ref="B3014" r:id="rId3013" display="https://namecensus.com/last-names/valladares-surname-popularity/" xr:uid="{58324D36-CD6A-43D6-83FB-0E744E72A842}"/>
    <hyperlink ref="B3015" r:id="rId3014" display="https://namecensus.com/last-names/edgar-surname-popularity/" xr:uid="{5E2F26BD-620A-46D9-8BAE-D531F80118A7}"/>
    <hyperlink ref="B3016" r:id="rId3015" display="https://namecensus.com/last-names/forman-surname-popularity/" xr:uid="{69C7575C-76BA-4AE4-89B1-F95F342B81FC}"/>
    <hyperlink ref="B3017" r:id="rId3016" display="https://namecensus.com/last-names/hannon-surname-popularity/" xr:uid="{69154E24-6D45-4C6F-BDFF-7E716AD6ACDC}"/>
    <hyperlink ref="B3018" r:id="rId3017" display="https://namecensus.com/last-names/reedy-surname-popularity/" xr:uid="{5D4256C4-FF1B-4B5C-91F6-439F0832EF97}"/>
    <hyperlink ref="B3019" r:id="rId3018" display="https://namecensus.com/last-names/galvin-surname-popularity/" xr:uid="{6228B648-121F-4A29-8722-FB48CF230952}"/>
    <hyperlink ref="B3020" r:id="rId3019" display="https://namecensus.com/last-names/doughty-surname-popularity/" xr:uid="{D3EE6AB3-A1CE-44F8-97E3-123F9982C7CE}"/>
    <hyperlink ref="B3021" r:id="rId3020" display="https://namecensus.com/last-names/fraley-surname-popularity/" xr:uid="{0A91688D-4DAA-470C-B407-949BD465497B}"/>
    <hyperlink ref="B3022" r:id="rId3021" display="https://namecensus.com/last-names/beckwith-surname-popularity/" xr:uid="{85239EE1-E091-409F-9AC3-C5E3DAAC739F}"/>
    <hyperlink ref="B3023" r:id="rId3022" display="https://namecensus.com/last-names/allan-surname-popularity/" xr:uid="{CC5616F9-783A-4277-8B5F-0A8C1F95BEE2}"/>
    <hyperlink ref="B3024" r:id="rId3023" display="https://namecensus.com/last-names/beauchamp-surname-popularity/" xr:uid="{967509C6-B779-45C7-B9B2-80897DAF2B66}"/>
    <hyperlink ref="B3025" r:id="rId3024" display="https://namecensus.com/last-names/viera-surname-popularity/" xr:uid="{1F8D0AA7-BD6F-4346-9357-298380663100}"/>
    <hyperlink ref="B3026" r:id="rId3025" display="https://namecensus.com/last-names/moffett-surname-popularity/" xr:uid="{C3E6F673-8417-4FF8-99FC-4DDBA8D8E86E}"/>
    <hyperlink ref="B3027" r:id="rId3026" display="https://namecensus.com/last-names/stuckey-surname-popularity/" xr:uid="{D7B7813B-5B42-4F10-A668-CE5AB3DC346B}"/>
    <hyperlink ref="B3028" r:id="rId3027" display="https://namecensus.com/last-names/brumfield-surname-popularity/" xr:uid="{5B135AF5-D4A4-4053-AD3D-C74BDAEE4319}"/>
    <hyperlink ref="B3029" r:id="rId3028" display="https://namecensus.com/last-names/lankford-surname-popularity/" xr:uid="{76084233-9E69-468A-80C4-3A3F06D4C1A6}"/>
    <hyperlink ref="B3030" r:id="rId3029" display="https://namecensus.com/last-names/cyr-surname-popularity/" xr:uid="{BE54B54E-E23D-4CC9-A00E-E2A0BEF69899}"/>
    <hyperlink ref="B3031" r:id="rId3030" display="https://namecensus.com/last-names/bolanos-surname-popularity/" xr:uid="{E98B8F48-0D3B-44BE-B477-793217E04DD5}"/>
    <hyperlink ref="B3032" r:id="rId3031" display="https://namecensus.com/last-names/shanks-surname-popularity/" xr:uid="{F7C36168-581D-4B62-8CDC-863F067C4ABB}"/>
    <hyperlink ref="B3033" r:id="rId3032" display="https://namecensus.com/last-names/osullivan-surname-popularity/" xr:uid="{CA45134A-719C-4A26-B584-FCD285BEE82F}"/>
    <hyperlink ref="B3034" r:id="rId3033" display="https://namecensus.com/last-names/delvalle-surname-popularity/" xr:uid="{BC92A501-B255-4841-9F46-B44B67243F78}"/>
    <hyperlink ref="B3035" r:id="rId3034" display="https://namecensus.com/last-names/hite-surname-popularity/" xr:uid="{9EDCC717-1C00-4E8E-8F86-943D76CBCB0F}"/>
    <hyperlink ref="B3036" r:id="rId3035" display="https://namecensus.com/last-names/arenas-surname-popularity/" xr:uid="{70EED115-2905-4FF2-8590-7C5CD42CE6DC}"/>
    <hyperlink ref="B3037" r:id="rId3036" display="https://namecensus.com/last-names/tomlin-surname-popularity/" xr:uid="{56A9AA0C-2906-4EAF-89B5-C78A3094F05D}"/>
    <hyperlink ref="B3038" r:id="rId3037" display="https://namecensus.com/last-names/cardwell-surname-popularity/" xr:uid="{4FF87783-2DC5-4A55-A3DC-554C71CE8458}"/>
    <hyperlink ref="B3039" r:id="rId3038" display="https://namecensus.com/last-names/milam-surname-popularity/" xr:uid="{6907791B-8F3D-4B5B-86C4-E097A80520C0}"/>
    <hyperlink ref="B3040" r:id="rId3039" display="https://namecensus.com/last-names/bowie-surname-popularity/" xr:uid="{3752FC46-2CE2-4D13-BC6B-43568186DE98}"/>
    <hyperlink ref="B3041" r:id="rId3040" display="https://namecensus.com/last-names/halverson-surname-popularity/" xr:uid="{1979B706-6DB1-438A-8E51-9D8CF45D626B}"/>
    <hyperlink ref="B3042" r:id="rId3041" display="https://namecensus.com/last-names/speer-surname-popularity/" xr:uid="{BA8951EA-5BC5-40B1-9FDE-80B13E003A27}"/>
    <hyperlink ref="B3043" r:id="rId3042" display="https://namecensus.com/last-names/amaro-surname-popularity/" xr:uid="{CC72DE72-1202-4798-B4CC-89CD973D69AE}"/>
    <hyperlink ref="B3044" r:id="rId3043" display="https://namecensus.com/last-names/mcmillian-surname-popularity/" xr:uid="{366A3060-4735-4964-B7E0-E3DC50AD8C92}"/>
    <hyperlink ref="B3045" r:id="rId3044" display="https://namecensus.com/last-names/ponder-surname-popularity/" xr:uid="{BA303491-AE9E-49F0-84FC-91DF2C22231C}"/>
    <hyperlink ref="B3046" r:id="rId3045" display="https://namecensus.com/last-names/beckett-surname-popularity/" xr:uid="{D7FB99C7-B3BF-4038-ACDC-267688865514}"/>
    <hyperlink ref="B3047" r:id="rId3046" display="https://namecensus.com/last-names/applegate-surname-popularity/" xr:uid="{4D8CAA45-00E4-43C3-B21E-7947356371D3}"/>
    <hyperlink ref="B3048" r:id="rId3047" display="https://namecensus.com/last-names/larue-surname-popularity/" xr:uid="{BB95AE17-7559-4106-9D2B-2D361097C915}"/>
    <hyperlink ref="B3049" r:id="rId3048" display="https://namecensus.com/last-names/hudgins-surname-popularity/" xr:uid="{6CDF1E38-E671-4976-B2F0-6999B71D64C1}"/>
    <hyperlink ref="B3050" r:id="rId3049" display="https://namecensus.com/last-names/paxton-surname-popularity/" xr:uid="{507BC15F-C884-4CED-B890-8F8402DE486E}"/>
    <hyperlink ref="B3051" r:id="rId3050" display="https://namecensus.com/last-names/martins-surname-popularity/" xr:uid="{87942A7A-9B1F-4D51-A277-FFFC6D5BDEEB}"/>
    <hyperlink ref="B3052" r:id="rId3051" display="https://namecensus.com/last-names/fortune-surname-popularity/" xr:uid="{FDAE1ED4-6B64-44C7-9462-E2548C408381}"/>
    <hyperlink ref="B3053" r:id="rId3052" display="https://namecensus.com/last-names/bair-surname-popularity/" xr:uid="{FA89D575-75E0-467E-8FE6-04917FA29E28}"/>
    <hyperlink ref="B3054" r:id="rId3053" display="https://namecensus.com/last-names/dorman-surname-popularity/" xr:uid="{3BF6C773-9444-4E57-835E-E793059E17CD}"/>
    <hyperlink ref="B3055" r:id="rId3054" display="https://namecensus.com/last-names/neville-surname-popularity/" xr:uid="{7F9A836F-BCAB-4BA9-987E-8CBFB6DD5A18}"/>
    <hyperlink ref="B3056" r:id="rId3055" display="https://namecensus.com/last-names/rains-surname-popularity/" xr:uid="{B9EEFC94-93F9-481B-BBA4-9FDB016AE0B4}"/>
    <hyperlink ref="B3057" r:id="rId3056" display="https://namecensus.com/last-names/smalley-surname-popularity/" xr:uid="{8070D09E-CF4F-466B-80D7-C3E98EAEFCBF}"/>
    <hyperlink ref="B3058" r:id="rId3057" display="https://namecensus.com/last-names/lamar-surname-popularity/" xr:uid="{C508425B-78A1-47EB-8E11-3EB3FBA93402}"/>
    <hyperlink ref="B3059" r:id="rId3058" display="https://namecensus.com/last-names/holton-surname-popularity/" xr:uid="{4275CCBB-D58A-48AB-9849-B604F3CA0524}"/>
    <hyperlink ref="B3060" r:id="rId3059" display="https://namecensus.com/last-names/patten-surname-popularity/" xr:uid="{6FC07ED4-A5B0-4481-8915-B95A75ECDAB1}"/>
    <hyperlink ref="B3061" r:id="rId3060" display="https://namecensus.com/last-names/harlow-surname-popularity/" xr:uid="{7FABF18C-9F2E-449C-B026-5B8E4D8B7F69}"/>
    <hyperlink ref="B3062" r:id="rId3061" display="https://namecensus.com/last-names/vue-surname-popularity/" xr:uid="{5B0002B2-83DF-4FE8-BC34-A83BA0301311}"/>
    <hyperlink ref="B3063" r:id="rId3062" display="https://namecensus.com/last-names/marx-surname-popularity/" xr:uid="{407F02F2-4F86-4C57-AAB8-7D1B1782F904}"/>
    <hyperlink ref="B3064" r:id="rId3063" display="https://namecensus.com/last-names/sommers-surname-popularity/" xr:uid="{62B6AA6E-06A3-48E2-9340-2B08B03265D7}"/>
    <hyperlink ref="B3065" r:id="rId3064" display="https://namecensus.com/last-names/kolb-surname-popularity/" xr:uid="{2CBE3590-75A1-4E2F-B1F9-C34971726087}"/>
    <hyperlink ref="B3066" r:id="rId3065" display="https://namecensus.com/last-names/morrell-surname-popularity/" xr:uid="{313DB3A5-AA22-46F1-A198-808739131875}"/>
    <hyperlink ref="B3067" r:id="rId3066" display="https://namecensus.com/last-names/havens-surname-popularity/" xr:uid="{2CBA4E6C-6B9F-4C65-B48C-66E1DE6E3647}"/>
    <hyperlink ref="B3068" r:id="rId3067" display="https://namecensus.com/last-names/brice-surname-popularity/" xr:uid="{4D718756-8DBF-4DE5-92C7-503AA1A5DB4A}"/>
    <hyperlink ref="B3069" r:id="rId3068" display="https://namecensus.com/last-names/finnegan-surname-popularity/" xr:uid="{7A0FB8DC-13D2-4A4F-984D-A48AD963FA01}"/>
    <hyperlink ref="B3070" r:id="rId3069" display="https://namecensus.com/last-names/soares-surname-popularity/" xr:uid="{35F64042-EB3E-4AC0-AFBE-CD3837E3C08A}"/>
    <hyperlink ref="B3071" r:id="rId3070" display="https://namecensus.com/last-names/godoy-surname-popularity/" xr:uid="{15C4D6EE-E047-40B4-89F4-09C09ACD2CC2}"/>
    <hyperlink ref="B3072" r:id="rId3071" display="https://namecensus.com/last-names/carl-surname-popularity/" xr:uid="{BA9678E4-5CEE-46D9-8A81-9D7FAB0D49B3}"/>
    <hyperlink ref="B3073" r:id="rId3072" display="https://namecensus.com/last-names/hildebrand-surname-popularity/" xr:uid="{37F41CA6-7CDB-49AE-9B8C-1C2CD33E9D5C}"/>
    <hyperlink ref="B3074" r:id="rId3073" display="https://namecensus.com/last-names/merino-surname-popularity/" xr:uid="{2D73A365-AED2-4087-A031-89846C970860}"/>
    <hyperlink ref="B3075" r:id="rId3074" display="https://namecensus.com/last-names/rawls-surname-popularity/" xr:uid="{8FDEBD63-062B-4E6F-A443-3E1739F531B3}"/>
    <hyperlink ref="B3076" r:id="rId3075" display="https://namecensus.com/last-names/rao-surname-popularity/" xr:uid="{48205010-C2A0-4474-895B-CAE98F240155}"/>
    <hyperlink ref="B3077" r:id="rId3076" display="https://namecensus.com/last-names/mello-surname-popularity/" xr:uid="{2B3F6657-179C-430A-87D3-E9A4AC5BE850}"/>
    <hyperlink ref="B3078" r:id="rId3077" display="https://namecensus.com/last-names/blakely-surname-popularity/" xr:uid="{71039229-6CE5-4C2D-9A3C-A394BCAE4163}"/>
    <hyperlink ref="B3079" r:id="rId3078" display="https://namecensus.com/last-names/mcalister-surname-popularity/" xr:uid="{8A807A3D-AD74-4807-94BC-06200F2DE5DE}"/>
    <hyperlink ref="B3080" r:id="rId3079" display="https://namecensus.com/last-names/lyman-surname-popularity/" xr:uid="{6AFAA185-9CFD-4603-85E4-BCA0FC7D021C}"/>
    <hyperlink ref="B3081" r:id="rId3080" display="https://namecensus.com/last-names/harkins-surname-popularity/" xr:uid="{97FFDA12-8F72-4C6F-B04B-0B954DDDB42F}"/>
    <hyperlink ref="B3082" r:id="rId3081" display="https://namecensus.com/last-names/sommer-surname-popularity/" xr:uid="{8B3C7DB0-372B-4F5B-86E8-2028943E7AFC}"/>
    <hyperlink ref="B3083" r:id="rId3082" display="https://namecensus.com/last-names/mchenry-surname-popularity/" xr:uid="{63CA2D50-3A61-4D9D-B62A-4AEA76EC5564}"/>
    <hyperlink ref="B3084" r:id="rId3083" display="https://namecensus.com/last-names/cason-surname-popularity/" xr:uid="{478C82CD-75D9-4019-AA86-C3B4F3C68BD4}"/>
    <hyperlink ref="B3085" r:id="rId3084" display="https://namecensus.com/last-names/faulk-surname-popularity/" xr:uid="{D63E3A62-ABB2-4DC0-B46E-9CDCF4FE4F02}"/>
    <hyperlink ref="B3086" r:id="rId3085" display="https://namecensus.com/last-names/wharton-surname-popularity/" xr:uid="{3BB88D49-13C0-41BD-8C6A-5D3A252737DD}"/>
    <hyperlink ref="B3087" r:id="rId3086" display="https://namecensus.com/last-names/bigelow-surname-popularity/" xr:uid="{3DFBAAEE-F8E6-4773-BA89-21B781339C6C}"/>
    <hyperlink ref="B3088" r:id="rId3087" display="https://namecensus.com/last-names/helm-surname-popularity/" xr:uid="{5A4C0E25-9728-469E-9C7C-86E7BA26946D}"/>
    <hyperlink ref="B3089" r:id="rId3088" display="https://namecensus.com/last-names/bull-surname-popularity/" xr:uid="{7678A446-D306-4659-8B22-B58BD6EA2134}"/>
    <hyperlink ref="B3090" r:id="rId3089" display="https://namecensus.com/last-names/dockery-surname-popularity/" xr:uid="{7711957F-C1D0-4C23-8A78-752865BE972C}"/>
    <hyperlink ref="B3091" r:id="rId3090" display="https://namecensus.com/last-names/thai-surname-popularity/" xr:uid="{DD801095-F090-4614-B684-00A5DA572086}"/>
    <hyperlink ref="B3092" r:id="rId3091" display="https://namecensus.com/last-names/matias-surname-popularity/" xr:uid="{8BB323D8-DCCF-4CAB-B4F6-E072A01A0C75}"/>
    <hyperlink ref="B3093" r:id="rId3092" display="https://namecensus.com/last-names/boland-surname-popularity/" xr:uid="{30C05BAD-51F3-44DF-8689-DFD712F2CC2B}"/>
    <hyperlink ref="B3094" r:id="rId3093" display="https://namecensus.com/last-names/spain-surname-popularity/" xr:uid="{BF5963DD-D68F-4E97-A919-DCD8052EC8B9}"/>
    <hyperlink ref="B3095" r:id="rId3094" display="https://namecensus.com/last-names/jain-surname-popularity/" xr:uid="{1488AB2D-FDD7-46FB-8513-C7BB61384E3B}"/>
    <hyperlink ref="B3096" r:id="rId3095" display="https://namecensus.com/last-names/cowart-surname-popularity/" xr:uid="{6E869E1B-701D-4E87-949F-16AEB035A7C2}"/>
    <hyperlink ref="B3097" r:id="rId3096" display="https://namecensus.com/last-names/brothers-surname-popularity/" xr:uid="{767B62E7-71A7-4667-8940-86FB23412853}"/>
    <hyperlink ref="B3098" r:id="rId3097" display="https://namecensus.com/last-names/fine-surname-popularity/" xr:uid="{7C84FF85-E884-4989-AFE1-CF745647D8BD}"/>
    <hyperlink ref="B3099" r:id="rId3098" display="https://namecensus.com/last-names/alcaraz-surname-popularity/" xr:uid="{1169E551-C988-4C45-87DB-054DB90A0596}"/>
    <hyperlink ref="B3100" r:id="rId3099" display="https://namecensus.com/last-names/pulliam-surname-popularity/" xr:uid="{34D7C5C8-0B3F-4948-846A-AA2131E5DAB8}"/>
    <hyperlink ref="B3101" r:id="rId3100" display="https://namecensus.com/last-names/benner-surname-popularity/" xr:uid="{A16A29AA-16FD-4E89-A262-C51BBDE4C3A9}"/>
    <hyperlink ref="B3102" r:id="rId3101" display="https://namecensus.com/last-names/scanlon-surname-popularity/" xr:uid="{26822D8A-AFD5-4DD8-9731-C531F85B8543}"/>
    <hyperlink ref="B3103" r:id="rId3102" display="https://namecensus.com/last-names/nolasco-surname-popularity/" xr:uid="{03981871-9CCA-4A25-8C3C-8709323FF77F}"/>
    <hyperlink ref="B3104" r:id="rId3103" display="https://namecensus.com/last-names/menendez-surname-popularity/" xr:uid="{07F05C09-6C83-4036-869D-EC6F41170748}"/>
    <hyperlink ref="B3105" r:id="rId3104" display="https://namecensus.com/last-names/wallis-surname-popularity/" xr:uid="{EFD47A31-9905-4B4B-8D05-1CB5185A4063}"/>
    <hyperlink ref="B3106" r:id="rId3105" display="https://namecensus.com/last-names/jacobo-surname-popularity/" xr:uid="{CC55F01D-6294-4C36-B6C5-795E971E3B1C}"/>
    <hyperlink ref="B3107" r:id="rId3106" display="https://namecensus.com/last-names/branson-surname-popularity/" xr:uid="{BF79EE33-E86C-4E2C-B781-6AB15832CDE1}"/>
    <hyperlink ref="B3108" r:id="rId3107" display="https://namecensus.com/last-names/simpkins-surname-popularity/" xr:uid="{626254F3-6B34-4BD2-A2A7-4E3D3144626B}"/>
    <hyperlink ref="B3109" r:id="rId3108" display="https://namecensus.com/last-names/ramon-surname-popularity/" xr:uid="{D89A39E8-9AD6-4D5D-A2A9-0434D979E041}"/>
    <hyperlink ref="B3110" r:id="rId3109" display="https://namecensus.com/last-names/whatley-surname-popularity/" xr:uid="{8CDDD874-BFB3-4E7A-9128-B1B155249413}"/>
    <hyperlink ref="B3111" r:id="rId3110" display="https://namecensus.com/last-names/lewandowski-surname-popularity/" xr:uid="{0ED8ED80-72BC-4F82-B637-23DD4071E44E}"/>
    <hyperlink ref="B3112" r:id="rId3111" display="https://namecensus.com/last-names/quinonez-surname-popularity/" xr:uid="{AA5A0D1B-8F83-4155-B77D-720B1B0B43FE}"/>
    <hyperlink ref="B3113" r:id="rId3112" display="https://namecensus.com/last-names/cepeda-surname-popularity/" xr:uid="{9AA83EF9-F224-46E0-BBA9-D806B660D2B2}"/>
    <hyperlink ref="B3114" r:id="rId3113" display="https://namecensus.com/last-names/watters-surname-popularity/" xr:uid="{104A612B-F210-41E5-BCBC-D695148D01A9}"/>
    <hyperlink ref="B3115" r:id="rId3114" display="https://namecensus.com/last-names/botello-surname-popularity/" xr:uid="{E47663F8-F976-4B1E-8E42-82DBB0FE31CB}"/>
    <hyperlink ref="B3116" r:id="rId3115" display="https://namecensus.com/last-names/barclay-surname-popularity/" xr:uid="{60686D7E-8F27-4224-9E7C-419B1CE78430}"/>
    <hyperlink ref="B3117" r:id="rId3116" display="https://namecensus.com/last-names/grissom-surname-popularity/" xr:uid="{D243EEE7-4343-485C-AB1F-6CAB7F80D97E}"/>
    <hyperlink ref="B3118" r:id="rId3117" display="https://namecensus.com/last-names/cadena-surname-popularity/" xr:uid="{4E000D8F-04D9-40D3-B240-5806B08CB36F}"/>
    <hyperlink ref="B3119" r:id="rId3118" display="https://namecensus.com/last-names/canfield-surname-popularity/" xr:uid="{0BF08C82-5FFF-483A-A645-E36580D29850}"/>
    <hyperlink ref="B3120" r:id="rId3119" display="https://namecensus.com/last-names/edge-surname-popularity/" xr:uid="{A8AC8D30-7B3A-4A93-BF39-F8395D0A30D4}"/>
    <hyperlink ref="B3121" r:id="rId3120" display="https://namecensus.com/last-names/cota-surname-popularity/" xr:uid="{3F1150BB-290D-4D65-ADC6-79AEDD73CDB8}"/>
    <hyperlink ref="B3122" r:id="rId3121" display="https://namecensus.com/last-names/perrin-surname-popularity/" xr:uid="{515BEFE0-8412-4D17-B398-A0D34EB10907}"/>
    <hyperlink ref="B3123" r:id="rId3122" display="https://namecensus.com/last-names/mcadams-surname-popularity/" xr:uid="{3549B9A4-7E35-48F3-BEB0-98430F0880DD}"/>
    <hyperlink ref="B3124" r:id="rId3123" display="https://namecensus.com/last-names/haro-surname-popularity/" xr:uid="{D3155E54-26F5-446D-A91F-2D9E883CD2FB}"/>
    <hyperlink ref="B3125" r:id="rId3124" display="https://namecensus.com/last-names/keeler-surname-popularity/" xr:uid="{525663C1-8923-4F27-A5F0-1779A4589BB8}"/>
    <hyperlink ref="B3126" r:id="rId3125" display="https://namecensus.com/last-names/perea-surname-popularity/" xr:uid="{B627775C-4ED3-4FF1-BBA7-2B5B028C6ABE}"/>
    <hyperlink ref="B3127" r:id="rId3126" display="https://namecensus.com/last-names/menard-surname-popularity/" xr:uid="{37EE11B2-7E9D-4D3E-AFB3-D5B9240C36B9}"/>
    <hyperlink ref="B3128" r:id="rId3127" display="https://namecensus.com/last-names/ricci-surname-popularity/" xr:uid="{394F3A41-4CC8-412C-A7EA-7D0D20DC40BC}"/>
    <hyperlink ref="B3129" r:id="rId3128" display="https://namecensus.com/last-names/burkholder-surname-popularity/" xr:uid="{B22F9510-E24B-43B2-BDF8-8237D00C10E8}"/>
    <hyperlink ref="B3130" r:id="rId3129" display="https://namecensus.com/last-names/poindexter-surname-popularity/" xr:uid="{AAC8C420-A4F9-4040-AF89-7F8E930D6947}"/>
    <hyperlink ref="B3131" r:id="rId3130" display="https://namecensus.com/last-names/coyne-surname-popularity/" xr:uid="{DF10E5E6-06F4-49E7-9AEF-4646A4753401}"/>
    <hyperlink ref="B3132" r:id="rId3131" display="https://namecensus.com/last-names/shackelford-surname-popularity/" xr:uid="{76C9E2BA-A1BC-4A00-9BAC-C45EE143EA04}"/>
    <hyperlink ref="B3133" r:id="rId3132" display="https://namecensus.com/last-names/ellington-surname-popularity/" xr:uid="{95BFA316-304C-4D44-B7D8-BBAA20FE73A2}"/>
    <hyperlink ref="B3134" r:id="rId3133" display="https://namecensus.com/last-names/krieger-surname-popularity/" xr:uid="{9DCC2FF4-5772-4A71-9F5F-B024983C3374}"/>
    <hyperlink ref="B3135" r:id="rId3134" display="https://namecensus.com/last-names/ridley-surname-popularity/" xr:uid="{760B4CA1-549A-4D9F-BBD1-5709728C9B15}"/>
    <hyperlink ref="B3136" r:id="rId3135" display="https://namecensus.com/last-names/troutman-surname-popularity/" xr:uid="{8C794140-45F9-461B-8E7D-49F16ADBF3F3}"/>
    <hyperlink ref="B3137" r:id="rId3136" display="https://namecensus.com/last-names/tello-surname-popularity/" xr:uid="{767AABC6-322E-4D80-933E-E836B166F99A}"/>
    <hyperlink ref="B3138" r:id="rId3137" display="https://namecensus.com/last-names/nielson-surname-popularity/" xr:uid="{4B2A6A5B-9E4C-48F7-982C-DF4D037B02F2}"/>
    <hyperlink ref="B3139" r:id="rId3138" display="https://namecensus.com/last-names/cary-surname-popularity/" xr:uid="{22E756DF-FC1F-4EEF-B8ED-D64A6989B9D9}"/>
    <hyperlink ref="B3140" r:id="rId3139" display="https://namecensus.com/last-names/irby-surname-popularity/" xr:uid="{A1B50C9F-6B57-4085-9559-2B783B168A29}"/>
    <hyperlink ref="B3141" r:id="rId3140" display="https://namecensus.com/last-names/ruelas-surname-popularity/" xr:uid="{1F906A34-C65F-4922-92CD-8A47347072E2}"/>
    <hyperlink ref="B3142" r:id="rId3141" display="https://namecensus.com/last-names/grigsby-surname-popularity/" xr:uid="{8BCE37E2-A0E0-434F-BD37-45F1AD679BE7}"/>
    <hyperlink ref="B3143" r:id="rId3142" display="https://namecensus.com/last-names/paulino-surname-popularity/" xr:uid="{75C167DF-9CE2-490F-A5DE-AE2314A629F2}"/>
    <hyperlink ref="B3144" r:id="rId3143" display="https://namecensus.com/last-names/maciel-surname-popularity/" xr:uid="{A5CFE5B5-88A8-44D2-AA01-4C0AFF6B1596}"/>
    <hyperlink ref="B3145" r:id="rId3144" display="https://namecensus.com/last-names/steffen-surname-popularity/" xr:uid="{679A005F-E780-4447-A5EA-9B44314FC77F}"/>
    <hyperlink ref="B3146" r:id="rId3145" display="https://namecensus.com/last-names/blalock-surname-popularity/" xr:uid="{2166BC18-2007-4937-9BF8-DAD235773936}"/>
    <hyperlink ref="B3147" r:id="rId3146" display="https://namecensus.com/last-names/levesque-surname-popularity/" xr:uid="{95B3478E-3764-42B8-9DB5-0D3A2F619617}"/>
    <hyperlink ref="B3148" r:id="rId3147" display="https://namecensus.com/last-names/forsythe-surname-popularity/" xr:uid="{9E487656-9D13-41E3-8DBE-BDCB27B54DAE}"/>
    <hyperlink ref="B3149" r:id="rId3148" display="https://namecensus.com/last-names/newby-surname-popularity/" xr:uid="{35543CF6-A660-437C-AF17-05C80F908106}"/>
    <hyperlink ref="B3150" r:id="rId3149" display="https://namecensus.com/last-names/lor-surname-popularity/" xr:uid="{B891AEBA-C861-4FB3-A899-3CAD656BED35}"/>
    <hyperlink ref="B3151" r:id="rId3150" display="https://namecensus.com/last-names/sample-surname-popularity/" xr:uid="{1304EFA1-A3C2-4A43-8D9E-73895740EDF3}"/>
    <hyperlink ref="B3152" r:id="rId3151" display="https://namecensus.com/last-names/barbee-surname-popularity/" xr:uid="{1AA7DE00-9288-49B8-946A-00E022FA8E59}"/>
    <hyperlink ref="B3153" r:id="rId3152" display="https://namecensus.com/last-names/butterfield-surname-popularity/" xr:uid="{262355C5-689B-4E27-BAE4-307DB655C5D5}"/>
    <hyperlink ref="B3154" r:id="rId3153" display="https://namecensus.com/last-names/franz-surname-popularity/" xr:uid="{3ACA41A8-8570-468A-91B7-EAFD30D3DCF1}"/>
    <hyperlink ref="B3155" r:id="rId3154" display="https://namecensus.com/last-names/keane-surname-popularity/" xr:uid="{DEEC9DDF-185D-4E46-8479-1970117812EA}"/>
    <hyperlink ref="B3156" r:id="rId3155" display="https://namecensus.com/last-names/gooch-surname-popularity/" xr:uid="{68762DD0-D99C-442E-964E-BAEAA7656044}"/>
    <hyperlink ref="B3157" r:id="rId3156" display="https://namecensus.com/last-names/baumgartner-surname-popularity/" xr:uid="{D70BDBE9-CAC6-4ABB-B1AC-628BDDF3ED1C}"/>
    <hyperlink ref="B3158" r:id="rId3157" display="https://namecensus.com/last-names/devore-surname-popularity/" xr:uid="{8E8D3371-B9B2-4571-873B-85186E7C14AE}"/>
    <hyperlink ref="B3159" r:id="rId3158" display="https://namecensus.com/last-names/hyman-surname-popularity/" xr:uid="{BF830A5C-02A9-4BDE-9CD7-0F9533694978}"/>
    <hyperlink ref="B3160" r:id="rId3159" display="https://namecensus.com/last-names/wenzel-surname-popularity/" xr:uid="{23F6730B-0256-4E28-B530-13CEDCCCD0A5}"/>
    <hyperlink ref="B3161" r:id="rId3160" display="https://namecensus.com/last-names/janssen-surname-popularity/" xr:uid="{AC72D8ED-82D6-4C44-BBD1-6AE80CB69D1B}"/>
    <hyperlink ref="B3162" r:id="rId3161" display="https://namecensus.com/last-names/lauer-surname-popularity/" xr:uid="{F73CFD09-D62D-4B77-8AE3-6D1C7B7F2103}"/>
    <hyperlink ref="B3163" r:id="rId3162" display="https://namecensus.com/last-names/gresham-surname-popularity/" xr:uid="{A19A3768-1114-47BC-8585-70687B3BA4F9}"/>
    <hyperlink ref="B3164" r:id="rId3163" display="https://namecensus.com/last-names/fennell-surname-popularity/" xr:uid="{9A6A30F0-0628-4AE4-820D-7C86087D7BFA}"/>
    <hyperlink ref="B3165" r:id="rId3164" display="https://namecensus.com/last-names/vest-surname-popularity/" xr:uid="{50F6EC51-B136-40D7-8592-CE92987C0EF8}"/>
    <hyperlink ref="B3166" r:id="rId3165" display="https://namecensus.com/last-names/schmid-surname-popularity/" xr:uid="{CB7F45A4-9273-41C3-BEEC-F667498778A9}"/>
    <hyperlink ref="B3167" r:id="rId3166" display="https://namecensus.com/last-names/grogan-surname-popularity/" xr:uid="{89B63974-C6F9-4A21-B8BC-F45E34C0C3AF}"/>
    <hyperlink ref="B3168" r:id="rId3167" display="https://namecensus.com/last-names/rupp-surname-popularity/" xr:uid="{FB3EC920-F527-4C00-BC17-A77CB67BE038}"/>
    <hyperlink ref="B3169" r:id="rId3168" display="https://namecensus.com/last-names/corrigan-surname-popularity/" xr:uid="{5AF70F0F-82FB-4158-9ABE-A52476BDDC2A}"/>
    <hyperlink ref="B3170" r:id="rId3169" display="https://namecensus.com/last-names/breeden-surname-popularity/" xr:uid="{B4F93AE6-35D6-417C-85B1-E375FE15A131}"/>
    <hyperlink ref="B3171" r:id="rId3170" display="https://namecensus.com/last-names/gossett-surname-popularity/" xr:uid="{6CC0D554-6905-46B2-B1F7-8563569732E5}"/>
    <hyperlink ref="B3172" r:id="rId3171" display="https://namecensus.com/last-names/causey-surname-popularity/" xr:uid="{79C71764-AF09-455B-9723-D0B7E81F4270}"/>
    <hyperlink ref="B3173" r:id="rId3172" display="https://namecensus.com/last-names/waugh-surname-popularity/" xr:uid="{90E62706-82C8-43CB-8441-C65E9B081AB3}"/>
    <hyperlink ref="B3174" r:id="rId3173" display="https://namecensus.com/last-names/roush-surname-popularity/" xr:uid="{7514CF1D-4108-498A-BF58-E993A3419AF3}"/>
    <hyperlink ref="B3175" r:id="rId3174" display="https://namecensus.com/last-names/zamudio-surname-popularity/" xr:uid="{C3150A49-7415-4BE8-B510-D0FCB0CDFEE1}"/>
    <hyperlink ref="B3176" r:id="rId3175" display="https://namecensus.com/last-names/mancini-surname-popularity/" xr:uid="{7EE935D8-0DAE-4CCB-88E6-FCB39048F6FC}"/>
    <hyperlink ref="B3177" r:id="rId3176" display="https://namecensus.com/last-names/withers-surname-popularity/" xr:uid="{24265F6C-744F-484C-9291-C02D1B3DA719}"/>
    <hyperlink ref="B3178" r:id="rId3177" display="https://namecensus.com/last-names/sisson-surname-popularity/" xr:uid="{550BA5FA-812B-40FA-B0DB-15B39654FF4F}"/>
    <hyperlink ref="B3179" r:id="rId3178" display="https://namecensus.com/last-names/pepper-surname-popularity/" xr:uid="{2A4A758F-9FB8-4FD5-BD4A-263E0979F8D9}"/>
    <hyperlink ref="B3180" r:id="rId3179" display="https://namecensus.com/last-names/choate-surname-popularity/" xr:uid="{BA6298EA-97F8-4C17-BE8A-6FCCBB3180A2}"/>
    <hyperlink ref="B3181" r:id="rId3180" display="https://namecensus.com/last-names/tolentino-surname-popularity/" xr:uid="{F4F11A9D-031A-44CF-9FB9-3F218856C8B5}"/>
    <hyperlink ref="B3182" r:id="rId3181" display="https://namecensus.com/last-names/whelan-surname-popularity/" xr:uid="{2D9AE684-5154-44C0-8463-830FCDE9A88C}"/>
    <hyperlink ref="B3183" r:id="rId3182" display="https://namecensus.com/last-names/yan-surname-popularity/" xr:uid="{8CE5181D-96F8-44BA-BC79-94F7C0BD021E}"/>
    <hyperlink ref="B3184" r:id="rId3183" display="https://namecensus.com/last-names/mcneely-surname-popularity/" xr:uid="{E8FBCA3A-8F9B-4179-8B6C-803C48BF0443}"/>
    <hyperlink ref="B3185" r:id="rId3184" display="https://namecensus.com/last-names/corrales-surname-popularity/" xr:uid="{FF4463FB-1C3A-4112-ACEF-407E8AA3554B}"/>
    <hyperlink ref="B3186" r:id="rId3185" display="https://namecensus.com/last-names/murrell-surname-popularity/" xr:uid="{0D0AC455-683B-4817-8141-44319ED01BF8}"/>
    <hyperlink ref="B3187" r:id="rId3186" display="https://namecensus.com/last-names/brownlee-surname-popularity/" xr:uid="{7D43C400-08CC-4B88-B6C8-81443A65AEF5}"/>
    <hyperlink ref="B3188" r:id="rId3187" display="https://namecensus.com/last-names/fultz-surname-popularity/" xr:uid="{DAB5328F-BA68-4726-8CF5-295E192CE81F}"/>
    <hyperlink ref="B3189" r:id="rId3188" display="https://namecensus.com/last-names/harlan-surname-popularity/" xr:uid="{59068CC8-D5AE-44B1-A0B8-F2EDE656E64C}"/>
    <hyperlink ref="B3190" r:id="rId3189" display="https://namecensus.com/last-names/lindquist-surname-popularity/" xr:uid="{90535BAA-5886-4DD9-8B3F-9DCFD77ED2BF}"/>
    <hyperlink ref="B3191" r:id="rId3190" display="https://namecensus.com/last-names/gooden-surname-popularity/" xr:uid="{FE1CA94D-1FC7-45E1-82FD-D2C14BCDCED8}"/>
    <hyperlink ref="B3192" r:id="rId3191" display="https://namecensus.com/last-names/whiteside-surname-popularity/" xr:uid="{0CD6321A-18BE-483E-AA59-BC5EE6323A06}"/>
    <hyperlink ref="B3193" r:id="rId3192" display="https://namecensus.com/last-names/gardiner-surname-popularity/" xr:uid="{B4299F4E-39EC-4A08-8418-48BF124A15D5}"/>
    <hyperlink ref="B3194" r:id="rId3193" display="https://namecensus.com/last-names/rodas-surname-popularity/" xr:uid="{4E43696B-4D1E-4808-9B31-2750479AF6B6}"/>
    <hyperlink ref="B3195" r:id="rId3194" display="https://namecensus.com/last-names/haggerty-surname-popularity/" xr:uid="{F3E99BD6-292E-4C55-87E6-CAD35583C885}"/>
    <hyperlink ref="B3196" r:id="rId3195" display="https://namecensus.com/last-names/shuler-surname-popularity/" xr:uid="{7C05DE37-CEC3-4B85-870D-3029E94588EE}"/>
    <hyperlink ref="B3197" r:id="rId3196" display="https://namecensus.com/last-names/garvey-surname-popularity/" xr:uid="{7AECF997-9A06-449F-BE64-D1D36B78096F}"/>
    <hyperlink ref="B3198" r:id="rId3197" display="https://namecensus.com/last-names/cardoso-surname-popularity/" xr:uid="{07EAABCF-9D15-4F6A-8944-9A0A76833818}"/>
    <hyperlink ref="B3199" r:id="rId3198" display="https://namecensus.com/last-names/carman-surname-popularity/" xr:uid="{81F0C15F-0CF5-43A3-81D6-CAF2B1043EA1}"/>
    <hyperlink ref="B3200" r:id="rId3199" display="https://namecensus.com/last-names/nettles-surname-popularity/" xr:uid="{095DCFD5-8062-4AE2-9A7D-5B602F40FCDF}"/>
    <hyperlink ref="B3201" r:id="rId3200" display="https://namecensus.com/last-names/burdette-surname-popularity/" xr:uid="{9D1F8D67-F725-485B-91BA-CDD34D39D689}"/>
    <hyperlink ref="B3202" r:id="rId3201" display="https://namecensus.com/last-names/villagomez-surname-popularity/" xr:uid="{7CDF7A7F-3910-4E6D-8646-09E71D4D861E}"/>
    <hyperlink ref="B3203" r:id="rId3202" display="https://namecensus.com/last-names/apodaca-surname-popularity/" xr:uid="{F96E40A7-F5EE-496B-AEC3-CF0B5FE11929}"/>
    <hyperlink ref="B3204" r:id="rId3203" display="https://namecensus.com/last-names/royer-surname-popularity/" xr:uid="{7B17C208-E888-44BA-9477-DAD9979E1144}"/>
    <hyperlink ref="B3205" r:id="rId3204" display="https://namecensus.com/last-names/colby-surname-popularity/" xr:uid="{79EC7F90-B174-4121-9F9E-BB10196C769A}"/>
    <hyperlink ref="B3206" r:id="rId3205" display="https://namecensus.com/last-names/daily-surname-popularity/" xr:uid="{BC7AD60F-8FAC-4F57-A651-2571D079CC2A}"/>
    <hyperlink ref="B3207" r:id="rId3206" display="https://namecensus.com/last-names/hammons-surname-popularity/" xr:uid="{0FB99DC4-33FE-4712-8454-EF2DA4B99650}"/>
    <hyperlink ref="B3208" r:id="rId3207" display="https://namecensus.com/last-names/pemberton-surname-popularity/" xr:uid="{654E9FBE-3B13-4085-A796-0BD2B410B3FC}"/>
    <hyperlink ref="B3209" r:id="rId3208" display="https://namecensus.com/last-names/wellman-surname-popularity/" xr:uid="{4084BC11-F6F1-48B3-A107-7D6E9B99104E}"/>
    <hyperlink ref="B3210" r:id="rId3209" display="https://namecensus.com/last-names/montague-surname-popularity/" xr:uid="{F9C2E198-0EAA-40B9-959A-62AA66272F8B}"/>
    <hyperlink ref="B3211" r:id="rId3210" display="https://namecensus.com/last-names/gaspar-surname-popularity/" xr:uid="{4FD42910-F230-49C9-B449-D8AD41EAB86F}"/>
    <hyperlink ref="B3212" r:id="rId3211" display="https://namecensus.com/last-names/paulsen-surname-popularity/" xr:uid="{FED05DC5-300B-4E3C-B0B7-3F77B6F3F305}"/>
    <hyperlink ref="B3213" r:id="rId3212" display="https://namecensus.com/last-names/harwood-surname-popularity/" xr:uid="{80685F3D-8A38-4EC3-9AB3-57FBC1540E2E}"/>
    <hyperlink ref="B3214" r:id="rId3213" display="https://namecensus.com/last-names/castellano-surname-popularity/" xr:uid="{41F6F777-F92E-483E-88AA-0020F5A004A0}"/>
    <hyperlink ref="B3215" r:id="rId3214" display="https://namecensus.com/last-names/victor-surname-popularity/" xr:uid="{81D68190-D1C0-4DCF-A500-E304A7B08383}"/>
    <hyperlink ref="B3216" r:id="rId3215" display="https://namecensus.com/last-names/stanfield-surname-popularity/" xr:uid="{D867B171-C655-4B55-A013-4231A169A6AA}"/>
    <hyperlink ref="B3217" r:id="rId3216" display="https://namecensus.com/last-names/bronson-surname-popularity/" xr:uid="{DCBD9522-E60F-42B4-9C9D-FC83250F264B}"/>
    <hyperlink ref="B3218" r:id="rId3217" display="https://namecensus.com/last-names/ruvalcaba-surname-popularity/" xr:uid="{B0CF782B-5FC1-4AC3-BCBC-1D67130C9F65}"/>
    <hyperlink ref="B3219" r:id="rId3218" display="https://namecensus.com/last-names/newsom-surname-popularity/" xr:uid="{A6DF8DB5-052A-4B7D-AD03-4ED3141E6A10}"/>
    <hyperlink ref="B3220" r:id="rId3219" display="https://namecensus.com/last-names/shipp-surname-popularity/" xr:uid="{9A17F6CF-FBE7-4090-8E5E-FED41C18012F}"/>
    <hyperlink ref="B3221" r:id="rId3220" display="https://namecensus.com/last-names/wren-surname-popularity/" xr:uid="{ED0B9F11-19E8-4F9B-B634-97D5318C7742}"/>
    <hyperlink ref="B3222" r:id="rId3221" display="https://namecensus.com/last-names/dao-surname-popularity/" xr:uid="{1E51DC06-953B-4978-B991-0E0079694AB1}"/>
    <hyperlink ref="B3223" r:id="rId3222" display="https://namecensus.com/last-names/sage-surname-popularity/" xr:uid="{F821B054-0CEF-413A-AF13-BB8796B9AFFC}"/>
    <hyperlink ref="B3224" r:id="rId3223" display="https://namecensus.com/last-names/brockman-surname-popularity/" xr:uid="{13BF1CD2-64C9-435D-80AA-D98885EFD0E5}"/>
    <hyperlink ref="B3225" r:id="rId3224" display="https://namecensus.com/last-names/nino-surname-popularity/" xr:uid="{652950DD-BC88-4579-AB1E-807E2FA15621}"/>
    <hyperlink ref="B3226" r:id="rId3225" display="https://namecensus.com/last-names/parent-surname-popularity/" xr:uid="{5A3274D0-F377-4CB0-B123-E05C00800FAE}"/>
    <hyperlink ref="B3227" r:id="rId3226" display="https://namecensus.com/last-names/lenz-surname-popularity/" xr:uid="{4936575B-7A01-43CC-8B61-C1608E657DBB}"/>
    <hyperlink ref="B3228" r:id="rId3227" display="https://namecensus.com/last-names/keck-surname-popularity/" xr:uid="{77963D82-A9DC-4D44-9D09-0BB62326117C}"/>
    <hyperlink ref="B3229" r:id="rId3228" display="https://namecensus.com/last-names/houghton-surname-popularity/" xr:uid="{A4AF86B0-DA1B-4A92-B5F9-69682C62FEE9}"/>
    <hyperlink ref="B3230" r:id="rId3229" display="https://namecensus.com/last-names/noe-surname-popularity/" xr:uid="{8331BD8A-C382-4C28-8F33-E8A1F5E43634}"/>
    <hyperlink ref="B3231" r:id="rId3230" display="https://namecensus.com/last-names/bunn-surname-popularity/" xr:uid="{88C95050-0A95-486B-BABE-66E5EF9719DA}"/>
    <hyperlink ref="B3232" r:id="rId3231" display="https://namecensus.com/last-names/south-surname-popularity/" xr:uid="{8D5F9303-0F3D-4FA0-820A-9FF34EA55AC8}"/>
    <hyperlink ref="B3233" r:id="rId3232" display="https://namecensus.com/last-names/kopp-surname-popularity/" xr:uid="{DDD1C931-95D3-4F30-B736-637F0102A89C}"/>
    <hyperlink ref="B3234" r:id="rId3233" display="https://namecensus.com/last-names/snowden-surname-popularity/" xr:uid="{CB6DD159-192C-488E-BDF7-CAC1A9F21E9C}"/>
    <hyperlink ref="B3235" r:id="rId3234" display="https://namecensus.com/last-names/martell-surname-popularity/" xr:uid="{22586F66-6E98-42CD-8EE9-73F524FEFD9A}"/>
    <hyperlink ref="B3236" r:id="rId3235" display="https://namecensus.com/last-names/bruns-surname-popularity/" xr:uid="{E90A4ABB-DD74-4BAD-9979-B581E0169CB7}"/>
    <hyperlink ref="B3237" r:id="rId3236" display="https://namecensus.com/last-names/boyles-surname-popularity/" xr:uid="{1034F5C1-F6EA-4E9F-8733-9B1B823662F5}"/>
    <hyperlink ref="B3238" r:id="rId3237" display="https://namecensus.com/last-names/camarena-surname-popularity/" xr:uid="{144167E4-1000-416C-99C3-D34C0266ADB6}"/>
    <hyperlink ref="B3239" r:id="rId3238" display="https://namecensus.com/last-names/moe-surname-popularity/" xr:uid="{2BF7C850-1BA5-46B5-989A-B0D1B531934E}"/>
    <hyperlink ref="B3240" r:id="rId3239" display="https://namecensus.com/last-names/herzog-surname-popularity/" xr:uid="{FBCE17D7-A44A-4014-AAC9-E9243CF1E8EE}"/>
    <hyperlink ref="B3241" r:id="rId3240" display="https://namecensus.com/last-names/kiefer-surname-popularity/" xr:uid="{C213008A-18FB-4B73-A3E7-7F3C76600438}"/>
    <hyperlink ref="B3242" r:id="rId3241" display="https://namecensus.com/last-names/clary-surname-popularity/" xr:uid="{F5BFE5FD-C56B-4B7F-AD03-DE589DB6E3D7}"/>
    <hyperlink ref="B3243" r:id="rId3242" display="https://namecensus.com/last-names/ayres-surname-popularity/" xr:uid="{9590692F-7666-4A6D-BAB6-EF517EC94B67}"/>
    <hyperlink ref="B3244" r:id="rId3243" display="https://namecensus.com/last-names/amin-surname-popularity/" xr:uid="{C8213696-9DBC-4BEA-9153-E7829669FD15}"/>
    <hyperlink ref="B3245" r:id="rId3244" display="https://namecensus.com/last-names/warden-surname-popularity/" xr:uid="{899BE53C-72FA-4ECC-B1EB-BDA2DD20126E}"/>
    <hyperlink ref="B3246" r:id="rId3245" display="https://namecensus.com/last-names/muir-surname-popularity/" xr:uid="{2DE6B6B4-9FCD-41CB-AB1E-090D888DD584}"/>
    <hyperlink ref="B3247" r:id="rId3246" display="https://namecensus.com/last-names/samson-surname-popularity/" xr:uid="{66045329-0C78-4DA6-99CD-F57D1BAE0F47}"/>
    <hyperlink ref="B3248" r:id="rId3247" display="https://namecensus.com/last-names/ezell-surname-popularity/" xr:uid="{F8AB93E7-478C-49BD-A6BE-7201B0712BE6}"/>
    <hyperlink ref="B3249" r:id="rId3248" display="https://namecensus.com/last-names/switzer-surname-popularity/" xr:uid="{658A2945-5E57-4331-BF8F-EE89BE2579C1}"/>
    <hyperlink ref="B3250" r:id="rId3249" display="https://namecensus.com/last-names/pardo-surname-popularity/" xr:uid="{BA7953B4-B9CB-4F6A-81A0-52743653D7B0}"/>
    <hyperlink ref="B3251" r:id="rId3250" display="https://namecensus.com/last-names/mullin-surname-popularity/" xr:uid="{C3CAB5DA-409E-4CB5-899D-F00F2718FC3A}"/>
    <hyperlink ref="B3252" r:id="rId3251" display="https://namecensus.com/last-names/eller-surname-popularity/" xr:uid="{EB23808A-9EE6-488E-B8D2-4CFBCA3DE79D}"/>
    <hyperlink ref="B3253" r:id="rId3252" display="https://namecensus.com/last-names/infante-surname-popularity/" xr:uid="{D891F865-0D68-4D65-AC54-EC06353E2083}"/>
    <hyperlink ref="B3254" r:id="rId3253" display="https://namecensus.com/last-names/kroll-surname-popularity/" xr:uid="{AD23B360-F6FE-437F-BCAF-3DA7F3889556}"/>
    <hyperlink ref="B3255" r:id="rId3254" display="https://namecensus.com/last-names/rivero-surname-popularity/" xr:uid="{FF7AFCC0-F80D-4F8A-83F9-A99847568590}"/>
    <hyperlink ref="B3256" r:id="rId3255" display="https://namecensus.com/last-names/sauceda-surname-popularity/" xr:uid="{A36BA9B9-ED91-4F4B-B0D5-E2892D985B71}"/>
    <hyperlink ref="B3257" r:id="rId3256" display="https://namecensus.com/last-names/zielinski-surname-popularity/" xr:uid="{48165D59-D861-4ACB-8481-960D621EEFB5}"/>
    <hyperlink ref="B3258" r:id="rId3257" display="https://namecensus.com/last-names/jeffrey-surname-popularity/" xr:uid="{E1EE931B-C125-4390-A06D-DD8E627AA30C}"/>
    <hyperlink ref="B3259" r:id="rId3258" display="https://namecensus.com/last-names/ragan-surname-popularity/" xr:uid="{58A925A0-880F-457B-8294-ED55CC60FAFB}"/>
    <hyperlink ref="B3260" r:id="rId3259" display="https://namecensus.com/last-names/bostic-surname-popularity/" xr:uid="{902993E7-5917-4839-B489-E8681BEA308B}"/>
    <hyperlink ref="B3261" r:id="rId3260" display="https://namecensus.com/last-names/krebs-surname-popularity/" xr:uid="{6BD8A75B-D28B-4315-AB1C-820AB80D2DD6}"/>
    <hyperlink ref="B3262" r:id="rId3261" display="https://namecensus.com/last-names/camarillo-surname-popularity/" xr:uid="{77FE881D-45C2-46F3-9D1A-1DD266976F71}"/>
    <hyperlink ref="B3263" r:id="rId3262" display="https://namecensus.com/last-names/urena-surname-popularity/" xr:uid="{DF50B80A-A857-4CFB-A93E-79FEDC490C11}"/>
    <hyperlink ref="B3264" r:id="rId3263" display="https://namecensus.com/last-names/peek-surname-popularity/" xr:uid="{7B272DAE-401C-48E0-BDCA-B8B2AA781B91}"/>
    <hyperlink ref="B3265" r:id="rId3264" display="https://namecensus.com/last-names/seeley-surname-popularity/" xr:uid="{0891AC7D-0917-4971-97B1-969619EF9556}"/>
    <hyperlink ref="B3266" r:id="rId3265" display="https://namecensus.com/last-names/strand-surname-popularity/" xr:uid="{09DAA5CD-3D04-4130-8D8A-AA15E355525F}"/>
    <hyperlink ref="B3267" r:id="rId3266" display="https://namecensus.com/last-names/wyman-surname-popularity/" xr:uid="{3E781C3A-4D9C-43FA-AB66-351F06205030}"/>
    <hyperlink ref="B3268" r:id="rId3267" display="https://namecensus.com/last-names/grooms-surname-popularity/" xr:uid="{F33520B8-1912-4599-92F3-3016FA9647AC}"/>
    <hyperlink ref="B3269" r:id="rId3268" display="https://namecensus.com/last-names/beers-surname-popularity/" xr:uid="{6B879639-5C0E-4598-94C0-1FAB7C12CAF0}"/>
    <hyperlink ref="B3270" r:id="rId3269" display="https://namecensus.com/last-names/barba-surname-popularity/" xr:uid="{7272D949-40F4-415F-BD9D-F79139A8DFC5}"/>
    <hyperlink ref="B3271" r:id="rId3270" display="https://namecensus.com/last-names/freitas-surname-popularity/" xr:uid="{7CBE149E-F877-4E4C-83DC-719D903DCF67}"/>
    <hyperlink ref="B3272" r:id="rId3271" display="https://namecensus.com/last-names/byrnes-surname-popularity/" xr:uid="{B14010E4-0206-4B51-9167-0C147CD3C18E}"/>
    <hyperlink ref="B3273" r:id="rId3272" display="https://namecensus.com/last-names/ness-surname-popularity/" xr:uid="{26BEF99C-0DBE-4771-A38B-A45230A2CE09}"/>
    <hyperlink ref="B3274" r:id="rId3273" display="https://namecensus.com/last-names/estevez-surname-popularity/" xr:uid="{7B434DE2-ECC2-45A7-B2DF-5C8947F7276A}"/>
    <hyperlink ref="B3275" r:id="rId3274" display="https://namecensus.com/last-names/alanis-surname-popularity/" xr:uid="{60B1AACB-B7F3-484E-9578-A37518A2C7BD}"/>
    <hyperlink ref="B3276" r:id="rId3275" display="https://namecensus.com/last-names/morley-surname-popularity/" xr:uid="{03D1F402-30D6-49FC-AF9B-8D5710305FA6}"/>
    <hyperlink ref="B3277" r:id="rId3276" display="https://namecensus.com/last-names/keefe-surname-popularity/" xr:uid="{E345A6C8-FE22-44CD-B6FB-C8300934CCD2}"/>
    <hyperlink ref="B3278" r:id="rId3277" display="https://namecensus.com/last-names/llamas-surname-popularity/" xr:uid="{DF18F0DB-04D1-4E15-9354-E09297E4ED7A}"/>
    <hyperlink ref="B3279" r:id="rId3278" display="https://namecensus.com/last-names/brackett-surname-popularity/" xr:uid="{D6813F35-93C0-4C9C-95FC-23D88DD51DAA}"/>
    <hyperlink ref="B3280" r:id="rId3279" display="https://namecensus.com/last-names/lively-surname-popularity/" xr:uid="{2E11345A-CA01-4305-9D68-8BBBF5C1EFAF}"/>
    <hyperlink ref="B3281" r:id="rId3280" display="https://namecensus.com/last-names/leahy-surname-popularity/" xr:uid="{947CFE1D-2A2C-4FA6-97BF-19E912FDA489}"/>
    <hyperlink ref="B3282" r:id="rId3281" display="https://namecensus.com/last-names/sell-surname-popularity/" xr:uid="{7CFAA4FA-0E12-4EA1-9A4B-1A5930F45DE4}"/>
    <hyperlink ref="B3283" r:id="rId3282" display="https://namecensus.com/last-names/mortensen-surname-popularity/" xr:uid="{8F3C05FE-B414-4FB5-8A65-8B34C04B3A62}"/>
    <hyperlink ref="B3284" r:id="rId3283" display="https://namecensus.com/last-names/domingo-surname-popularity/" xr:uid="{1BA05F27-8D12-46E9-B612-A68CFC681F54}"/>
    <hyperlink ref="B3285" r:id="rId3284" display="https://namecensus.com/last-names/fanning-surname-popularity/" xr:uid="{EBCAFD20-661D-446D-8629-045E8E770C07}"/>
    <hyperlink ref="B3286" r:id="rId3285" display="https://namecensus.com/last-names/palumbo-surname-popularity/" xr:uid="{8277E431-6A7B-4CF9-889B-12F571040514}"/>
    <hyperlink ref="B3287" r:id="rId3286" display="https://namecensus.com/last-names/hartmann-surname-popularity/" xr:uid="{BAA2BC6E-6933-45E1-A828-E441C03B0340}"/>
    <hyperlink ref="B3288" r:id="rId3287" display="https://namecensus.com/last-names/dial-surname-popularity/" xr:uid="{0EF23DAD-C22A-47C9-A295-CC8FDF94510B}"/>
    <hyperlink ref="B3289" r:id="rId3288" display="https://namecensus.com/last-names/pino-surname-popularity/" xr:uid="{933DDBBA-FE21-4F0F-993E-E3EDADB88870}"/>
    <hyperlink ref="B3290" r:id="rId3289" display="https://namecensus.com/last-names/needham-surname-popularity/" xr:uid="{B21D8184-1FF8-40A0-8C5B-9524A3115058}"/>
    <hyperlink ref="B3291" r:id="rId3290" display="https://namecensus.com/last-names/wheat-surname-popularity/" xr:uid="{C877DB8C-8A58-477B-8F37-5461793A33E0}"/>
    <hyperlink ref="B3292" r:id="rId3291" display="https://namecensus.com/last-names/tsai-surname-popularity/" xr:uid="{8DAC4A80-3073-43D9-B59E-1D63CB2396DA}"/>
    <hyperlink ref="B3293" r:id="rId3292" display="https://namecensus.com/last-names/nagle-surname-popularity/" xr:uid="{088B5F30-2C1E-4DA4-B6A5-806698F763F9}"/>
    <hyperlink ref="B3294" r:id="rId3293" display="https://namecensus.com/last-names/sifuentes-surname-popularity/" xr:uid="{F3535261-1E57-4AC8-9EB5-FC1057C1B9E2}"/>
    <hyperlink ref="B3295" r:id="rId3294" display="https://namecensus.com/last-names/hamel-surname-popularity/" xr:uid="{D0CADEFD-D753-4D7B-81B3-5A19A0766193}"/>
    <hyperlink ref="B3296" r:id="rId3295" display="https://namecensus.com/last-names/landeros-surname-popularity/" xr:uid="{5A636650-3F2E-4FBE-AD78-658AF869E209}"/>
    <hyperlink ref="B3297" r:id="rId3296" display="https://namecensus.com/last-names/massie-surname-popularity/" xr:uid="{CC5451E3-A0C0-4447-B7C8-C63593DBD7F9}"/>
    <hyperlink ref="B3298" r:id="rId3297" display="https://namecensus.com/last-names/pedroza-surname-popularity/" xr:uid="{6AD1264B-DD56-4D75-AC84-13E95119384D}"/>
    <hyperlink ref="B3299" r:id="rId3298" display="https://namecensus.com/last-names/morey-surname-popularity/" xr:uid="{FA628EEE-B636-4323-8FB5-3107386E936F}"/>
    <hyperlink ref="B3300" r:id="rId3299" display="https://namecensus.com/last-names/larios-surname-popularity/" xr:uid="{19BF76A3-4D69-496B-9396-9A97AAB8AE5E}"/>
    <hyperlink ref="B3301" r:id="rId3300" display="https://namecensus.com/last-names/dees-surname-popularity/" xr:uid="{D5865AD8-219A-4947-AE9C-7DA9BBBBB4C2}"/>
    <hyperlink ref="B3302" r:id="rId3301" display="https://namecensus.com/last-names/brant-surname-popularity/" xr:uid="{B201B864-7085-4D25-A8FF-89ED8900B9FF}"/>
    <hyperlink ref="B3303" r:id="rId3302" display="https://namecensus.com/last-names/carvalho-surname-popularity/" xr:uid="{7CCA5A98-982D-42DA-B509-46276104D84E}"/>
    <hyperlink ref="B3304" r:id="rId3303" display="https://namecensus.com/last-names/miguel-surname-popularity/" xr:uid="{6E9636DE-CD82-4A93-9C70-F441E5DD9F2A}"/>
    <hyperlink ref="B3305" r:id="rId3304" display="https://namecensus.com/last-names/agee-surname-popularity/" xr:uid="{DCC3C261-2998-47C3-9269-0756A1283638}"/>
    <hyperlink ref="B3306" r:id="rId3305" display="https://namecensus.com/last-names/elrod-surname-popularity/" xr:uid="{7B877A36-E2F6-4F38-B06A-35DCF099FAFC}"/>
    <hyperlink ref="B3307" r:id="rId3306" display="https://namecensus.com/last-names/mclemore-surname-popularity/" xr:uid="{1C979C4C-9F91-40C1-9B50-C443D61DF447}"/>
    <hyperlink ref="B3308" r:id="rId3307" display="https://namecensus.com/last-names/kuntz-surname-popularity/" xr:uid="{264B0352-FBA6-44A2-8BC7-B4EF0506AE3B}"/>
    <hyperlink ref="B3309" r:id="rId3308" display="https://namecensus.com/last-names/pak-surname-popularity/" xr:uid="{5DFD8403-40F3-4AE5-BD8D-816A86164254}"/>
    <hyperlink ref="B3310" r:id="rId3309" display="https://namecensus.com/last-names/otoole-surname-popularity/" xr:uid="{62E70522-0767-458D-8F47-28B3D891ABEA}"/>
    <hyperlink ref="B3311" r:id="rId3310" display="https://namecensus.com/last-names/hardwick-surname-popularity/" xr:uid="{A5DA79BB-02EA-4269-8D3B-0E11A77C8244}"/>
    <hyperlink ref="B3312" r:id="rId3311" display="https://namecensus.com/last-names/skidmore-surname-popularity/" xr:uid="{F73B77EB-FF07-470D-9CA4-56B43AA75C9A}"/>
    <hyperlink ref="B3313" r:id="rId3312" display="https://namecensus.com/last-names/seibert-surname-popularity/" xr:uid="{D425F416-84F1-477D-B254-811A78977074}"/>
    <hyperlink ref="B3314" r:id="rId3313" display="https://namecensus.com/last-names/worrell-surname-popularity/" xr:uid="{4E01340B-4F0D-4812-AFCA-B9F1643C3E5A}"/>
    <hyperlink ref="B3315" r:id="rId3314" display="https://namecensus.com/last-names/briseno-surname-popularity/" xr:uid="{5C57E94B-841D-411E-A2DD-685DCD591D3C}"/>
    <hyperlink ref="B3316" r:id="rId3315" display="https://namecensus.com/last-names/nolen-surname-popularity/" xr:uid="{81EEB9E8-712F-4C5E-8DB2-6ADD297F2405}"/>
    <hyperlink ref="B3317" r:id="rId3316" display="https://namecensus.com/last-names/hardesty-surname-popularity/" xr:uid="{D0207BE7-DEE0-40D8-90C9-9C735567497F}"/>
    <hyperlink ref="B3318" r:id="rId3317" display="https://namecensus.com/last-names/pauley-surname-popularity/" xr:uid="{E4286FD7-55C9-4309-BD70-1F33379CB38E}"/>
    <hyperlink ref="B3319" r:id="rId3318" display="https://namecensus.com/last-names/haddad-surname-popularity/" xr:uid="{CD251FA5-3156-446A-B937-96C0E059D8EF}"/>
    <hyperlink ref="B3320" r:id="rId3319" display="https://namecensus.com/last-names/reiter-surname-popularity/" xr:uid="{A568CBEA-4DC2-46C3-93EC-03584A5652B2}"/>
    <hyperlink ref="B3321" r:id="rId3320" display="https://namecensus.com/last-names/dunaway-surname-popularity/" xr:uid="{72394B6F-F71F-4895-904F-2930BCAEA9FA}"/>
    <hyperlink ref="B3322" r:id="rId3321" display="https://namecensus.com/last-names/van-surname-popularity/" xr:uid="{D10800DF-BEC6-49E0-9491-458C5C88E3DE}"/>
    <hyperlink ref="B3323" r:id="rId3322" display="https://namecensus.com/last-names/robins-surname-popularity/" xr:uid="{8645D467-AFB2-4179-B564-81264C47E59D}"/>
    <hyperlink ref="B3324" r:id="rId3323" display="https://namecensus.com/last-names/laney-surname-popularity/" xr:uid="{F55C715A-19D0-4643-A2F7-19EF81064FA8}"/>
    <hyperlink ref="B3325" r:id="rId3324" display="https://namecensus.com/last-names/custer-surname-popularity/" xr:uid="{A142D263-818F-4C03-A3CF-95E7585D23FA}"/>
    <hyperlink ref="B3326" r:id="rId3325" display="https://namecensus.com/last-names/gaither-surname-popularity/" xr:uid="{9768C19D-D01E-4FFE-B1B0-B1EA8A55C425}"/>
    <hyperlink ref="B3327" r:id="rId3326" display="https://namecensus.com/last-names/vicente-surname-popularity/" xr:uid="{75B3581B-4592-4DA8-8D96-5484A831E250}"/>
    <hyperlink ref="B3328" r:id="rId3327" display="https://namecensus.com/last-names/wolford-surname-popularity/" xr:uid="{8592E53D-A47C-45A4-9FF6-30F474EEC4FB}"/>
    <hyperlink ref="B3329" r:id="rId3328" display="https://namecensus.com/last-names/danner-surname-popularity/" xr:uid="{E05C6422-3262-4B77-8F4A-C0B0A6A4EAAF}"/>
    <hyperlink ref="B3330" r:id="rId3329" display="https://namecensus.com/last-names/gatlin-surname-popularity/" xr:uid="{81B20CA7-73CE-4DC4-BFF0-2597142BA164}"/>
    <hyperlink ref="B3331" r:id="rId3330" display="https://namecensus.com/last-names/dunning-surname-popularity/" xr:uid="{29B490FE-BBEC-4A5B-AA43-915F27FD4FD5}"/>
    <hyperlink ref="B3332" r:id="rId3331" display="https://namecensus.com/last-names/salcido-surname-popularity/" xr:uid="{9BCC3E84-C247-430C-AFBB-7EEF42C21D7E}"/>
    <hyperlink ref="B3333" r:id="rId3332" display="https://namecensus.com/last-names/wilde-surname-popularity/" xr:uid="{F816BDF9-72B6-4CDE-A4E8-B461B411182D}"/>
    <hyperlink ref="B3334" r:id="rId3333" display="https://namecensus.com/last-names/somers-surname-popularity/" xr:uid="{31901340-DA91-45A2-A87B-83B3A3495C15}"/>
    <hyperlink ref="B3335" r:id="rId3334" display="https://namecensus.com/last-names/delagarza-surname-popularity/" xr:uid="{D873DF10-027D-4D3E-8A9A-F762A791E8E1}"/>
    <hyperlink ref="B3336" r:id="rId3335" display="https://namecensus.com/last-names/plunkett-surname-popularity/" xr:uid="{E965C207-9AF2-40A6-A7CE-72595FA19C88}"/>
    <hyperlink ref="B3337" r:id="rId3336" display="https://namecensus.com/last-names/mccloskey-surname-popularity/" xr:uid="{9828A53E-3870-478C-831D-03440F985317}"/>
    <hyperlink ref="B3338" r:id="rId3337" display="https://namecensus.com/last-names/mendiola-surname-popularity/" xr:uid="{B73F5650-F4DA-49B6-9239-85AA39A672AC}"/>
    <hyperlink ref="B3339" r:id="rId3338" display="https://namecensus.com/last-names/medlin-surname-popularity/" xr:uid="{E8E174AC-BC06-4550-99E8-A8F9B8CD9D55}"/>
    <hyperlink ref="B3340" r:id="rId3339" display="https://namecensus.com/last-names/millan-surname-popularity/" xr:uid="{22F65183-5FA1-43E5-B24D-0D062BA72E77}"/>
    <hyperlink ref="B3341" r:id="rId3340" display="https://namecensus.com/last-names/boehm-surname-popularity/" xr:uid="{741D2DD8-7BC0-452C-A97C-2178CF646D0A}"/>
    <hyperlink ref="B3342" r:id="rId3341" display="https://namecensus.com/last-names/marr-surname-popularity/" xr:uid="{7EF1F462-FA2B-456F-B9DF-32645CE863D1}"/>
    <hyperlink ref="B3343" r:id="rId3342" display="https://namecensus.com/last-names/drury-surname-popularity/" xr:uid="{457DE823-D9A6-47F5-A87E-A42E5637BA6B}"/>
    <hyperlink ref="B3344" r:id="rId3343" display="https://namecensus.com/last-names/lennon-surname-popularity/" xr:uid="{99097A54-CBEB-4C5A-8F51-C17701413756}"/>
    <hyperlink ref="B3345" r:id="rId3344" display="https://namecensus.com/last-names/march-surname-popularity/" xr:uid="{A5F7C2CB-F7FC-4E5D-9C86-5872AB68A38E}"/>
    <hyperlink ref="B3346" r:id="rId3345" display="https://namecensus.com/last-names/horan-surname-popularity/" xr:uid="{FE90273D-9A97-46BC-ABD7-2479FC610746}"/>
    <hyperlink ref="B3347" r:id="rId3346" display="https://namecensus.com/last-names/christenson-surname-popularity/" xr:uid="{B1169873-88AA-4437-B156-6FA992E3A294}"/>
    <hyperlink ref="B3348" r:id="rId3347" display="https://namecensus.com/last-names/arana-surname-popularity/" xr:uid="{A1AA5BF9-BE3A-4E95-9E09-BD7F79221A33}"/>
    <hyperlink ref="B3349" r:id="rId3348" display="https://namecensus.com/last-names/jose-surname-popularity/" xr:uid="{1A6638D8-4BED-4830-9328-B7D334720A37}"/>
    <hyperlink ref="B3350" r:id="rId3349" display="https://namecensus.com/last-names/beaulieu-surname-popularity/" xr:uid="{B5504E63-8CBD-42D7-BFA4-63192DB2D952}"/>
    <hyperlink ref="B3351" r:id="rId3350" display="https://namecensus.com/last-names/bone-surname-popularity/" xr:uid="{65214598-0E2F-4FA9-A221-47D4B3892E87}"/>
    <hyperlink ref="B3352" r:id="rId3351" display="https://namecensus.com/last-names/feng-surname-popularity/" xr:uid="{8F047ED1-E992-4EA6-8261-2B3FC8B944B9}"/>
    <hyperlink ref="B3353" r:id="rId3352" display="https://namecensus.com/last-names/eng-surname-popularity/" xr:uid="{3AAD8089-3E5E-4569-9ECD-E0796733D7C6}"/>
    <hyperlink ref="B3354" r:id="rId3353" display="https://namecensus.com/last-names/farrow-surname-popularity/" xr:uid="{41A684C3-CA8B-44D1-B930-22E53D50DFEA}"/>
    <hyperlink ref="B3355" r:id="rId3354" display="https://namecensus.com/last-names/islam-surname-popularity/" xr:uid="{4429816F-DACC-4FAD-83A4-DB06B84378D1}"/>
    <hyperlink ref="B3356" r:id="rId3355" display="https://namecensus.com/last-names/stowe-surname-popularity/" xr:uid="{CB8EFD33-1174-47FD-A0C6-FF3E5123F1F1}"/>
    <hyperlink ref="B3357" r:id="rId3356" display="https://namecensus.com/last-names/olguin-surname-popularity/" xr:uid="{3FB77764-BBE8-4E80-BB80-704FAFAE6BAF}"/>
    <hyperlink ref="B3358" r:id="rId3357" display="https://namecensus.com/last-names/younger-surname-popularity/" xr:uid="{5E2DF700-BE6F-4BFD-A896-C5DC65AC6ED7}"/>
    <hyperlink ref="B3359" r:id="rId3358" display="https://namecensus.com/last-names/toro-surname-popularity/" xr:uid="{8339A781-C8D8-4E99-968E-D8B23C056A48}"/>
    <hyperlink ref="B3360" r:id="rId3359" display="https://namecensus.com/last-names/kitchens-surname-popularity/" xr:uid="{F935A57B-9886-4F05-A229-1F75920FCBF2}"/>
    <hyperlink ref="B3361" r:id="rId3360" display="https://namecensus.com/last-names/libby-surname-popularity/" xr:uid="{6AEBEE47-ACAC-4DAF-98FB-19A09BFAA225}"/>
    <hyperlink ref="B3362" r:id="rId3361" display="https://namecensus.com/last-names/clawson-surname-popularity/" xr:uid="{BEFAD12B-4ED4-494C-B17E-4675E3A12FC5}"/>
    <hyperlink ref="B3363" r:id="rId3362" display="https://namecensus.com/last-names/crider-surname-popularity/" xr:uid="{CF7C029C-5078-410E-B825-A5E86BB4BE55}"/>
    <hyperlink ref="B3364" r:id="rId3363" display="https://namecensus.com/last-names/newkirk-surname-popularity/" xr:uid="{2A2C7C2A-F173-4851-9BC0-84E9EE93037F}"/>
    <hyperlink ref="B3365" r:id="rId3364" display="https://namecensus.com/last-names/malcolm-surname-popularity/" xr:uid="{B5C8F9DC-37C4-441B-B7CF-4A7E8CE8A0A8}"/>
    <hyperlink ref="B3366" r:id="rId3365" display="https://namecensus.com/last-names/montenegro-surname-popularity/" xr:uid="{51E8C4B0-D6E8-4EC0-89D3-A1D9ED592DF8}"/>
    <hyperlink ref="B3367" r:id="rId3366" display="https://namecensus.com/last-names/gulley-surname-popularity/" xr:uid="{010D3096-00D3-4D5F-B967-4826F7B38614}"/>
    <hyperlink ref="B3368" r:id="rId3367" display="https://namecensus.com/last-names/maples-surname-popularity/" xr:uid="{C45CC443-8D98-4636-90A7-E0DC1A6C3281}"/>
    <hyperlink ref="B3369" r:id="rId3368" display="https://namecensus.com/last-names/galarza-surname-popularity/" xr:uid="{0E12C801-E9D4-4EE7-8F27-156B22446547}"/>
    <hyperlink ref="B3370" r:id="rId3369" display="https://namecensus.com/last-names/wenger-surname-popularity/" xr:uid="{E147E303-8218-4B7C-9C4B-FBE3C621692C}"/>
    <hyperlink ref="B3371" r:id="rId3370" display="https://namecensus.com/last-names/zeller-surname-popularity/" xr:uid="{B85C267F-9C89-492B-A705-5554D36C893F}"/>
    <hyperlink ref="B3372" r:id="rId3371" display="https://namecensus.com/last-names/carbone-surname-popularity/" xr:uid="{61D187FA-6E26-40DB-B456-879211A37EE2}"/>
    <hyperlink ref="B3373" r:id="rId3372" display="https://namecensus.com/last-names/maxey-surname-popularity/" xr:uid="{EFE71730-31F4-4871-AA0B-F4908A6AE13C}"/>
    <hyperlink ref="B3374" r:id="rId3373" display="https://namecensus.com/last-names/narvaez-surname-popularity/" xr:uid="{D662E6E6-39F0-423B-8E6B-A7B773F28B7E}"/>
    <hyperlink ref="B3375" r:id="rId3374" display="https://namecensus.com/last-names/peng-surname-popularity/" xr:uid="{558BE77D-8867-44B4-BE8C-D469413DA006}"/>
    <hyperlink ref="B3376" r:id="rId3375" display="https://namecensus.com/last-names/pichardo-surname-popularity/" xr:uid="{DF329AB2-DDFA-4957-8FDD-44CABFD669B8}"/>
    <hyperlink ref="B3377" r:id="rId3376" display="https://namecensus.com/last-names/stepp-surname-popularity/" xr:uid="{DCB8ACE7-4AF8-48D3-A47D-5D8B31F67497}"/>
    <hyperlink ref="B3378" r:id="rId3377" display="https://namecensus.com/last-names/florez-surname-popularity/" xr:uid="{90A2B684-CD7F-48E3-9AB2-ED2896658617}"/>
    <hyperlink ref="B3379" r:id="rId3378" display="https://namecensus.com/last-names/terrazas-surname-popularity/" xr:uid="{A267CCC9-F4C0-4DD1-9580-D1B0AFAE40C5}"/>
    <hyperlink ref="B3380" r:id="rId3379" display="https://namecensus.com/last-names/ahn-surname-popularity/" xr:uid="{B4FC6A5C-B80C-4C69-95CE-D70E3ECA7C59}"/>
    <hyperlink ref="B3381" r:id="rId3380" display="https://namecensus.com/last-names/mcintire-surname-popularity/" xr:uid="{93241A87-1F01-4450-9AD2-360A296C0612}"/>
    <hyperlink ref="B3382" r:id="rId3381" display="https://namecensus.com/last-names/pullen-surname-popularity/" xr:uid="{97C33ACB-03D7-492A-8162-582C2A4B4075}"/>
    <hyperlink ref="B3383" r:id="rId3382" display="https://namecensus.com/last-names/phelan-surname-popularity/" xr:uid="{06C3F465-BF16-4F5D-9075-199520883C23}"/>
    <hyperlink ref="B3384" r:id="rId3383" display="https://namecensus.com/last-names/parry-surname-popularity/" xr:uid="{CDF268EB-CA97-4C62-90C4-57D4B84625DF}"/>
    <hyperlink ref="B3385" r:id="rId3384" display="https://namecensus.com/last-names/charlton-surname-popularity/" xr:uid="{FC0951C2-085E-4AB5-8B8E-C94D382EEA7E}"/>
    <hyperlink ref="B3386" r:id="rId3385" display="https://namecensus.com/last-names/vail-surname-popularity/" xr:uid="{8FD5E13C-7A34-4AD6-9D81-8702A0237865}"/>
    <hyperlink ref="B3387" r:id="rId3386" display="https://namecensus.com/last-names/schrock-surname-popularity/" xr:uid="{D3118F39-31F1-4C61-94D1-64BFA3A1DCD0}"/>
    <hyperlink ref="B3388" r:id="rId3387" display="https://namecensus.com/last-names/hiller-surname-popularity/" xr:uid="{68539D1F-92CA-4D15-A204-6A643692E6C0}"/>
    <hyperlink ref="B3389" r:id="rId3388" display="https://namecensus.com/last-names/iglesias-surname-popularity/" xr:uid="{2316A2FD-12E8-4388-A6FB-9B23C7596744}"/>
    <hyperlink ref="B3390" r:id="rId3389" display="https://namecensus.com/last-names/bayer-surname-popularity/" xr:uid="{C30D82CA-AB25-40AE-A48D-E5E8462C67E0}"/>
    <hyperlink ref="B3391" r:id="rId3390" display="https://namecensus.com/last-names/sager-surname-popularity/" xr:uid="{15C2575E-37A8-490C-9086-C058BE4AF3D0}"/>
    <hyperlink ref="B3392" r:id="rId3391" display="https://namecensus.com/last-names/kinder-surname-popularity/" xr:uid="{283C25C0-FBDA-449D-8841-04F3201ECD60}"/>
    <hyperlink ref="B3393" r:id="rId3392" display="https://namecensus.com/last-names/koontz-surname-popularity/" xr:uid="{5BA31F27-1D71-4815-8A8C-856155D8C082}"/>
    <hyperlink ref="B3394" r:id="rId3393" display="https://namecensus.com/last-names/cedillo-surname-popularity/" xr:uid="{BBAAEB44-623C-45F9-A241-621C8EE57C2F}"/>
    <hyperlink ref="B3395" r:id="rId3394" display="https://namecensus.com/last-names/villatoro-surname-popularity/" xr:uid="{E2090755-7D9A-434A-A974-2E1B6B90D94C}"/>
    <hyperlink ref="B3396" r:id="rId3395" display="https://namecensus.com/last-names/oshea-surname-popularity/" xr:uid="{07FED621-DCC4-41F3-929A-C83D713D7FAE}"/>
    <hyperlink ref="B3397" r:id="rId3396" display="https://namecensus.com/last-names/kimmel-surname-popularity/" xr:uid="{8B2E2C3A-A441-4DA3-8084-3B0E5D675603}"/>
    <hyperlink ref="B3398" r:id="rId3397" display="https://namecensus.com/last-names/conti-surname-popularity/" xr:uid="{98A556C3-7315-4248-8F21-E879B5DFFF28}"/>
    <hyperlink ref="B3399" r:id="rId3398" display="https://namecensus.com/last-names/turley-surname-popularity/" xr:uid="{F400978F-62E2-4916-B449-187ED6974130}"/>
    <hyperlink ref="B3400" r:id="rId3399" display="https://namecensus.com/last-names/behrens-surname-popularity/" xr:uid="{5CA1DA2F-37FE-41B5-A58B-30B45C47EA43}"/>
    <hyperlink ref="B3401" r:id="rId3400" display="https://namecensus.com/last-names/acker-surname-popularity/" xr:uid="{9676142E-5DDE-4E6C-A4BE-3F2823DEE1A3}"/>
    <hyperlink ref="B3402" r:id="rId3401" display="https://namecensus.com/last-names/crist-surname-popularity/" xr:uid="{24D09838-5730-45B5-8954-E122330D955A}"/>
    <hyperlink ref="B3403" r:id="rId3402" display="https://namecensus.com/last-names/kemper-surname-popularity/" xr:uid="{D79E949E-97D5-4DC6-A2A9-0760A0763C0A}"/>
    <hyperlink ref="B3404" r:id="rId3403" display="https://namecensus.com/last-names/currier-surname-popularity/" xr:uid="{E5A7DA96-0F3E-4445-9FE0-9103108DA94E}"/>
    <hyperlink ref="B3405" r:id="rId3404" display="https://namecensus.com/last-names/broderick-surname-popularity/" xr:uid="{F1E651D7-A83D-484C-8D7C-D57C28E782A5}"/>
    <hyperlink ref="B3406" r:id="rId3405" display="https://namecensus.com/last-names/waldrop-surname-popularity/" xr:uid="{526CF1AA-5C83-4B3A-9656-F880B4EA4921}"/>
    <hyperlink ref="B3407" r:id="rId3406" display="https://namecensus.com/last-names/lemke-surname-popularity/" xr:uid="{01C681AD-30A4-4E05-8DD2-67963DAF458A}"/>
    <hyperlink ref="B3408" r:id="rId3407" display="https://namecensus.com/last-names/snead-surname-popularity/" xr:uid="{CC1A5B9D-E52D-47EF-9991-F53584F11E69}"/>
    <hyperlink ref="B3409" r:id="rId3408" display="https://namecensus.com/last-names/seifert-surname-popularity/" xr:uid="{310B6B68-F2BF-4031-8927-2D49A9E602A0}"/>
    <hyperlink ref="B3410" r:id="rId3409" display="https://namecensus.com/last-names/ratcliff-surname-popularity/" xr:uid="{A1DA7C0F-1A81-4E52-A154-B3E8ABAEA987}"/>
    <hyperlink ref="B3411" r:id="rId3410" display="https://namecensus.com/last-names/ingle-surname-popularity/" xr:uid="{08C37061-D17B-4853-99CF-DD1511EC6B71}"/>
    <hyperlink ref="B3412" r:id="rId3411" display="https://namecensus.com/last-names/flannery-surname-popularity/" xr:uid="{53D95D3D-D85F-43E6-90C5-CADBCE5BA2BA}"/>
    <hyperlink ref="B3413" r:id="rId3412" display="https://namecensus.com/last-names/olivo-surname-popularity/" xr:uid="{1A8ED123-83AE-4EC2-9284-E51DD7EF4CE2}"/>
    <hyperlink ref="B3414" r:id="rId3413" display="https://namecensus.com/last-names/winchester-surname-popularity/" xr:uid="{A755634F-1153-4EC3-BC08-3E6D243AC1D9}"/>
    <hyperlink ref="B3415" r:id="rId3414" display="https://namecensus.com/last-names/judge-surname-popularity/" xr:uid="{FCD62866-F02E-4C81-8D66-88A940C69812}"/>
    <hyperlink ref="B3416" r:id="rId3415" display="https://namecensus.com/last-names/serrato-surname-popularity/" xr:uid="{8A3D9AB9-41E3-4528-93FF-3F1D53991D26}"/>
    <hyperlink ref="B3417" r:id="rId3416" display="https://namecensus.com/last-names/ambriz-surname-popularity/" xr:uid="{6EFD4D6D-A9C2-46C9-BCB1-CCBB12735C6C}"/>
    <hyperlink ref="B3418" r:id="rId3417" display="https://namecensus.com/last-names/gandy-surname-popularity/" xr:uid="{133C5EBA-AD47-4EA7-A088-1CD59FB4334C}"/>
    <hyperlink ref="B3419" r:id="rId3418" display="https://namecensus.com/last-names/sales-surname-popularity/" xr:uid="{A5A79F81-CC3A-44D8-9E2C-F662A3F61640}"/>
    <hyperlink ref="B3420" r:id="rId3419" display="https://namecensus.com/last-names/fogle-surname-popularity/" xr:uid="{3934B4C9-6865-48AA-A78E-FF6DAA596F13}"/>
    <hyperlink ref="B3421" r:id="rId3420" display="https://namecensus.com/last-names/paez-surname-popularity/" xr:uid="{AADFBA2D-33A4-4435-A7C2-03C2E6275176}"/>
    <hyperlink ref="B3422" r:id="rId3421" display="https://namecensus.com/last-names/jin-surname-popularity/" xr:uid="{3E97A17C-F8F5-4A22-999D-AF1EA9C71126}"/>
    <hyperlink ref="B3423" r:id="rId3422" display="https://namecensus.com/last-names/brinkman-surname-popularity/" xr:uid="{457AACC9-9163-480E-90F4-76966096A162}"/>
    <hyperlink ref="B3424" r:id="rId3423" display="https://namecensus.com/last-names/conde-surname-popularity/" xr:uid="{71BA6F06-B96B-42F6-AA76-331DB0237512}"/>
    <hyperlink ref="B3425" r:id="rId3424" display="https://namecensus.com/last-names/monson-surname-popularity/" xr:uid="{7C41B9C2-6008-47F6-8342-2D6269CB6EEC}"/>
    <hyperlink ref="B3426" r:id="rId3425" display="https://namecensus.com/last-names/etheridge-surname-popularity/" xr:uid="{31409E0A-9E02-435F-992F-F7C5F436E9E2}"/>
    <hyperlink ref="B3427" r:id="rId3426" display="https://namecensus.com/last-names/vieira-surname-popularity/" xr:uid="{CE7350AE-3E67-4879-9B52-84DE229F8550}"/>
    <hyperlink ref="B3428" r:id="rId3427" display="https://namecensus.com/last-names/griswold-surname-popularity/" xr:uid="{3C280B92-105E-40D2-8750-6391AEE42EDB}"/>
    <hyperlink ref="B3429" r:id="rId3428" display="https://namecensus.com/last-names/gaskins-surname-popularity/" xr:uid="{AAECE2C7-C635-4D9E-BCEE-D0A3A88DC223}"/>
    <hyperlink ref="B3430" r:id="rId3429" display="https://namecensus.com/last-names/mcclanahan-surname-popularity/" xr:uid="{6215862C-6A9C-4BAB-A822-F9FCFDB601E0}"/>
    <hyperlink ref="B3431" r:id="rId3430" display="https://namecensus.com/last-names/westmoreland-surname-popularity/" xr:uid="{79338596-B377-4040-BE6B-2D018F32DFA3}"/>
    <hyperlink ref="B3432" r:id="rId3431" display="https://namecensus.com/last-names/seward-surname-popularity/" xr:uid="{5637F2BF-2D42-49A1-BD0F-BE1AC5F81B94}"/>
    <hyperlink ref="B3433" r:id="rId3432" display="https://namecensus.com/last-names/chao-surname-popularity/" xr:uid="{16FFC216-F33D-4778-9E6D-C36E7344FF2B}"/>
    <hyperlink ref="B3434" r:id="rId3433" display="https://namecensus.com/last-names/rand-surname-popularity/" xr:uid="{325A66D9-CAA7-4FE7-9E81-82DBFE01E092}"/>
    <hyperlink ref="B3435" r:id="rId3434" display="https://namecensus.com/last-names/poston-surname-popularity/" xr:uid="{E336BBD2-5FF0-4992-9254-BB80F08F3D2F}"/>
    <hyperlink ref="B3436" r:id="rId3435" display="https://namecensus.com/last-names/anglin-surname-popularity/" xr:uid="{1F1AF151-09D6-47FA-ADA7-1820BCD5525A}"/>
    <hyperlink ref="B3437" r:id="rId3436" display="https://namecensus.com/last-names/severson-surname-popularity/" xr:uid="{831AC042-193A-4402-B769-223DABB64916}"/>
    <hyperlink ref="B3438" r:id="rId3437" display="https://namecensus.com/last-names/windham-surname-popularity/" xr:uid="{1B525B0D-AF69-4817-9C43-1A2F92D55950}"/>
    <hyperlink ref="B3439" r:id="rId3438" display="https://namecensus.com/last-names/comstock-surname-popularity/" xr:uid="{700847EB-8157-4DB8-BC08-367EB2FB703B}"/>
    <hyperlink ref="B3440" r:id="rId3439" display="https://namecensus.com/last-names/hubert-surname-popularity/" xr:uid="{E9912060-41F1-4296-90CC-95D36B18A121}"/>
    <hyperlink ref="B3441" r:id="rId3440" display="https://namecensus.com/last-names/grantham-surname-popularity/" xr:uid="{66CAD685-EEA4-4B89-8270-43BBA437E8D6}"/>
    <hyperlink ref="B3442" r:id="rId3441" display="https://namecensus.com/last-names/fugate-surname-popularity/" xr:uid="{BF9D3612-2E57-4921-94D3-5251ED20D9C3}"/>
    <hyperlink ref="B3443" r:id="rId3442" display="https://namecensus.com/last-names/noll-surname-popularity/" xr:uid="{3B2581B1-67FB-4F99-9BED-65CF600F5347}"/>
    <hyperlink ref="B3444" r:id="rId3443" display="https://namecensus.com/last-names/lafferty-surname-popularity/" xr:uid="{1EEB8BC3-A6EF-4FE8-A338-43D16F6A72D7}"/>
    <hyperlink ref="B3445" r:id="rId3444" display="https://namecensus.com/last-names/mcmillen-surname-popularity/" xr:uid="{26E5634C-79E7-4DC6-BEC8-43C4DAF4391A}"/>
    <hyperlink ref="B3446" r:id="rId3445" display="https://namecensus.com/last-names/garnett-surname-popularity/" xr:uid="{40627C37-DCC5-4C8B-A010-0699085533E4}"/>
    <hyperlink ref="B3447" r:id="rId3446" display="https://namecensus.com/last-names/healey-surname-popularity/" xr:uid="{3429D4EC-27A5-4F6B-83D7-F53C5D14D183}"/>
    <hyperlink ref="B3448" r:id="rId3447" display="https://namecensus.com/last-names/burge-surname-popularity/" xr:uid="{EC5F7CE7-1CD4-4E31-A6DE-6A95DE54ED1B}"/>
    <hyperlink ref="B3449" r:id="rId3448" display="https://namecensus.com/last-names/aldana-surname-popularity/" xr:uid="{8C5E7AE6-B1B4-4426-A6E6-35603C015324}"/>
    <hyperlink ref="B3450" r:id="rId3449" display="https://namecensus.com/last-names/kozlowski-surname-popularity/" xr:uid="{C9384088-47C6-48AE-8BD6-1A66D222BE82}"/>
    <hyperlink ref="B3451" r:id="rId3450" display="https://namecensus.com/last-names/keegan-surname-popularity/" xr:uid="{A7A1EE2D-DB24-46D1-9776-5D0671E5EA29}"/>
    <hyperlink ref="B3452" r:id="rId3451" display="https://namecensus.com/last-names/turk-surname-popularity/" xr:uid="{AE601548-08F8-43F2-B8D3-817244D7F9D0}"/>
    <hyperlink ref="B3453" r:id="rId3452" display="https://namecensus.com/last-names/tom-surname-popularity/" xr:uid="{DB3716FF-6E3C-4F03-9485-8EB3F9DA8577}"/>
    <hyperlink ref="B3454" r:id="rId3453" display="https://namecensus.com/last-names/reichert-surname-popularity/" xr:uid="{15AF261E-AD20-432C-90EE-ACD3123F765F}"/>
    <hyperlink ref="B3455" r:id="rId3454" display="https://namecensus.com/last-names/deguzman-surname-popularity/" xr:uid="{F9DCF307-7227-4FDC-ACFF-D90D295752E1}"/>
    <hyperlink ref="B3456" r:id="rId3455" display="https://namecensus.com/last-names/paniagua-surname-popularity/" xr:uid="{766B498B-DE4D-42A5-9987-D94D272F889D}"/>
    <hyperlink ref="B3457" r:id="rId3456" display="https://namecensus.com/last-names/dupont-surname-popularity/" xr:uid="{AC6B0516-2889-46EB-9A63-425416771E17}"/>
    <hyperlink ref="B3458" r:id="rId3457" display="https://namecensus.com/last-names/skipper-surname-popularity/" xr:uid="{ADCB1036-1091-4D76-8404-977CBD0BB0DF}"/>
    <hyperlink ref="B3459" r:id="rId3458" display="https://namecensus.com/last-names/venable-surname-popularity/" xr:uid="{CD1EFCD8-1778-41B4-B6CE-8F8DDFD540FA}"/>
    <hyperlink ref="B3460" r:id="rId3459" display="https://namecensus.com/last-names/higgs-surname-popularity/" xr:uid="{723C8C4C-217B-44B7-848B-94416831C2A9}"/>
    <hyperlink ref="B3461" r:id="rId3460" display="https://namecensus.com/last-names/karr-surname-popularity/" xr:uid="{B3B988C2-FFAB-4B63-9793-790AAACF9FEF}"/>
    <hyperlink ref="B3462" r:id="rId3461" display="https://namecensus.com/last-names/bagwell-surname-popularity/" xr:uid="{CB7DD09F-C0F4-423E-BD7B-1B9330FD1C0E}"/>
    <hyperlink ref="B3463" r:id="rId3462" display="https://namecensus.com/last-names/wicker-surname-popularity/" xr:uid="{493FC394-BA39-4971-99E5-4BFAF4CB41F3}"/>
    <hyperlink ref="B3464" r:id="rId3463" display="https://namecensus.com/last-names/liles-surname-popularity/" xr:uid="{F0DF4A0B-AE4C-46A7-8A1F-B2A687DB599F}"/>
    <hyperlink ref="B3465" r:id="rId3464" display="https://namecensus.com/last-names/fang-surname-popularity/" xr:uid="{9C323D50-3A6D-40C7-B835-10910EAAAC0F}"/>
    <hyperlink ref="B3466" r:id="rId3465" display="https://namecensus.com/last-names/carrion-surname-popularity/" xr:uid="{51E6FC8E-4237-44E1-8A78-9940D5791A65}"/>
    <hyperlink ref="B3467" r:id="rId3466" display="https://namecensus.com/last-names/maya-surname-popularity/" xr:uid="{AD507F1F-BEF9-4280-B13B-8E9580BB11FB}"/>
    <hyperlink ref="B3468" r:id="rId3467" display="https://namecensus.com/last-names/ferry-surname-popularity/" xr:uid="{297E63E9-5F45-44E6-8E2A-1810CE01AE74}"/>
    <hyperlink ref="B3469" r:id="rId3468" display="https://namecensus.com/last-names/marvin-surname-popularity/" xr:uid="{2B05204A-48E5-4B5C-9331-51AAD687B2D5}"/>
    <hyperlink ref="B3470" r:id="rId3469" display="https://namecensus.com/last-names/quinlan-surname-popularity/" xr:uid="{F395EDA0-3B8B-4C88-BAEB-BB446DC43DB3}"/>
    <hyperlink ref="B3471" r:id="rId3470" display="https://namecensus.com/last-names/minter-surname-popularity/" xr:uid="{180BC5F0-5DE9-4E5F-8D0D-96D6C870C5E7}"/>
    <hyperlink ref="B3472" r:id="rId3471" display="https://namecensus.com/last-names/cosby-surname-popularity/" xr:uid="{2DC948BF-49E8-4409-8D4B-60EE8A65A17B}"/>
    <hyperlink ref="B3473" r:id="rId3472" display="https://namecensus.com/last-names/barksdale-surname-popularity/" xr:uid="{85F5C743-3053-448C-ADFE-DA7D54A5E935}"/>
    <hyperlink ref="B3474" r:id="rId3473" display="https://namecensus.com/last-names/tisdale-surname-popularity/" xr:uid="{B77A948E-32EE-4693-A4C5-7CDB621ABA8C}"/>
    <hyperlink ref="B3475" r:id="rId3474" display="https://namecensus.com/last-names/meador-surname-popularity/" xr:uid="{210FB7E3-C6BA-46F1-9E77-F996BD80F61E}"/>
    <hyperlink ref="B3476" r:id="rId3475" display="https://namecensus.com/last-names/sikes-surname-popularity/" xr:uid="{661B2B73-153B-42A0-BF3A-A9CED0E924DA}"/>
    <hyperlink ref="B3477" r:id="rId3476" display="https://namecensus.com/last-names/hanlon-surname-popularity/" xr:uid="{85697D88-0BC8-4DCE-885C-26FE5D1D15B1}"/>
    <hyperlink ref="B3478" r:id="rId3477" display="https://namecensus.com/last-names/easton-surname-popularity/" xr:uid="{0F674E67-9A8C-4AFE-8166-B514F793B48B}"/>
    <hyperlink ref="B3479" r:id="rId3478" display="https://namecensus.com/last-names/peyton-surname-popularity/" xr:uid="{8BDEA1AB-CBA2-47E9-9104-3FF3518E6F05}"/>
    <hyperlink ref="B3480" r:id="rId3479" display="https://namecensus.com/last-names/rojo-surname-popularity/" xr:uid="{7F214B58-02C4-4F8B-9502-933DBE9B5BDB}"/>
    <hyperlink ref="B3481" r:id="rId3480" display="https://namecensus.com/last-names/motley-surname-popularity/" xr:uid="{FDD54111-4DF4-4579-88AD-2ACD18CF0681}"/>
    <hyperlink ref="B3482" r:id="rId3481" display="https://namecensus.com/last-names/ballesteros-surname-popularity/" xr:uid="{D707097D-CBC9-4271-A3DF-60233DD4ED92}"/>
    <hyperlink ref="B3483" r:id="rId3482" display="https://namecensus.com/last-names/lindley-surname-popularity/" xr:uid="{5F38215C-3573-4ECB-9F12-B40D2706D9E6}"/>
    <hyperlink ref="B3484" r:id="rId3483" display="https://namecensus.com/last-names/caputo-surname-popularity/" xr:uid="{BF2CB095-D12A-490B-A1EE-9D29B1FF423F}"/>
    <hyperlink ref="B3485" r:id="rId3484" display="https://namecensus.com/last-names/steed-surname-popularity/" xr:uid="{1406AECB-3997-4153-B1FD-BECBFF8EE7E5}"/>
    <hyperlink ref="B3486" r:id="rId3485" display="https://namecensus.com/last-names/penny-surname-popularity/" xr:uid="{EBE106D7-691A-4357-9B07-CD0DE59EF479}"/>
    <hyperlink ref="B3487" r:id="rId3486" display="https://namecensus.com/last-names/luciano-surname-popularity/" xr:uid="{61974F93-F437-4CAC-B4FF-88DD317185C5}"/>
    <hyperlink ref="B3488" r:id="rId3487" display="https://namecensus.com/last-names/hiatt-surname-popularity/" xr:uid="{491D5B86-603E-4881-B851-0AA03FBDF9DE}"/>
    <hyperlink ref="B3489" r:id="rId3488" display="https://namecensus.com/last-names/israel-surname-popularity/" xr:uid="{AE98BD87-6E63-4485-8F35-906F473A9B5F}"/>
    <hyperlink ref="B3490" r:id="rId3489" display="https://namecensus.com/last-names/crooks-surname-popularity/" xr:uid="{F6A1F608-CC4B-4C59-930C-8DA4F03EFD0D}"/>
    <hyperlink ref="B3491" r:id="rId3490" display="https://namecensus.com/last-names/searcy-surname-popularity/" xr:uid="{BC4B5CF2-6FCA-4DD0-8579-D147A76CBB9D}"/>
    <hyperlink ref="B3492" r:id="rId3491" display="https://namecensus.com/last-names/logsdon-surname-popularity/" xr:uid="{79A05D5B-61D0-4356-A10E-7B0C16F2DCF8}"/>
    <hyperlink ref="B3493" r:id="rId3492" display="https://namecensus.com/last-names/culbertson-surname-popularity/" xr:uid="{69EAE37F-C4B7-4321-A7F0-8A78C9402D92}"/>
    <hyperlink ref="B3494" r:id="rId3493" display="https://namecensus.com/last-names/glaser-surname-popularity/" xr:uid="{791A205D-CD36-4520-A598-ADCDF3FAA3B5}"/>
    <hyperlink ref="B3495" r:id="rId3494" display="https://namecensus.com/last-names/weems-surname-popularity/" xr:uid="{DD355A97-6EB9-43B3-89B7-EEA1D13329B5}"/>
    <hyperlink ref="B3496" r:id="rId3495" display="https://namecensus.com/last-names/mccallum-surname-popularity/" xr:uid="{C3F11CB3-ABBE-4E14-BB37-AA68CD2F5AB7}"/>
    <hyperlink ref="B3497" r:id="rId3496" display="https://namecensus.com/last-names/neil-surname-popularity/" xr:uid="{AD853D1A-F653-4F96-B100-7306EB89D321}"/>
    <hyperlink ref="B3498" r:id="rId3497" display="https://namecensus.com/last-names/leger-surname-popularity/" xr:uid="{DF5FF825-82CD-4DB2-931B-3E260A28C305}"/>
    <hyperlink ref="B3499" r:id="rId3498" display="https://namecensus.com/last-names/wayne-surname-popularity/" xr:uid="{451B8FDE-A7A2-4147-A5B3-FA8F65990749}"/>
    <hyperlink ref="B3500" r:id="rId3499" display="https://namecensus.com/last-names/leigh-surname-popularity/" xr:uid="{DDEE9F8F-E53A-4A4A-B3C1-DA0542DEE118}"/>
    <hyperlink ref="B3501" r:id="rId3500" display="https://namecensus.com/last-names/mendenhall-surname-popularity/" xr:uid="{FEC34A30-2FA0-4C4D-B2CC-71FA812D94BB}"/>
    <hyperlink ref="B3502" r:id="rId3501" display="https://namecensus.com/last-names/hollins-surname-popularity/" xr:uid="{DFF1DBBA-5E98-41A3-820B-E7B8E8CA4C1B}"/>
    <hyperlink ref="B3503" r:id="rId3502" display="https://namecensus.com/last-names/dorn-surname-popularity/" xr:uid="{C79D505D-8461-4635-B9D6-2506410B4E92}"/>
    <hyperlink ref="B3504" r:id="rId3503" display="https://namecensus.com/last-names/tavarez-surname-popularity/" xr:uid="{DC25EE6D-FDE0-426D-80DD-EC7BF75F9F7C}"/>
    <hyperlink ref="B3505" r:id="rId3504" display="https://namecensus.com/last-names/sowers-surname-popularity/" xr:uid="{73A1D1AE-C21F-4768-A620-B8A4D314EE78}"/>
    <hyperlink ref="B3506" r:id="rId3505" display="https://namecensus.com/last-names/andrus-surname-popularity/" xr:uid="{6D53C364-B141-4398-8F1B-336C3F8B490A}"/>
    <hyperlink ref="B3507" r:id="rId3506" display="https://namecensus.com/last-names/glick-surname-popularity/" xr:uid="{D0F6BCDE-3270-4520-AE1D-A865A1FEBAF4}"/>
    <hyperlink ref="B3508" r:id="rId3507" display="https://namecensus.com/last-names/everhart-surname-popularity/" xr:uid="{F75CA1B5-8D2F-47A3-BBBD-6BF61EBE1616}"/>
    <hyperlink ref="B3509" r:id="rId3508" display="https://namecensus.com/last-names/deluna-surname-popularity/" xr:uid="{ADA6CBED-4572-4841-85E0-1B40D18D96B1}"/>
    <hyperlink ref="B3510" r:id="rId3509" display="https://namecensus.com/last-names/ahrens-surname-popularity/" xr:uid="{DC69B03C-731C-4D6B-ACAF-40E0107B6311}"/>
    <hyperlink ref="B3511" r:id="rId3510" display="https://namecensus.com/last-names/chapin-surname-popularity/" xr:uid="{1BB37C7C-5416-4D36-9D14-44DDC3DD148B}"/>
    <hyperlink ref="B3512" r:id="rId3511" display="https://namecensus.com/last-names/hodgson-surname-popularity/" xr:uid="{9F1FC111-4215-4CA1-8145-EA5784589612}"/>
    <hyperlink ref="B3513" r:id="rId3512" display="https://namecensus.com/last-names/niles-surname-popularity/" xr:uid="{5EBBEB51-C8F2-4F57-9733-34089A8FD586}"/>
    <hyperlink ref="B3514" r:id="rId3513" display="https://namecensus.com/last-names/lanham-surname-popularity/" xr:uid="{A4F83755-A01D-48F2-8F13-618E5F71ED6F}"/>
    <hyperlink ref="B3515" r:id="rId3514" display="https://namecensus.com/last-names/mendes-surname-popularity/" xr:uid="{8997EA83-2B0D-4624-8EB6-27CBFF6A8184}"/>
    <hyperlink ref="B3516" r:id="rId3515" display="https://namecensus.com/last-names/weiler-surname-popularity/" xr:uid="{6208972E-4880-4EFD-A731-BDD9B62586CA}"/>
    <hyperlink ref="B3517" r:id="rId3516" display="https://namecensus.com/last-names/lindberg-surname-popularity/" xr:uid="{7C944BB2-3D54-41A1-A9C8-450E2834D78A}"/>
    <hyperlink ref="B3518" r:id="rId3517" display="https://namecensus.com/last-names/valdovinos-surname-popularity/" xr:uid="{1AA2B561-E8AF-4343-B2AF-22E9F20C5BCA}"/>
    <hyperlink ref="B3519" r:id="rId3518" display="https://namecensus.com/last-names/murry-surname-popularity/" xr:uid="{8499DE44-A811-4C33-94C1-5BBB1D7884E6}"/>
    <hyperlink ref="B3520" r:id="rId3519" display="https://namecensus.com/last-names/colwell-surname-popularity/" xr:uid="{09A0EBE4-43DB-47BA-A4E6-6DDD328C4627}"/>
    <hyperlink ref="B3521" r:id="rId3520" display="https://namecensus.com/last-names/earley-surname-popularity/" xr:uid="{B6644681-FC6C-4095-8D31-ACCA525CA5E6}"/>
    <hyperlink ref="B3522" r:id="rId3521" display="https://namecensus.com/last-names/culpepper-surname-popularity/" xr:uid="{0528E031-80B1-4BFD-90E9-BC831E302C25}"/>
    <hyperlink ref="B3523" r:id="rId3522" display="https://namecensus.com/last-names/broome-surname-popularity/" xr:uid="{A94BD521-7F13-4BA4-B80B-E7C63A0529DC}"/>
    <hyperlink ref="B3524" r:id="rId3523" display="https://namecensus.com/last-names/shore-surname-popularity/" xr:uid="{94A5BADF-9FA4-419D-9278-1824CE43AE49}"/>
    <hyperlink ref="B3525" r:id="rId3524" display="https://namecensus.com/last-names/barreto-surname-popularity/" xr:uid="{A61DFACE-5BF2-46FE-9194-F18580ED2AE6}"/>
    <hyperlink ref="B3526" r:id="rId3525" display="https://namecensus.com/last-names/correia-surname-popularity/" xr:uid="{5877E1B2-8AFB-45F3-8B7C-02CEE7A44C5E}"/>
    <hyperlink ref="B3527" r:id="rId3526" display="https://namecensus.com/last-names/mcduffie-surname-popularity/" xr:uid="{E31C44CF-D9E9-496A-88F4-A1366584FEAE}"/>
    <hyperlink ref="B3528" r:id="rId3527" display="https://namecensus.com/last-names/betz-surname-popularity/" xr:uid="{936A7C44-C8F5-4594-B517-ED75371517AD}"/>
    <hyperlink ref="B3529" r:id="rId3528" display="https://namecensus.com/last-names/alderman-surname-popularity/" xr:uid="{E9ED8C74-8C42-4424-A46F-CF40810A6780}"/>
    <hyperlink ref="B3530" r:id="rId3529" display="https://namecensus.com/last-names/tice-surname-popularity/" xr:uid="{BDB41A8F-3E67-4204-B0CF-1BFD85E827D8}"/>
    <hyperlink ref="B3531" r:id="rId3530" display="https://namecensus.com/last-names/desantis-surname-popularity/" xr:uid="{1D9050C4-1897-4D8B-A21C-4DA95406789A}"/>
    <hyperlink ref="B3532" r:id="rId3531" display="https://namecensus.com/last-names/ashworth-surname-popularity/" xr:uid="{88F74753-7DDA-4666-A51F-890F7F090FC7}"/>
    <hyperlink ref="B3533" r:id="rId3532" display="https://namecensus.com/last-names/tafoya-surname-popularity/" xr:uid="{6CE46AAE-7E1C-41D6-970D-AE658ABD5DA4}"/>
    <hyperlink ref="B3534" r:id="rId3533" display="https://namecensus.com/last-names/pfeifer-surname-popularity/" xr:uid="{75005D64-BD09-4F25-89A8-AD9FEE99314A}"/>
    <hyperlink ref="B3535" r:id="rId3534" display="https://namecensus.com/last-names/boudreau-surname-popularity/" xr:uid="{FEFF76E9-7E2E-4437-8E30-DED0352DABEE}"/>
    <hyperlink ref="B3536" r:id="rId3535" display="https://namecensus.com/last-names/mattox-surname-popularity/" xr:uid="{74E9C3B2-121D-4E7F-8239-EF6C6A791F98}"/>
    <hyperlink ref="B3537" r:id="rId3536" display="https://namecensus.com/last-names/dexter-surname-popularity/" xr:uid="{BC1A07D3-8F41-4C05-9117-39A0041541DB}"/>
    <hyperlink ref="B3538" r:id="rId3537" display="https://namecensus.com/last-names/isom-surname-popularity/" xr:uid="{F97B684C-81EB-486E-808D-53A23830F4A2}"/>
    <hyperlink ref="B3539" r:id="rId3538" display="https://namecensus.com/last-names/box-surname-popularity/" xr:uid="{CE884796-C534-4C5F-B650-ACC65A00E5ED}"/>
    <hyperlink ref="B3540" r:id="rId3539" display="https://namecensus.com/last-names/montez-surname-popularity/" xr:uid="{14550FBE-C0BE-40EB-A6B6-311A9CE327BD}"/>
    <hyperlink ref="B3541" r:id="rId3540" display="https://namecensus.com/last-names/martens-surname-popularity/" xr:uid="{F20252B2-4165-4BD0-B7AB-2B9AFE486D6A}"/>
    <hyperlink ref="B3542" r:id="rId3541" display="https://namecensus.com/last-names/son-surname-popularity/" xr:uid="{EDA1D5D8-BA16-4BF6-90DE-D78D8C078E26}"/>
    <hyperlink ref="B3543" r:id="rId3542" display="https://namecensus.com/last-names/joshi-surname-popularity/" xr:uid="{D9EDB755-60EB-49AC-8744-0CACC45B661A}"/>
    <hyperlink ref="B3544" r:id="rId3543" display="https://namecensus.com/last-names/moffitt-surname-popularity/" xr:uid="{74C821CA-65DA-424E-98AF-29A5707AAA77}"/>
    <hyperlink ref="B3545" r:id="rId3544" display="https://namecensus.com/last-names/schweitzer-surname-popularity/" xr:uid="{D0E4CEF6-108B-4B1E-AEA2-844D460DD748}"/>
    <hyperlink ref="B3546" r:id="rId3545" display="https://namecensus.com/last-names/kasper-surname-popularity/" xr:uid="{7F8BB05A-779D-4702-98DF-0E47C7FAE26E}"/>
    <hyperlink ref="B3547" r:id="rId3546" display="https://namecensus.com/last-names/caro-surname-popularity/" xr:uid="{4C9CF234-3D10-465D-8D1A-9BFD64EDFA60}"/>
    <hyperlink ref="B3548" r:id="rId3547" display="https://namecensus.com/last-names/vines-surname-popularity/" xr:uid="{C2D84C9D-4BFE-4771-8C60-3F9BC25D1F4D}"/>
    <hyperlink ref="B3549" r:id="rId3548" display="https://namecensus.com/last-names/dehart-surname-popularity/" xr:uid="{57D855A5-0911-4A9E-89E5-61C961A3F198}"/>
    <hyperlink ref="B3550" r:id="rId3549" display="https://namecensus.com/last-names/perdomo-surname-popularity/" xr:uid="{F29E112F-C4A4-409B-8B64-6BDF6A259905}"/>
    <hyperlink ref="B3551" r:id="rId3550" display="https://namecensus.com/last-names/eggleston-surname-popularity/" xr:uid="{C4BCB9EB-0F49-4644-A42F-11DEC6EAC30B}"/>
    <hyperlink ref="B3552" r:id="rId3551" display="https://namecensus.com/last-names/shi-surname-popularity/" xr:uid="{AC7342BD-8B4F-43EF-BC83-D970497CB7A6}"/>
    <hyperlink ref="B3553" r:id="rId3552" display="https://namecensus.com/last-names/bills-surname-popularity/" xr:uid="{5C2EB621-AE80-4357-B405-FCE026459638}"/>
    <hyperlink ref="B3554" r:id="rId3553" display="https://namecensus.com/last-names/allard-surname-popularity/" xr:uid="{2E0957A5-EF2D-4D1C-A021-68283A19F2CE}"/>
    <hyperlink ref="B3555" r:id="rId3554" display="https://namecensus.com/last-names/kirchner-surname-popularity/" xr:uid="{C8BCD03F-7367-4E8D-AF65-20E8F5C48017}"/>
    <hyperlink ref="B3556" r:id="rId3555" display="https://namecensus.com/last-names/faber-surname-popularity/" xr:uid="{8FAD56E7-38FA-4E7A-BE71-D923C127D022}"/>
    <hyperlink ref="B3557" r:id="rId3556" display="https://namecensus.com/last-names/layman-surname-popularity/" xr:uid="{EFF232DA-7F94-458C-9448-038E0A0A9517}"/>
    <hyperlink ref="B3558" r:id="rId3557" display="https://namecensus.com/last-names/calvillo-surname-popularity/" xr:uid="{E8850F85-EDB9-4F48-8DB6-508B4FEF191A}"/>
    <hyperlink ref="B3559" r:id="rId3558" display="https://namecensus.com/last-names/sanborn-surname-popularity/" xr:uid="{F189EC5B-6CB0-4D9F-9D97-3F752519A022}"/>
    <hyperlink ref="B3560" r:id="rId3559" display="https://namecensus.com/last-names/harter-surname-popularity/" xr:uid="{0BA88E90-5D83-463D-892D-5533AF44B0CB}"/>
    <hyperlink ref="B3561" r:id="rId3560" display="https://namecensus.com/last-names/tuck-surname-popularity/" xr:uid="{AE258FAA-2AF3-479B-88C5-311BAB5B0B28}"/>
    <hyperlink ref="B3562" r:id="rId3561" display="https://namecensus.com/last-names/mauldin-surname-popularity/" xr:uid="{42853D80-2E36-4963-8906-E8650543E377}"/>
    <hyperlink ref="B3563" r:id="rId3562" display="https://namecensus.com/last-names/nilson-surname-popularity/" xr:uid="{B1C13817-5A21-417D-AC81-9FB618132FF5}"/>
    <hyperlink ref="B3564" r:id="rId3563" display="https://namecensus.com/last-names/blaylock-surname-popularity/" xr:uid="{314F3A8B-4752-4022-9FC1-09F074361A52}"/>
    <hyperlink ref="B3565" r:id="rId3564" display="https://namecensus.com/last-names/moriarty-surname-popularity/" xr:uid="{206E5613-6979-44F7-8276-56AA47C18A1D}"/>
    <hyperlink ref="B3566" r:id="rId3565" display="https://namecensus.com/last-names/luo-surname-popularity/" xr:uid="{2F1297A0-A762-49E3-88B3-4BA28BFD7A17}"/>
    <hyperlink ref="B3567" r:id="rId3566" display="https://namecensus.com/last-names/colburn-surname-popularity/" xr:uid="{1BDCB48E-50C2-46F4-92F7-992E9550CC52}"/>
    <hyperlink ref="B3568" r:id="rId3567" display="https://namecensus.com/last-names/starling-surname-popularity/" xr:uid="{0D9EF06B-91F3-4DE0-B5CB-F55007C8D18D}"/>
    <hyperlink ref="B3569" r:id="rId3568" display="https://namecensus.com/last-names/haller-surname-popularity/" xr:uid="{36D11E1E-1B8D-44C1-93C4-D2CA2377E940}"/>
    <hyperlink ref="B3570" r:id="rId3569" display="https://namecensus.com/last-names/mears-surname-popularity/" xr:uid="{F519DD1E-4E38-4FF0-88E6-31C18526D3D9}"/>
    <hyperlink ref="B3571" r:id="rId3570" display="https://namecensus.com/last-names/thorn-surname-popularity/" xr:uid="{37A94A6C-C6C9-4461-A5D1-334692278E8C}"/>
    <hyperlink ref="B3572" r:id="rId3571" display="https://namecensus.com/last-names/bahena-surname-popularity/" xr:uid="{519F2A90-5F43-4E5C-8D6A-C447FFA2EE88}"/>
    <hyperlink ref="B3573" r:id="rId3572" display="https://namecensus.com/last-names/curiel-surname-popularity/" xr:uid="{7436A6D6-49C6-4461-BB70-B7428CBC935A}"/>
    <hyperlink ref="B3574" r:id="rId3573" display="https://namecensus.com/last-names/stine-surname-popularity/" xr:uid="{DF2FBA45-DA6C-4A03-9498-B7941EFE8FEE}"/>
    <hyperlink ref="B3575" r:id="rId3574" display="https://namecensus.com/last-names/catalano-surname-popularity/" xr:uid="{6452F4FF-15D3-483D-8F78-4213259769A9}"/>
    <hyperlink ref="B3576" r:id="rId3575" display="https://namecensus.com/last-names/beckham-surname-popularity/" xr:uid="{466A51AB-78F6-4AAA-8467-D120A9FF2313}"/>
    <hyperlink ref="B3577" r:id="rId3576" display="https://namecensus.com/last-names/ashcraft-surname-popularity/" xr:uid="{D8A9025C-0E11-4A45-8B0F-4B6F8394EBF9}"/>
    <hyperlink ref="B3578" r:id="rId3577" display="https://namecensus.com/last-names/haag-surname-popularity/" xr:uid="{7DB66FA6-3E8C-49B1-B3DF-3D3C9FAC58D4}"/>
    <hyperlink ref="B3579" r:id="rId3578" display="https://namecensus.com/last-names/kunz-surname-popularity/" xr:uid="{B5885E89-60DD-48B8-97D9-4E34725EEF9C}"/>
    <hyperlink ref="B3580" r:id="rId3579" display="https://namecensus.com/last-names/abney-surname-popularity/" xr:uid="{71319D9A-0C3B-46C0-A31C-80550E686527}"/>
    <hyperlink ref="B3581" r:id="rId3580" display="https://namecensus.com/last-names/albertson-surname-popularity/" xr:uid="{16E907B7-9CF0-4139-B643-979B0F23E894}"/>
    <hyperlink ref="B3582" r:id="rId3581" display="https://namecensus.com/last-names/littleton-surname-popularity/" xr:uid="{F66D0149-10B2-4CA5-9607-9252F9A1EEAD}"/>
    <hyperlink ref="B3583" r:id="rId3582" display="https://namecensus.com/last-names/hallman-surname-popularity/" xr:uid="{64EBB84D-735B-4E8D-9F3A-8A3C33418E17}"/>
    <hyperlink ref="B3584" r:id="rId3583" display="https://namecensus.com/last-names/cone-surname-popularity/" xr:uid="{B614B808-512D-4EB1-AE35-EB79B6FAED60}"/>
    <hyperlink ref="B3585" r:id="rId3584" display="https://namecensus.com/last-names/mcnabb-surname-popularity/" xr:uid="{F3AA5CF0-B11C-41AC-8E6A-5D0F3D2B7AF6}"/>
    <hyperlink ref="B3586" r:id="rId3585" display="https://namecensus.com/last-names/stephen-surname-popularity/" xr:uid="{75E38145-ECC6-4E1C-A066-D9269BF912CF}"/>
    <hyperlink ref="B3587" r:id="rId3586" display="https://namecensus.com/last-names/free-surname-popularity/" xr:uid="{AE4E89BA-5D0A-446A-9814-F36A4D639067}"/>
    <hyperlink ref="B3588" r:id="rId3587" display="https://namecensus.com/last-names/upchurch-surname-popularity/" xr:uid="{2DC57E50-6EE6-404A-A3B9-5F43638B46DF}"/>
    <hyperlink ref="B3589" r:id="rId3588" display="https://namecensus.com/last-names/wadsworth-surname-popularity/" xr:uid="{74E09123-6940-4998-B97E-5DE1A44921A7}"/>
    <hyperlink ref="B3590" r:id="rId3589" display="https://namecensus.com/last-names/partridge-surname-popularity/" xr:uid="{A13426D8-F59C-4D38-8C41-A409E6A59C09}"/>
    <hyperlink ref="B3591" r:id="rId3590" display="https://namecensus.com/last-names/osman-surname-popularity/" xr:uid="{184C7430-7804-464E-A754-F8086FF73EEA}"/>
    <hyperlink ref="B3592" r:id="rId3591" display="https://namecensus.com/last-names/hawes-surname-popularity/" xr:uid="{02A2ADDC-C7DD-4538-834A-E4BA5B72565A}"/>
    <hyperlink ref="B3593" r:id="rId3592" display="https://namecensus.com/last-names/wirth-surname-popularity/" xr:uid="{9424AF00-A523-414D-8629-1A9050F1CB52}"/>
    <hyperlink ref="B3594" r:id="rId3593" display="https://namecensus.com/last-names/gilley-surname-popularity/" xr:uid="{54AF0650-6746-48F5-A003-441E42804262}"/>
    <hyperlink ref="B3595" r:id="rId3594" display="https://namecensus.com/last-names/isbell-surname-popularity/" xr:uid="{CE50E2AC-D48E-4887-B5F2-E495664F2987}"/>
    <hyperlink ref="B3596" r:id="rId3595" display="https://namecensus.com/last-names/chamberlin-surname-popularity/" xr:uid="{2C83578F-9522-4D13-9B5C-FE8869BE10AA}"/>
    <hyperlink ref="B3597" r:id="rId3596" display="https://namecensus.com/last-names/olmos-surname-popularity/" xr:uid="{82771F2C-5C73-4511-9FC4-3FB39F4EDC37}"/>
    <hyperlink ref="B3598" r:id="rId3597" display="https://namecensus.com/last-names/storm-surname-popularity/" xr:uid="{AC757D12-4DA6-45CC-A8E9-339934CE112A}"/>
    <hyperlink ref="B3599" r:id="rId3598" display="https://namecensus.com/last-names/quach-surname-popularity/" xr:uid="{5EE90C0D-8BBB-441E-8C15-8CB762806331}"/>
    <hyperlink ref="B3600" r:id="rId3599" display="https://namecensus.com/last-names/groff-surname-popularity/" xr:uid="{05AD6E32-09DD-4DFF-ABF7-FB8FB2893EDD}"/>
    <hyperlink ref="B3601" r:id="rId3600" display="https://namecensus.com/last-names/mackay-surname-popularity/" xr:uid="{FAB4C6AD-A163-4EDE-9450-ED68A3FBD083}"/>
    <hyperlink ref="B3602" r:id="rId3601" display="https://namecensus.com/last-names/thiel-surname-popularity/" xr:uid="{101663DD-7623-4774-9BA3-CEDD04B500DC}"/>
    <hyperlink ref="B3603" r:id="rId3602" display="https://namecensus.com/last-names/agnew-surname-popularity/" xr:uid="{AFC40CC8-5600-4C80-9012-1B009CA40E64}"/>
    <hyperlink ref="B3604" r:id="rId3603" display="https://namecensus.com/last-names/aceves-surname-popularity/" xr:uid="{4421B038-BB88-49E6-850C-F6102885335C}"/>
    <hyperlink ref="B3605" r:id="rId3604" display="https://namecensus.com/last-names/jay-surname-popularity/" xr:uid="{A69FF4F8-C5CB-4038-A396-15706345CD34}"/>
    <hyperlink ref="B3606" r:id="rId3605" display="https://namecensus.com/last-names/mccarter-surname-popularity/" xr:uid="{F29C0A5A-AD36-48E2-913A-3FB8F6BF7152}"/>
    <hyperlink ref="B3607" r:id="rId3606" display="https://namecensus.com/last-names/lebron-surname-popularity/" xr:uid="{45FB44CF-36DF-4473-8101-B7B89DCD90F7}"/>
    <hyperlink ref="B3608" r:id="rId3607" display="https://namecensus.com/last-names/schott-surname-popularity/" xr:uid="{F2552855-86B4-4267-8B9A-62750CC298B5}"/>
    <hyperlink ref="B3609" r:id="rId3608" display="https://namecensus.com/last-names/kuykendall-surname-popularity/" xr:uid="{37AD30A8-A2DD-4572-AAC3-8C148E862670}"/>
    <hyperlink ref="B3610" r:id="rId3609" display="https://namecensus.com/last-names/ye-surname-popularity/" xr:uid="{FAEA053B-2DA8-4082-9519-A24EA72C4522}"/>
    <hyperlink ref="B3611" r:id="rId3610" display="https://namecensus.com/last-names/chou-surname-popularity/" xr:uid="{4239B37E-193F-4973-B5F2-2714A63543E0}"/>
    <hyperlink ref="B3612" r:id="rId3611" display="https://namecensus.com/last-names/caswell-surname-popularity/" xr:uid="{4F5F03ED-C65A-49CC-A3C4-253185DC8022}"/>
    <hyperlink ref="B3613" r:id="rId3612" display="https://namecensus.com/last-names/weinberg-surname-popularity/" xr:uid="{520432F5-C75D-472D-93CB-18D3334409A4}"/>
    <hyperlink ref="B3614" r:id="rId3613" display="https://namecensus.com/last-names/zook-surname-popularity/" xr:uid="{300BA6EE-B528-455D-B43A-6C904694276D}"/>
    <hyperlink ref="B3615" r:id="rId3614" display="https://namecensus.com/last-names/mcmurray-surname-popularity/" xr:uid="{A6A3D888-9D60-47C1-BF7E-2C90AC8D42F1}"/>
    <hyperlink ref="B3616" r:id="rId3615" display="https://namecensus.com/last-names/musser-surname-popularity/" xr:uid="{5F958442-E65F-4359-80BC-198DF6214507}"/>
    <hyperlink ref="B3617" r:id="rId3616" display="https://namecensus.com/last-names/canada-surname-popularity/" xr:uid="{BD7F3F9E-6C20-428D-A361-469C6AB1A52D}"/>
    <hyperlink ref="B3618" r:id="rId3617" display="https://namecensus.com/last-names/haskell-surname-popularity/" xr:uid="{5BF3CC6E-595B-4EF3-A77D-D8661FD87C0A}"/>
    <hyperlink ref="B3619" r:id="rId3618" display="https://namecensus.com/last-names/witte-surname-popularity/" xr:uid="{A0067C64-5691-4853-8675-4D3C51A519A3}"/>
    <hyperlink ref="B3620" r:id="rId3619" display="https://namecensus.com/last-names/johansen-surname-popularity/" xr:uid="{520B8501-E201-4E90-B638-B5A43A8ED77F}"/>
    <hyperlink ref="B3621" r:id="rId3620" display="https://namecensus.com/last-names/delrio-surname-popularity/" xr:uid="{08F7804A-A105-4CEC-B92D-9D26501CDEB5}"/>
    <hyperlink ref="B3622" r:id="rId3621" display="https://namecensus.com/last-names/guenther-surname-popularity/" xr:uid="{F8E49346-71F0-4602-B91F-2B5EA445ED54}"/>
    <hyperlink ref="B3623" r:id="rId3622" display="https://namecensus.com/last-names/taggart-surname-popularity/" xr:uid="{3178B342-B2EF-4952-A28A-AF30FDCC8A8C}"/>
    <hyperlink ref="B3624" r:id="rId3623" display="https://namecensus.com/last-names/renfro-surname-popularity/" xr:uid="{6D056AD7-FD4C-4EEB-8A8E-DFF6098F0B1E}"/>
    <hyperlink ref="B3625" r:id="rId3624" display="https://namecensus.com/last-names/schindler-surname-popularity/" xr:uid="{C3A3FA85-E499-4C11-9C05-DEBF055B4776}"/>
    <hyperlink ref="B3626" r:id="rId3625" display="https://namecensus.com/last-names/huey-surname-popularity/" xr:uid="{E0DE3EF5-7421-438E-B71E-11012671124E}"/>
    <hyperlink ref="B3627" r:id="rId3626" display="https://namecensus.com/last-names/clemente-surname-popularity/" xr:uid="{F2D52133-94AC-4B17-A36D-C937D478F728}"/>
    <hyperlink ref="B3628" r:id="rId3627" display="https://namecensus.com/last-names/lomax-surname-popularity/" xr:uid="{513A191A-BE06-44CF-BE70-BE0ACBC2F902}"/>
    <hyperlink ref="B3629" r:id="rId3628" display="https://namecensus.com/last-names/reddick-surname-popularity/" xr:uid="{F693EAFA-789B-4441-9F93-008A9EA33B7A}"/>
    <hyperlink ref="B3630" r:id="rId3629" display="https://namecensus.com/last-names/chaffin-surname-popularity/" xr:uid="{4B59DB46-6A89-46E9-BBC7-0684DA29F494}"/>
    <hyperlink ref="B3631" r:id="rId3630" display="https://namecensus.com/last-names/broyles-surname-popularity/" xr:uid="{69A73810-AA3E-408E-8A02-EEBB825EC535}"/>
    <hyperlink ref="B3632" r:id="rId3631" display="https://namecensus.com/last-names/coombs-surname-popularity/" xr:uid="{8F37EADB-D43F-4D3C-BE95-8253C7BB9FA6}"/>
    <hyperlink ref="B3633" r:id="rId3632" display="https://namecensus.com/last-names/quarles-surname-popularity/" xr:uid="{59A27C12-51BE-4D8F-BE79-60CA4139F4BB}"/>
    <hyperlink ref="B3634" r:id="rId3633" display="https://namecensus.com/last-names/lucio-surname-popularity/" xr:uid="{0DA00DB7-28A8-4EC1-94D1-90D1D7CC861A}"/>
    <hyperlink ref="B3635" r:id="rId3634" display="https://namecensus.com/last-names/gable-surname-popularity/" xr:uid="{4CBA14F9-4BBB-40E9-8300-1500D2D7D28C}"/>
    <hyperlink ref="B3636" r:id="rId3635" display="https://namecensus.com/last-names/fisk-surname-popularity/" xr:uid="{80B4B2B1-FB0A-472B-AE16-0B1EE697887F}"/>
    <hyperlink ref="B3637" r:id="rId3636" display="https://namecensus.com/last-names/echevarria-surname-popularity/" xr:uid="{C5ECCFFA-7453-4B5C-A712-1F0838F2D812}"/>
    <hyperlink ref="B3638" r:id="rId3637" display="https://namecensus.com/last-names/parkinson-surname-popularity/" xr:uid="{AAB4788B-24D8-4429-9464-684C51816AC0}"/>
    <hyperlink ref="B3639" r:id="rId3638" display="https://namecensus.com/last-names/jeffery-surname-popularity/" xr:uid="{AB6861C1-E36A-4494-9D43-A97B55479D03}"/>
    <hyperlink ref="B3640" r:id="rId3639" display="https://namecensus.com/last-names/albers-surname-popularity/" xr:uid="{D0D95B66-49FC-4C99-A39A-C524E37ADA05}"/>
    <hyperlink ref="B3641" r:id="rId3640" display="https://namecensus.com/last-names/sutter-surname-popularity/" xr:uid="{74C05749-8CF3-4389-8359-09D0D35BB522}"/>
    <hyperlink ref="B3642" r:id="rId3641" display="https://namecensus.com/last-names/lindstrom-surname-popularity/" xr:uid="{F9380D62-8AFE-4121-92A9-A5BE01932BB4}"/>
    <hyperlink ref="B3643" r:id="rId3642" display="https://namecensus.com/last-names/higdon-surname-popularity/" xr:uid="{F758406F-10A3-47F0-AE4D-E2D36A473D62}"/>
    <hyperlink ref="B3644" r:id="rId3643" display="https://namecensus.com/last-names/badillo-surname-popularity/" xr:uid="{22A883FD-EBE2-42F4-8C1D-81E505EE3E4B}"/>
    <hyperlink ref="B3645" r:id="rId3644" display="https://namecensus.com/last-names/thatcher-surname-popularity/" xr:uid="{106369E6-4A38-4E27-B9D9-16B5D509FE8E}"/>
    <hyperlink ref="B3646" r:id="rId3645" display="https://namecensus.com/last-names/weis-surname-popularity/" xr:uid="{6D453951-90C9-4D60-8495-31C7BA396CB3}"/>
    <hyperlink ref="B3647" r:id="rId3646" display="https://namecensus.com/last-names/doll-surname-popularity/" xr:uid="{525F339A-1F3B-43AC-8F41-30FD63B1E518}"/>
    <hyperlink ref="B3648" r:id="rId3647" display="https://namecensus.com/last-names/dix-surname-popularity/" xr:uid="{A18CF629-2DEA-46ED-8E47-85B3BA05050A}"/>
    <hyperlink ref="B3649" r:id="rId3648" display="https://namecensus.com/last-names/keeton-surname-popularity/" xr:uid="{88BE4D80-D486-4DC5-9828-EC49AB52E4E7}"/>
    <hyperlink ref="B3650" r:id="rId3649" display="https://namecensus.com/last-names/whitworth-surname-popularity/" xr:uid="{05A88BC0-BADE-4071-AA5D-65D9887D8D1C}"/>
    <hyperlink ref="B3651" r:id="rId3650" display="https://namecensus.com/last-names/majors-surname-popularity/" xr:uid="{75DD8AB2-26A8-46FA-B49F-D6D051E61E3A}"/>
    <hyperlink ref="B3652" r:id="rId3651" display="https://namecensus.com/last-names/dover-surname-popularity/" xr:uid="{F926F67D-7B57-4080-B23A-FC8CA3C10077}"/>
    <hyperlink ref="B3653" r:id="rId3652" display="https://namecensus.com/last-names/card-surname-popularity/" xr:uid="{3011B196-13D9-45E5-B8FB-9B08D7B0BBCC}"/>
    <hyperlink ref="B3654" r:id="rId3653" display="https://namecensus.com/last-names/latimer-surname-popularity/" xr:uid="{7BC87F0C-000D-47F7-91C5-56A22FAAEE53}"/>
    <hyperlink ref="B3655" r:id="rId3654" display="https://namecensus.com/last-names/cha-surname-popularity/" xr:uid="{A7EF0A28-7901-4998-A5CF-489FDA603C71}"/>
    <hyperlink ref="B3656" r:id="rId3655" display="https://namecensus.com/last-names/melo-surname-popularity/" xr:uid="{2D3A3A80-ECB6-4E5F-918A-174B3E242B55}"/>
    <hyperlink ref="B3657" r:id="rId3656" display="https://namecensus.com/last-names/keaton-surname-popularity/" xr:uid="{E25589D6-158E-42C6-B2C5-08FA54F0A73E}"/>
    <hyperlink ref="B3658" r:id="rId3657" display="https://namecensus.com/last-names/handley-surname-popularity/" xr:uid="{3FE30419-B734-4AFC-8F3B-4E51A82B3F91}"/>
    <hyperlink ref="B3659" r:id="rId3658" display="https://namecensus.com/last-names/syed-surname-popularity/" xr:uid="{9BE69898-518C-46CA-B5F2-EA67E4298332}"/>
    <hyperlink ref="B3660" r:id="rId3659" display="https://namecensus.com/last-names/ledezma-surname-popularity/" xr:uid="{3CC6A181-9516-42EF-A34E-AF3C9768B56B}"/>
    <hyperlink ref="B3661" r:id="rId3660" display="https://namecensus.com/last-names/olivarez-surname-popularity/" xr:uid="{540124DB-D602-4C5B-97D6-C165AFE934EA}"/>
    <hyperlink ref="B3662" r:id="rId3661" display="https://namecensus.com/last-names/binder-surname-popularity/" xr:uid="{A68C6B4D-AA24-4204-8AA1-00D7E74D4D3C}"/>
    <hyperlink ref="B3663" r:id="rId3662" display="https://namecensus.com/last-names/xie-surname-popularity/" xr:uid="{882BB1EE-5170-4362-AD31-853E6AD4C1AE}"/>
    <hyperlink ref="B3664" r:id="rId3663" display="https://namecensus.com/last-names/kelleher-surname-popularity/" xr:uid="{050DB6F5-ED0B-4B01-8F03-88DB5A547F35}"/>
    <hyperlink ref="B3665" r:id="rId3664" display="https://namecensus.com/last-names/counts-surname-popularity/" xr:uid="{03D6BB58-1B81-4D1B-8953-2AD7D9CF897B}"/>
    <hyperlink ref="B3666" r:id="rId3665" display="https://namecensus.com/last-names/mancuso-surname-popularity/" xr:uid="{E474D12E-8A73-487F-8D54-5274F7686C2C}"/>
    <hyperlink ref="B3667" r:id="rId3666" display="https://namecensus.com/last-names/noyes-surname-popularity/" xr:uid="{5CFB3496-3867-4B4E-8BF1-F3B88F869019}"/>
    <hyperlink ref="B3668" r:id="rId3667" display="https://namecensus.com/last-names/colson-surname-popularity/" xr:uid="{47DF20D0-C7A1-4E0F-AE27-7DAE2586C656}"/>
    <hyperlink ref="B3669" r:id="rId3668" display="https://namecensus.com/last-names/heckman-surname-popularity/" xr:uid="{A6C5E071-F5ED-4A9A-9289-0EFF2F2734AE}"/>
    <hyperlink ref="B3670" r:id="rId3669" display="https://namecensus.com/last-names/mosqueda-surname-popularity/" xr:uid="{0FFD25CC-C987-4784-A815-70E2824E307F}"/>
    <hyperlink ref="B3671" r:id="rId3670" display="https://namecensus.com/last-names/littlefield-surname-popularity/" xr:uid="{C4509AE9-F788-47AA-9EBE-3B2492A5809E}"/>
    <hyperlink ref="B3672" r:id="rId3671" display="https://namecensus.com/last-names/tinoco-surname-popularity/" xr:uid="{A62C8FBD-8F80-4801-8D75-29FE32CE593F}"/>
    <hyperlink ref="B3673" r:id="rId3672" display="https://namecensus.com/last-names/luce-surname-popularity/" xr:uid="{2912747F-2FAF-4166-9002-AC3B8CF3F75A}"/>
    <hyperlink ref="B3674" r:id="rId3673" display="https://namecensus.com/last-names/kohn-surname-popularity/" xr:uid="{3A58D883-8318-40BE-997D-ED9086D51B02}"/>
    <hyperlink ref="B3675" r:id="rId3674" display="https://namecensus.com/last-names/legg-surname-popularity/" xr:uid="{45C550B1-5269-4CAD-913C-FF39548E9673}"/>
    <hyperlink ref="B3676" r:id="rId3675" display="https://namecensus.com/last-names/horowitz-surname-popularity/" xr:uid="{08800B49-BAD6-4C4A-BD6F-EA1F6A535590}"/>
    <hyperlink ref="B3677" r:id="rId3676" display="https://namecensus.com/last-names/harder-surname-popularity/" xr:uid="{33E1AD47-37D3-44F8-B31D-A1BCDB6EF262}"/>
    <hyperlink ref="B3678" r:id="rId3677" display="https://namecensus.com/last-names/bess-surname-popularity/" xr:uid="{AC702612-41E7-43E3-9498-A4A842890335}"/>
    <hyperlink ref="B3679" r:id="rId3678" display="https://namecensus.com/last-names/bohannon-surname-popularity/" xr:uid="{AFB2AC16-1C4D-499F-9CE5-00EB2E8C7BB5}"/>
    <hyperlink ref="B3680" r:id="rId3679" display="https://namecensus.com/last-names/willson-surname-popularity/" xr:uid="{A3A6DC45-8497-49DC-B32A-47410BEF7880}"/>
    <hyperlink ref="B3681" r:id="rId3680" display="https://namecensus.com/last-names/mayorga-surname-popularity/" xr:uid="{4F036C22-15BC-4FFC-8606-A3987A30F5C7}"/>
    <hyperlink ref="B3682" r:id="rId3681" display="https://namecensus.com/last-names/gall-surname-popularity/" xr:uid="{FD2927E2-9807-4C8A-A718-80EE640CFD7C}"/>
    <hyperlink ref="B3683" r:id="rId3682" display="https://namecensus.com/last-names/artis-surname-popularity/" xr:uid="{0D0DB305-A261-4AAC-BFE5-FDA030DE084F}"/>
    <hyperlink ref="B3684" r:id="rId3683" display="https://namecensus.com/last-names/saleh-surname-popularity/" xr:uid="{7895B257-7BA8-4BA4-BA76-36FA1A2212B3}"/>
    <hyperlink ref="B3685" r:id="rId3684" display="https://namecensus.com/last-names/rawlings-surname-popularity/" xr:uid="{432990A7-884E-42DD-AEAA-ED0ED88C41A9}"/>
    <hyperlink ref="B3686" r:id="rId3685" display="https://namecensus.com/last-names/stpierre-surname-popularity/" xr:uid="{83108949-2C6D-47F4-99B1-69F7CCC16FAB}"/>
    <hyperlink ref="B3687" r:id="rId3686" display="https://namecensus.com/last-names/wynne-surname-popularity/" xr:uid="{2FCDB95A-4CC8-41E6-9DF9-624F306ED69D}"/>
    <hyperlink ref="B3688" r:id="rId3687" display="https://namecensus.com/last-names/luttrell-surname-popularity/" xr:uid="{0F133B24-DD6C-430C-AF1C-951AF95BF514}"/>
    <hyperlink ref="B3689" r:id="rId3688" display="https://namecensus.com/last-names/jasper-surname-popularity/" xr:uid="{5D707926-1AF1-437F-88EC-7305A869696F}"/>
    <hyperlink ref="B3690" r:id="rId3689" display="https://namecensus.com/last-names/camargo-surname-popularity/" xr:uid="{59BF152B-EA58-4B87-BF42-685E193F9647}"/>
    <hyperlink ref="B3691" r:id="rId3690" display="https://namecensus.com/last-names/hedges-surname-popularity/" xr:uid="{E0472646-3356-4599-8455-69093E17640C}"/>
    <hyperlink ref="B3692" r:id="rId3691" display="https://namecensus.com/last-names/brandenburg-surname-popularity/" xr:uid="{DAF63B39-9CFC-49C7-BB3F-F5BE62C69339}"/>
    <hyperlink ref="B3693" r:id="rId3692" display="https://namecensus.com/last-names/straub-surname-popularity/" xr:uid="{ECC9A4B5-296B-4AFD-8449-3608EC8B21F0}"/>
    <hyperlink ref="B3694" r:id="rId3693" display="https://namecensus.com/last-names/bernier-surname-popularity/" xr:uid="{B1DA8D2B-9F34-47E9-9ED8-4F5DA746B134}"/>
    <hyperlink ref="B3695" r:id="rId3694" display="https://namecensus.com/last-names/villareal-surname-popularity/" xr:uid="{96328D8E-2F82-4FCF-BE41-EF026A2EC452}"/>
    <hyperlink ref="B3696" r:id="rId3695" display="https://namecensus.com/last-names/tyree-surname-popularity/" xr:uid="{8A2E16F4-1927-4BAF-A219-F0FDD5EAC381}"/>
    <hyperlink ref="B3697" r:id="rId3696" display="https://namecensus.com/last-names/sowell-surname-popularity/" xr:uid="{BA1E109C-0F1B-4B4F-86B6-E73AD5772815}"/>
    <hyperlink ref="B3698" r:id="rId3697" display="https://namecensus.com/last-names/manzano-surname-popularity/" xr:uid="{D62A1897-827A-458C-8A9A-75CF742BBF0C}"/>
    <hyperlink ref="B3699" r:id="rId3698" display="https://namecensus.com/last-names/knoll-surname-popularity/" xr:uid="{F6C412F6-E34A-4579-9D6C-91A249F867CE}"/>
    <hyperlink ref="B3700" r:id="rId3699" display="https://namecensus.com/last-names/paquette-surname-popularity/" xr:uid="{708FD7DA-69A9-49DB-9C94-7A6AF7D3385D}"/>
    <hyperlink ref="B3701" r:id="rId3700" display="https://namecensus.com/last-names/fiore-surname-popularity/" xr:uid="{477432B8-74E4-413D-B221-90555B91C5FE}"/>
    <hyperlink ref="B3702" r:id="rId3701" display="https://namecensus.com/last-names/bivens-surname-popularity/" xr:uid="{994CB164-A73A-4796-8A06-64D57EBDB034}"/>
    <hyperlink ref="B3703" r:id="rId3702" display="https://namecensus.com/last-names/frick-surname-popularity/" xr:uid="{E852989E-488E-4852-87A1-56B3357CF8FD}"/>
    <hyperlink ref="B3704" r:id="rId3703" display="https://namecensus.com/last-names/homan-surname-popularity/" xr:uid="{50433BA5-2049-4362-85BB-D930EC53BF3F}"/>
    <hyperlink ref="B3705" r:id="rId3704" display="https://namecensus.com/last-names/ong-surname-popularity/" xr:uid="{9DB77EC1-081C-49AE-8238-CB887D2D847A}"/>
    <hyperlink ref="B3706" r:id="rId3705" display="https://namecensus.com/last-names/madera-surname-popularity/" xr:uid="{364C7A9B-6FF4-49BC-99C6-C7962536DAA2}"/>
    <hyperlink ref="B3707" r:id="rId3706" display="https://namecensus.com/last-names/taveras-surname-popularity/" xr:uid="{2D34E496-6B0F-4057-A5E8-00626CC981A6}"/>
    <hyperlink ref="B3708" r:id="rId3707" display="https://namecensus.com/last-names/wei-surname-popularity/" xr:uid="{CEF47E00-1EB1-4292-B143-DA4941E0BA34}"/>
    <hyperlink ref="B3709" r:id="rId3708" display="https://namecensus.com/last-names/fulmer-surname-popularity/" xr:uid="{55819BC0-FC32-4DC1-88A8-F52E489ED619}"/>
    <hyperlink ref="B3710" r:id="rId3709" display="https://namecensus.com/last-names/amaral-surname-popularity/" xr:uid="{4F6A8236-CBC9-4A3F-93EE-6B3F07EEC29D}"/>
    <hyperlink ref="B3711" r:id="rId3710" display="https://namecensus.com/last-names/shull-surname-popularity/" xr:uid="{5BCA057B-A3A7-480F-ABB7-48BF0CBE65CD}"/>
    <hyperlink ref="B3712" r:id="rId3711" display="https://namecensus.com/last-names/koehn-surname-popularity/" xr:uid="{138CD90F-C6C3-48AE-BAB5-6BCCD90C8EE0}"/>
    <hyperlink ref="B3713" r:id="rId3712" display="https://namecensus.com/last-names/truitt-surname-popularity/" xr:uid="{66813AAA-1B36-449B-BA66-618312B57166}"/>
    <hyperlink ref="B3714" r:id="rId3713" display="https://namecensus.com/last-names/keefer-surname-popularity/" xr:uid="{5E8E84B6-2D39-434B-9534-1B919DDEECE2}"/>
    <hyperlink ref="B3715" r:id="rId3714" display="https://namecensus.com/last-names/echeverria-surname-popularity/" xr:uid="{69BF1331-7AA3-4958-A912-759CE47E3FAC}"/>
    <hyperlink ref="B3716" r:id="rId3715" display="https://namecensus.com/last-names/mccune-surname-popularity/" xr:uid="{1E7190EB-4EA9-4CD0-879C-B010CEEC7FBB}"/>
    <hyperlink ref="B3717" r:id="rId3716" display="https://namecensus.com/last-names/cable-surname-popularity/" xr:uid="{32AFA7E3-59FC-4B5C-8CCB-148D57750BBC}"/>
    <hyperlink ref="B3718" r:id="rId3717" display="https://namecensus.com/last-names/freed-surname-popularity/" xr:uid="{EBDE2418-7068-4F00-AF2A-4E430C427FAE}"/>
    <hyperlink ref="B3719" r:id="rId3718" display="https://namecensus.com/last-names/loveless-surname-popularity/" xr:uid="{31D4E767-02D2-436A-BEB9-2350A5030A0A}"/>
    <hyperlink ref="B3720" r:id="rId3719" display="https://namecensus.com/last-names/wilbur-surname-popularity/" xr:uid="{1401899E-C29C-4BBE-8CF8-EEF81885CB43}"/>
    <hyperlink ref="B3721" r:id="rId3720" display="https://namecensus.com/last-names/stacey-surname-popularity/" xr:uid="{A0CB8649-6F6A-4354-91CD-D23142CC01AA}"/>
    <hyperlink ref="B3722" r:id="rId3721" display="https://namecensus.com/last-names/gracia-surname-popularity/" xr:uid="{F3EBEFE4-C907-477E-834E-A3F323DCCD76}"/>
    <hyperlink ref="B3723" r:id="rId3722" display="https://namecensus.com/last-names/ostrander-surname-popularity/" xr:uid="{E690EA1A-BCC2-4741-8361-4B5A4629B6E3}"/>
    <hyperlink ref="B3724" r:id="rId3723" display="https://namecensus.com/last-names/mangum-surname-popularity/" xr:uid="{A49BDB9A-9DE9-43F6-BBD0-2BC08C166135}"/>
    <hyperlink ref="B3725" r:id="rId3724" display="https://namecensus.com/last-names/staggs-surname-popularity/" xr:uid="{701E2732-DDC5-4964-B0A5-EDECB0B1EC17}"/>
    <hyperlink ref="B3726" r:id="rId3725" display="https://namecensus.com/last-names/curtin-surname-popularity/" xr:uid="{64EDBCA0-EF8B-42CB-BADC-1E4360C26307}"/>
    <hyperlink ref="B3727" r:id="rId3726" display="https://namecensus.com/last-names/saxton-surname-popularity/" xr:uid="{D615E3AB-8E53-428C-9A39-3C9A84BD62B1}"/>
    <hyperlink ref="B3728" r:id="rId3727" display="https://namecensus.com/last-names/gagne-surname-popularity/" xr:uid="{F3EA0AD5-8370-4368-9AF3-71B01C02C873}"/>
    <hyperlink ref="B3729" r:id="rId3728" display="https://namecensus.com/last-names/hackney-surname-popularity/" xr:uid="{BBD97ABC-80A2-4943-9EFD-77985F82DE2D}"/>
    <hyperlink ref="B3730" r:id="rId3729" display="https://namecensus.com/last-names/findley-surname-popularity/" xr:uid="{DB323145-3049-4D9D-88ED-391B2E351E24}"/>
    <hyperlink ref="B3731" r:id="rId3730" display="https://namecensus.com/last-names/holtz-surname-popularity/" xr:uid="{B254E4B3-B27F-4375-AF0C-94114F151CCE}"/>
    <hyperlink ref="B3732" r:id="rId3731" display="https://namecensus.com/last-names/glynn-surname-popularity/" xr:uid="{D37E94A2-8AB7-4E10-9F5A-246D37B09D61}"/>
    <hyperlink ref="B3733" r:id="rId3732" display="https://namecensus.com/last-names/scroggins-surname-popularity/" xr:uid="{284D908B-EB2D-4CB1-9272-6FE3292111D5}"/>
    <hyperlink ref="B3734" r:id="rId3733" display="https://namecensus.com/last-names/packard-surname-popularity/" xr:uid="{E4D09D58-F6C3-4E77-8AE4-4E00AA868E14}"/>
    <hyperlink ref="B3735" r:id="rId3734" display="https://namecensus.com/last-names/antoine-surname-popularity/" xr:uid="{57407DDF-0169-4CFE-BB5B-25EC5E8C1527}"/>
    <hyperlink ref="B3736" r:id="rId3735" display="https://namecensus.com/last-names/wicks-surname-popularity/" xr:uid="{7EE0C997-EA53-443F-AF8A-A7D1B91E1B1B}"/>
    <hyperlink ref="B3737" r:id="rId3736" display="https://namecensus.com/last-names/kunkel-surname-popularity/" xr:uid="{9F4CC3DF-7B46-4EC5-A21F-5D7D7B63AB5D}"/>
    <hyperlink ref="B3738" r:id="rId3737" display="https://namecensus.com/last-names/guest-surname-popularity/" xr:uid="{03227D51-66FB-4C58-A438-F58D34F5FE00}"/>
    <hyperlink ref="B3739" r:id="rId3738" display="https://namecensus.com/last-names/vaught-surname-popularity/" xr:uid="{DFDF6433-1907-4EF1-8329-C92629025F8E}"/>
    <hyperlink ref="B3740" r:id="rId3739" display="https://namecensus.com/last-names/close-surname-popularity/" xr:uid="{82AD99BA-714C-4B6C-9C2B-0D2EC323EAF7}"/>
    <hyperlink ref="B3741" r:id="rId3740" display="https://namecensus.com/last-names/feeney-surname-popularity/" xr:uid="{D678731B-1967-4EBC-AFCC-C99F902B64AD}"/>
    <hyperlink ref="B3742" r:id="rId3741" display="https://namecensus.com/last-names/smyth-surname-popularity/" xr:uid="{03477D1A-9A2E-4983-812F-176055F00D3D}"/>
    <hyperlink ref="B3743" r:id="rId3742" display="https://namecensus.com/last-names/sibley-surname-popularity/" xr:uid="{EE701459-B6FA-4EDE-8F0D-095FC3F7ABF2}"/>
    <hyperlink ref="B3744" r:id="rId3743" display="https://namecensus.com/last-names/fairbanks-surname-popularity/" xr:uid="{2D954E61-9CEB-4DB1-8FD1-E04DE143DF8F}"/>
    <hyperlink ref="B3745" r:id="rId3744" display="https://namecensus.com/last-names/cockrell-surname-popularity/" xr:uid="{778B2024-7BB4-4B82-8F62-BC46CCCE6DA8}"/>
    <hyperlink ref="B3746" r:id="rId3745" display="https://namecensus.com/last-names/haugen-surname-popularity/" xr:uid="{42EA6C0C-0D43-443D-9E3B-0875E52D3257}"/>
    <hyperlink ref="B3747" r:id="rId3746" display="https://namecensus.com/last-names/mcclung-surname-popularity/" xr:uid="{6C51B4E6-F899-47B5-9FBD-3C0636E3B341}"/>
    <hyperlink ref="B3748" r:id="rId3747" display="https://namecensus.com/last-names/poirier-surname-popularity/" xr:uid="{3C6111FD-3D14-4E23-A2C2-35C46AE64F0D}"/>
    <hyperlink ref="B3749" r:id="rId3748" display="https://namecensus.com/last-names/perryman-surname-popularity/" xr:uid="{97D38840-53E5-4785-AB25-EA322F2C3D7C}"/>
    <hyperlink ref="B3750" r:id="rId3749" display="https://namecensus.com/last-names/mahon-surname-popularity/" xr:uid="{BDA1EACA-D1E8-49E2-9A18-1A35D7A55EB8}"/>
    <hyperlink ref="B3751" r:id="rId3750" display="https://namecensus.com/last-names/cosgrove-surname-popularity/" xr:uid="{4ECC1D13-1BE0-4C93-82CB-6288FF3A5B6C}"/>
    <hyperlink ref="B3752" r:id="rId3751" display="https://namecensus.com/last-names/salerno-surname-popularity/" xr:uid="{B49B3BEA-727B-438F-9DE0-2422DFB3E85A}"/>
    <hyperlink ref="B3753" r:id="rId3752" display="https://namecensus.com/last-names/mundy-surname-popularity/" xr:uid="{36B812B5-A465-40D3-B744-126EB3199072}"/>
    <hyperlink ref="B3754" r:id="rId3753" display="https://namecensus.com/last-names/timm-surname-popularity/" xr:uid="{3F02A641-3FC1-4C1C-AC04-10BC0856C810}"/>
    <hyperlink ref="B3755" r:id="rId3754" display="https://namecensus.com/last-names/swisher-surname-popularity/" xr:uid="{907F8E3A-D1EF-455E-B527-BDA885D41999}"/>
    <hyperlink ref="B3756" r:id="rId3755" display="https://namecensus.com/last-names/lafleur-surname-popularity/" xr:uid="{ABC62C6F-4E18-4026-AFC6-AF2BDB2EE652}"/>
    <hyperlink ref="B3757" r:id="rId3756" display="https://namecensus.com/last-names/hardman-surname-popularity/" xr:uid="{4D1B11C9-32CD-4F23-ABBB-D9796C6C16AE}"/>
    <hyperlink ref="B3758" r:id="rId3757" display="https://namecensus.com/last-names/toler-surname-popularity/" xr:uid="{CFB34FB4-8F38-4D0E-8D0E-8D33EB2D2801}"/>
    <hyperlink ref="B3759" r:id="rId3758" display="https://namecensus.com/last-names/cohn-surname-popularity/" xr:uid="{770E9C73-874D-4F0A-8E39-65CEC328E7A5}"/>
    <hyperlink ref="B3760" r:id="rId3759" display="https://namecensus.com/last-names/seaton-surname-popularity/" xr:uid="{DFBB4672-A3D8-40C7-BEE3-867BDBD1AC8E}"/>
    <hyperlink ref="B3761" r:id="rId3760" display="https://namecensus.com/last-names/ashford-surname-popularity/" xr:uid="{D221967E-B116-4535-9594-92DFC59176E5}"/>
    <hyperlink ref="B3762" r:id="rId3761" display="https://namecensus.com/last-names/dallas-surname-popularity/" xr:uid="{C97D6D19-6400-402D-83D5-4ABA6935CCA5}"/>
    <hyperlink ref="B3763" r:id="rId3762" display="https://namecensus.com/last-names/batchelor-surname-popularity/" xr:uid="{797129DF-29B0-4CC5-9883-35DD17769BA6}"/>
    <hyperlink ref="B3764" r:id="rId3763" display="https://namecensus.com/last-names/cedeno-surname-popularity/" xr:uid="{F88E3635-631F-4BC4-8A35-476384E309E2}"/>
    <hyperlink ref="B3765" r:id="rId3764" display="https://namecensus.com/last-names/calvin-surname-popularity/" xr:uid="{BB5A5927-5391-4918-B2CB-9EF6CFCC2B71}"/>
    <hyperlink ref="B3766" r:id="rId3765" display="https://namecensus.com/last-names/lavoie-surname-popularity/" xr:uid="{645CFA1D-4F8B-44CE-9975-3BB0FA023431}"/>
    <hyperlink ref="B3767" r:id="rId3766" display="https://namecensus.com/last-names/deloach-surname-popularity/" xr:uid="{CD6CF85A-A56D-4EC3-B984-151C153112BC}"/>
    <hyperlink ref="B3768" r:id="rId3767" display="https://namecensus.com/last-names/vuong-surname-popularity/" xr:uid="{50156853-B198-44CC-82DB-C3EFB27CCBD3}"/>
    <hyperlink ref="B3769" r:id="rId3768" display="https://namecensus.com/last-names/neill-surname-popularity/" xr:uid="{7F517F89-A04A-4327-BC2D-B0E993C55E48}"/>
    <hyperlink ref="B3770" r:id="rId3769" display="https://namecensus.com/last-names/irvine-surname-popularity/" xr:uid="{1F1A3792-C26C-492D-8BA1-4CD284EDED8F}"/>
    <hyperlink ref="B3771" r:id="rId3770" display="https://namecensus.com/last-names/jolley-surname-popularity/" xr:uid="{59937CF2-9729-4A38-A7A7-4F40998B9C11}"/>
    <hyperlink ref="B3772" r:id="rId3771" display="https://namecensus.com/last-names/resendez-surname-popularity/" xr:uid="{4F4D5F62-8806-40B7-A988-BBE182A7A569}"/>
    <hyperlink ref="B3773" r:id="rId3772" display="https://namecensus.com/last-names/noland-surname-popularity/" xr:uid="{074C18A4-CB2A-4334-BF14-88BDA044EC27}"/>
    <hyperlink ref="B3774" r:id="rId3773" display="https://namecensus.com/last-names/cousins-surname-popularity/" xr:uid="{DF7E9213-EE9A-4F92-9CC4-16647D59B982}"/>
    <hyperlink ref="B3775" r:id="rId3774" display="https://namecensus.com/last-names/mull-surname-popularity/" xr:uid="{A006C90A-B57D-4667-ADCF-C4B54D37BD8C}"/>
    <hyperlink ref="B3776" r:id="rId3775" display="https://namecensus.com/last-names/hasan-surname-popularity/" xr:uid="{0AAE405F-88D4-4934-80CB-D8AFCE0550F7}"/>
    <hyperlink ref="B3777" r:id="rId3776" display="https://namecensus.com/last-names/jacoby-surname-popularity/" xr:uid="{084305C2-5105-4078-8F03-5513C3CF3C1F}"/>
    <hyperlink ref="B3778" r:id="rId3777" display="https://namecensus.com/last-names/edmond-surname-popularity/" xr:uid="{3E3B340E-FA95-4110-B7EE-38BC4D31E28B}"/>
    <hyperlink ref="B3779" r:id="rId3778" display="https://namecensus.com/last-names/swafford-surname-popularity/" xr:uid="{45DCDAE9-97BF-46AE-9086-D68B15FC2D09}"/>
    <hyperlink ref="B3780" r:id="rId3779" display="https://namecensus.com/last-names/derrick-surname-popularity/" xr:uid="{FCD7CB4A-3A17-48A8-89AA-690D28692308}"/>
    <hyperlink ref="B3781" r:id="rId3780" display="https://namecensus.com/last-names/martines-surname-popularity/" xr:uid="{55D83927-C815-4F28-9ECF-6B5A02270DC1}"/>
    <hyperlink ref="B3782" r:id="rId3781" display="https://namecensus.com/last-names/abarca-surname-popularity/" xr:uid="{2D9CD069-526F-4602-90AD-7CBCC2DF65CF}"/>
    <hyperlink ref="B3783" r:id="rId3782" display="https://namecensus.com/last-names/woodworth-surname-popularity/" xr:uid="{EE26C90A-A68A-4C82-894B-52D3585E8DD5}"/>
    <hyperlink ref="B3784" r:id="rId3783" display="https://namecensus.com/last-names/deutsch-surname-popularity/" xr:uid="{8BA87D2A-8A05-479D-B8C8-D42316400FCA}"/>
    <hyperlink ref="B3785" r:id="rId3784" display="https://namecensus.com/last-names/thigpen-surname-popularity/" xr:uid="{49844703-4929-4287-8610-10CD0F0CFE49}"/>
    <hyperlink ref="B3786" r:id="rId3785" display="https://namecensus.com/last-names/andre-surname-popularity/" xr:uid="{F1CCDCD3-28B1-43E4-BE86-A2954D5306D2}"/>
    <hyperlink ref="B3787" r:id="rId3786" display="https://namecensus.com/last-names/mcgrew-surname-popularity/" xr:uid="{2355C732-B6D4-4C07-B9D1-B2330C76550F}"/>
    <hyperlink ref="B3788" r:id="rId3787" display="https://namecensus.com/last-names/scholl-surname-popularity/" xr:uid="{3AB4135D-41B5-41DA-A01A-E41A5A6955C9}"/>
    <hyperlink ref="B3789" r:id="rId3788" display="https://namecensus.com/last-names/tarver-surname-popularity/" xr:uid="{D2D8F5C5-F440-4093-9028-297747C8025D}"/>
    <hyperlink ref="B3790" r:id="rId3789" display="https://namecensus.com/last-names/clough-surname-popularity/" xr:uid="{167A84F2-A796-4F65-8CC9-01934C871E2F}"/>
    <hyperlink ref="B3791" r:id="rId3790" display="https://namecensus.com/last-names/hennessy-surname-popularity/" xr:uid="{BD0838AF-F56C-40D6-97E3-E1DA66324CC9}"/>
    <hyperlink ref="B3792" r:id="rId3791" display="https://namecensus.com/last-names/rosenbaum-surname-popularity/" xr:uid="{B7F80FA0-A35C-4800-9648-75F5A4EB50E2}"/>
    <hyperlink ref="B3793" r:id="rId3792" display="https://namecensus.com/last-names/stull-surname-popularity/" xr:uid="{5F84BE41-0B1E-4770-8F5A-2271DAA1622D}"/>
    <hyperlink ref="B3794" r:id="rId3793" display="https://namecensus.com/last-names/bolen-surname-popularity/" xr:uid="{E5EAD3C0-643E-43DE-934C-3EFAA6F4130C}"/>
    <hyperlink ref="B3795" r:id="rId3794" display="https://namecensus.com/last-names/reno-surname-popularity/" xr:uid="{778B8121-0A0F-498D-80FA-CA16B8C8596D}"/>
    <hyperlink ref="B3796" r:id="rId3795" display="https://namecensus.com/last-names/mcfarlane-surname-popularity/" xr:uid="{F829A8A7-7570-4B41-97DE-10FF9ACDFE86}"/>
    <hyperlink ref="B3797" r:id="rId3796" display="https://namecensus.com/last-names/hulsey-surname-popularity/" xr:uid="{76687AE0-EBA6-47AE-BDCB-F7C8A69A273C}"/>
    <hyperlink ref="B3798" r:id="rId3797" display="https://namecensus.com/last-names/seal-surname-popularity/" xr:uid="{E3E83453-3E23-4420-81C6-11CE38EE4C26}"/>
    <hyperlink ref="B3799" r:id="rId3798" display="https://namecensus.com/last-names/roby-surname-popularity/" xr:uid="{6A6E7BB3-59D3-4DA8-852F-258236B8EF91}"/>
    <hyperlink ref="B3800" r:id="rId3799" display="https://namecensus.com/last-names/ripley-surname-popularity/" xr:uid="{76374085-AAC5-4889-9DDD-714E65CBDB08}"/>
    <hyperlink ref="B3801" r:id="rId3800" display="https://namecensus.com/last-names/palomino-surname-popularity/" xr:uid="{167FACD0-4F4F-4A45-B3AE-D93621B280F6}"/>
    <hyperlink ref="B3802" r:id="rId3801" display="https://namecensus.com/last-names/mcwhorter-surname-popularity/" xr:uid="{20F7B593-94D1-435A-87EC-54DDF314D6C5}"/>
    <hyperlink ref="B3803" r:id="rId3802" display="https://namecensus.com/last-names/rafferty-surname-popularity/" xr:uid="{431103C9-0E30-4AB1-AECC-8DF96C11F760}"/>
    <hyperlink ref="B3804" r:id="rId3803" display="https://namecensus.com/last-names/harry-surname-popularity/" xr:uid="{ACF5EF28-6D5F-4031-8565-A4AC96E5B464}"/>
    <hyperlink ref="B3805" r:id="rId3804" display="https://namecensus.com/last-names/jurado-surname-popularity/" xr:uid="{74BA342B-ADF6-4FAD-AD5F-0B4875C5E08F}"/>
    <hyperlink ref="B3806" r:id="rId3805" display="https://namecensus.com/last-names/lumpkin-surname-popularity/" xr:uid="{E45570B3-2083-45CE-89CE-475AFE3AE11D}"/>
    <hyperlink ref="B3807" r:id="rId3806" display="https://namecensus.com/last-names/kohl-surname-popularity/" xr:uid="{BFD50289-B47A-4C1B-B1AE-B3A46273A360}"/>
    <hyperlink ref="B3808" r:id="rId3807" display="https://namecensus.com/last-names/toscano-surname-popularity/" xr:uid="{150BBD03-9858-4888-A8E2-0E6859EC6943}"/>
    <hyperlink ref="B3809" r:id="rId3808" display="https://namecensus.com/last-names/bratcher-surname-popularity/" xr:uid="{6AB693D6-05FB-4F1B-8218-EAB23B3D1413}"/>
    <hyperlink ref="B3810" r:id="rId3809" display="https://namecensus.com/last-names/bratton-surname-popularity/" xr:uid="{D856C7F7-8B00-439D-BD77-438C96AF6DC4}"/>
    <hyperlink ref="B3811" r:id="rId3810" display="https://namecensus.com/last-names/evers-surname-popularity/" xr:uid="{1C582B93-5531-4A31-B810-D1912F686CAE}"/>
    <hyperlink ref="B3812" r:id="rId3811" display="https://namecensus.com/last-names/fahey-surname-popularity/" xr:uid="{64F7253D-E2F0-4C4F-A236-F5FDA0940ADD}"/>
    <hyperlink ref="B3813" r:id="rId3812" display="https://namecensus.com/last-names/gaona-surname-popularity/" xr:uid="{6641161F-E28E-4810-8542-31918E1926CE}"/>
    <hyperlink ref="B3814" r:id="rId3813" display="https://namecensus.com/last-names/keeney-surname-popularity/" xr:uid="{10A5836D-4A97-4960-8538-72A3B120D8DB}"/>
    <hyperlink ref="B3815" r:id="rId3814" display="https://namecensus.com/last-names/trapp-surname-popularity/" xr:uid="{1A4AE22C-0853-477D-B8AC-5A0AC0F7CE12}"/>
    <hyperlink ref="B3816" r:id="rId3815" display="https://namecensus.com/last-names/ocasio-surname-popularity/" xr:uid="{249DCCBF-1048-4294-8591-318A50067B53}"/>
    <hyperlink ref="B3817" r:id="rId3816" display="https://namecensus.com/last-names/neeley-surname-popularity/" xr:uid="{6D561839-096B-45B9-8C16-86457B0A0485}"/>
    <hyperlink ref="B3818" r:id="rId3817" display="https://namecensus.com/last-names/wiese-surname-popularity/" xr:uid="{E6BC7F70-F859-4E90-BA29-5F26DD381DCC}"/>
    <hyperlink ref="B3819" r:id="rId3818" display="https://namecensus.com/last-names/maas-surname-popularity/" xr:uid="{0E791806-9437-4866-B3DC-4E44CFD245E1}"/>
    <hyperlink ref="B3820" r:id="rId3819" display="https://namecensus.com/last-names/joe-surname-popularity/" xr:uid="{12457DAD-F841-4B08-916A-7FFA26793509}"/>
    <hyperlink ref="B3821" r:id="rId3820" display="https://namecensus.com/last-names/furman-surname-popularity/" xr:uid="{C02B358C-710A-471C-BAC9-005995D54CAB}"/>
    <hyperlink ref="B3822" r:id="rId3821" display="https://namecensus.com/last-names/whitson-surname-popularity/" xr:uid="{AF65A57C-4587-45E0-AA07-0133432D4D9F}"/>
    <hyperlink ref="B3823" r:id="rId3822" display="https://namecensus.com/last-names/bohn-surname-popularity/" xr:uid="{154A4692-6EE2-4713-A16A-D7CDC492CBA7}"/>
    <hyperlink ref="B3824" r:id="rId3823" display="https://namecensus.com/last-names/bourne-surname-popularity/" xr:uid="{083FD6EE-450B-48B1-9914-9E8F21967097}"/>
    <hyperlink ref="B3825" r:id="rId3824" display="https://namecensus.com/last-names/hanes-surname-popularity/" xr:uid="{4E040F0D-21E8-4BCF-99CC-4F2BC642A2C5}"/>
    <hyperlink ref="B3826" r:id="rId3825" display="https://namecensus.com/last-names/ruggiero-surname-popularity/" xr:uid="{13F2D57F-3BC1-44A9-84D9-BBD81AE86EA8}"/>
    <hyperlink ref="B3827" r:id="rId3826" display="https://namecensus.com/last-names/fitzsimmons-surname-popularity/" xr:uid="{6D5DE2F0-55FF-4263-B95B-D47F3E1142CA}"/>
    <hyperlink ref="B3828" r:id="rId3827" display="https://namecensus.com/last-names/luis-surname-popularity/" xr:uid="{9D3A1371-F0F4-4688-B177-442E70107112}"/>
    <hyperlink ref="B3829" r:id="rId3828" display="https://namecensus.com/last-names/bobo-surname-popularity/" xr:uid="{2D7E9E85-87B4-42A5-BD70-2AF42024C80D}"/>
    <hyperlink ref="B3830" r:id="rId3829" display="https://namecensus.com/last-names/rueda-surname-popularity/" xr:uid="{FF10D2AC-23BF-4BE3-8990-CBD99F078341}"/>
    <hyperlink ref="B3831" r:id="rId3830" display="https://namecensus.com/last-names/headley-surname-popularity/" xr:uid="{F4B2C40B-2321-4F82-A7A2-C079351AB57B}"/>
    <hyperlink ref="B3832" r:id="rId3831" display="https://namecensus.com/last-names/horst-surname-popularity/" xr:uid="{97AE3487-0380-45AC-88A5-AC7BFFB15365}"/>
    <hyperlink ref="B3833" r:id="rId3832" display="https://namecensus.com/last-names/sturm-surname-popularity/" xr:uid="{6A90FBE3-553B-440E-9011-45D17FB55B61}"/>
    <hyperlink ref="B3834" r:id="rId3833" display="https://namecensus.com/last-names/reinhart-surname-popularity/" xr:uid="{6D9DFE68-1FC6-4F38-B968-007FE02E2339}"/>
    <hyperlink ref="B3835" r:id="rId3834" display="https://namecensus.com/last-names/mcnutt-surname-popularity/" xr:uid="{7C43B5B4-FFB6-42E8-89E4-4FC0B4AA0176}"/>
    <hyperlink ref="B3836" r:id="rId3835" display="https://namecensus.com/last-names/mccutcheon-surname-popularity/" xr:uid="{08CC3C67-0B7F-4F1E-BBBB-18299EBB2260}"/>
    <hyperlink ref="B3837" r:id="rId3836" display="https://namecensus.com/last-names/tu-surname-popularity/" xr:uid="{A6098810-1525-48BF-BF9F-3C0499F73C02}"/>
    <hyperlink ref="B3838" r:id="rId3837" display="https://namecensus.com/last-names/galicia-surname-popularity/" xr:uid="{0FA7C71B-BBB3-459C-8DA1-609DFAAA5A46}"/>
    <hyperlink ref="B3839" r:id="rId3838" display="https://namecensus.com/last-names/javier-surname-popularity/" xr:uid="{A3D84B71-0EB2-4120-9530-F49B131518A9}"/>
    <hyperlink ref="B3840" r:id="rId3839" display="https://namecensus.com/last-names/demers-surname-popularity/" xr:uid="{E5E25AF6-1D94-4572-A279-7975F2FC981F}"/>
    <hyperlink ref="B3841" r:id="rId3840" display="https://namecensus.com/last-names/biddle-surname-popularity/" xr:uid="{29A89652-0338-49B7-BD96-82D8563ACBC2}"/>
    <hyperlink ref="B3842" r:id="rId3841" display="https://namecensus.com/last-names/brill-surname-popularity/" xr:uid="{9E91429C-504F-4946-91BC-0104960B6540}"/>
    <hyperlink ref="B3843" r:id="rId3842" display="https://namecensus.com/last-names/hoppe-surname-popularity/" xr:uid="{5C3BC21C-BBBD-4BBA-B3F3-138054330B8A}"/>
    <hyperlink ref="B3844" r:id="rId3843" display="https://namecensus.com/last-names/shay-surname-popularity/" xr:uid="{90CA13C8-617C-4DF5-A8A5-EEFD9F77FFD7}"/>
    <hyperlink ref="B3845" r:id="rId3844" display="https://namecensus.com/last-names/farrington-surname-popularity/" xr:uid="{70CBB56F-A7D6-425A-A8A6-7D5D02CE85ED}"/>
    <hyperlink ref="B3846" r:id="rId3845" display="https://namecensus.com/last-names/landon-surname-popularity/" xr:uid="{415F8B55-70C4-4C55-B38E-9A23A38FFAD5}"/>
    <hyperlink ref="B3847" r:id="rId3846" display="https://namecensus.com/last-names/coble-surname-popularity/" xr:uid="{4CBC80ED-A088-4CBF-B2B9-EBE655A07F86}"/>
    <hyperlink ref="B3848" r:id="rId3847" display="https://namecensus.com/last-names/laster-surname-popularity/" xr:uid="{6B1FA08D-E1AD-4CD0-AA92-5FCA04D26CD3}"/>
    <hyperlink ref="B3849" r:id="rId3848" display="https://namecensus.com/last-names/proffitt-surname-popularity/" xr:uid="{C8EA8D09-58BB-4DD0-BF66-E1E52821F8B3}"/>
    <hyperlink ref="B3850" r:id="rId3849" display="https://namecensus.com/last-names/beall-surname-popularity/" xr:uid="{771FAB17-C746-4B7A-8F58-C41146B3FC81}"/>
    <hyperlink ref="B3851" r:id="rId3850" display="https://namecensus.com/last-names/wheaton-surname-popularity/" xr:uid="{CF6673B9-B404-46A8-B8CE-2CB064D1224A}"/>
    <hyperlink ref="B3852" r:id="rId3851" display="https://namecensus.com/last-names/collado-surname-popularity/" xr:uid="{65CD9759-5514-49F6-9F4D-D777FDA4660F}"/>
    <hyperlink ref="B3853" r:id="rId3852" display="https://namecensus.com/last-names/casanova-surname-popularity/" xr:uid="{184C087C-17FF-4C4B-A721-694D9EAF1520}"/>
    <hyperlink ref="B3854" r:id="rId3853" display="https://namecensus.com/last-names/islas-surname-popularity/" xr:uid="{F9F7BEDE-62F7-42CC-B3BD-0FBC8FE9FA01}"/>
    <hyperlink ref="B3855" r:id="rId3854" display="https://namecensus.com/last-names/bader-surname-popularity/" xr:uid="{4E69BEF3-3FCC-4335-BA83-57BD9470917F}"/>
    <hyperlink ref="B3856" r:id="rId3855" display="https://namecensus.com/last-names/hoy-surname-popularity/" xr:uid="{967004B0-8F24-4F19-9090-516850D57539}"/>
    <hyperlink ref="B3857" r:id="rId3856" display="https://namecensus.com/last-names/sweat-surname-popularity/" xr:uid="{421FCEBF-B139-4E58-BB5B-5DD8AF460B0A}"/>
    <hyperlink ref="B3858" r:id="rId3857" display="https://namecensus.com/last-names/hofmann-surname-popularity/" xr:uid="{9D590E49-26B1-4B14-A2CC-C22A8DA29831}"/>
    <hyperlink ref="B3859" r:id="rId3858" display="https://namecensus.com/last-names/hoyle-surname-popularity/" xr:uid="{BA51BFE6-B636-453B-84AA-8719E6D1F692}"/>
    <hyperlink ref="B3860" r:id="rId3859" display="https://namecensus.com/last-names/peter-surname-popularity/" xr:uid="{CE354DC9-77E9-4EEC-887F-F3432EBCBFA3}"/>
    <hyperlink ref="B3861" r:id="rId3860" display="https://namecensus.com/last-names/maki-surname-popularity/" xr:uid="{7EF7CD38-3467-40E2-B029-230C02930A64}"/>
    <hyperlink ref="B3862" r:id="rId3861" display="https://namecensus.com/last-names/bowens-surname-popularity/" xr:uid="{FD083999-E92B-4F55-A5EC-ABF33931432F}"/>
    <hyperlink ref="B3863" r:id="rId3862" display="https://namecensus.com/last-names/stutzman-surname-popularity/" xr:uid="{443241BE-DEB0-462B-874B-45ACEA12E8F2}"/>
    <hyperlink ref="B3864" r:id="rId3863" display="https://namecensus.com/last-names/lea-surname-popularity/" xr:uid="{C7F48DD9-8B07-4C86-AD28-42DB1024EDEE}"/>
    <hyperlink ref="B3865" r:id="rId3864" display="https://namecensus.com/last-names/klinger-surname-popularity/" xr:uid="{BF12881B-42AC-49A1-8CDC-8110F708DC99}"/>
    <hyperlink ref="B3866" r:id="rId3865" display="https://namecensus.com/last-names/florence-surname-popularity/" xr:uid="{1B3269E4-D981-4E49-B22D-AB2EB09113A5}"/>
    <hyperlink ref="B3867" r:id="rId3866" display="https://namecensus.com/last-names/buss-surname-popularity/" xr:uid="{F8A94168-550A-4DAD-8609-E4AF117A0B2A}"/>
    <hyperlink ref="B3868" r:id="rId3867" display="https://namecensus.com/last-names/hussey-surname-popularity/" xr:uid="{636033C4-B125-4009-A5E5-6F2DB0E142CF}"/>
    <hyperlink ref="B3869" r:id="rId3868" display="https://namecensus.com/last-names/smoot-surname-popularity/" xr:uid="{301D48A4-18B8-4AEA-8644-5EB70EA25D59}"/>
    <hyperlink ref="B3870" r:id="rId3869" display="https://namecensus.com/last-names/dugger-surname-popularity/" xr:uid="{206D6175-B9C4-4211-9E82-A5BC1202BD47}"/>
    <hyperlink ref="B3871" r:id="rId3870" display="https://namecensus.com/last-names/bittner-surname-popularity/" xr:uid="{9ECF3535-52B9-4413-A10C-AAA81B791F77}"/>
    <hyperlink ref="B3872" r:id="rId3871" display="https://namecensus.com/last-names/soliz-surname-popularity/" xr:uid="{47D77FAA-89DB-496C-B328-3B041EEF612A}"/>
    <hyperlink ref="B3873" r:id="rId3872" display="https://namecensus.com/last-names/runyon-surname-popularity/" xr:uid="{CDA510C3-FABB-415B-AA21-8718D2D73BC3}"/>
    <hyperlink ref="B3874" r:id="rId3873" display="https://namecensus.com/last-names/pitt-surname-popularity/" xr:uid="{E971B4E7-146B-4AF7-BE41-ABF16750CB14}"/>
    <hyperlink ref="B3875" r:id="rId3874" display="https://namecensus.com/last-names/blocker-surname-popularity/" xr:uid="{85AD7748-3320-4A86-9FE9-23BA3103673A}"/>
    <hyperlink ref="B3876" r:id="rId3875" display="https://namecensus.com/last-names/ainsworth-surname-popularity/" xr:uid="{DAC6BEB3-CDBD-48BF-9DE6-9F08D18F2406}"/>
    <hyperlink ref="B3877" r:id="rId3876" display="https://namecensus.com/last-names/calkins-surname-popularity/" xr:uid="{74F99BDA-9172-4802-9576-D3105AFCE741}"/>
    <hyperlink ref="B3878" r:id="rId3877" display="https://namecensus.com/last-names/gaddis-surname-popularity/" xr:uid="{50CD0398-3F6A-48A9-A4FD-27A044A2070F}"/>
    <hyperlink ref="B3879" r:id="rId3878" display="https://namecensus.com/last-names/strom-surname-popularity/" xr:uid="{41351532-249D-4514-9222-A549482949AF}"/>
    <hyperlink ref="B3880" r:id="rId3879" display="https://namecensus.com/last-names/mcclintock-surname-popularity/" xr:uid="{5708767D-3B61-4F7A-8E54-3D858E6EA5EB}"/>
    <hyperlink ref="B3881" r:id="rId3880" display="https://namecensus.com/last-names/worden-surname-popularity/" xr:uid="{72ADE0A1-DEDB-420F-8609-E5E59F8CC021}"/>
    <hyperlink ref="B3882" r:id="rId3881" display="https://namecensus.com/last-names/dube-surname-popularity/" xr:uid="{993E0272-3471-4704-ACB6-21DBF70F3B95}"/>
    <hyperlink ref="B3883" r:id="rId3882" display="https://namecensus.com/last-names/mccombs-surname-popularity/" xr:uid="{2F160A7F-3227-4759-AE28-1F84AD061080}"/>
    <hyperlink ref="B3884" r:id="rId3883" display="https://namecensus.com/last-names/zink-surname-popularity/" xr:uid="{996030BE-7DDD-4C15-A25D-AF4F70E04923}"/>
    <hyperlink ref="B3885" r:id="rId3884" display="https://namecensus.com/last-names/schiller-surname-popularity/" xr:uid="{18F3A7BF-2D44-4587-9EC9-814FC9A30B90}"/>
    <hyperlink ref="B3886" r:id="rId3885" display="https://namecensus.com/last-names/jerome-surname-popularity/" xr:uid="{4BD3112D-EAB2-49A9-88AC-72C553C239A9}"/>
    <hyperlink ref="B3887" r:id="rId3886" display="https://namecensus.com/last-names/rickard-surname-popularity/" xr:uid="{F5CF7AB2-61C4-4747-A48A-51EA2269AACB}"/>
    <hyperlink ref="B3888" r:id="rId3887" display="https://namecensus.com/last-names/ling-surname-popularity/" xr:uid="{219E8AD7-0FA5-43D9-B84B-09A5C7CC2237}"/>
    <hyperlink ref="B3889" r:id="rId3888" display="https://namecensus.com/last-names/burney-surname-popularity/" xr:uid="{0C24BDE0-7B2E-4710-9FCB-F9316798A20B}"/>
    <hyperlink ref="B3890" r:id="rId3889" display="https://namecensus.com/last-names/volk-surname-popularity/" xr:uid="{97678715-AF4C-44E8-B2AC-65E8D662BBD0}"/>
    <hyperlink ref="B3891" r:id="rId3890" display="https://namecensus.com/last-names/jang-surname-popularity/" xr:uid="{E3B67A4D-7EE7-4299-BD39-BE1A0860A918}"/>
    <hyperlink ref="B3892" r:id="rId3891" display="https://namecensus.com/last-names/gantt-surname-popularity/" xr:uid="{B5E02AD1-2E0E-4A8A-B853-816491A250E1}"/>
    <hyperlink ref="B3893" r:id="rId3892" display="https://namecensus.com/last-names/avina-surname-popularity/" xr:uid="{39AB86CF-A526-4AB9-A05F-8EDC09281E01}"/>
    <hyperlink ref="B3894" r:id="rId3893" display="https://namecensus.com/last-names/cordell-surname-popularity/" xr:uid="{F47E87D4-50B2-4D31-B86B-7B92DDE05EAF}"/>
    <hyperlink ref="B3895" r:id="rId3894" display="https://namecensus.com/last-names/gingerich-surname-popularity/" xr:uid="{DDC83E40-1F97-4F63-BFB6-D3D6C9F12DFA}"/>
    <hyperlink ref="B3896" r:id="rId3895" display="https://namecensus.com/last-names/forster-surname-popularity/" xr:uid="{31D80EBE-274D-4443-BA33-8557024B56A9}"/>
    <hyperlink ref="B3897" r:id="rId3896" display="https://namecensus.com/last-names/olivera-surname-popularity/" xr:uid="{B13F57A2-096B-42CE-A58E-3CF9A11793C0}"/>
    <hyperlink ref="B3898" r:id="rId3897" display="https://namecensus.com/last-names/melgar-surname-popularity/" xr:uid="{B1BC70D5-F71E-4503-97A2-4D7C9CABE8A5}"/>
    <hyperlink ref="B3899" r:id="rId3898" display="https://namecensus.com/last-names/knudsen-surname-popularity/" xr:uid="{CB29E3B7-885B-4FC6-8CEA-2BF8184ABF7E}"/>
    <hyperlink ref="B3900" r:id="rId3899" display="https://namecensus.com/last-names/slocum-surname-popularity/" xr:uid="{20D66C5A-04FE-4283-98EE-FFB29E785398}"/>
    <hyperlink ref="B3901" r:id="rId3900" display="https://namecensus.com/last-names/smail-surname-popularity/" xr:uid="{01C11667-4B14-4281-9A12-84C5E29B0D0C}"/>
    <hyperlink ref="B3902" r:id="rId3901" display="https://namecensus.com/last-names/hoke-surname-popularity/" xr:uid="{D92AE7E4-CB44-4C15-B221-79894BB24385}"/>
    <hyperlink ref="B3903" r:id="rId3902" display="https://namecensus.com/last-names/leong-surname-popularity/" xr:uid="{515BB4E6-BDDC-454A-B659-422041E8749B}"/>
    <hyperlink ref="B3904" r:id="rId3903" display="https://namecensus.com/last-names/lawless-surname-popularity/" xr:uid="{4029D2C5-25DE-4AD9-A4EE-77C1F1AAB15E}"/>
    <hyperlink ref="B3905" r:id="rId3904" display="https://namecensus.com/last-names/mariano-surname-popularity/" xr:uid="{A59CC2F9-0528-4B6B-BD1A-4A1A213978D7}"/>
    <hyperlink ref="B3906" r:id="rId3905" display="https://namecensus.com/last-names/ruby-surname-popularity/" xr:uid="{BA62EF36-F555-4314-BE2D-70B6DDEC23F9}"/>
    <hyperlink ref="B3907" r:id="rId3906" display="https://namecensus.com/last-names/sander-surname-popularity/" xr:uid="{81BE0691-1212-41B3-8C85-F1E0962C39FC}"/>
    <hyperlink ref="B3908" r:id="rId3907" display="https://namecensus.com/last-names/buford-surname-popularity/" xr:uid="{435F2E5B-1641-45AC-8E40-647E9AD9296D}"/>
    <hyperlink ref="B3909" r:id="rId3908" display="https://namecensus.com/last-names/mayhew-surname-popularity/" xr:uid="{73F5FECD-44A8-4325-AE6F-C822876CD48F}"/>
    <hyperlink ref="B3910" r:id="rId3909" display="https://namecensus.com/last-names/merriman-surname-popularity/" xr:uid="{F7CD4EBF-E43F-48DE-95FC-389B94622A37}"/>
    <hyperlink ref="B3911" r:id="rId3910" display="https://namecensus.com/last-names/cady-surname-popularity/" xr:uid="{5A09FB60-EBFB-4809-89E5-D6BD336389BC}"/>
    <hyperlink ref="B3912" r:id="rId3911" display="https://namecensus.com/last-names/see-surname-popularity/" xr:uid="{1D3A52FD-3E7A-4D90-8D29-B93F19494ED5}"/>
    <hyperlink ref="B3913" r:id="rId3912" display="https://namecensus.com/last-names/tully-surname-popularity/" xr:uid="{A31F16CA-2621-46DE-99E5-19F08125DA6A}"/>
    <hyperlink ref="B3914" r:id="rId3913" display="https://namecensus.com/last-names/glasgow-surname-popularity/" xr:uid="{D1291573-70A6-4F87-91CA-C199438CB3A4}"/>
    <hyperlink ref="B3915" r:id="rId3914" display="https://namecensus.com/last-names/gerard-surname-popularity/" xr:uid="{DAB0BAC2-6174-4C04-9BDC-AF3FB546DAD2}"/>
    <hyperlink ref="B3916" r:id="rId3915" display="https://namecensus.com/last-names/breedlove-surname-popularity/" xr:uid="{6DAD503B-79AC-4A67-A864-8FEBB0556754}"/>
    <hyperlink ref="B3917" r:id="rId3916" display="https://namecensus.com/last-names/register-surname-popularity/" xr:uid="{BB7E5B51-BB8F-4A67-91C5-213E1DE734D5}"/>
    <hyperlink ref="B3918" r:id="rId3917" display="https://namecensus.com/last-names/kovacs-surname-popularity/" xr:uid="{A0F19558-3493-4717-B3CB-89E393ACA2D0}"/>
    <hyperlink ref="B3919" r:id="rId3918" display="https://namecensus.com/last-names/davey-surname-popularity/" xr:uid="{75A5426E-42C8-4006-A63C-E28D621AD825}"/>
    <hyperlink ref="B3920" r:id="rId3919" display="https://namecensus.com/last-names/redden-surname-popularity/" xr:uid="{A84DA8B2-DCB5-44D3-ACFF-C3989A8A79FA}"/>
    <hyperlink ref="B3921" r:id="rId3920" display="https://namecensus.com/last-names/goad-surname-popularity/" xr:uid="{61B8E3B8-2765-4C05-9019-0F67469F5F58}"/>
    <hyperlink ref="B3922" r:id="rId3921" display="https://namecensus.com/last-names/goebel-surname-popularity/" xr:uid="{7175F324-768D-485B-AA68-62F27339B62B}"/>
    <hyperlink ref="B3923" r:id="rId3922" display="https://namecensus.com/last-names/lazaro-surname-popularity/" xr:uid="{3AD5290D-1AAC-4B22-9C62-951BEE93E7AA}"/>
    <hyperlink ref="B3924" r:id="rId3923" display="https://namecensus.com/last-names/erb-surname-popularity/" xr:uid="{BD033E29-FFA7-4B89-B71B-860024026A64}"/>
    <hyperlink ref="B3925" r:id="rId3924" display="https://namecensus.com/last-names/putman-surname-popularity/" xr:uid="{64376741-03EB-4F31-B9DE-E70BD9572C62}"/>
    <hyperlink ref="B3926" r:id="rId3925" display="https://namecensus.com/last-names/martel-surname-popularity/" xr:uid="{CD2E1A62-199C-441E-A5F6-89727F1531B6}"/>
    <hyperlink ref="B3927" r:id="rId3926" display="https://namecensus.com/last-names/eads-surname-popularity/" xr:uid="{A7D0A811-74A3-4BC4-82F6-3A90F5C6EC2E}"/>
    <hyperlink ref="B3928" r:id="rId3927" display="https://namecensus.com/last-names/reimer-surname-popularity/" xr:uid="{547FF5C2-F77B-4011-ADFB-51B198F60719}"/>
    <hyperlink ref="B3929" r:id="rId3928" display="https://namecensus.com/last-names/pickard-surname-popularity/" xr:uid="{D42CCC7A-87EE-4CCD-B23D-69405D014EA5}"/>
    <hyperlink ref="B3930" r:id="rId3929" display="https://namecensus.com/last-names/borders-surname-popularity/" xr:uid="{8DA08B06-26F3-4394-BA7C-74C707AAF97F}"/>
    <hyperlink ref="B3931" r:id="rId3930" display="https://namecensus.com/last-names/pond-surname-popularity/" xr:uid="{8E140F21-26AC-4A8E-BAF5-029BD0036699}"/>
    <hyperlink ref="B3932" r:id="rId3931" display="https://namecensus.com/last-names/gallant-surname-popularity/" xr:uid="{7474A23F-2C9F-46BE-9B07-162E82A53F17}"/>
    <hyperlink ref="B3933" r:id="rId3932" display="https://namecensus.com/last-names/kee-surname-popularity/" xr:uid="{74875D18-C731-44D0-8611-B0C7DEEDC237}"/>
    <hyperlink ref="B3934" r:id="rId3933" display="https://namecensus.com/last-names/packer-surname-popularity/" xr:uid="{A6C61F83-F609-47E4-ACB0-09E77F647660}"/>
    <hyperlink ref="B3935" r:id="rId3934" display="https://namecensus.com/last-names/greenlee-surname-popularity/" xr:uid="{E8427490-DE62-45B4-B540-B07E5557FBE1}"/>
    <hyperlink ref="B3936" r:id="rId3935" display="https://namecensus.com/last-names/taft-surname-popularity/" xr:uid="{B589593C-FD19-43D0-952F-BBEEA4CA5CBF}"/>
    <hyperlink ref="B3937" r:id="rId3936" display="https://namecensus.com/last-names/nunley-surname-popularity/" xr:uid="{312C357C-F981-4DB5-AB54-5762AFF125F9}"/>
    <hyperlink ref="B3938" r:id="rId3937" display="https://namecensus.com/last-names/jonas-surname-popularity/" xr:uid="{908BCCC4-31A7-4F37-8DE9-B92C343F36DE}"/>
    <hyperlink ref="B3939" r:id="rId3938" display="https://namecensus.com/last-names/shuman-surname-popularity/" xr:uid="{E155B618-E5D2-40D4-A61E-9CB0C55AF022}"/>
    <hyperlink ref="B3940" r:id="rId3939" display="https://namecensus.com/last-names/belton-surname-popularity/" xr:uid="{B66C85D4-6F9E-4D7D-8E63-18E3E8DB517A}"/>
    <hyperlink ref="B3941" r:id="rId3940" display="https://namecensus.com/last-names/barnhill-surname-popularity/" xr:uid="{3171E69F-1DE5-4885-8384-3DA06CF676DE}"/>
    <hyperlink ref="B3942" r:id="rId3941" display="https://namecensus.com/last-names/kovach-surname-popularity/" xr:uid="{3A7D7D94-036C-4843-B32C-46400F2EE551}"/>
    <hyperlink ref="B3943" r:id="rId3942" display="https://namecensus.com/last-names/moreira-surname-popularity/" xr:uid="{D72493CF-F9BA-420C-8789-E33332FFE7C1}"/>
    <hyperlink ref="B3944" r:id="rId3943" display="https://namecensus.com/last-names/moreau-surname-popularity/" xr:uid="{E5D2B503-982F-4E15-849A-D717BBCA6D29}"/>
    <hyperlink ref="B3945" r:id="rId3944" display="https://namecensus.com/last-names/halstead-surname-popularity/" xr:uid="{69AE2652-7A2C-4331-8A00-F12F67CFF79D}"/>
    <hyperlink ref="B3946" r:id="rId3945" display="https://namecensus.com/last-names/fredrickson-surname-popularity/" xr:uid="{6164ADE9-9E77-462B-936D-9B455692346A}"/>
    <hyperlink ref="B3947" r:id="rId3946" display="https://namecensus.com/last-names/sanabria-surname-popularity/" xr:uid="{F199DB19-BA82-4453-8BD8-D1800D6BAB4A}"/>
    <hyperlink ref="B3948" r:id="rId3947" display="https://namecensus.com/last-names/goble-surname-popularity/" xr:uid="{DC6734CE-9A0F-47A7-BCC1-AA84CF95F835}"/>
    <hyperlink ref="B3949" r:id="rId3948" display="https://namecensus.com/last-names/crutchfield-surname-popularity/" xr:uid="{E7ECF7BD-352C-4C63-B2E5-B989C6D6D775}"/>
    <hyperlink ref="B3950" r:id="rId3949" display="https://namecensus.com/last-names/loza-surname-popularity/" xr:uid="{69AF7266-4B2E-487B-9CFB-BDF37D636E67}"/>
    <hyperlink ref="B3951" r:id="rId3950" display="https://namecensus.com/last-names/sturgeon-surname-popularity/" xr:uid="{CBFBBAC2-D4B6-46D1-9867-468D217839BF}"/>
    <hyperlink ref="B3952" r:id="rId3951" display="https://namecensus.com/last-names/kidwell-surname-popularity/" xr:uid="{A1A5EA83-02D7-4067-AFC7-ADE2F527D337}"/>
    <hyperlink ref="B3953" r:id="rId3952" display="https://namecensus.com/last-names/nicolas-surname-popularity/" xr:uid="{BDD21902-5C50-41A2-8398-1DE10FB6F51D}"/>
    <hyperlink ref="B3954" r:id="rId3953" display="https://namecensus.com/last-names/clarkson-surname-popularity/" xr:uid="{7FD91D9A-780E-4987-A569-C61662CF61BF}"/>
    <hyperlink ref="B3955" r:id="rId3954" display="https://namecensus.com/last-names/mullis-surname-popularity/" xr:uid="{059CC84B-AB07-49D6-89B5-9F02DB154386}"/>
    <hyperlink ref="B3956" r:id="rId3955" display="https://namecensus.com/last-names/beattie-surname-popularity/" xr:uid="{7700CF78-AAD6-4BFB-AE3F-E8BBCB5CDD94}"/>
    <hyperlink ref="B3957" r:id="rId3956" display="https://namecensus.com/last-names/sigler-surname-popularity/" xr:uid="{59184F1D-1393-4260-BE5A-0D06DB887E07}"/>
    <hyperlink ref="B3958" r:id="rId3957" display="https://namecensus.com/last-names/neuman-surname-popularity/" xr:uid="{AA9DBD86-4231-4F64-B745-C99575AC4782}"/>
    <hyperlink ref="B3959" r:id="rId3958" display="https://namecensus.com/last-names/sevilla-surname-popularity/" xr:uid="{EC9DB618-5D78-4838-92E9-9FE8263E4863}"/>
    <hyperlink ref="B3960" r:id="rId3959" display="https://namecensus.com/last-names/pollack-surname-popularity/" xr:uid="{D95FD994-B7E3-48B9-9B8C-456B2C82D1CC}"/>
    <hyperlink ref="B3961" r:id="rId3960" display="https://namecensus.com/last-names/ridgeway-surname-popularity/" xr:uid="{B6F0F5F9-112A-49D8-B285-10A11E874ACD}"/>
    <hyperlink ref="B3962" r:id="rId3961" display="https://namecensus.com/last-names/bourque-surname-popularity/" xr:uid="{D3391EBF-7621-4705-AC35-9BB089CAC9E1}"/>
    <hyperlink ref="B3963" r:id="rId3962" display="https://namecensus.com/last-names/wilks-surname-popularity/" xr:uid="{BE9CA02A-4394-4F9E-A319-3E4AA135708C}"/>
    <hyperlink ref="B3964" r:id="rId3963" display="https://namecensus.com/last-names/rauch-surname-popularity/" xr:uid="{AD6DE833-91D8-4A80-8D9E-33871D45DE7E}"/>
    <hyperlink ref="B3965" r:id="rId3964" display="https://namecensus.com/last-names/jankowski-surname-popularity/" xr:uid="{0B695ED9-975E-4274-BC28-507F3C9BD39D}"/>
    <hyperlink ref="B3966" r:id="rId3965" display="https://namecensus.com/last-names/simonson-surname-popularity/" xr:uid="{A947911C-B6A1-43D3-8B5C-42932F91C031}"/>
    <hyperlink ref="B3967" r:id="rId3966" display="https://namecensus.com/last-names/kwan-surname-popularity/" xr:uid="{CD324BBB-07E3-4FB6-8CE1-EB0B12BC8B88}"/>
    <hyperlink ref="B3968" r:id="rId3967" display="https://namecensus.com/last-names/evangelista-surname-popularity/" xr:uid="{83E57615-42B1-40DD-BDB5-2FEA315F7554}"/>
    <hyperlink ref="B3969" r:id="rId3968" display="https://namecensus.com/last-names/rau-surname-popularity/" xr:uid="{24F802C3-1221-4D53-B679-E856BCF6E618}"/>
    <hyperlink ref="B3970" r:id="rId3969" display="https://namecensus.com/last-names/lozada-surname-popularity/" xr:uid="{5CD06E69-11CA-443C-9782-8B7A3448D258}"/>
    <hyperlink ref="B3971" r:id="rId3970" display="https://namecensus.com/last-names/canady-surname-popularity/" xr:uid="{43CF4609-98B4-409E-86B2-6EF7D9599521}"/>
    <hyperlink ref="B3972" r:id="rId3971" display="https://namecensus.com/last-names/faircloth-surname-popularity/" xr:uid="{1E519A95-7575-4204-9EC4-8BCF15BCAB2A}"/>
    <hyperlink ref="B3973" r:id="rId3972" display="https://namecensus.com/last-names/batson-surname-popularity/" xr:uid="{14F7C1B7-4855-4E6E-9D9F-661F300060F9}"/>
    <hyperlink ref="B3974" r:id="rId3973" display="https://namecensus.com/last-names/popp-surname-popularity/" xr:uid="{7C6E71A1-4D4E-4BD4-9909-6984E412C665}"/>
    <hyperlink ref="B3975" r:id="rId3974" display="https://namecensus.com/last-names/dunne-surname-popularity/" xr:uid="{801113D0-FD63-4D2C-9535-E40638EF81B4}"/>
    <hyperlink ref="B3976" r:id="rId3975" display="https://namecensus.com/last-names/keeling-surname-popularity/" xr:uid="{F81DF953-22CB-4731-81A5-20251BFDD267}"/>
    <hyperlink ref="B3977" r:id="rId3976" display="https://namecensus.com/last-names/teal-surname-popularity/" xr:uid="{33320E3F-9F3F-456F-A867-92FE4AB76123}"/>
    <hyperlink ref="B3978" r:id="rId3977" display="https://namecensus.com/last-names/hamblin-surname-popularity/" xr:uid="{6BB22DB6-814F-4C11-83B4-1CD192F60862}"/>
    <hyperlink ref="B3979" r:id="rId3978" display="https://namecensus.com/last-names/greiner-surname-popularity/" xr:uid="{85BE9F1B-71CF-4A0F-971A-61062B1B8B47}"/>
    <hyperlink ref="B3980" r:id="rId3979" display="https://namecensus.com/last-names/holly-surname-popularity/" xr:uid="{F1565554-E102-4D9E-A431-502A94B28EBE}"/>
    <hyperlink ref="B3981" r:id="rId3980" display="https://namecensus.com/last-names/to-surname-popularity/" xr:uid="{B123CDF3-CCD0-4E33-875B-BF5D542C548B}"/>
    <hyperlink ref="B3982" r:id="rId3981" display="https://namecensus.com/last-names/yun-surname-popularity/" xr:uid="{19820EF5-B728-407A-A525-EF5967FAA3E1}"/>
    <hyperlink ref="B3983" r:id="rId3982" display="https://namecensus.com/last-names/aiello-surname-popularity/" xr:uid="{C1637E36-AB66-42FE-85F8-64BA8F04D3AE}"/>
    <hyperlink ref="B3984" r:id="rId3983" display="https://namecensus.com/last-names/baptiste-surname-popularity/" xr:uid="{2F269300-2156-4BDF-82A6-21D8853557B8}"/>
    <hyperlink ref="B3985" r:id="rId3984" display="https://namecensus.com/last-names/grice-surname-popularity/" xr:uid="{EF131075-4263-4BB1-A4A4-D2696AA20242}"/>
    <hyperlink ref="B3986" r:id="rId3985" display="https://namecensus.com/last-names/freedman-surname-popularity/" xr:uid="{E97F8248-A66F-40C0-B039-17034C51C8F3}"/>
    <hyperlink ref="B3987" r:id="rId3986" display="https://namecensus.com/last-names/bergstrom-surname-popularity/" xr:uid="{E2A3A03C-7301-4182-BD43-2D7ED3E81535}"/>
    <hyperlink ref="B3988" r:id="rId3987" display="https://namecensus.com/last-names/clausen-surname-popularity/" xr:uid="{E648CA1C-EDA2-46B2-9A07-B301E643DDF1}"/>
    <hyperlink ref="B3989" r:id="rId3988" display="https://namecensus.com/last-names/chew-surname-popularity/" xr:uid="{0AED2784-1A64-4C9A-A8C5-6BC171E2D024}"/>
    <hyperlink ref="B3990" r:id="rId3989" display="https://namecensus.com/last-names/haase-surname-popularity/" xr:uid="{4DDFFC53-C9EE-4C0F-BB01-8A39A8BD16D5}"/>
    <hyperlink ref="B3991" r:id="rId3990" display="https://namecensus.com/last-names/ammons-surname-popularity/" xr:uid="{0C2E0898-2729-4BBA-B889-245050C9A633}"/>
    <hyperlink ref="B3992" r:id="rId3991" display="https://namecensus.com/last-names/outlaw-surname-popularity/" xr:uid="{BD1DDC19-FF56-45F4-AF01-E32B5CFB476F}"/>
    <hyperlink ref="B3993" r:id="rId3992" display="https://namecensus.com/last-names/sabo-surname-popularity/" xr:uid="{F4A2B914-97D2-4B35-8C2C-D12B34E70023}"/>
    <hyperlink ref="B3994" r:id="rId3993" display="https://namecensus.com/last-names/deng-surname-popularity/" xr:uid="{4E056C3C-A672-4CE8-A1BD-AAFA1FFE064D}"/>
    <hyperlink ref="B3995" r:id="rId3994" display="https://namecensus.com/last-names/teixeira-surname-popularity/" xr:uid="{F8CAB9F8-1956-4AB8-82D1-BF0F4EBDC71C}"/>
    <hyperlink ref="B3996" r:id="rId3995" display="https://namecensus.com/last-names/lapointe-surname-popularity/" xr:uid="{8ED364DC-2BFB-49F4-8E45-9F7C82916273}"/>
    <hyperlink ref="B3997" r:id="rId3996" display="https://namecensus.com/last-names/colley-surname-popularity/" xr:uid="{902D5662-9588-4488-A75A-BEA7C3D006B6}"/>
    <hyperlink ref="B3998" r:id="rId3997" display="https://namecensus.com/last-names/galbraith-surname-popularity/" xr:uid="{58BF1A00-0376-460E-9A42-51B47C015F0A}"/>
    <hyperlink ref="B3999" r:id="rId3998" display="https://namecensus.com/last-names/miramontes-surname-popularity/" xr:uid="{2F6D108E-4F95-4EB0-A128-DCFAEF580D69}"/>
    <hyperlink ref="B4000" r:id="rId3999" display="https://namecensus.com/last-names/carvajal-surname-popularity/" xr:uid="{1778D6FC-AB11-49B4-BFED-2D979071332F}"/>
    <hyperlink ref="B4001" r:id="rId4000" display="https://namecensus.com/last-names/cranford-surname-popularity/" xr:uid="{D49E5BA6-4D44-4F26-B33F-F7B493B3BCC6}"/>
    <hyperlink ref="B4002" r:id="rId4001" display="https://namecensus.com/last-names/strain-surname-popularity/" xr:uid="{0A3FC677-73DB-44B5-99AC-2BB5CDD23705}"/>
    <hyperlink ref="B4004" r:id="rId4002" display="https://namecensus.com/last-names/stubblefield-surname-popularity/" xr:uid="{BB9FE74F-A08F-4699-9044-4BB3AE1C4A74}"/>
    <hyperlink ref="B4005" r:id="rId4003" display="https://namecensus.com/last-names/partida-surname-popularity/" xr:uid="{33FF235F-42D2-4515-9D3D-F2467583D01F}"/>
    <hyperlink ref="B4006" r:id="rId4004" display="https://namecensus.com/last-names/grabowski-surname-popularity/" xr:uid="{3F0996CC-035D-4362-A954-1F941288510A}"/>
    <hyperlink ref="B4007" r:id="rId4005" display="https://namecensus.com/last-names/vickery-surname-popularity/" xr:uid="{C75AB18C-403B-48C0-83AA-E4A1AECED60B}"/>
    <hyperlink ref="B4008" r:id="rId4006" display="https://namecensus.com/last-names/loy-surname-popularity/" xr:uid="{A575ACAE-4180-4E03-B684-8B527409636D}"/>
    <hyperlink ref="B4009" r:id="rId4007" display="https://namecensus.com/last-names/marte-surname-popularity/" xr:uid="{33358314-C64A-46AE-ADE9-0637D20456B1}"/>
    <hyperlink ref="B4010" r:id="rId4008" display="https://namecensus.com/last-names/rodarte-surname-popularity/" xr:uid="{82B4F107-0259-44C0-A44C-89B0B4664B63}"/>
    <hyperlink ref="B4011" r:id="rId4009" display="https://namecensus.com/last-names/burnside-surname-popularity/" xr:uid="{D30055B3-3DC1-45DB-9A52-0D2670F2FBB6}"/>
    <hyperlink ref="B4012" r:id="rId4010" display="https://namecensus.com/last-names/hermann-surname-popularity/" xr:uid="{5988330C-D146-4104-B34C-C82BC12E1281}"/>
    <hyperlink ref="B4013" r:id="rId4011" display="https://namecensus.com/last-names/wofford-surname-popularity/" xr:uid="{DF493606-431A-4A16-8C35-444A5A53B4BD}"/>
    <hyperlink ref="B4014" r:id="rId4012" display="https://namecensus.com/last-names/fleck-surname-popularity/" xr:uid="{4517373C-F929-497D-A3F8-843D7B28AA45}"/>
    <hyperlink ref="B4015" r:id="rId4013" display="https://namecensus.com/last-names/magallanes-surname-popularity/" xr:uid="{B84A61D5-427A-4432-BDB4-E338100D9AF5}"/>
    <hyperlink ref="B4016" r:id="rId4014" display="https://namecensus.com/last-names/mathias-surname-popularity/" xr:uid="{DEA36E50-B2F3-4FAB-B8D8-B9C1BD514A58}"/>
    <hyperlink ref="B4017" r:id="rId4015" display="https://namecensus.com/last-names/duval-surname-popularity/" xr:uid="{DF9C6C56-39F4-43A8-BABA-8C855242CB1F}"/>
    <hyperlink ref="B4018" r:id="rId4016" display="https://namecensus.com/last-names/weatherford-surname-popularity/" xr:uid="{111DB5A1-5133-41C2-B744-79E55C4CCF0F}"/>
    <hyperlink ref="B4019" r:id="rId4017" display="https://namecensus.com/last-names/ricker-surname-popularity/" xr:uid="{5350AC29-168A-4E99-8740-1B22B776349B}"/>
    <hyperlink ref="B4020" r:id="rId4018" display="https://namecensus.com/last-names/mcvey-surname-popularity/" xr:uid="{C33F7D19-BCDE-4CED-B2D3-F8E81BF9BE71}"/>
    <hyperlink ref="B4021" r:id="rId4019" display="https://namecensus.com/last-names/ritchey-surname-popularity/" xr:uid="{B9E43446-9985-4B47-AB5C-32D6EC57BEB5}"/>
    <hyperlink ref="B4022" r:id="rId4020" display="https://namecensus.com/last-names/barahona-surname-popularity/" xr:uid="{42E6D9B2-FF7C-4D9D-AEE9-233E41C4C779}"/>
    <hyperlink ref="B4023" r:id="rId4021" display="https://namecensus.com/last-names/peebles-surname-popularity/" xr:uid="{AD499DB2-A798-4C88-A4CE-7143B7B7FC2E}"/>
    <hyperlink ref="B4024" r:id="rId4022" display="https://namecensus.com/last-names/peace-surname-popularity/" xr:uid="{D4091F41-1069-4706-AC1A-B93145B3284B}"/>
    <hyperlink ref="B4025" r:id="rId4023" display="https://namecensus.com/last-names/chiang-surname-popularity/" xr:uid="{4955C90D-6C5E-4564-96C4-3903406319B7}"/>
    <hyperlink ref="B4026" r:id="rId4024" display="https://namecensus.com/last-names/fung-surname-popularity/" xr:uid="{4637C70A-C450-4CDF-A7D4-CFDA631F5525}"/>
    <hyperlink ref="B4027" r:id="rId4025" display="https://namecensus.com/last-names/hutchings-surname-popularity/" xr:uid="{900C5B99-E9E6-45D6-8F2A-057DB856EDF6}"/>
    <hyperlink ref="B4028" r:id="rId4026" display="https://namecensus.com/last-names/himes-surname-popularity/" xr:uid="{0428BAF2-F583-4CF4-9134-9BDB1BEE7785}"/>
    <hyperlink ref="B4029" r:id="rId4027" display="https://namecensus.com/last-names/frame-surname-popularity/" xr:uid="{14CBB795-1381-4937-9DD3-928E23ECAC9F}"/>
    <hyperlink ref="B4030" r:id="rId4028" display="https://namecensus.com/last-names/creel-surname-popularity/" xr:uid="{624E228D-C172-4A12-B30F-779ADD465E78}"/>
    <hyperlink ref="B4031" r:id="rId4029" display="https://namecensus.com/last-names/fortin-surname-popularity/" xr:uid="{033137D8-6DB0-48EB-A867-7325E3CF1DAB}"/>
    <hyperlink ref="B4032" r:id="rId4030" display="https://namecensus.com/last-names/bedford-surname-popularity/" xr:uid="{EEB65BF2-CDA7-4EE9-91AD-433A3612C1EB}"/>
    <hyperlink ref="B4033" r:id="rId4031" display="https://namecensus.com/last-names/dodds-surname-popularity/" xr:uid="{CA2F8622-D500-4F34-923F-E8802EAC88EA}"/>
    <hyperlink ref="B4034" r:id="rId4032" display="https://namecensus.com/last-names/clouse-surname-popularity/" xr:uid="{E0D5EDAD-6B08-46BF-987A-9B9A3EB061A2}"/>
    <hyperlink ref="B4035" r:id="rId4033" display="https://namecensus.com/last-names/merrell-surname-popularity/" xr:uid="{C5935DC6-378C-4D14-A714-D995ABADF6F5}"/>
    <hyperlink ref="B4036" r:id="rId4034" display="https://namecensus.com/last-names/bartels-surname-popularity/" xr:uid="{0044F29A-80E8-4139-B9E8-5DC3B634C6AE}"/>
    <hyperlink ref="B4037" r:id="rId4035" display="https://namecensus.com/last-names/southard-surname-popularity/" xr:uid="{89935320-3697-4241-B687-D930815DCF8F}"/>
    <hyperlink ref="B4038" r:id="rId4036" display="https://namecensus.com/last-names/basham-surname-popularity/" xr:uid="{9B58265A-A581-4BC2-8260-E73412F5112A}"/>
    <hyperlink ref="B4039" r:id="rId4037" display="https://namecensus.com/last-names/dangelo-surname-popularity/" xr:uid="{EDE6534F-DE98-430E-8F5C-D2AFBC7BDF62}"/>
    <hyperlink ref="B4040" r:id="rId4038" display="https://namecensus.com/last-names/raney-surname-popularity/" xr:uid="{ADE3F595-834C-4C35-9072-6AA1825C7BEA}"/>
    <hyperlink ref="B4041" r:id="rId4039" display="https://namecensus.com/last-names/lehmann-surname-popularity/" xr:uid="{D5C8F348-EB40-4AB8-8D00-C07E60B35AA4}"/>
    <hyperlink ref="B4042" r:id="rId4040" display="https://namecensus.com/last-names/worthy-surname-popularity/" xr:uid="{D936706A-8211-4AE7-AC14-84051AEC08D8}"/>
    <hyperlink ref="B4043" r:id="rId4041" display="https://namecensus.com/last-names/langdon-surname-popularity/" xr:uid="{2AB5D1A4-D2A5-4D98-8DAF-5263B11FD7CD}"/>
    <hyperlink ref="B4044" r:id="rId4042" display="https://namecensus.com/last-names/jara-surname-popularity/" xr:uid="{E92071C5-A674-46E5-861F-B8FAF1D86A20}"/>
    <hyperlink ref="B4045" r:id="rId4043" display="https://namecensus.com/last-names/flanders-surname-popularity/" xr:uid="{6E06CCF7-8774-4A1B-B192-BC048521D446}"/>
    <hyperlink ref="B4046" r:id="rId4044" display="https://namecensus.com/last-names/showalter-surname-popularity/" xr:uid="{9BEAEB01-D237-44A8-A03D-0B68D1C6C63C}"/>
    <hyperlink ref="B4047" r:id="rId4045" display="https://namecensus.com/last-names/robinette-surname-popularity/" xr:uid="{F9C7326B-45C4-4529-9547-4217D9D0A610}"/>
    <hyperlink ref="B4048" r:id="rId4046" display="https://namecensus.com/last-names/meeker-surname-popularity/" xr:uid="{A229A8CA-9123-4C72-ADD6-2BB20A39BB06}"/>
    <hyperlink ref="B4049" r:id="rId4047" display="https://namecensus.com/last-names/moy-surname-popularity/" xr:uid="{698BB109-F20C-4D22-9063-0390C207E6E1}"/>
    <hyperlink ref="B4050" r:id="rId4048" display="https://namecensus.com/last-names/cathey-surname-popularity/" xr:uid="{44BC16FB-BC14-4669-9F53-E833FEFBE79F}"/>
    <hyperlink ref="B4051" r:id="rId4049" display="https://namecensus.com/last-names/craddock-surname-popularity/" xr:uid="{7F8ED4B2-EB96-4960-97DD-3ACAAF4FDA41}"/>
    <hyperlink ref="B4052" r:id="rId4050" display="https://namecensus.com/last-names/kirsch-surname-popularity/" xr:uid="{FB519C78-66D2-4893-A6BD-B609856D1C33}"/>
    <hyperlink ref="B4053" r:id="rId4051" display="https://namecensus.com/last-names/back-surname-popularity/" xr:uid="{B32788F9-576D-4A82-AD16-9ECCD29DC6E6}"/>
    <hyperlink ref="B4054" r:id="rId4052" display="https://namecensus.com/last-names/arsenault-surname-popularity/" xr:uid="{EA5EF3DD-2D2E-401E-AC47-E36432158608}"/>
    <hyperlink ref="B4055" r:id="rId4053" display="https://namecensus.com/last-names/spring-surname-popularity/" xr:uid="{2ADABFCF-5580-40E7-852B-0D2101AF643C}"/>
    <hyperlink ref="B4056" r:id="rId4054" display="https://namecensus.com/last-names/winstead-surname-popularity/" xr:uid="{6E14A503-7365-47A8-864A-A6F7956B73D0}"/>
    <hyperlink ref="B4057" r:id="rId4055" display="https://namecensus.com/last-names/mount-surname-popularity/" xr:uid="{418527E5-D82F-44FF-9426-7AC6D67886AE}"/>
    <hyperlink ref="B4058" r:id="rId4056" display="https://namecensus.com/last-names/munn-surname-popularity/" xr:uid="{5BF2464C-01B8-4FA6-B0A4-53EE95B88E08}"/>
    <hyperlink ref="B4059" r:id="rId4057" display="https://namecensus.com/last-names/iniguez-surname-popularity/" xr:uid="{D6AE5874-669F-494F-B343-3A5CF0EDB9A1}"/>
    <hyperlink ref="B4060" r:id="rId4058" display="https://namecensus.com/last-names/marquardt-surname-popularity/" xr:uid="{CBBE8FEF-30D1-4A8D-AF37-EBF69DE5F7F2}"/>
    <hyperlink ref="B4061" r:id="rId4059" display="https://namecensus.com/last-names/szymanski-surname-popularity/" xr:uid="{BFEE3A8B-0ADD-4C5F-8ADA-C898FB460F6B}"/>
    <hyperlink ref="B4062" r:id="rId4060" display="https://namecensus.com/last-names/scully-surname-popularity/" xr:uid="{FDA05A6E-9948-4F24-8B75-2B17CB9C9F8B}"/>
    <hyperlink ref="B4063" r:id="rId4061" display="https://namecensus.com/last-names/conte-surname-popularity/" xr:uid="{F25B92B7-91E8-425B-8373-A45C8B154A8C}"/>
    <hyperlink ref="B4064" r:id="rId4062" display="https://namecensus.com/last-names/provost-surname-popularity/" xr:uid="{A40F911A-4C59-4BCC-AB93-335103C0EC0E}"/>
    <hyperlink ref="B4065" r:id="rId4063" display="https://namecensus.com/last-names/conover-surname-popularity/" xr:uid="{45D083F8-FCA4-426F-AA00-050B05A314EE}"/>
    <hyperlink ref="B4066" r:id="rId4064" display="https://namecensus.com/last-names/buffington-surname-popularity/" xr:uid="{E94DD74B-7208-4360-8001-030096C9BE33}"/>
    <hyperlink ref="B4067" r:id="rId4065" display="https://namecensus.com/last-names/marquis-surname-popularity/" xr:uid="{B083723D-377E-4D5C-82C2-91A5FED76258}"/>
    <hyperlink ref="B4068" r:id="rId4066" display="https://namecensus.com/last-names/valverde-surname-popularity/" xr:uid="{146D0134-D135-4859-AB66-9D28F1050AB7}"/>
    <hyperlink ref="B4069" r:id="rId4067" display="https://namecensus.com/last-names/belt-surname-popularity/" xr:uid="{9127748A-935F-4632-8B4A-C11FBD0997C4}"/>
    <hyperlink ref="B4070" r:id="rId4068" display="https://namecensus.com/last-names/goforth-surname-popularity/" xr:uid="{B68E51B5-09B7-4EEE-A8EC-71178A3CCE2B}"/>
    <hyperlink ref="B4071" r:id="rId4069" display="https://namecensus.com/last-names/mazur-surname-popularity/" xr:uid="{93612965-B993-48D6-AFC9-6D24053EE631}"/>
    <hyperlink ref="B4072" r:id="rId4070" display="https://namecensus.com/last-names/durand-surname-popularity/" xr:uid="{479DAF82-FA78-4B50-92E8-6AFDE1B8F7A1}"/>
    <hyperlink ref="B4073" r:id="rId4071" display="https://namecensus.com/last-names/wimberly-surname-popularity/" xr:uid="{1CCFAAD4-BF1B-45FB-92EA-CE7F52B0CBFD}"/>
    <hyperlink ref="B4074" r:id="rId4072" display="https://namecensus.com/last-names/bunting-surname-popularity/" xr:uid="{126B7F18-6090-4E6A-BCC6-D71B0785EC28}"/>
    <hyperlink ref="B4075" r:id="rId4073" display="https://namecensus.com/last-names/kish-surname-popularity/" xr:uid="{09F693E8-D0FB-4039-BE07-98788B9ADE94}"/>
    <hyperlink ref="B4076" r:id="rId4074" display="https://namecensus.com/last-names/geer-surname-popularity/" xr:uid="{B1BE139E-F4E8-4397-A701-BE9DBC677C93}"/>
    <hyperlink ref="B4077" r:id="rId4075" display="https://namecensus.com/last-names/foltz-surname-popularity/" xr:uid="{7626D995-504A-4912-8D6C-4B9B1D411EC7}"/>
    <hyperlink ref="B4078" r:id="rId4076" display="https://namecensus.com/last-names/peak-surname-popularity/" xr:uid="{F93E9A73-1F85-4B6D-965E-4E323F035BD3}"/>
    <hyperlink ref="B4079" r:id="rId4077" display="https://namecensus.com/last-names/santoro-surname-popularity/" xr:uid="{A74043B0-1FCE-4F11-BAD2-FC1ABCE9FE2F}"/>
    <hyperlink ref="B4080" r:id="rId4078" display="https://namecensus.com/last-names/lanning-surname-popularity/" xr:uid="{95436D09-B000-4CA2-ABD3-3BFDCC9DE2EA}"/>
    <hyperlink ref="B4081" r:id="rId4079" display="https://namecensus.com/last-names/plascencia-surname-popularity/" xr:uid="{1DD9A2C6-A381-43C0-BAAB-EED97481306B}"/>
    <hyperlink ref="B4082" r:id="rId4080" display="https://namecensus.com/last-names/burkhardt-surname-popularity/" xr:uid="{F59E4344-0FF9-4850-9BDF-5742F608B65B}"/>
    <hyperlink ref="B4083" r:id="rId4081" display="https://namecensus.com/last-names/autry-surname-popularity/" xr:uid="{BA0693D4-565A-447D-ACED-9F25322E03E2}"/>
    <hyperlink ref="B4084" r:id="rId4082" display="https://namecensus.com/last-names/sarabia-surname-popularity/" xr:uid="{A67D3DF3-1D42-4D61-B6EB-EBF1DB2291D7}"/>
    <hyperlink ref="B4085" r:id="rId4083" display="https://namecensus.com/last-names/slattery-surname-popularity/" xr:uid="{1628B2CB-CB85-44AA-ABDA-AB55FC66E80F}"/>
    <hyperlink ref="B4086" r:id="rId4084" display="https://namecensus.com/last-names/testa-surname-popularity/" xr:uid="{8759FE8F-1994-415D-989A-EF32DC01C97A}"/>
    <hyperlink ref="B4087" r:id="rId4085" display="https://namecensus.com/last-names/tennant-surname-popularity/" xr:uid="{6C80BDD6-E715-4191-93EA-1EE376AE094D}"/>
    <hyperlink ref="B4088" r:id="rId4086" display="https://namecensus.com/last-names/santoyo-surname-popularity/" xr:uid="{E871C73E-DF0E-45A8-9EA1-5A99B76A9CB2}"/>
    <hyperlink ref="B4089" r:id="rId4087" display="https://namecensus.com/last-names/peterman-surname-popularity/" xr:uid="{B1AFD75A-5174-4012-BB6B-1B951E792A82}"/>
    <hyperlink ref="B4090" r:id="rId4088" display="https://namecensus.com/last-names/clapp-surname-popularity/" xr:uid="{C55FB92F-91BB-43E3-B93B-84315723171B}"/>
    <hyperlink ref="B4091" r:id="rId4089" display="https://namecensus.com/last-names/pannell-surname-popularity/" xr:uid="{80251E87-140D-4299-9DF7-1A67717F61A7}"/>
    <hyperlink ref="B4092" r:id="rId4090" display="https://namecensus.com/last-names/keel-surname-popularity/" xr:uid="{1DAC1CDC-7D52-41B3-9772-8E8882DC2E91}"/>
    <hyperlink ref="B4093" r:id="rId4091" display="https://namecensus.com/last-names/coppola-surname-popularity/" xr:uid="{C1CAEC30-3DFC-4EAE-8EC6-F08DF81101F8}"/>
    <hyperlink ref="B4094" r:id="rId4092" display="https://namecensus.com/last-names/embry-surname-popularity/" xr:uid="{462D26A9-6733-49FE-9426-3711E1F751E1}"/>
    <hyperlink ref="B4095" r:id="rId4093" display="https://namecensus.com/last-names/howland-surname-popularity/" xr:uid="{A5FA67D8-7698-4AB7-AA30-2A4CF5B0C0AE}"/>
    <hyperlink ref="B4096" r:id="rId4094" display="https://namecensus.com/last-names/shorter-surname-popularity/" xr:uid="{695AB5B9-5BBC-4E30-A15A-9A1FF4DDCB3E}"/>
    <hyperlink ref="B4097" r:id="rId4095" display="https://namecensus.com/last-names/earle-surname-popularity/" xr:uid="{A13D72F8-F367-428A-99FA-7634895110DF}"/>
    <hyperlink ref="B4098" r:id="rId4096" display="https://namecensus.com/last-names/brittain-surname-popularity/" xr:uid="{77E664DA-4448-4836-B969-BC45081BB38A}"/>
    <hyperlink ref="B4099" r:id="rId4097" display="https://namecensus.com/last-names/kelso-surname-popularity/" xr:uid="{6C04D772-9E8F-466E-9F0F-BB579EB32DB1}"/>
    <hyperlink ref="B4100" r:id="rId4098" display="https://namecensus.com/last-names/gurley-surname-popularity/" xr:uid="{25F68148-8C13-451E-A42C-6EF1D85E3DC1}"/>
    <hyperlink ref="B4101" r:id="rId4099" display="https://namecensus.com/last-names/samples-surname-popularity/" xr:uid="{24F2C00D-C4CF-4E61-AA94-00A84B465570}"/>
    <hyperlink ref="B4102" r:id="rId4100" display="https://namecensus.com/last-names/boothe-surname-popularity/" xr:uid="{22DA4151-315E-4141-94FE-207C587B6A7E}"/>
    <hyperlink ref="B4103" r:id="rId4101" display="https://namecensus.com/last-names/freeland-surname-popularity/" xr:uid="{18B0E986-4F22-4082-9195-9C9ECE7A1562}"/>
    <hyperlink ref="B4104" r:id="rId4102" display="https://namecensus.com/last-names/fusco-surname-popularity/" xr:uid="{4CA631A1-7678-4911-9EC1-ADCF607C7421}"/>
    <hyperlink ref="B4105" r:id="rId4103" display="https://namecensus.com/last-names/parada-surname-popularity/" xr:uid="{8144AF26-3B98-4821-A417-0406F27370ED}"/>
    <hyperlink ref="B4106" r:id="rId4104" display="https://namecensus.com/last-names/sorrell-surname-popularity/" xr:uid="{B6FC1CD8-6097-4126-B628-D6E4AECF7954}"/>
    <hyperlink ref="B4107" r:id="rId4105" display="https://namecensus.com/last-names/bannister-surname-popularity/" xr:uid="{29666199-4376-44EA-BAF4-F22003AB986D}"/>
    <hyperlink ref="B4108" r:id="rId4106" display="https://namecensus.com/last-names/hawks-surname-popularity/" xr:uid="{649FAB10-F84E-407B-9C3E-8181B473602B}"/>
    <hyperlink ref="B4109" r:id="rId4107" display="https://namecensus.com/last-names/prasad-surname-popularity/" xr:uid="{D1EB743C-1F6A-429E-BDF3-3C81361D7769}"/>
    <hyperlink ref="B4110" r:id="rId4108" display="https://namecensus.com/last-names/romeo-surname-popularity/" xr:uid="{BAABEDE9-BC77-4EB8-9722-16EE4A6AAAD1}"/>
    <hyperlink ref="B4111" r:id="rId4109" display="https://namecensus.com/last-names/lightfoot-surname-popularity/" xr:uid="{2190FDD9-3424-4FE8-BE90-A817A905E4B9}"/>
    <hyperlink ref="B4112" r:id="rId4110" display="https://namecensus.com/last-names/sells-surname-popularity/" xr:uid="{8B424B98-5789-4D8A-A7D2-F5C62D14A466}"/>
    <hyperlink ref="B4113" r:id="rId4111" display="https://namecensus.com/last-names/tenorio-surname-popularity/" xr:uid="{0E56C8A2-9040-4C77-8306-AEB9B1275753}"/>
    <hyperlink ref="B4114" r:id="rId4112" display="https://namecensus.com/last-names/merrick-surname-popularity/" xr:uid="{201F5FAC-9847-481F-B2D9-380D1838935B}"/>
    <hyperlink ref="B4115" r:id="rId4113" display="https://namecensus.com/last-names/kaye-surname-popularity/" xr:uid="{0ECB4EFD-C31D-4996-807B-0382482FFDA6}"/>
    <hyperlink ref="B4116" r:id="rId4114" display="https://namecensus.com/last-names/tijerina-surname-popularity/" xr:uid="{1C279B3A-7F4A-46BD-9845-D732DA4DA869}"/>
    <hyperlink ref="B4117" r:id="rId4115" display="https://namecensus.com/last-names/akin-surname-popularity/" xr:uid="{B730ACF5-1A60-48EA-9240-6C2433D9B258}"/>
    <hyperlink ref="B4118" r:id="rId4116" display="https://namecensus.com/last-names/atwell-surname-popularity/" xr:uid="{2C896B1A-E4ED-4B15-B605-F7B1B7B03BF1}"/>
    <hyperlink ref="B4119" r:id="rId4117" display="https://namecensus.com/last-names/menjivar-surname-popularity/" xr:uid="{F99AB89D-F0CC-4D32-B751-DAAF54E703D8}"/>
    <hyperlink ref="B4120" r:id="rId4118" display="https://namecensus.com/last-names/gilbertson-surname-popularity/" xr:uid="{D0DBDB49-F74F-44FB-B356-138642E7B7E0}"/>
    <hyperlink ref="B4121" r:id="rId4119" display="https://namecensus.com/last-names/meraz-surname-popularity/" xr:uid="{BC58FB93-5376-4B8A-A2B9-70CE9DAB7B91}"/>
    <hyperlink ref="B4122" r:id="rId4120" display="https://namecensus.com/last-names/shanahan-surname-popularity/" xr:uid="{C04362E7-9068-47DD-9775-DE21FC5AD469}"/>
    <hyperlink ref="B4123" r:id="rId4121" display="https://namecensus.com/last-names/ibanez-surname-popularity/" xr:uid="{A6CDE2AF-D1A9-4EE9-811D-34D587F4808C}"/>
    <hyperlink ref="B4124" r:id="rId4122" display="https://namecensus.com/last-names/cruse-surname-popularity/" xr:uid="{B755CB26-4D93-415E-9BED-38D36CED510C}"/>
    <hyperlink ref="B4125" r:id="rId4123" display="https://namecensus.com/last-names/hernandes-surname-popularity/" xr:uid="{F50226DA-1B58-4427-B084-6A6DE13F9AE1}"/>
    <hyperlink ref="B4126" r:id="rId4124" display="https://namecensus.com/last-names/garrido-surname-popularity/" xr:uid="{F8114938-2B63-46F6-9A51-8284E69A03B7}"/>
    <hyperlink ref="B4127" r:id="rId4125" display="https://namecensus.com/last-names/spalding-surname-popularity/" xr:uid="{0AE5F025-DCBF-4596-8784-EBE48D4E3D2E}"/>
    <hyperlink ref="B4128" r:id="rId4126" display="https://namecensus.com/last-names/deanda-surname-popularity/" xr:uid="{667BB4A7-8A23-4148-8047-2AE20D971F41}"/>
    <hyperlink ref="B4129" r:id="rId4127" display="https://namecensus.com/last-names/calabrese-surname-popularity/" xr:uid="{19E48FB3-A8CD-4495-95FC-E3ED205C8F4F}"/>
    <hyperlink ref="B4130" r:id="rId4128" display="https://namecensus.com/last-names/matheny-surname-popularity/" xr:uid="{DDA5FA06-D781-45A9-B5B4-20C96092F137}"/>
    <hyperlink ref="B4131" r:id="rId4129" display="https://namecensus.com/last-names/yuan-surname-popularity/" xr:uid="{80BE0DAD-640D-4CC9-B3C3-B4F6468C5B92}"/>
    <hyperlink ref="B4132" r:id="rId4130" display="https://namecensus.com/last-names/harbin-surname-popularity/" xr:uid="{C90C94C9-71BA-4409-BC91-B06D3F1880C0}"/>
    <hyperlink ref="B4133" r:id="rId4131" display="https://namecensus.com/last-names/molnar-surname-popularity/" xr:uid="{A680865B-549F-4BEB-9E8A-3EDC3FE12239}"/>
    <hyperlink ref="B4134" r:id="rId4132" display="https://namecensus.com/last-names/gough-surname-popularity/" xr:uid="{80DF1C0E-4642-42F9-80A8-8831AFC818CD}"/>
    <hyperlink ref="B4135" r:id="rId4133" display="https://namecensus.com/last-names/bandy-surname-popularity/" xr:uid="{B1586F80-97B7-4D60-8D86-513B213AEE36}"/>
    <hyperlink ref="B4136" r:id="rId4134" display="https://namecensus.com/last-names/moncada-surname-popularity/" xr:uid="{A9E18206-FC19-4F13-A726-83613ADB1273}"/>
    <hyperlink ref="B4137" r:id="rId4135" display="https://namecensus.com/last-names/chavira-surname-popularity/" xr:uid="{1272F503-6F97-43A4-83B1-D98AAFA52C9C}"/>
    <hyperlink ref="B4138" r:id="rId4136" display="https://namecensus.com/last-names/doucette-surname-popularity/" xr:uid="{33621D27-FF54-4682-85D2-267E55144B9D}"/>
    <hyperlink ref="B4139" r:id="rId4137" display="https://namecensus.com/last-names/slagle-surname-popularity/" xr:uid="{67E8E317-6E66-4799-848D-DF79215519AC}"/>
    <hyperlink ref="B4140" r:id="rId4138" display="https://namecensus.com/last-names/welker-surname-popularity/" xr:uid="{B2A735F9-3D4D-409A-B274-C4F09C9CF42B}"/>
    <hyperlink ref="B4141" r:id="rId4139" display="https://namecensus.com/last-names/teran-surname-popularity/" xr:uid="{C06F9D57-050C-42ED-8E54-ABDDD941658B}"/>
    <hyperlink ref="B4142" r:id="rId4140" display="https://namecensus.com/last-names/gainey-surname-popularity/" xr:uid="{92551A03-7D18-404C-96A2-1B416A6E0FB0}"/>
    <hyperlink ref="B4143" r:id="rId4141" display="https://namecensus.com/last-names/heinrich-surname-popularity/" xr:uid="{3FC30F29-FC6C-4C62-9B73-EC33DEEAC0FE}"/>
    <hyperlink ref="B4144" r:id="rId4142" display="https://namecensus.com/last-names/vetter-surname-popularity/" xr:uid="{E8408EA9-F189-40FD-827F-242CC89C2C09}"/>
    <hyperlink ref="B4145" r:id="rId4143" display="https://namecensus.com/last-names/carden-surname-popularity/" xr:uid="{319E7FA1-BCEE-4298-97EF-9D1A2F1DB55D}"/>
    <hyperlink ref="B4146" r:id="rId4144" display="https://namecensus.com/last-names/meneses-surname-popularity/" xr:uid="{33F0585F-9F87-48AE-9C4D-7988ACE17519}"/>
    <hyperlink ref="B4147" r:id="rId4145" display="https://namecensus.com/last-names/trice-surname-popularity/" xr:uid="{86F0B166-DDFB-46FA-A730-46B3342F81B4}"/>
    <hyperlink ref="B4148" r:id="rId4146" display="https://namecensus.com/last-names/mccallister-surname-popularity/" xr:uid="{597779E5-A15A-4D58-97AF-3DC3EDF1CB52}"/>
    <hyperlink ref="B4149" r:id="rId4147" display="https://namecensus.com/last-names/koss-surname-popularity/" xr:uid="{90DDE5E7-CB9D-49FF-84B9-E63A8B535D32}"/>
    <hyperlink ref="B4150" r:id="rId4148" display="https://namecensus.com/last-names/shifflett-surname-popularity/" xr:uid="{219E4BE0-9815-4A91-8F8C-E85AAEC5AE80}"/>
    <hyperlink ref="B4151" r:id="rId4149" display="https://namecensus.com/last-names/burley-surname-popularity/" xr:uid="{EBC95D38-D009-4E36-B743-CA3DB0713090}"/>
    <hyperlink ref="B4152" r:id="rId4150" display="https://namecensus.com/last-names/fries-surname-popularity/" xr:uid="{88257CA0-2554-4B78-AB5C-D368299DA164}"/>
    <hyperlink ref="B4153" r:id="rId4151" display="https://namecensus.com/last-names/jobe-surname-popularity/" xr:uid="{63778884-EE1D-48BF-9140-788E3008FD8D}"/>
    <hyperlink ref="B4154" r:id="rId4152" display="https://namecensus.com/last-names/rayburn-surname-popularity/" xr:uid="{3AD180E0-3C09-4DAF-B6AE-EA2B4A4BE475}"/>
    <hyperlink ref="B4155" r:id="rId4153" display="https://namecensus.com/last-names/hundley-surname-popularity/" xr:uid="{C66C6EC7-BD4C-4AC8-B9E1-517EB02E9305}"/>
    <hyperlink ref="B4156" r:id="rId4154" display="https://namecensus.com/last-names/mccorkle-surname-popularity/" xr:uid="{7E8DFD2C-08FC-4BDE-BEBD-6019DC3186C1}"/>
    <hyperlink ref="B4157" r:id="rId4155" display="https://namecensus.com/last-names/boss-surname-popularity/" xr:uid="{88DF2675-9748-4C47-9474-9A40567929C8}"/>
    <hyperlink ref="B4158" r:id="rId4156" display="https://namecensus.com/last-names/wozniak-surname-popularity/" xr:uid="{BC892B15-8FAA-4334-AE46-02645C1DB40A}"/>
    <hyperlink ref="B4159" r:id="rId4157" display="https://namecensus.com/last-names/asbury-surname-popularity/" xr:uid="{354C762B-03D3-4DB8-81B9-EE0AC2A3358C}"/>
    <hyperlink ref="B4160" r:id="rId4158" display="https://namecensus.com/last-names/mosier-surname-popularity/" xr:uid="{75C44CD7-8250-41BB-9134-76816C53A509}"/>
    <hyperlink ref="B4161" r:id="rId4159" display="https://namecensus.com/last-names/petrie-surname-popularity/" xr:uid="{73A74969-9088-4C75-A978-C5543A1F9456}"/>
    <hyperlink ref="B4162" r:id="rId4160" display="https://namecensus.com/last-names/elliot-surname-popularity/" xr:uid="{8D3B15A9-9CE2-439B-9595-083B4BC9400F}"/>
    <hyperlink ref="B4163" r:id="rId4161" display="https://namecensus.com/last-names/arguello-surname-popularity/" xr:uid="{941AC4A5-2E0E-426E-8159-6E9AD39EC543}"/>
    <hyperlink ref="B4164" r:id="rId4162" display="https://namecensus.com/last-names/fullerton-surname-popularity/" xr:uid="{3C2B79E2-D9BD-468A-881F-3049C1E81F64}"/>
    <hyperlink ref="B4165" r:id="rId4163" display="https://namecensus.com/last-names/sharkey-surname-popularity/" xr:uid="{2F21930F-1D3E-407D-ACA8-11F36E03D1E7}"/>
    <hyperlink ref="B4166" r:id="rId4164" display="https://namecensus.com/last-names/schulze-surname-popularity/" xr:uid="{0A157876-4A9B-4856-8C5C-8A45C930F3CB}"/>
    <hyperlink ref="B4167" r:id="rId4165" display="https://namecensus.com/last-names/shumaker-surname-popularity/" xr:uid="{702D9BDE-2B67-4036-952D-88626CFC683D}"/>
    <hyperlink ref="B4168" r:id="rId4166" display="https://namecensus.com/last-names/couture-surname-popularity/" xr:uid="{0165599D-993D-4C99-95EF-EB24D89C852F}"/>
    <hyperlink ref="B4169" r:id="rId4167" display="https://namecensus.com/last-names/bontrager-surname-popularity/" xr:uid="{BE701B90-D737-4070-A7CB-FE525DE5C42A}"/>
    <hyperlink ref="B4170" r:id="rId4168" display="https://namecensus.com/last-names/hargis-surname-popularity/" xr:uid="{C15F4094-55A5-4266-A48F-A9D30608AB2C}"/>
    <hyperlink ref="B4171" r:id="rId4169" display="https://namecensus.com/last-names/varney-surname-popularity/" xr:uid="{1BDEB507-437D-4FAC-A0A2-9EE686A288EB}"/>
    <hyperlink ref="B4172" r:id="rId4170" display="https://namecensus.com/last-names/siddiqui-surname-popularity/" xr:uid="{0431FBD9-762F-4769-B84C-425CA0C53FA8}"/>
    <hyperlink ref="B4173" r:id="rId4171" display="https://namecensus.com/last-names/paine-surname-popularity/" xr:uid="{E7EE83AA-6785-48BD-8B28-CC0C6AFBDF21}"/>
    <hyperlink ref="B4174" r:id="rId4172" display="https://namecensus.com/last-names/barboza-surname-popularity/" xr:uid="{54773685-1BBC-4CBF-A884-238E5823318D}"/>
    <hyperlink ref="B4175" r:id="rId4173" display="https://namecensus.com/last-names/gonsalves-surname-popularity/" xr:uid="{19E6E551-1879-42D3-9CDF-2C6F3E310C67}"/>
    <hyperlink ref="B4176" r:id="rId4174" display="https://namecensus.com/last-names/dayton-surname-popularity/" xr:uid="{499AD78C-9E26-4092-A87C-8A0883AEE378}"/>
    <hyperlink ref="B4177" r:id="rId4175" display="https://namecensus.com/last-names/louie-surname-popularity/" xr:uid="{E053B6E4-7D4D-46E6-884D-98BE4EF3FA1D}"/>
    <hyperlink ref="B4178" r:id="rId4176" display="https://namecensus.com/last-names/candelaria-surname-popularity/" xr:uid="{4BE22662-46A0-4330-BFCF-C8958CC74CE0}"/>
    <hyperlink ref="B4179" r:id="rId4177" display="https://namecensus.com/last-names/liao-surname-popularity/" xr:uid="{EEACA939-D4E3-4E9E-B925-352A55EA5E6F}"/>
    <hyperlink ref="B4180" r:id="rId4178" display="https://namecensus.com/last-names/barnette-surname-popularity/" xr:uid="{BAA904EC-8198-45D0-8437-99D73B73B195}"/>
    <hyperlink ref="B4181" r:id="rId4179" display="https://namecensus.com/last-names/batts-surname-popularity/" xr:uid="{48F4F279-015B-4910-B266-14E3414E5FE8}"/>
    <hyperlink ref="B4182" r:id="rId4180" display="https://namecensus.com/last-names/montelongo-surname-popularity/" xr:uid="{6F346380-0B41-4F62-B2C5-718263275033}"/>
    <hyperlink ref="B4183" r:id="rId4181" display="https://namecensus.com/last-names/casteel-surname-popularity/" xr:uid="{26AD8267-11EB-49A3-A8A8-CEEE079E45CF}"/>
    <hyperlink ref="B4184" r:id="rId4182" display="https://namecensus.com/last-names/lemay-surname-popularity/" xr:uid="{C8A029FF-0C79-47AF-AB66-C2327E7CD1E3}"/>
    <hyperlink ref="B4185" r:id="rId4183" display="https://namecensus.com/last-names/wasson-surname-popularity/" xr:uid="{F53C25FF-8CD6-41D8-8710-C22EEBADD37F}"/>
    <hyperlink ref="B4186" r:id="rId4184" display="https://namecensus.com/last-names/cartagena-surname-popularity/" xr:uid="{BB983293-F7EB-45DF-A92E-E60938202FD3}"/>
    <hyperlink ref="B4187" r:id="rId4185" display="https://namecensus.com/last-names/coons-surname-popularity/" xr:uid="{636147F8-0BD9-49D1-8D76-D0C6002C3DB3}"/>
    <hyperlink ref="B4188" r:id="rId4186" display="https://namecensus.com/last-names/pagano-surname-popularity/" xr:uid="{658743AD-2390-49B9-B6FD-21958C73CB09}"/>
    <hyperlink ref="B4189" r:id="rId4187" display="https://namecensus.com/last-names/riddick-surname-popularity/" xr:uid="{71DB7E49-3F9C-4890-ACD2-6BE7B1EB1514}"/>
    <hyperlink ref="B4190" r:id="rId4188" display="https://namecensus.com/last-names/gillen-surname-popularity/" xr:uid="{23D2ED22-89C2-4C6B-9690-E9C9B1D8D7B7}"/>
    <hyperlink ref="B4191" r:id="rId4189" display="https://namecensus.com/last-names/kersey-surname-popularity/" xr:uid="{851F7B28-0CFB-4196-B571-5232D214594A}"/>
    <hyperlink ref="B4192" r:id="rId4190" display="https://namecensus.com/last-names/gorham-surname-popularity/" xr:uid="{516F5997-68CD-411C-B567-6590890A6D48}"/>
    <hyperlink ref="B4193" r:id="rId4191" display="https://namecensus.com/last-names/cai-surname-popularity/" xr:uid="{33180A00-1E6C-44F8-8EE0-9102C76FE589}"/>
    <hyperlink ref="B4194" r:id="rId4192" display="https://namecensus.com/last-names/griego-surname-popularity/" xr:uid="{17A45F4B-2381-4EAD-8316-F515FC8DD47E}"/>
    <hyperlink ref="B4195" r:id="rId4193" display="https://namecensus.com/last-names/mclendon-surname-popularity/" xr:uid="{7A466CEC-27C4-4D9E-A380-F39DE962763D}"/>
    <hyperlink ref="B4196" r:id="rId4194" display="https://namecensus.com/last-names/forsyth-surname-popularity/" xr:uid="{D47B2392-53D4-4B7B-804D-A7CC11374D38}"/>
    <hyperlink ref="B4197" r:id="rId4195" display="https://namecensus.com/last-names/pinkerton-surname-popularity/" xr:uid="{FA3FA2B4-042D-415B-ADAB-7E5F96D42EF8}"/>
    <hyperlink ref="B4198" r:id="rId4196" display="https://namecensus.com/last-names/sturgill-surname-popularity/" xr:uid="{A7B2AED2-C68E-4ADB-9A16-E7FCCCC425C3}"/>
    <hyperlink ref="B4199" r:id="rId4197" display="https://namecensus.com/last-names/purnell-surname-popularity/" xr:uid="{CB3F1DA7-8D65-4A03-A030-1F3FD2C6C8A4}"/>
    <hyperlink ref="B4200" r:id="rId4198" display="https://namecensus.com/last-names/fan-surname-popularity/" xr:uid="{27E0A4E3-4FED-4711-9A59-AD22299EC7CF}"/>
    <hyperlink ref="B4201" r:id="rId4199" display="https://namecensus.com/last-names/hylton-surname-popularity/" xr:uid="{B9826AF5-D053-4125-BDEE-266383264ACE}"/>
    <hyperlink ref="B4202" r:id="rId4200" display="https://namecensus.com/last-names/begley-surname-popularity/" xr:uid="{277B763E-17BD-4267-9100-FD0B78D3F49B}"/>
    <hyperlink ref="B4203" r:id="rId4201" display="https://namecensus.com/last-names/easterling-surname-popularity/" xr:uid="{77276648-97B2-4C96-84D5-8924C8856E17}"/>
    <hyperlink ref="B4204" r:id="rId4202" display="https://namecensus.com/last-names/macedo-surname-popularity/" xr:uid="{05953894-3F54-499B-9D7D-EFFBFBF3F84B}"/>
    <hyperlink ref="B4205" r:id="rId4203" display="https://namecensus.com/last-names/baeza-surname-popularity/" xr:uid="{7D92B514-E97D-43FE-B9F1-001B1F73612D}"/>
    <hyperlink ref="B4206" r:id="rId4204" display="https://namecensus.com/last-names/seidel-surname-popularity/" xr:uid="{2E654ADB-CE18-4CB7-BD58-81AF6BB13319}"/>
    <hyperlink ref="B4207" r:id="rId4205" display="https://namecensus.com/last-names/snipes-surname-popularity/" xr:uid="{E99D3166-FD63-4320-93EB-A7CF88F39C20}"/>
    <hyperlink ref="B4208" r:id="rId4206" display="https://namecensus.com/last-names/sandlin-surname-popularity/" xr:uid="{C2164E37-E951-4303-B677-1A144AB4B8C7}"/>
    <hyperlink ref="B4209" r:id="rId4207" display="https://namecensus.com/last-names/sherrod-surname-popularity/" xr:uid="{A4FDDDAB-61F8-44E3-B1B9-81D95066D5F0}"/>
    <hyperlink ref="B4210" r:id="rId4208" display="https://namecensus.com/last-names/herbst-surname-popularity/" xr:uid="{BD3D1854-35FD-4EB0-B3E7-A8C284C90943}"/>
    <hyperlink ref="B4211" r:id="rId4209" display="https://namecensus.com/last-names/monge-surname-popularity/" xr:uid="{9B6F9A57-AE24-4F7E-B864-CDF8D4684D53}"/>
    <hyperlink ref="B4212" r:id="rId4210" display="https://namecensus.com/last-names/sandberg-surname-popularity/" xr:uid="{3769F336-857F-45C0-8B10-F16B81885A1B}"/>
    <hyperlink ref="B4213" r:id="rId4211" display="https://namecensus.com/last-names/swope-surname-popularity/" xr:uid="{7BC47588-C0CF-41E4-871C-097DF07872EF}"/>
    <hyperlink ref="B4214" r:id="rId4212" display="https://namecensus.com/last-names/covey-surname-popularity/" xr:uid="{C74339DA-2273-4A0B-B843-B9B606338DD4}"/>
    <hyperlink ref="B4215" r:id="rId4213" display="https://namecensus.com/last-names/ketchum-surname-popularity/" xr:uid="{41239516-01E7-4EA8-AC7A-8B99E8E07E5E}"/>
    <hyperlink ref="B4216" r:id="rId4214" display="https://namecensus.com/last-names/blackwood-surname-popularity/" xr:uid="{23B43791-06A1-442C-B733-85187DDFD8A8}"/>
    <hyperlink ref="B4217" r:id="rId4215" display="https://namecensus.com/last-names/almaraz-surname-popularity/" xr:uid="{B55361C2-1448-460B-8D74-66F6C8D903DC}"/>
    <hyperlink ref="B4218" r:id="rId4216" display="https://namecensus.com/last-names/salem-surname-popularity/" xr:uid="{AD834BF1-CACE-4185-B4D7-9776414F5E09}"/>
    <hyperlink ref="B4219" r:id="rId4217" display="https://namecensus.com/last-names/hutto-surname-popularity/" xr:uid="{5B1C9CF9-9EF2-45E5-A244-B039DB80C5BE}"/>
    <hyperlink ref="B4220" r:id="rId4218" display="https://namecensus.com/last-names/delrosario-surname-popularity/" xr:uid="{B7D2CC01-79A0-42E1-8A1A-9B6ECA0385D1}"/>
    <hyperlink ref="B4221" r:id="rId4219" display="https://namecensus.com/last-names/pelayo-surname-popularity/" xr:uid="{580E6185-2286-448F-9F79-62EB56C2A1DB}"/>
    <hyperlink ref="B4222" r:id="rId4220" display="https://namecensus.com/last-names/palacio-surname-popularity/" xr:uid="{6AA99A37-89F4-4191-B5F1-EB686365FEB3}"/>
    <hyperlink ref="B4223" r:id="rId4221" display="https://namecensus.com/last-names/weidner-surname-popularity/" xr:uid="{EB44BCEB-5D27-495B-9CAB-D424C435EA69}"/>
    <hyperlink ref="B4224" r:id="rId4222" display="https://namecensus.com/last-names/leighton-surname-popularity/" xr:uid="{C575550C-E70E-4823-8AC7-18EEEFE607A9}"/>
    <hyperlink ref="B4225" r:id="rId4223" display="https://namecensus.com/last-names/desimone-surname-popularity/" xr:uid="{B25B3198-D64E-4A9F-845E-AC6964085D81}"/>
    <hyperlink ref="B4226" r:id="rId4224" display="https://namecensus.com/last-names/rausch-surname-popularity/" xr:uid="{1E2C50CC-459E-49CC-AE41-A2E901F4C4B1}"/>
    <hyperlink ref="B4227" r:id="rId4225" display="https://namecensus.com/last-names/dion-surname-popularity/" xr:uid="{3B9A282B-460B-45F4-9983-FF755A6933CC}"/>
    <hyperlink ref="B4228" r:id="rId4226" display="https://namecensus.com/last-names/cade-surname-popularity/" xr:uid="{C86F9D69-BFD6-4312-AB7F-ECA8BFE22542}"/>
    <hyperlink ref="B4229" r:id="rId4227" display="https://namecensus.com/last-names/aguiar-surname-popularity/" xr:uid="{FCD23FBE-AB8A-45BC-AC61-CD375C1ABF3E}"/>
    <hyperlink ref="B4230" r:id="rId4228" display="https://namecensus.com/last-names/cave-surname-popularity/" xr:uid="{5F984758-509D-4F6E-BF3E-FB65599CDD6C}"/>
    <hyperlink ref="B4231" r:id="rId4229" display="https://namecensus.com/last-names/dagostino-surname-popularity/" xr:uid="{D96E8B49-2846-402C-8C5E-BE140E8204BB}"/>
    <hyperlink ref="B4232" r:id="rId4230" display="https://namecensus.com/last-names/haggard-surname-popularity/" xr:uid="{B68072BE-DD12-4725-83DC-8CA7D095991B}"/>
    <hyperlink ref="B4233" r:id="rId4231" display="https://namecensus.com/last-names/wentz-surname-popularity/" xr:uid="{3754682A-0822-4E8B-9E36-875A48B073BB}"/>
    <hyperlink ref="B4234" r:id="rId4232" display="https://namecensus.com/last-names/armijo-surname-popularity/" xr:uid="{3F424F7A-9DD2-4633-86B0-A066ADED1290}"/>
    <hyperlink ref="B4235" r:id="rId4233" display="https://namecensus.com/last-names/piazza-surname-popularity/" xr:uid="{DD4B869A-661C-46D8-92E5-5A05CDD56C26}"/>
    <hyperlink ref="B4236" r:id="rId4234" display="https://namecensus.com/last-names/prewitt-surname-popularity/" xr:uid="{05FC3451-466F-4737-8397-7B491419B5B5}"/>
    <hyperlink ref="B4237" r:id="rId4235" display="https://namecensus.com/last-names/fu-surname-popularity/" xr:uid="{DE9FDFD3-8BFC-4389-877A-3F01CC01CA9C}"/>
    <hyperlink ref="B4238" r:id="rId4236" display="https://namecensus.com/last-names/covert-surname-popularity/" xr:uid="{5C4EA2D2-8ADD-47B2-A06E-26465EB3F398}"/>
    <hyperlink ref="B4239" r:id="rId4237" display="https://namecensus.com/last-names/bertram-surname-popularity/" xr:uid="{B3FA6FDE-50EE-4A69-992C-947554B0DFE3}"/>
    <hyperlink ref="B4240" r:id="rId4238" display="https://namecensus.com/last-names/mariscal-surname-popularity/" xr:uid="{16A36164-59A8-423F-86F9-E8FA608AEFD9}"/>
    <hyperlink ref="B4241" r:id="rId4239" display="https://namecensus.com/last-names/houle-surname-popularity/" xr:uid="{098AE62A-D165-4FAC-9132-AB7E67BD8444}"/>
    <hyperlink ref="B4242" r:id="rId4240" display="https://namecensus.com/last-names/hales-surname-popularity/" xr:uid="{84088028-400D-4CDA-AA5E-39D8355E6CBB}"/>
    <hyperlink ref="B4243" r:id="rId4241" display="https://namecensus.com/last-names/nemeth-surname-popularity/" xr:uid="{6A9D71DF-0403-44B5-A778-5811C39E043B}"/>
    <hyperlink ref="B4244" r:id="rId4242" display="https://namecensus.com/last-names/gatewood-surname-popularity/" xr:uid="{B459C78E-256D-41D6-B86E-D29439E9AB95}"/>
    <hyperlink ref="B4245" r:id="rId4243" display="https://namecensus.com/last-names/archibald-surname-popularity/" xr:uid="{F2883B76-843D-4C65-B1B5-9C687A8103D7}"/>
    <hyperlink ref="B4246" r:id="rId4244" display="https://namecensus.com/last-names/wingate-surname-popularity/" xr:uid="{C56CA1DB-3D21-4152-8F20-7A73E6FC95A5}"/>
    <hyperlink ref="B4247" r:id="rId4245" display="https://namecensus.com/last-names/hennessey-surname-popularity/" xr:uid="{DC72AF65-52A7-4A6E-BC30-E3B4D037F625}"/>
    <hyperlink ref="B4248" r:id="rId4246" display="https://namecensus.com/last-names/cochrane-surname-popularity/" xr:uid="{78B06E47-F660-4EEC-9340-15B3C21383F5}"/>
    <hyperlink ref="B4249" r:id="rId4247" display="https://namecensus.com/last-names/damron-surname-popularity/" xr:uid="{BD7149CC-D242-4D7E-BA4A-8ECD3B41F12E}"/>
    <hyperlink ref="B4250" r:id="rId4248" display="https://namecensus.com/last-names/williford-surname-popularity/" xr:uid="{E1029479-4EAB-41FF-9A08-8101F72EF608}"/>
    <hyperlink ref="B4251" r:id="rId4249" display="https://namecensus.com/last-names/lovejoy-surname-popularity/" xr:uid="{57DD1AB7-5BD6-44E7-B7B0-BAB82D6736C5}"/>
    <hyperlink ref="B4252" r:id="rId4250" display="https://namecensus.com/last-names/lister-surname-popularity/" xr:uid="{F69115F9-BFCC-4C91-8DA0-4B1045A85D9E}"/>
    <hyperlink ref="B4253" r:id="rId4251" display="https://namecensus.com/last-names/gaddy-surname-popularity/" xr:uid="{C9F85031-F5AC-44E9-BF31-9DD8E2C6D12B}"/>
    <hyperlink ref="B4254" r:id="rId4252" display="https://namecensus.com/last-names/southerland-surname-popularity/" xr:uid="{76837CC0-2113-4261-80C7-275E2AF9E495}"/>
    <hyperlink ref="B4255" r:id="rId4253" display="https://namecensus.com/last-names/wick-surname-popularity/" xr:uid="{470A0E52-1B82-4F25-97E6-F307F83543CE}"/>
    <hyperlink ref="B4256" r:id="rId4254" display="https://namecensus.com/last-names/jewett-surname-popularity/" xr:uid="{A4EB0553-F915-48E9-84A2-21BF0660B4BD}"/>
    <hyperlink ref="B4257" r:id="rId4255" display="https://namecensus.com/last-names/logue-surname-popularity/" xr:uid="{4732B386-F28C-4CEB-897B-B1775CA69A97}"/>
    <hyperlink ref="B4258" r:id="rId4256" display="https://namecensus.com/last-names/hailey-surname-popularity/" xr:uid="{416D85E7-B129-47A2-A08B-74DE96B6560A}"/>
    <hyperlink ref="B4259" r:id="rId4257" display="https://namecensus.com/last-names/siler-surname-popularity/" xr:uid="{63CE884D-AAEC-40F6-B225-74EA8CBDAEA3}"/>
    <hyperlink ref="B4260" r:id="rId4258" display="https://namecensus.com/last-names/scarbrough-surname-popularity/" xr:uid="{0B1232A4-5785-41EB-840E-C15581E7BCA5}"/>
    <hyperlink ref="B4261" r:id="rId4259" display="https://namecensus.com/last-names/blunt-surname-popularity/" xr:uid="{CEF20D13-92B4-460A-A425-8B833C1F3F82}"/>
    <hyperlink ref="B4262" r:id="rId4260" display="https://namecensus.com/last-names/parisi-surname-popularity/" xr:uid="{56DEED61-1887-4F59-8AEA-9A076369CB5C}"/>
    <hyperlink ref="B4263" r:id="rId4261" display="https://namecensus.com/last-names/eagle-surname-popularity/" xr:uid="{36E16AF6-C435-4879-861C-4EAE0FC544A7}"/>
    <hyperlink ref="B4264" r:id="rId4262" display="https://namecensus.com/last-names/wilhite-surname-popularity/" xr:uid="{ABB3C209-4C12-4D65-8406-36E57FC8FB2A}"/>
    <hyperlink ref="B4265" r:id="rId4263" display="https://namecensus.com/last-names/whitcomb-surname-popularity/" xr:uid="{76773FA1-0DC9-41BD-919B-EBD7F9CCA225}"/>
    <hyperlink ref="B4266" r:id="rId4264" display="https://namecensus.com/last-names/camara-surname-popularity/" xr:uid="{A194BB31-36D0-46C6-A49A-2F410E8066A8}"/>
    <hyperlink ref="B4267" r:id="rId4265" display="https://namecensus.com/last-names/hauck-surname-popularity/" xr:uid="{F57F9156-07AE-42C8-A5CA-5A46825860F0}"/>
    <hyperlink ref="B4268" r:id="rId4266" display="https://namecensus.com/last-names/hutcheson-surname-popularity/" xr:uid="{1B67F1EC-274F-4A82-A061-5F1DBEA09CD6}"/>
    <hyperlink ref="B4269" r:id="rId4267" display="https://namecensus.com/last-names/faison-surname-popularity/" xr:uid="{DB74A158-413B-411C-948D-EA5D3CE32831}"/>
    <hyperlink ref="B4270" r:id="rId4268" display="https://namecensus.com/last-names/turnbull-surname-popularity/" xr:uid="{C6BC5633-49D9-4EA6-9106-9879F2BA46A9}"/>
    <hyperlink ref="B4271" r:id="rId4269" display="https://namecensus.com/last-names/melchor-surname-popularity/" xr:uid="{0BA46C4D-FF43-4F98-B59D-D947E2939381}"/>
    <hyperlink ref="B4272" r:id="rId4270" display="https://namecensus.com/last-names/burchett-surname-popularity/" xr:uid="{D6DEEAE8-3CE2-4118-AE39-3D5DA358E8AB}"/>
    <hyperlink ref="B4273" r:id="rId4271" display="https://namecensus.com/last-names/colin-surname-popularity/" xr:uid="{DAE4D5D7-1E9B-4CDE-BD5D-76F35DD2F554}"/>
    <hyperlink ref="B4274" r:id="rId4272" display="https://namecensus.com/last-names/abdullah-surname-popularity/" xr:uid="{6B06FD18-9BF0-4427-8269-12203A16A342}"/>
    <hyperlink ref="B4275" r:id="rId4273" display="https://namecensus.com/last-names/orosco-surname-popularity/" xr:uid="{029E4FCE-04C1-4761-ABCE-78DC398EB499}"/>
    <hyperlink ref="B4276" r:id="rId4274" display="https://namecensus.com/last-names/coffin-surname-popularity/" xr:uid="{5F327B61-1963-4742-827C-F614B3279BA0}"/>
    <hyperlink ref="B4277" r:id="rId4275" display="https://namecensus.com/last-names/fuqua-surname-popularity/" xr:uid="{FE4AF8D7-5301-4CDD-B996-F509A1CDFE7A}"/>
    <hyperlink ref="B4278" r:id="rId4276" display="https://namecensus.com/last-names/heinz-surname-popularity/" xr:uid="{F20FC0F7-DE7A-412C-9746-88C491524702}"/>
    <hyperlink ref="B4279" r:id="rId4277" display="https://namecensus.com/last-names/shumate-surname-popularity/" xr:uid="{FE34837F-60BC-4740-9633-D1BC970A9AC0}"/>
    <hyperlink ref="B4280" r:id="rId4278" display="https://namecensus.com/last-names/griffis-surname-popularity/" xr:uid="{73081A5D-0AD6-43FF-88AD-CB4008EC1483}"/>
    <hyperlink ref="B4281" r:id="rId4279" display="https://namecensus.com/last-names/battaglia-surname-popularity/" xr:uid="{820686DC-71D2-4C0B-8B8A-E3444EF2D3BF}"/>
    <hyperlink ref="B4282" r:id="rId4280" display="https://namecensus.com/last-names/ballinger-surname-popularity/" xr:uid="{B51A139B-8A77-421F-B560-7204673B1D5F}"/>
    <hyperlink ref="B4283" r:id="rId4281" display="https://namecensus.com/last-names/vanmeter-surname-popularity/" xr:uid="{16471433-6B54-4CE0-9DF3-F0CDA7D64E9D}"/>
    <hyperlink ref="B4284" r:id="rId4282" display="https://namecensus.com/last-names/scoggins-surname-popularity/" xr:uid="{F85FFC9C-DBA2-4BB5-9330-A0F1E5BF0840}"/>
    <hyperlink ref="B4285" r:id="rId4283" display="https://namecensus.com/last-names/lieberman-surname-popularity/" xr:uid="{FEA739E6-14E3-499E-9CCE-AAF2086B30ED}"/>
    <hyperlink ref="B4286" r:id="rId4284" display="https://namecensus.com/last-names/nathan-surname-popularity/" xr:uid="{43FA9BB7-82DE-465E-A2B0-03D46407904D}"/>
    <hyperlink ref="B4287" r:id="rId4285" display="https://namecensus.com/last-names/mccreary-surname-popularity/" xr:uid="{792AFB20-4D8C-4B2A-A7C9-719E71CF486E}"/>
    <hyperlink ref="B4288" r:id="rId4286" display="https://namecensus.com/last-names/cato-surname-popularity/" xr:uid="{C5FCCC32-84B8-4AE3-B265-FE65CE184D91}"/>
    <hyperlink ref="B4289" r:id="rId4287" display="https://namecensus.com/last-names/maestas-surname-popularity/" xr:uid="{558E8BFC-0F32-45A0-B2A3-33625826497C}"/>
    <hyperlink ref="B4290" r:id="rId4288" display="https://namecensus.com/last-names/partin-surname-popularity/" xr:uid="{83C92BB8-1334-4D99-A6EA-72FF9A53A2A9}"/>
    <hyperlink ref="B4291" r:id="rId4289" display="https://namecensus.com/last-names/lovato-surname-popularity/" xr:uid="{CCDC7F29-F59A-45F7-8E35-9A1E00918317}"/>
    <hyperlink ref="B4292" r:id="rId4290" display="https://namecensus.com/last-names/galan-surname-popularity/" xr:uid="{D4D46D18-A338-4D7D-8CE6-5B6755543BFB}"/>
    <hyperlink ref="B4293" r:id="rId4291" display="https://namecensus.com/last-names/nickel-surname-popularity/" xr:uid="{D23D9E96-C809-42DD-AF8D-4781A28B18CD}"/>
    <hyperlink ref="B4294" r:id="rId4292" display="https://namecensus.com/last-names/pinkston-surname-popularity/" xr:uid="{FAD7865D-D171-4AB1-BDB6-5C1EBA9ACFBE}"/>
    <hyperlink ref="B4295" r:id="rId4293" display="https://namecensus.com/last-names/casto-surname-popularity/" xr:uid="{54FEB2D1-5935-4668-8CA7-50B5D721D5F0}"/>
    <hyperlink ref="B4296" r:id="rId4294" display="https://namecensus.com/last-names/bianchi-surname-popularity/" xr:uid="{9665A85B-0105-43C2-93DD-51F61A83BC12}"/>
    <hyperlink ref="B4297" r:id="rId4295" display="https://namecensus.com/last-names/samaniego-surname-popularity/" xr:uid="{3D7C7D41-CB72-49A8-B9F2-40F4FB209B06}"/>
    <hyperlink ref="B4298" r:id="rId4296" display="https://namecensus.com/last-names/jaquez-surname-popularity/" xr:uid="{F44507FF-0367-42CC-A003-20FC4A674357}"/>
    <hyperlink ref="B4299" r:id="rId4297" display="https://namecensus.com/last-names/rousseau-surname-popularity/" xr:uid="{27F5CE5E-CFA8-4E2B-860A-D5AD74DEDB2B}"/>
    <hyperlink ref="B4300" r:id="rId4298" display="https://namecensus.com/last-names/landa-surname-popularity/" xr:uid="{161D5E79-6920-4BD6-9AFA-FACA62FEC0BA}"/>
    <hyperlink ref="B4301" r:id="rId4299" display="https://namecensus.com/last-names/bracken-surname-popularity/" xr:uid="{DBF122E5-F48E-4F01-8AA4-4F8DDABA40CA}"/>
    <hyperlink ref="B4302" r:id="rId4300" display="https://namecensus.com/last-names/santacruz-surname-popularity/" xr:uid="{E9B7712A-16BD-42A1-B647-63F6075C7537}"/>
    <hyperlink ref="B4303" r:id="rId4301" display="https://namecensus.com/last-names/conaway-surname-popularity/" xr:uid="{F316636E-0299-41FC-A9BC-6C8D99B7FFE8}"/>
    <hyperlink ref="B4304" r:id="rId4302" display="https://namecensus.com/last-names/withrow-surname-popularity/" xr:uid="{A1CF43F1-B0DD-48A6-9CF5-36D9A5D7F5B8}"/>
    <hyperlink ref="B4305" r:id="rId4303" display="https://namecensus.com/last-names/true-surname-popularity/" xr:uid="{0EE4F6D7-98C7-4C28-8DFA-0772D04CCFD9}"/>
    <hyperlink ref="B4306" r:id="rId4304" display="https://namecensus.com/last-names/furr-surname-popularity/" xr:uid="{554FF9CE-D9AB-400C-8295-4B5E427DE5BC}"/>
    <hyperlink ref="B4307" r:id="rId4305" display="https://namecensus.com/last-names/creamer-surname-popularity/" xr:uid="{144C04F0-1BC8-43E0-B3C5-82AA14F6FE22}"/>
    <hyperlink ref="B4308" r:id="rId4306" display="https://namecensus.com/last-names/dell-surname-popularity/" xr:uid="{91432FDD-37CA-49AF-B7E3-3FD803838D1B}"/>
    <hyperlink ref="B4309" r:id="rId4307" display="https://namecensus.com/last-names/chism-surname-popularity/" xr:uid="{8B6DF765-C1D1-4D15-84C6-51C2D21196BA}"/>
    <hyperlink ref="B4310" r:id="rId4308" display="https://namecensus.com/last-names/bear-surname-popularity/" xr:uid="{980AC020-3CE4-4AEC-845C-F97EA52E6B89}"/>
    <hyperlink ref="B4311" r:id="rId4309" display="https://namecensus.com/last-names/mccue-surname-popularity/" xr:uid="{D3DD6B8C-A076-49F1-98CD-C66F52CB7E89}"/>
    <hyperlink ref="B4312" r:id="rId4310" display="https://namecensus.com/last-names/martz-surname-popularity/" xr:uid="{F9B89ED2-95AD-472C-924E-1E1D1C219021}"/>
    <hyperlink ref="B4313" r:id="rId4311" display="https://namecensus.com/last-names/fogarty-surname-popularity/" xr:uid="{20045744-4ED5-4C3D-8235-EB820A75B23E}"/>
    <hyperlink ref="B4314" r:id="rId4312" display="https://namecensus.com/last-names/mcculloch-surname-popularity/" xr:uid="{7E9BB70B-F32E-4FE3-B09C-A3BCC470BA62}"/>
    <hyperlink ref="B4315" r:id="rId4313" display="https://namecensus.com/last-names/prosser-surname-popularity/" xr:uid="{F2055406-DE3B-41BD-A571-836DB3F28710}"/>
    <hyperlink ref="B4316" r:id="rId4314" display="https://namecensus.com/last-names/derosa-surname-popularity/" xr:uid="{369E33C3-A906-47FC-8E1D-0973C657BE5B}"/>
    <hyperlink ref="B4317" r:id="rId4315" display="https://namecensus.com/last-names/poore-surname-popularity/" xr:uid="{3C683308-1663-472F-A256-DBA665D0149D}"/>
    <hyperlink ref="B4318" r:id="rId4316" display="https://namecensus.com/last-names/oden-surname-popularity/" xr:uid="{5F4A86A7-8C8F-476A-9856-422E9A26D7C8}"/>
    <hyperlink ref="B4319" r:id="rId4317" display="https://namecensus.com/last-names/ives-surname-popularity/" xr:uid="{4CD6DAAF-753C-4108-96AB-82982385D791}"/>
    <hyperlink ref="B4320" r:id="rId4318" display="https://namecensus.com/last-names/winfield-surname-popularity/" xr:uid="{150546E6-F1F8-48F4-92AD-1D0D6B186835}"/>
    <hyperlink ref="B4321" r:id="rId4319" display="https://namecensus.com/last-names/sprouse-surname-popularity/" xr:uid="{A74103DB-B8A4-4B35-9CE0-ADE09E1537EE}"/>
    <hyperlink ref="B4322" r:id="rId4320" display="https://namecensus.com/last-names/kirkwood-surname-popularity/" xr:uid="{F0D0ED4E-CB57-41E7-B4A7-9A5F42FF243A}"/>
    <hyperlink ref="B4323" r:id="rId4321" display="https://namecensus.com/last-names/mowery-surname-popularity/" xr:uid="{BA2EA5F4-AE04-4328-90EF-AF70C0575543}"/>
    <hyperlink ref="B4324" r:id="rId4322" display="https://namecensus.com/last-names/ahern-surname-popularity/" xr:uid="{0502F8F3-00AB-4710-BEBA-CA53F87B9BE2}"/>
    <hyperlink ref="B4325" r:id="rId4323" display="https://namecensus.com/last-names/rhea-surname-popularity/" xr:uid="{30FE4758-C6F6-4FD4-AE12-484863FB1119}"/>
    <hyperlink ref="B4326" r:id="rId4324" display="https://namecensus.com/last-names/wild-surname-popularity/" xr:uid="{38882DFE-D335-456D-8BEC-228C2665AB9E}"/>
    <hyperlink ref="B4327" r:id="rId4325" display="https://namecensus.com/last-names/greathouse-surname-popularity/" xr:uid="{9A89F28C-C50E-4901-9E8C-798BB48F1EAA}"/>
    <hyperlink ref="B4328" r:id="rId4326" display="https://namecensus.com/last-names/castleberry-surname-popularity/" xr:uid="{B722A52D-0A65-43A3-A963-DB296A9AE9F8}"/>
    <hyperlink ref="B4329" r:id="rId4327" display="https://namecensus.com/last-names/deangelo-surname-popularity/" xr:uid="{BD183C21-1C0A-42EF-B225-F6F27181F3DA}"/>
    <hyperlink ref="B4330" r:id="rId4328" display="https://namecensus.com/last-names/heil-surname-popularity/" xr:uid="{5D787077-4253-4944-BAE5-96AB8D7CAD29}"/>
    <hyperlink ref="B4331" r:id="rId4329" display="https://namecensus.com/last-names/settle-surname-popularity/" xr:uid="{D9073BFA-BC05-4FF9-808A-BAF4CABB9453}"/>
    <hyperlink ref="B4332" r:id="rId4330" display="https://namecensus.com/last-names/spearman-surname-popularity/" xr:uid="{F546E033-1C2B-49C1-8AF8-C5F289B215F1}"/>
    <hyperlink ref="B4333" r:id="rId4331" display="https://namecensus.com/last-names/wertz-surname-popularity/" xr:uid="{62B23D7C-53C1-4D21-981E-7224B9E45ABB}"/>
    <hyperlink ref="B4334" r:id="rId4332" display="https://namecensus.com/last-names/monaco-surname-popularity/" xr:uid="{73790546-1E17-4687-B27B-0D8619BD90BB}"/>
    <hyperlink ref="B4335" r:id="rId4333" display="https://namecensus.com/last-names/redmon-surname-popularity/" xr:uid="{7DB85BFA-DB71-440C-95BB-611A1729FE70}"/>
    <hyperlink ref="B4336" r:id="rId4334" display="https://namecensus.com/last-names/sides-surname-popularity/" xr:uid="{51C2C24C-F057-4948-B4E9-FFD4A5FCFAD0}"/>
    <hyperlink ref="B4337" r:id="rId4335" display="https://namecensus.com/last-names/leiva-surname-popularity/" xr:uid="{AC4C95AF-024F-455B-B96E-9F8FC641FE37}"/>
    <hyperlink ref="B4338" r:id="rId4336" display="https://namecensus.com/last-names/wegner-surname-popularity/" xr:uid="{C238A855-CFB6-4D6E-82E7-5F28064D06CB}"/>
    <hyperlink ref="B4339" r:id="rId4337" display="https://namecensus.com/last-names/guyton-surname-popularity/" xr:uid="{70B19B32-4B80-43E2-BEFB-AD7768BD732F}"/>
    <hyperlink ref="B4340" r:id="rId4338" display="https://namecensus.com/last-names/atchison-surname-popularity/" xr:uid="{ECB240F6-7429-45C0-B5F6-64CD57DA03A9}"/>
    <hyperlink ref="B4341" r:id="rId4339" display="https://namecensus.com/last-names/mccaffrey-surname-popularity/" xr:uid="{79783FD1-5572-4833-BC92-58A153BC3990}"/>
    <hyperlink ref="B4342" r:id="rId4340" display="https://namecensus.com/last-names/dupuis-surname-popularity/" xr:uid="{022F54E8-069D-4B2C-8F21-C1FBCA91888A}"/>
    <hyperlink ref="B4343" r:id="rId4341" display="https://namecensus.com/last-names/valenti-surname-popularity/" xr:uid="{AC307A6C-D64D-438B-B46D-3E9E1AB4E7D3}"/>
    <hyperlink ref="B4344" r:id="rId4342" display="https://namecensus.com/last-names/tallman-surname-popularity/" xr:uid="{5D1E099C-1087-4714-86F2-899ACD194861}"/>
    <hyperlink ref="B4345" r:id="rId4343" display="https://namecensus.com/last-names/bradbury-surname-popularity/" xr:uid="{847371A9-BA91-4922-95E5-756CB5A2D30F}"/>
    <hyperlink ref="B4346" r:id="rId4344" display="https://namecensus.com/last-names/seiler-surname-popularity/" xr:uid="{3A479B82-FC16-4337-B63C-F1F055BDA9E0}"/>
    <hyperlink ref="B4347" r:id="rId4345" display="https://namecensus.com/last-names/menchaca-surname-popularity/" xr:uid="{D765BFB3-2649-44AC-B383-43F5E855C556}"/>
    <hyperlink ref="B4348" r:id="rId4346" display="https://namecensus.com/last-names/caudle-surname-popularity/" xr:uid="{1301BD67-0518-45A0-A7CF-E173FF12B8DB}"/>
    <hyperlink ref="B4349" r:id="rId4347" display="https://namecensus.com/last-names/loftus-surname-popularity/" xr:uid="{27F0179A-F7E1-4359-AC51-C10D2AF0E057}"/>
    <hyperlink ref="B4350" r:id="rId4348" display="https://namecensus.com/last-names/palermo-surname-popularity/" xr:uid="{E9068A7A-A91D-465D-A0F7-753981027DC1}"/>
    <hyperlink ref="B4351" r:id="rId4349" display="https://namecensus.com/last-names/ulmer-surname-popularity/" xr:uid="{2BED7F8F-B6C2-47F5-AC8D-B5CB56579025}"/>
    <hyperlink ref="B4352" r:id="rId4350" display="https://namecensus.com/last-names/wilt-surname-popularity/" xr:uid="{D96683CE-4D18-44EB-B1CC-B0212E205772}"/>
    <hyperlink ref="B4353" r:id="rId4351" display="https://namecensus.com/last-names/leclair-surname-popularity/" xr:uid="{F301235F-D82C-452B-AC3C-AF594B0E5B86}"/>
    <hyperlink ref="B4354" r:id="rId4352" display="https://namecensus.com/last-names/sammons-surname-popularity/" xr:uid="{57F40D63-7F69-4E3B-B4EB-CF7537671248}"/>
    <hyperlink ref="B4355" r:id="rId4353" display="https://namecensus.com/last-names/an-surname-popularity/" xr:uid="{39480635-CD3B-434D-B49B-73CB80A54027}"/>
    <hyperlink ref="B4356" r:id="rId4354" display="https://namecensus.com/last-names/knowlton-surname-popularity/" xr:uid="{42905B2D-738A-463D-9ED1-538F5148ED86}"/>
    <hyperlink ref="B4357" r:id="rId4355" display="https://namecensus.com/last-names/denham-surname-popularity/" xr:uid="{F534214E-4E8F-4176-AE54-3CB6F3A88E3E}"/>
    <hyperlink ref="B4358" r:id="rId4356" display="https://namecensus.com/last-names/tillery-surname-popularity/" xr:uid="{E207C62E-C462-4042-AA13-274921680BE6}"/>
    <hyperlink ref="B4359" r:id="rId4357" display="https://namecensus.com/last-names/stallworth-surname-popularity/" xr:uid="{E27CE370-8A61-4D1D-A019-7BF0226E229C}"/>
    <hyperlink ref="B4360" r:id="rId4358" display="https://namecensus.com/last-names/ralph-surname-popularity/" xr:uid="{2A757466-3735-4979-9D1B-CA848A5ADE13}"/>
    <hyperlink ref="B4361" r:id="rId4359" display="https://namecensus.com/last-names/tracey-surname-popularity/" xr:uid="{E0F65459-97CA-4359-900B-5FF9AE037196}"/>
    <hyperlink ref="B4362" r:id="rId4360" display="https://namecensus.com/last-names/schreiner-surname-popularity/" xr:uid="{98A7BE5B-772E-4EFB-89EB-88B13817894E}"/>
    <hyperlink ref="B4363" r:id="rId4361" display="https://namecensus.com/last-names/mercier-surname-popularity/" xr:uid="{3CF45968-D56D-43F6-88C5-2E28AE7DBCBA}"/>
    <hyperlink ref="B4364" r:id="rId4362" display="https://namecensus.com/last-names/oviedo-surname-popularity/" xr:uid="{32910F64-8A44-43AA-B243-7321EB009BC5}"/>
    <hyperlink ref="B4365" r:id="rId4363" display="https://namecensus.com/last-names/stinnett-surname-popularity/" xr:uid="{2BB2FC74-AB03-4C01-A650-8C739984D03B}"/>
    <hyperlink ref="B4366" r:id="rId4364" display="https://namecensus.com/last-names/ferrari-surname-popularity/" xr:uid="{A4E5FFA6-934B-49D9-96C7-385C7AE2139A}"/>
    <hyperlink ref="B4367" r:id="rId4365" display="https://namecensus.com/last-names/schoen-surname-popularity/" xr:uid="{5B81DAE5-4AAF-4719-8ADC-CAFB62842853}"/>
    <hyperlink ref="B4368" r:id="rId4366" display="https://namecensus.com/last-names/armour-surname-popularity/" xr:uid="{93E87FD7-EEA9-4814-BA38-BAB6368CE9F6}"/>
    <hyperlink ref="B4369" r:id="rId4367" display="https://namecensus.com/last-names/moen-surname-popularity/" xr:uid="{5DFD1DA5-7265-4665-9CAB-10346203319C}"/>
    <hyperlink ref="B4370" r:id="rId4368" display="https://namecensus.com/last-names/nutter-surname-popularity/" xr:uid="{9430AD9C-CDFD-49EA-9946-C67A8106C3A4}"/>
    <hyperlink ref="B4371" r:id="rId4369" display="https://namecensus.com/last-names/chaves-surname-popularity/" xr:uid="{0F3ECBC3-6A4D-4C2E-B035-624FC9165DCC}"/>
    <hyperlink ref="B4372" r:id="rId4370" display="https://namecensus.com/last-names/robson-surname-popularity/" xr:uid="{3036AC8E-3F39-413B-88F2-0CC471E03CA8}"/>
    <hyperlink ref="B4373" r:id="rId4371" display="https://namecensus.com/last-names/velarde-surname-popularity/" xr:uid="{BB6EE269-421C-49D4-88CD-89506D3D2569}"/>
    <hyperlink ref="B4374" r:id="rId4372" display="https://namecensus.com/last-names/dupre-surname-popularity/" xr:uid="{43D5CF2C-699B-4B94-A4F1-5C0DD9ABB77F}"/>
    <hyperlink ref="B4375" r:id="rId4373" display="https://namecensus.com/last-names/ridenour-surname-popularity/" xr:uid="{F9A440ED-808D-4D8F-AB8E-269DD5C23B15}"/>
    <hyperlink ref="B4376" r:id="rId4374" display="https://namecensus.com/last-names/strunk-surname-popularity/" xr:uid="{5C98AD00-B87D-4CB1-BBAB-4E19AD287D95}"/>
    <hyperlink ref="B4377" r:id="rId4375" display="https://namecensus.com/last-names/hardison-surname-popularity/" xr:uid="{B59D15A9-10C4-45EF-BFAC-872EEC887204}"/>
    <hyperlink ref="B4378" r:id="rId4376" display="https://namecensus.com/last-names/frasier-surname-popularity/" xr:uid="{965022D1-AC91-4DC5-8743-AFBA82E2F4E3}"/>
    <hyperlink ref="B4379" r:id="rId4377" display="https://namecensus.com/last-names/tilton-surname-popularity/" xr:uid="{456EC576-41AD-4929-B9B9-8E1012F3E4BE}"/>
    <hyperlink ref="B4380" r:id="rId4378" display="https://namecensus.com/last-names/pendergrass-surname-popularity/" xr:uid="{9DFB86DC-785F-46FA-8AC6-E59F18E24B8C}"/>
    <hyperlink ref="B4381" r:id="rId4379" display="https://namecensus.com/last-names/fain-surname-popularity/" xr:uid="{FFAB8362-DF26-455F-988D-90AFEA9B162D}"/>
    <hyperlink ref="B4382" r:id="rId4380" display="https://namecensus.com/last-names/ramsay-surname-popularity/" xr:uid="{BDFDB216-FC29-4B4E-BE19-3054EE77127C}"/>
    <hyperlink ref="B4383" r:id="rId4381" display="https://namecensus.com/last-names/manriquez-surname-popularity/" xr:uid="{A6E275A9-CC7B-406A-8F1F-C4E4E2B5D3FF}"/>
    <hyperlink ref="B4384" r:id="rId4382" display="https://namecensus.com/last-names/fort-surname-popularity/" xr:uid="{1F290108-12D5-435F-A60A-048AADC6496B}"/>
    <hyperlink ref="B4385" r:id="rId4383" display="https://namecensus.com/last-names/troy-surname-popularity/" xr:uid="{5103C5B3-421F-4B1B-A4C1-0F63D17B5B57}"/>
    <hyperlink ref="B4386" r:id="rId4384" display="https://namecensus.com/last-names/wilbanks-surname-popularity/" xr:uid="{051EFCF4-EB33-40B8-AC86-07B91C66E799}"/>
    <hyperlink ref="B4387" r:id="rId4385" display="https://namecensus.com/last-names/clem-surname-popularity/" xr:uid="{A4A6BBBD-8B58-4648-ABAB-77A13D7916C4}"/>
    <hyperlink ref="B4388" r:id="rId4386" display="https://namecensus.com/last-names/montemayor-surname-popularity/" xr:uid="{8961F10A-680D-4B38-A548-D8FE0E41DC22}"/>
    <hyperlink ref="B4389" r:id="rId4387" display="https://namecensus.com/last-names/wilke-surname-popularity/" xr:uid="{05A04A47-8D0D-4B40-B4B8-A3001065DF29}"/>
    <hyperlink ref="B4390" r:id="rId4388" display="https://namecensus.com/last-names/bazan-surname-popularity/" xr:uid="{6BA26FFF-5BE0-42E2-AA7F-C7917C500A8B}"/>
    <hyperlink ref="B4391" r:id="rId4389" display="https://namecensus.com/last-names/hynes-surname-popularity/" xr:uid="{61559106-B0A3-4B4C-AB78-329C23F1A625}"/>
    <hyperlink ref="B4392" r:id="rId4390" display="https://namecensus.com/last-names/holcombe-surname-popularity/" xr:uid="{BE416E6F-6605-42B2-AAB4-2CA7FD054308}"/>
    <hyperlink ref="B4393" r:id="rId4391" display="https://namecensus.com/last-names/hefner-surname-popularity/" xr:uid="{3003972C-B55C-46AE-80F2-67416FE0DEDB}"/>
    <hyperlink ref="B4394" r:id="rId4392" display="https://namecensus.com/last-names/enos-surname-popularity/" xr:uid="{416D207F-9CB3-47C3-B584-B49F73985245}"/>
    <hyperlink ref="B4395" r:id="rId4393" display="https://namecensus.com/last-names/maness-surname-popularity/" xr:uid="{880F4691-3276-4930-A96B-9EA8D596A553}"/>
    <hyperlink ref="B4396" r:id="rId4394" display="https://namecensus.com/last-names/neri-surname-popularity/" xr:uid="{D1AF77B3-E51B-479B-BF5F-9DCC9FF49521}"/>
    <hyperlink ref="B4397" r:id="rId4395" display="https://namecensus.com/last-names/buckingham-surname-popularity/" xr:uid="{F36FFC6C-2DF9-43FB-B403-DCD152F63F2C}"/>
    <hyperlink ref="B4398" r:id="rId4396" display="https://namecensus.com/last-names/ginn-surname-popularity/" xr:uid="{38B19AD6-938C-49EC-A836-3C7B5EA40A52}"/>
    <hyperlink ref="B4399" r:id="rId4397" display="https://namecensus.com/last-names/cromwell-surname-popularity/" xr:uid="{54F381D3-B037-41BF-BF0B-836A055D660D}"/>
    <hyperlink ref="B4400" r:id="rId4398" display="https://namecensus.com/last-names/mcvay-surname-popularity/" xr:uid="{B08CA57D-18C2-4016-A4E2-61F96C3A5767}"/>
    <hyperlink ref="B4401" r:id="rId4399" display="https://namecensus.com/last-names/morel-surname-popularity/" xr:uid="{0E6DC9DF-58BF-47BC-88FD-A4385D337EBE}"/>
    <hyperlink ref="B4402" r:id="rId4400" display="https://namecensus.com/last-names/mahaffey-surname-popularity/" xr:uid="{140E6249-1505-4D0D-8A21-2EED079A71F6}"/>
    <hyperlink ref="B4403" r:id="rId4401" display="https://namecensus.com/last-names/criswell-surname-popularity/" xr:uid="{5230C590-F256-4A66-B4A4-8A69F80883B3}"/>
    <hyperlink ref="B4404" r:id="rId4402" display="https://namecensus.com/last-names/denning-surname-popularity/" xr:uid="{807300EA-FC73-4D02-9CFC-079C7B165BB6}"/>
    <hyperlink ref="B4405" r:id="rId4403" display="https://namecensus.com/last-names/rey-surname-popularity/" xr:uid="{366FE1FC-1D76-49D9-AF09-5634ABA409C7}"/>
    <hyperlink ref="B4406" r:id="rId4404" display="https://namecensus.com/last-names/collett-surname-popularity/" xr:uid="{0FCBD35B-7053-446F-A78C-839F55715CC8}"/>
    <hyperlink ref="B4407" r:id="rId4405" display="https://namecensus.com/last-names/quevedo-surname-popularity/" xr:uid="{702F6904-0D2D-484B-922E-FA5D11628A1D}"/>
    <hyperlink ref="B4408" r:id="rId4406" display="https://namecensus.com/last-names/lum-surname-popularity/" xr:uid="{BBD547D2-69B9-4A30-B9AB-A15F77D76A26}"/>
    <hyperlink ref="B4409" r:id="rId4407" display="https://namecensus.com/last-names/duque-surname-popularity/" xr:uid="{BD826598-B978-4CA9-868A-E4FDCFF27428}"/>
    <hyperlink ref="B4410" r:id="rId4408" display="https://namecensus.com/last-names/lathrop-surname-popularity/" xr:uid="{0720B3B5-A8CE-457F-8278-B569DF5E8EB6}"/>
    <hyperlink ref="B4411" r:id="rId4409" display="https://namecensus.com/last-names/royster-surname-popularity/" xr:uid="{961C08E4-72D2-4C4C-85D0-399C11500264}"/>
    <hyperlink ref="B4412" r:id="rId4410" display="https://namecensus.com/last-names/weimer-surname-popularity/" xr:uid="{1A6CB1C4-DC86-4AFF-8818-2247851E72AB}"/>
    <hyperlink ref="B4413" r:id="rId4411" display="https://namecensus.com/last-names/cornish-surname-popularity/" xr:uid="{CA46430F-F17C-4ECA-BB33-B64A099CE4AE}"/>
    <hyperlink ref="B4414" r:id="rId4412" display="https://namecensus.com/last-names/martinson-surname-popularity/" xr:uid="{E1FD1F34-41DF-42BF-B658-57FD7B24FA21}"/>
    <hyperlink ref="B4415" r:id="rId4413" display="https://namecensus.com/last-names/canty-surname-popularity/" xr:uid="{E8B80449-49C9-46A3-A83B-504FCD64CDAE}"/>
    <hyperlink ref="B4416" r:id="rId4414" display="https://namecensus.com/last-names/clegg-surname-popularity/" xr:uid="{2D777BBE-31E6-4626-94D4-02E401D4AF9A}"/>
    <hyperlink ref="B4417" r:id="rId4415" display="https://namecensus.com/last-names/mclaurin-surname-popularity/" xr:uid="{EE4776F2-D9CF-4BFF-BFA0-AFBC08906688}"/>
    <hyperlink ref="B4418" r:id="rId4416" display="https://namecensus.com/last-names/zayas-surname-popularity/" xr:uid="{A287C4CA-AD39-450C-BDC9-201767F49967}"/>
    <hyperlink ref="B4419" r:id="rId4417" display="https://namecensus.com/last-names/rosser-surname-popularity/" xr:uid="{E4BFDD6A-7481-4AB2-A0B2-12D1FEA2BB27}"/>
    <hyperlink ref="B4420" r:id="rId4418" display="https://namecensus.com/last-names/mazza-surname-popularity/" xr:uid="{1E485135-7647-4BC8-9607-B7FDF7F2DA40}"/>
    <hyperlink ref="B4421" r:id="rId4419" display="https://namecensus.com/last-names/kingsley-surname-popularity/" xr:uid="{455D399A-8410-4958-88C2-724D8E0DA2C6}"/>
    <hyperlink ref="B4422" r:id="rId4420" display="https://namecensus.com/last-names/marek-surname-popularity/" xr:uid="{428A372F-BD59-4B95-B30A-C2C97BCA5671}"/>
    <hyperlink ref="B4423" r:id="rId4421" display="https://namecensus.com/last-names/castellon-surname-popularity/" xr:uid="{44611538-9D01-443F-8784-A144D896DFA2}"/>
    <hyperlink ref="B4424" r:id="rId4422" display="https://namecensus.com/last-names/dellinger-surname-popularity/" xr:uid="{BCC1B274-0AD1-44F7-A703-68640F0B4DF3}"/>
    <hyperlink ref="B4425" r:id="rId4423" display="https://namecensus.com/last-names/leo-surname-popularity/" xr:uid="{84D29B04-78BC-4E5E-B7BC-0624A057C3D5}"/>
    <hyperlink ref="B4426" r:id="rId4424" display="https://namecensus.com/last-names/shinn-surname-popularity/" xr:uid="{6DB22727-1305-40DE-A0FE-28324CEBD73F}"/>
    <hyperlink ref="B4427" r:id="rId4425" display="https://namecensus.com/last-names/bogan-surname-popularity/" xr:uid="{6F8FE0AE-8EE0-4621-895E-F33921F37E79}"/>
    <hyperlink ref="B4428" r:id="rId4426" display="https://namecensus.com/last-names/steinmetz-surname-popularity/" xr:uid="{C9F20BB9-5C66-4E12-BAB6-4EF270FAB51F}"/>
    <hyperlink ref="B4429" r:id="rId4427" display="https://namecensus.com/last-names/budd-surname-popularity/" xr:uid="{58E0C650-B886-4A1C-A415-61411A6B0873}"/>
    <hyperlink ref="B4430" r:id="rId4428" display="https://namecensus.com/last-names/harrelson-surname-popularity/" xr:uid="{E669521D-59F4-44AE-84F3-7DA3E2A3B217}"/>
    <hyperlink ref="B4431" r:id="rId4429" display="https://namecensus.com/last-names/wentworth-surname-popularity/" xr:uid="{2216A738-5F13-4237-B1EC-31B3772C414C}"/>
    <hyperlink ref="B4432" r:id="rId4430" display="https://namecensus.com/last-names/staten-surname-popularity/" xr:uid="{14107DD1-50FB-4825-B07B-C926BA968F64}"/>
    <hyperlink ref="B4433" r:id="rId4431" display="https://namecensus.com/last-names/olmstead-surname-popularity/" xr:uid="{5E8B20D9-1DEE-4683-BFFE-7EC0164896D4}"/>
    <hyperlink ref="B4434" r:id="rId4432" display="https://namecensus.com/last-names/whitlow-surname-popularity/" xr:uid="{177B95F0-A741-4A1D-A0E7-5F7B6E103DB1}"/>
    <hyperlink ref="B4435" r:id="rId4433" display="https://namecensus.com/last-names/sledge-surname-popularity/" xr:uid="{B2FE27D0-49DA-4522-A1A9-62F06F98A671}"/>
    <hyperlink ref="B4436" r:id="rId4434" display="https://namecensus.com/last-names/ta-surname-popularity/" xr:uid="{A9FC5FC0-9022-48DA-885B-AAFA0C6D97BE}"/>
    <hyperlink ref="B4437" r:id="rId4435" display="https://namecensus.com/last-names/pulley-surname-popularity/" xr:uid="{11224487-5E40-4D62-860B-79698AB5883A}"/>
    <hyperlink ref="B4438" r:id="rId4436" display="https://namecensus.com/last-names/lacroix-surname-popularity/" xr:uid="{EB72E05A-D2CF-406F-A0CC-D721D1E251C7}"/>
    <hyperlink ref="B4439" r:id="rId4437" display="https://namecensus.com/last-names/goncalves-surname-popularity/" xr:uid="{92DBEB80-0776-4EE4-AB52-D50D8DF2FA78}"/>
    <hyperlink ref="B4440" r:id="rId4438" display="https://namecensus.com/last-names/tremblay-surname-popularity/" xr:uid="{34E20613-127F-4FF8-A288-E6791812C116}"/>
    <hyperlink ref="B4441" r:id="rId4439" display="https://namecensus.com/last-names/tanaka-surname-popularity/" xr:uid="{AC1FC034-816B-4570-A654-E3A17871564F}"/>
    <hyperlink ref="B4442" r:id="rId4440" display="https://namecensus.com/last-names/sisco-surname-popularity/" xr:uid="{4FE990B9-CB65-4B83-8EC3-2A9299CFFEC4}"/>
    <hyperlink ref="B4443" r:id="rId4441" display="https://namecensus.com/last-names/hendrick-surname-popularity/" xr:uid="{2534CD46-859C-459F-A1DC-989E4DC53E7B}"/>
    <hyperlink ref="B4444" r:id="rId4442" display="https://namecensus.com/last-names/weed-surname-popularity/" xr:uid="{FB4EF2D5-2128-48FE-8C9C-9EAE7C006B42}"/>
    <hyperlink ref="B4445" r:id="rId4443" display="https://namecensus.com/last-names/badger-surname-popularity/" xr:uid="{962DC4FF-FC9F-4978-8874-668E5208ED47}"/>
    <hyperlink ref="B4446" r:id="rId4444" display="https://namecensus.com/last-names/vaca-surname-popularity/" xr:uid="{0D75FB64-8F2D-42CA-9F76-3533D44892BB}"/>
    <hyperlink ref="B4447" r:id="rId4445" display="https://namecensus.com/last-names/magnuson-surname-popularity/" xr:uid="{FC830457-611C-40EF-9826-CD9E06043015}"/>
    <hyperlink ref="B4448" r:id="rId4446" display="https://namecensus.com/last-names/keyser-surname-popularity/" xr:uid="{1307AB51-C590-4E7C-811F-CD12ACD2D9AB}"/>
    <hyperlink ref="B4449" r:id="rId4447" display="https://namecensus.com/last-names/allman-surname-popularity/" xr:uid="{49D51E2F-5D89-4B64-B674-E1996B79B289}"/>
    <hyperlink ref="B4450" r:id="rId4448" display="https://namecensus.com/last-names/durkin-surname-popularity/" xr:uid="{8EC3983B-9775-416C-B31B-961C30753BA5}"/>
    <hyperlink ref="B4451" r:id="rId4449" display="https://namecensus.com/last-names/alvarenga-surname-popularity/" xr:uid="{75AD8D7D-7572-44E8-8B06-B6063658F888}"/>
    <hyperlink ref="B4452" r:id="rId4450" display="https://namecensus.com/last-names/sayre-surname-popularity/" xr:uid="{F2A53F34-77B3-4632-83B7-555AC9C62637}"/>
    <hyperlink ref="B4453" r:id="rId4451" display="https://namecensus.com/last-names/segal-surname-popularity/" xr:uid="{243CA370-38A3-4326-81AD-4CB3EFA813D1}"/>
    <hyperlink ref="B4454" r:id="rId4452" display="https://namecensus.com/last-names/earnest-surname-popularity/" xr:uid="{20D3EBBF-DFE9-4E3B-BE8F-56DF3C6745EF}"/>
    <hyperlink ref="B4455" r:id="rId4453" display="https://namecensus.com/last-names/monaghan-surname-popularity/" xr:uid="{2029B949-5502-4632-B45E-0A7848B8BEF4}"/>
    <hyperlink ref="B4456" r:id="rId4454" display="https://namecensus.com/last-names/nall-surname-popularity/" xr:uid="{0838C44E-0E8D-4210-91B2-F5153E7CE38F}"/>
    <hyperlink ref="B4457" r:id="rId4455" display="https://namecensus.com/last-names/clanton-surname-popularity/" xr:uid="{811E8FF3-5181-4524-8180-518894FE529D}"/>
    <hyperlink ref="B4458" r:id="rId4456" display="https://namecensus.com/last-names/geyer-surname-popularity/" xr:uid="{5EB478FC-0825-4A38-BB71-2293EDB94722}"/>
    <hyperlink ref="B4459" r:id="rId4457" display="https://namecensus.com/last-names/bounds-surname-popularity/" xr:uid="{A4D99850-F186-4ED3-BE62-1C8B3E0FD36E}"/>
    <hyperlink ref="B4460" r:id="rId4458" display="https://namecensus.com/last-names/pettigrew-surname-popularity/" xr:uid="{3D7D3D3C-D6EB-4ED3-9E30-6230D225E904}"/>
    <hyperlink ref="B4461" r:id="rId4459" display="https://namecensus.com/last-names/lundberg-surname-popularity/" xr:uid="{0B3BE013-9F18-4ED2-9CB0-A963698B5DB1}"/>
    <hyperlink ref="B4462" r:id="rId4460" display="https://namecensus.com/last-names/bostick-surname-popularity/" xr:uid="{1B0FF9E2-3D0C-4042-ADF2-5B442416810D}"/>
    <hyperlink ref="B4463" r:id="rId4461" display="https://namecensus.com/last-names/magdaleno-surname-popularity/" xr:uid="{EA7F2398-FC43-40C2-BDBC-FDCCFE23B5D2}"/>
    <hyperlink ref="B4464" r:id="rId4462" display="https://namecensus.com/last-names/jenson-surname-popularity/" xr:uid="{FB5647C5-5879-4DA1-9962-7CA0EC732211}"/>
    <hyperlink ref="B4465" r:id="rId4463" display="https://namecensus.com/last-names/hutchens-surname-popularity/" xr:uid="{D89DAF4A-5760-4A77-ADBF-41FA4F67131B}"/>
    <hyperlink ref="B4466" r:id="rId4464" display="https://namecensus.com/last-names/tiller-surname-popularity/" xr:uid="{028D8CD3-49B9-4F39-8F8D-C9BD28785153}"/>
    <hyperlink ref="B4467" r:id="rId4465" display="https://namecensus.com/last-names/cromer-surname-popularity/" xr:uid="{A835A447-160B-4C8A-ADBB-A536386EE084}"/>
    <hyperlink ref="B4468" r:id="rId4466" display="https://namecensus.com/last-names/fincher-surname-popularity/" xr:uid="{65FAC429-4341-48D5-B69C-6E8DB3B79908}"/>
    <hyperlink ref="B4469" r:id="rId4467" display="https://namecensus.com/last-names/loper-surname-popularity/" xr:uid="{300049BA-6207-4920-AB5A-5C88D4ACB942}"/>
    <hyperlink ref="B4470" r:id="rId4468" display="https://namecensus.com/last-names/sumpter-surname-popularity/" xr:uid="{AED189C3-B241-4F1B-B101-1204CBA6F893}"/>
    <hyperlink ref="B4471" r:id="rId4469" display="https://namecensus.com/last-names/fellows-surname-popularity/" xr:uid="{C63183A2-F3F9-4E4D-9CB4-6324FA2756ED}"/>
    <hyperlink ref="B4472" r:id="rId4470" display="https://namecensus.com/last-names/blythe-surname-popularity/" xr:uid="{CFE65A99-08D3-4CC2-A828-895641C07BCA}"/>
    <hyperlink ref="B4473" r:id="rId4471" display="https://namecensus.com/last-names/urias-surname-popularity/" xr:uid="{BE5AA6DE-608C-4B65-BD41-4EC0436972FC}"/>
    <hyperlink ref="B4474" r:id="rId4472" display="https://namecensus.com/last-names/haddock-surname-popularity/" xr:uid="{B634B04E-CA2C-40E6-9E6C-E2B941065831}"/>
    <hyperlink ref="B4475" r:id="rId4473" display="https://namecensus.com/last-names/appel-surname-popularity/" xr:uid="{C503C975-0964-4BEC-8608-623550131398}"/>
    <hyperlink ref="B4476" r:id="rId4474" display="https://namecensus.com/last-names/rupert-surname-popularity/" xr:uid="{DBEA2E6C-DC57-4FF1-A47E-F89859058EC7}"/>
    <hyperlink ref="B4477" r:id="rId4475" display="https://namecensus.com/last-names/mcinnis-surname-popularity/" xr:uid="{3ED39643-58D6-40C5-8CAE-50EDD1430932}"/>
    <hyperlink ref="B4478" r:id="rId4476" display="https://namecensus.com/last-names/alam-surname-popularity/" xr:uid="{71D7E4A2-2375-45BF-B66A-951252D20A51}"/>
    <hyperlink ref="B4479" r:id="rId4477" display="https://namecensus.com/last-names/buxton-surname-popularity/" xr:uid="{46B62645-DB73-4F56-9D43-55DCEFFB4D1C}"/>
    <hyperlink ref="B4480" r:id="rId4478" display="https://namecensus.com/last-names/chestnut-surname-popularity/" xr:uid="{C20D6E36-7108-4BCA-815E-EF61992CD5D8}"/>
    <hyperlink ref="B4481" r:id="rId4479" display="https://namecensus.com/last-names/eggers-surname-popularity/" xr:uid="{BC6C4E2A-D257-4B44-9197-59DA66DB160E}"/>
    <hyperlink ref="B4482" r:id="rId4480" display="https://namecensus.com/last-names/armstead-surname-popularity/" xr:uid="{393AEECC-00D5-4C70-9A90-F4E70D4ACC47}"/>
    <hyperlink ref="B4483" r:id="rId4481" display="https://namecensus.com/last-names/gayle-surname-popularity/" xr:uid="{7B464E9A-7E0A-4C0E-9DF6-4A06A2EC8438}"/>
    <hyperlink ref="B4484" r:id="rId4482" display="https://namecensus.com/last-names/muro-surname-popularity/" xr:uid="{D5B9D36B-D227-4354-80A6-00A3DC6BB891}"/>
    <hyperlink ref="B4485" r:id="rId4483" display="https://namecensus.com/last-names/jeanbaptiste-surname-popularity/" xr:uid="{9C209D1D-75D4-4695-A0F7-D395589C442C}"/>
    <hyperlink ref="B4486" r:id="rId4484" display="https://namecensus.com/last-names/clemmons-surname-popularity/" xr:uid="{0BDE4E3E-064D-47EF-8204-AE78E957280F}"/>
    <hyperlink ref="B4487" r:id="rId4485" display="https://namecensus.com/last-names/dykstra-surname-popularity/" xr:uid="{43AFE0B4-BA2F-4CCF-A497-59DCD8BBDDA9}"/>
    <hyperlink ref="B4488" r:id="rId4486" display="https://namecensus.com/last-names/mancilla-surname-popularity/" xr:uid="{C12AE70F-9C6D-4DAC-A971-D5C0B5ED8DE9}"/>
    <hyperlink ref="B4489" r:id="rId4487" display="https://namecensus.com/last-names/grande-surname-popularity/" xr:uid="{FF3DDCAA-170F-4CD4-82E6-2A6783ADA7BA}"/>
    <hyperlink ref="B4490" r:id="rId4488" display="https://namecensus.com/last-names/thibodeau-surname-popularity/" xr:uid="{4A384654-E58C-48F0-9CA1-2815BC8B76F1}"/>
    <hyperlink ref="B4491" r:id="rId4489" display="https://namecensus.com/last-names/beeler-surname-popularity/" xr:uid="{BBCEE148-E5C9-48D1-8E30-16454A264438}"/>
    <hyperlink ref="B4492" r:id="rId4490" display="https://namecensus.com/last-names/eaves-surname-popularity/" xr:uid="{72F129A3-8706-4609-83CC-D12989866198}"/>
    <hyperlink ref="B4493" r:id="rId4491" display="https://namecensus.com/last-names/picard-surname-popularity/" xr:uid="{8F07470A-CFA9-4129-A875-43DB60892F48}"/>
    <hyperlink ref="B4494" r:id="rId4492" display="https://namecensus.com/last-names/grasso-surname-popularity/" xr:uid="{745E4EF8-20C0-4C30-9785-AEDD1BDA6344}"/>
    <hyperlink ref="B4495" r:id="rId4493" display="https://namecensus.com/last-names/tamez-surname-popularity/" xr:uid="{1F6639CF-131B-4543-8173-606DAC5016EB}"/>
    <hyperlink ref="B4496" r:id="rId4494" display="https://namecensus.com/last-names/roller-surname-popularity/" xr:uid="{CAACB480-4BB7-4FC0-81A7-C18D816E5F83}"/>
    <hyperlink ref="B4497" r:id="rId4495" display="https://namecensus.com/last-names/macleod-surname-popularity/" xr:uid="{9508923F-682D-4B76-8CF4-AC87CF2D200A}"/>
    <hyperlink ref="B4498" r:id="rId4496" display="https://namecensus.com/last-names/meister-surname-popularity/" xr:uid="{607AB4F5-493E-4928-A763-C17975BCEC89}"/>
    <hyperlink ref="B4499" r:id="rId4497" display="https://namecensus.com/last-names/hibbard-surname-popularity/" xr:uid="{991F7855-115C-46EA-82E1-36CC3E431D41}"/>
    <hyperlink ref="B4500" r:id="rId4498" display="https://namecensus.com/last-names/garman-surname-popularity/" xr:uid="{188BD3B7-4643-4074-8AD9-1AEC90EDA89B}"/>
    <hyperlink ref="B4501" r:id="rId4499" display="https://namecensus.com/last-names/alcorn-surname-popularity/" xr:uid="{C5A5B86F-9087-42EE-B04E-43D8D4A8A851}"/>
    <hyperlink ref="B4502" r:id="rId4500" display="https://namecensus.com/last-names/sanches-surname-popularity/" xr:uid="{69BEC749-42B1-4B19-9FBD-83A1EF0A2DFD}"/>
    <hyperlink ref="B4503" r:id="rId4501" display="https://namecensus.com/last-names/gunther-surname-popularity/" xr:uid="{2A4FB534-6DDF-4D19-A760-72E026AFB6EC}"/>
    <hyperlink ref="B4504" r:id="rId4502" display="https://namecensus.com/last-names/ethridge-surname-popularity/" xr:uid="{847A8D28-2E95-47EA-B85A-81F1F953B666}"/>
    <hyperlink ref="B4505" r:id="rId4503" display="https://namecensus.com/last-names/arriola-surname-popularity/" xr:uid="{9626C851-8955-4449-988B-363E550D84E1}"/>
    <hyperlink ref="B4506" r:id="rId4504" display="https://namecensus.com/last-names/heilman-surname-popularity/" xr:uid="{2B452A71-961C-460D-B449-B67263B6A3DD}"/>
    <hyperlink ref="B4507" r:id="rId4505" display="https://namecensus.com/last-names/prentice-surname-popularity/" xr:uid="{5F274BF3-D986-42EB-9BB4-4A001F934749}"/>
    <hyperlink ref="B4508" r:id="rId4506" display="https://namecensus.com/last-names/swearingen-surname-popularity/" xr:uid="{9A193AA5-590D-4782-B5A7-35C8A7B29C8F}"/>
    <hyperlink ref="B4509" r:id="rId4507" display="https://namecensus.com/last-names/milburn-surname-popularity/" xr:uid="{253CA039-FF80-4F06-8D79-D8FE660CCF46}"/>
    <hyperlink ref="B4510" r:id="rId4508" display="https://namecensus.com/last-names/guess-surname-popularity/" xr:uid="{B300CE2D-9F5A-4EBB-8B61-64CF0FCABDCE}"/>
    <hyperlink ref="B4511" r:id="rId4509" display="https://namecensus.com/last-names/quesada-surname-popularity/" xr:uid="{51F8FA48-79A8-45C4-B30B-F9BBFFA3D7E0}"/>
    <hyperlink ref="B4512" r:id="rId4510" display="https://namecensus.com/last-names/mei-surname-popularity/" xr:uid="{A5007C6E-C567-411B-8D64-F7C73A2A7C6B}"/>
    <hyperlink ref="B4513" r:id="rId4511" display="https://namecensus.com/last-names/etienne-surname-popularity/" xr:uid="{1167F9F2-0384-4513-8149-0EE8BF6D1206}"/>
    <hyperlink ref="B4514" r:id="rId4512" display="https://namecensus.com/last-names/hyland-surname-popularity/" xr:uid="{891358CA-A537-484F-9771-2F5AE2817A86}"/>
    <hyperlink ref="B4515" r:id="rId4513" display="https://namecensus.com/last-names/lemaster-surname-popularity/" xr:uid="{44B5B8AA-F2BA-4523-B90C-593233A7B4AC}"/>
    <hyperlink ref="B4516" r:id="rId4514" display="https://namecensus.com/last-names/ballew-surname-popularity/" xr:uid="{C0D65C2E-6C21-4B8E-B283-D7C19232B3CD}"/>
    <hyperlink ref="B4517" r:id="rId4515" display="https://namecensus.com/last-names/riordan-surname-popularity/" xr:uid="{EA275675-A72B-4B1E-9A06-B8424C48E24B}"/>
    <hyperlink ref="B4518" r:id="rId4516" display="https://namecensus.com/last-names/fredericks-surname-popularity/" xr:uid="{647A7E2C-5EA9-4A36-B1C8-771696C68DD4}"/>
    <hyperlink ref="B4519" r:id="rId4517" display="https://namecensus.com/last-names/volpe-surname-popularity/" xr:uid="{77623556-6392-45FE-964B-5791EB993ED0}"/>
    <hyperlink ref="B4520" r:id="rId4518" display="https://namecensus.com/last-names/conlon-surname-popularity/" xr:uid="{CB940B20-3C17-458A-B43E-D2011A2A96D7}"/>
    <hyperlink ref="B4521" r:id="rId4519" display="https://namecensus.com/last-names/veal-surname-popularity/" xr:uid="{82222DAF-5CDD-40A3-B7B3-B12EC04183EE}"/>
    <hyperlink ref="B4522" r:id="rId4520" display="https://namecensus.com/last-names/servin-surname-popularity/" xr:uid="{45A381FF-2EC4-4853-BFB2-93778FEECABE}"/>
    <hyperlink ref="B4523" r:id="rId4521" display="https://namecensus.com/last-names/mertz-surname-popularity/" xr:uid="{7E905E8B-13CD-4761-891C-DCEE1DC0C3E3}"/>
    <hyperlink ref="B4524" r:id="rId4522" display="https://namecensus.com/last-names/stephan-surname-popularity/" xr:uid="{F1E0DB5A-3083-4AC0-A1E4-2578770452F4}"/>
    <hyperlink ref="B4525" r:id="rId4523" display="https://namecensus.com/last-names/flora-surname-popularity/" xr:uid="{ADF317D9-F01E-4CB0-BDBC-1BBA37B5A62B}"/>
    <hyperlink ref="B4526" r:id="rId4524" display="https://namecensus.com/last-names/unruh-surname-popularity/" xr:uid="{E6E87E16-F352-4D6C-88E8-D1D362C18AF0}"/>
    <hyperlink ref="B4527" r:id="rId4525" display="https://namecensus.com/last-names/travers-surname-popularity/" xr:uid="{73B87DB9-147E-4478-85AE-3F9BAF16C781}"/>
    <hyperlink ref="B4528" r:id="rId4526" display="https://namecensus.com/last-names/swank-surname-popularity/" xr:uid="{2F715296-2801-4D67-A43C-5A6C56DBF257}"/>
    <hyperlink ref="B4529" r:id="rId4527" display="https://namecensus.com/last-names/ascencio-surname-popularity/" xr:uid="{5FCB07CF-969A-495C-8C3E-7E758FBBD0EF}"/>
    <hyperlink ref="B4530" r:id="rId4528" display="https://namecensus.com/last-names/devito-surname-popularity/" xr:uid="{CE8E0F03-F2DC-4F9C-B640-311CA2E66945}"/>
    <hyperlink ref="B4531" r:id="rId4529" display="https://namecensus.com/last-names/johnsen-surname-popularity/" xr:uid="{96361F6D-B3FC-4BC3-A243-67D3F72679E7}"/>
    <hyperlink ref="B4532" r:id="rId4530" display="https://namecensus.com/last-names/loredo-surname-popularity/" xr:uid="{DF03EAA1-905E-46D1-AF25-005BCE0A5690}"/>
    <hyperlink ref="B4533" r:id="rId4531" display="https://namecensus.com/last-names/krug-surname-popularity/" xr:uid="{409D5F40-6365-475F-BFC1-ED84442DCCDB}"/>
    <hyperlink ref="B4534" r:id="rId4532" display="https://namecensus.com/last-names/samuelson-surname-popularity/" xr:uid="{E6F742AC-D628-458B-9F9F-1BFDB9C7B043}"/>
    <hyperlink ref="B4535" r:id="rId4533" display="https://namecensus.com/last-names/donato-surname-popularity/" xr:uid="{C2F04A33-D041-4622-BC6B-BF57B5E233F0}"/>
    <hyperlink ref="B4536" r:id="rId4534" display="https://namecensus.com/last-names/villalpando-surname-popularity/" xr:uid="{A2FAABE0-0171-47BD-9DE3-1791B78C4E1B}"/>
    <hyperlink ref="B4537" r:id="rId4535" display="https://namecensus.com/last-names/brent-surname-popularity/" xr:uid="{EF85C4DE-0AE5-46D6-87EF-324B43974285}"/>
    <hyperlink ref="B4538" r:id="rId4536" display="https://namecensus.com/last-names/mckoy-surname-popularity/" xr:uid="{58525C34-93A2-4606-A1C8-C84CC805D609}"/>
    <hyperlink ref="B4539" r:id="rId4537" display="https://namecensus.com/last-names/orta-surname-popularity/" xr:uid="{0E422628-AA05-460C-9835-36E08DC36983}"/>
    <hyperlink ref="B4540" r:id="rId4538" display="https://namecensus.com/last-names/yount-surname-popularity/" xr:uid="{A1FF5EAE-E5DA-4705-9D72-D9599D20893C}"/>
    <hyperlink ref="B4541" r:id="rId4539" display="https://namecensus.com/last-names/teel-surname-popularity/" xr:uid="{D8D98CFE-0E5A-4452-820C-A317A1921134}"/>
    <hyperlink ref="B4542" r:id="rId4540" display="https://namecensus.com/last-names/hair-surname-popularity/" xr:uid="{EBDC2520-A727-4B57-B563-329A3B1B0A52}"/>
    <hyperlink ref="B4543" r:id="rId4541" display="https://namecensus.com/last-names/vanwinkle-surname-popularity/" xr:uid="{842371E6-2B68-4DA1-8CCB-3B6BFC0B592A}"/>
    <hyperlink ref="B4544" r:id="rId4542" display="https://namecensus.com/last-names/caldera-surname-popularity/" xr:uid="{B9D35E2A-E510-4EC8-BFD6-F467C1D1960F}"/>
    <hyperlink ref="B4545" r:id="rId4543" display="https://namecensus.com/last-names/deboer-surname-popularity/" xr:uid="{6B5BC7EB-F006-4932-A5DB-6C1DC59D0F4C}"/>
    <hyperlink ref="B4546" r:id="rId4544" display="https://namecensus.com/last-names/bricker-surname-popularity/" xr:uid="{B418044C-5816-4799-B70C-2BFC2C863B1B}"/>
    <hyperlink ref="B4547" r:id="rId4545" display="https://namecensus.com/last-names/treadway-surname-popularity/" xr:uid="{F87EAA68-0A29-42E9-8DC3-89A6435A4F97}"/>
    <hyperlink ref="B4548" r:id="rId4546" display="https://namecensus.com/last-names/deangelis-surname-popularity/" xr:uid="{AC2DB588-77FB-49B4-9C6C-1BE251560EFC}"/>
    <hyperlink ref="B4549" r:id="rId4547" display="https://namecensus.com/last-names/buchholz-surname-popularity/" xr:uid="{F350A895-F8B8-4B2A-AF6A-006E482289FC}"/>
    <hyperlink ref="B4550" r:id="rId4548" display="https://namecensus.com/last-names/luckett-surname-popularity/" xr:uid="{A9665A82-AC50-4755-B9B0-22D9CEBF57CE}"/>
    <hyperlink ref="B4551" r:id="rId4549" display="https://namecensus.com/last-names/pitman-surname-popularity/" xr:uid="{67E5626B-7198-4A59-93C9-B6AEB3B3AA56}"/>
    <hyperlink ref="B4552" r:id="rId4550" display="https://namecensus.com/last-names/wooldridge-surname-popularity/" xr:uid="{7A3120AC-DE03-43FE-B046-792D0059B481}"/>
    <hyperlink ref="B4553" r:id="rId4551" display="https://namecensus.com/last-names/augustin-surname-popularity/" xr:uid="{5378FF18-9446-48DB-9AC6-3A795354A5C0}"/>
    <hyperlink ref="B4554" r:id="rId4552" display="https://namecensus.com/last-names/taber-surname-popularity/" xr:uid="{74DEF953-E0ED-4FFB-BB91-E1B0F6EE25B2}"/>
    <hyperlink ref="B4555" r:id="rId4553" display="https://namecensus.com/last-names/vargo-surname-popularity/" xr:uid="{250833CB-436D-4F06-BFAE-689735E4BB3B}"/>
    <hyperlink ref="B4556" r:id="rId4554" display="https://namecensus.com/last-names/kremer-surname-popularity/" xr:uid="{7CCB0465-A35D-4C95-9944-32265E3BA598}"/>
    <hyperlink ref="B4557" r:id="rId4555" display="https://namecensus.com/last-names/basile-surname-popularity/" xr:uid="{A43FB399-5532-4B0E-8881-3175ECC5F362}"/>
    <hyperlink ref="B4558" r:id="rId4556" display="https://namecensus.com/last-names/yeung-surname-popularity/" xr:uid="{3407913D-572D-447C-A17D-827E831E76D9}"/>
    <hyperlink ref="B4559" r:id="rId4557" display="https://namecensus.com/last-names/lilley-surname-popularity/" xr:uid="{6E2B5862-98C4-433B-91A5-0675EB0277F6}"/>
    <hyperlink ref="B4560" r:id="rId4558" display="https://namecensus.com/last-names/poling-surname-popularity/" xr:uid="{7E3BDCB3-001A-458E-B9C0-0C84F1EC2EB1}"/>
    <hyperlink ref="B4561" r:id="rId4559" display="https://namecensus.com/last-names/talavera-surname-popularity/" xr:uid="{53A22E84-2BBA-4025-92E8-EE260EE4E0D8}"/>
    <hyperlink ref="B4562" r:id="rId4560" display="https://namecensus.com/last-names/choe-surname-popularity/" xr:uid="{92D46455-F8E6-4647-9282-9585540B1732}"/>
    <hyperlink ref="B4563" r:id="rId4561" display="https://namecensus.com/last-names/barrows-surname-popularity/" xr:uid="{47BABBBE-00E2-4B8B-934F-442A8A699537}"/>
    <hyperlink ref="B4564" r:id="rId4562" display="https://namecensus.com/last-names/dvorak-surname-popularity/" xr:uid="{87D6908B-276A-469D-8971-E2E9244F7D6C}"/>
    <hyperlink ref="B4565" r:id="rId4563" display="https://namecensus.com/last-names/raynor-surname-popularity/" xr:uid="{8F6CB566-FACA-49E9-A639-849842BD12B8}"/>
    <hyperlink ref="B4566" r:id="rId4564" display="https://namecensus.com/last-names/alejandro-surname-popularity/" xr:uid="{6B3E0235-79DE-420D-A9A6-3A5F9D395C1E}"/>
    <hyperlink ref="B4567" r:id="rId4565" display="https://namecensus.com/last-names/rash-surname-popularity/" xr:uid="{D3A7DCE1-58D8-4948-B199-6AFA207DE76D}"/>
    <hyperlink ref="B4568" r:id="rId4566" display="https://namecensus.com/last-names/keim-surname-popularity/" xr:uid="{8B4195D2-7210-4CB0-9619-29EFFEF088B0}"/>
    <hyperlink ref="B4569" r:id="rId4567" display="https://namecensus.com/last-names/hitt-surname-popularity/" xr:uid="{578EC5AD-7D3E-4D62-ABB6-72AF119DE361}"/>
    <hyperlink ref="B4570" r:id="rId4568" display="https://namecensus.com/last-names/lapp-surname-popularity/" xr:uid="{CEDF436F-4B55-441D-AB8F-6160E3E62D65}"/>
    <hyperlink ref="B4571" r:id="rId4569" display="https://namecensus.com/last-names/towns-surname-popularity/" xr:uid="{967878FB-6DCC-4269-A21F-0A53651A52AF}"/>
    <hyperlink ref="B4572" r:id="rId4570" display="https://namecensus.com/last-names/sperry-surname-popularity/" xr:uid="{51411C7E-47E9-45CB-8CF6-41BEE7171897}"/>
    <hyperlink ref="B4573" r:id="rId4571" display="https://namecensus.com/last-names/leroy-surname-popularity/" xr:uid="{C00EC5C5-FA94-4E49-8377-D81C69AB9434}"/>
    <hyperlink ref="B4574" r:id="rId4572" display="https://namecensus.com/last-names/deyoung-surname-popularity/" xr:uid="{7241F896-06CD-4B0C-8480-7EE52C5E3C63}"/>
    <hyperlink ref="B4575" r:id="rId4573" display="https://namecensus.com/last-names/schoonover-surname-popularity/" xr:uid="{892355AE-66C2-42A5-B1CE-5F4A095F9B4B}"/>
    <hyperlink ref="B4576" r:id="rId4574" display="https://namecensus.com/last-names/rinaldi-surname-popularity/" xr:uid="{F97C5655-45BD-4BA9-9F1A-941A850B77FB}"/>
    <hyperlink ref="B4577" r:id="rId4575" display="https://namecensus.com/last-names/ashe-surname-popularity/" xr:uid="{11C48C7E-59CB-48D7-A133-7C4CD6FE7D08}"/>
    <hyperlink ref="B4578" r:id="rId4576" display="https://namecensus.com/last-names/herrin-surname-popularity/" xr:uid="{46464369-63EC-4423-AA4C-05856914BAD5}"/>
    <hyperlink ref="B4579" r:id="rId4577" display="https://namecensus.com/last-names/brogan-surname-popularity/" xr:uid="{83113E64-4344-4D5C-9D58-BF330700C7E5}"/>
    <hyperlink ref="B4580" r:id="rId4578" display="https://namecensus.com/last-names/lung-surname-popularity/" xr:uid="{9B2456B8-BDC8-43DA-9911-00431B5BD8DC}"/>
    <hyperlink ref="B4581" r:id="rId4579" display="https://namecensus.com/last-names/ordaz-surname-popularity/" xr:uid="{A4E8D38E-2D77-4E49-8BC1-6C2D9046098F}"/>
    <hyperlink ref="B4582" r:id="rId4580" display="https://namecensus.com/last-names/rohrer-surname-popularity/" xr:uid="{94312A35-0B1A-4F01-9444-CF115151CF1E}"/>
    <hyperlink ref="B4583" r:id="rId4581" display="https://namecensus.com/last-names/poland-surname-popularity/" xr:uid="{3FDB5F67-077F-42BD-A9CD-44BD5901F68D}"/>
    <hyperlink ref="B4584" r:id="rId4582" display="https://namecensus.com/last-names/coronel-surname-popularity/" xr:uid="{1E8F7F9A-5CFA-4F36-A4A8-ED37FC53691D}"/>
    <hyperlink ref="B4585" r:id="rId4583" display="https://namecensus.com/last-names/plante-surname-popularity/" xr:uid="{6BBAF490-A208-4899-98E6-D65A79DB3857}"/>
    <hyperlink ref="B4586" r:id="rId4584" display="https://namecensus.com/last-names/lavender-surname-popularity/" xr:uid="{94761C55-87D9-4C96-9AC4-245C7FF162A9}"/>
    <hyperlink ref="B4587" r:id="rId4585" display="https://namecensus.com/last-names/frazer-surname-popularity/" xr:uid="{D76D3C68-F5EB-489B-B017-70A8420A7864}"/>
    <hyperlink ref="B4588" r:id="rId4586" display="https://namecensus.com/last-names/barela-surname-popularity/" xr:uid="{1F32E218-8775-4915-A52F-E7A919856C05}"/>
    <hyperlink ref="B4589" r:id="rId4587" display="https://namecensus.com/last-names/southern-surname-popularity/" xr:uid="{EAEA8EAE-E699-4DB2-A25A-03E603D4CAA6}"/>
    <hyperlink ref="B4590" r:id="rId4588" display="https://namecensus.com/last-names/jackman-surname-popularity/" xr:uid="{155EA1B8-793C-429E-95E5-2976306F1192}"/>
    <hyperlink ref="B4591" r:id="rId4589" display="https://namecensus.com/last-names/bahr-surname-popularity/" xr:uid="{C9595FD3-660F-407D-A371-440811A66EFB}"/>
    <hyperlink ref="B4592" r:id="rId4590" display="https://namecensus.com/last-names/bickford-surname-popularity/" xr:uid="{89D64778-231B-467F-AD7F-C9BA1F47FF4B}"/>
    <hyperlink ref="B4593" r:id="rId4591" display="https://namecensus.com/last-names/angelo-surname-popularity/" xr:uid="{D7FD7CB6-78BC-48B5-A7C8-A6444D2A0DB7}"/>
    <hyperlink ref="B4594" r:id="rId4592" display="https://namecensus.com/last-names/kraemer-surname-popularity/" xr:uid="{878ACE10-B782-4397-9CEC-76622D682D93}"/>
    <hyperlink ref="B4595" r:id="rId4593" display="https://namecensus.com/last-names/angell-surname-popularity/" xr:uid="{34325AF3-D0A5-4208-AE83-6426335C7DAC}"/>
    <hyperlink ref="B4596" r:id="rId4594" display="https://namecensus.com/last-names/mauro-surname-popularity/" xr:uid="{C2342A4C-E3DC-4A35-B3F4-B653352FBABC}"/>
    <hyperlink ref="B4597" r:id="rId4595" display="https://namecensus.com/last-names/coggins-surname-popularity/" xr:uid="{CC953204-78EA-4C1A-80D7-5AFBF9E1D7E1}"/>
    <hyperlink ref="B4598" r:id="rId4596" display="https://namecensus.com/last-names/goolsby-surname-popularity/" xr:uid="{5CF98173-C978-4968-81FF-A18860325E15}"/>
    <hyperlink ref="B4599" r:id="rId4597" display="https://namecensus.com/last-names/batten-surname-popularity/" xr:uid="{81387606-93DC-4AF9-BBB3-5EEE0249E158}"/>
    <hyperlink ref="B4600" r:id="rId4598" display="https://namecensus.com/last-names/worth-surname-popularity/" xr:uid="{2CDFB4C7-C668-4AEF-9859-5496766858A9}"/>
    <hyperlink ref="B4601" r:id="rId4599" display="https://namecensus.com/last-names/kling-surname-popularity/" xr:uid="{42E8DF7C-9738-4814-A1B9-5B536B343B28}"/>
    <hyperlink ref="B4602" r:id="rId4600" display="https://namecensus.com/last-names/hazel-surname-popularity/" xr:uid="{2319B34A-00DE-44D6-9DEB-F71A6E9ED8B5}"/>
    <hyperlink ref="B4603" r:id="rId4601" display="https://namecensus.com/last-names/wojcik-surname-popularity/" xr:uid="{4339DF4B-DB98-4665-A19A-22E50F591109}"/>
    <hyperlink ref="B4604" r:id="rId4602" display="https://namecensus.com/last-names/kehoe-surname-popularity/" xr:uid="{4B7CB2A6-ACFF-496A-8168-1D3B0A0991B2}"/>
    <hyperlink ref="B4605" r:id="rId4603" display="https://namecensus.com/last-names/sayers-surname-popularity/" xr:uid="{6CEC37D6-9FE1-438F-B842-0805F387E328}"/>
    <hyperlink ref="B4606" r:id="rId4604" display="https://namecensus.com/last-names/romine-surname-popularity/" xr:uid="{E7117E2E-DE02-483D-8107-7AE0DE77072A}"/>
    <hyperlink ref="B4607" r:id="rId4605" display="https://namecensus.com/last-names/getz-surname-popularity/" xr:uid="{A36266D3-7908-4862-AB6D-CAB12F20C8A3}"/>
    <hyperlink ref="B4608" r:id="rId4606" display="https://namecensus.com/last-names/gaitan-surname-popularity/" xr:uid="{A7B2E197-8095-4748-968C-FD6C0CCFB971}"/>
    <hyperlink ref="B4609" r:id="rId4607" display="https://namecensus.com/last-names/battles-surname-popularity/" xr:uid="{AB66C03C-BDD9-4E46-ADF2-4EB2124A4584}"/>
    <hyperlink ref="B4610" r:id="rId4608" display="https://namecensus.com/last-names/abrego-surname-popularity/" xr:uid="{00209AEF-7887-4AF9-98BA-EEAC69098B53}"/>
    <hyperlink ref="B4611" r:id="rId4609" display="https://namecensus.com/last-names/whyte-surname-popularity/" xr:uid="{B916F090-8601-419C-AEFD-FAEDFCA2FEFC}"/>
    <hyperlink ref="B4612" r:id="rId4610" display="https://namecensus.com/last-names/ovalle-surname-popularity/" xr:uid="{92B68E35-3382-4130-B728-4CEABC1D3358}"/>
    <hyperlink ref="B4613" r:id="rId4611" display="https://namecensus.com/last-names/everson-surname-popularity/" xr:uid="{CC9D07B6-0DD3-4480-8679-FCBA73F3F5BA}"/>
    <hyperlink ref="B4614" r:id="rId4612" display="https://namecensus.com/last-names/bristol-surname-popularity/" xr:uid="{C4F2B271-D626-4AAF-94F4-D7F9F3355C69}"/>
    <hyperlink ref="B4615" r:id="rId4613" display="https://namecensus.com/last-names/shores-surname-popularity/" xr:uid="{EAED17BF-86AC-495D-A5DA-F6F7A2504E7C}"/>
    <hyperlink ref="B4616" r:id="rId4614" display="https://namecensus.com/last-names/yuen-surname-popularity/" xr:uid="{F464C3D8-CBB3-41D2-953C-72E71D3E4484}"/>
    <hyperlink ref="B4617" r:id="rId4615" display="https://namecensus.com/last-names/fontana-surname-popularity/" xr:uid="{5E8DBA56-A71F-454F-ADA5-CD709BB17D11}"/>
    <hyperlink ref="B4618" r:id="rId4616" display="https://namecensus.com/last-names/spruill-surname-popularity/" xr:uid="{E558888A-E9DA-422D-A717-D17E3FC26BB7}"/>
    <hyperlink ref="B4619" r:id="rId4617" display="https://namecensus.com/last-names/hofer-surname-popularity/" xr:uid="{A0349285-9D58-4FC1-92A8-2A05B2E26EB1}"/>
    <hyperlink ref="B4620" r:id="rId4618" display="https://namecensus.com/last-names/eck-surname-popularity/" xr:uid="{DDF1AD44-13D7-41C6-986E-F8136472BBCA}"/>
    <hyperlink ref="B4621" r:id="rId4619" display="https://namecensus.com/last-names/grijalva-surname-popularity/" xr:uid="{1C2043A4-5CE0-4459-8634-AAA9D09C2636}"/>
    <hyperlink ref="B4622" r:id="rId4620" display="https://namecensus.com/last-names/fenner-surname-popularity/" xr:uid="{7850D55B-580F-41A0-A75B-8C7306F70A35}"/>
    <hyperlink ref="B4623" r:id="rId4621" display="https://namecensus.com/last-names/szabo-surname-popularity/" xr:uid="{028DAB77-4114-4741-92CC-4246F1562E6E}"/>
    <hyperlink ref="B4624" r:id="rId4622" display="https://namecensus.com/last-names/pyles-surname-popularity/" xr:uid="{27A8F877-3E41-459A-9542-115EDC4F6FF3}"/>
    <hyperlink ref="B4625" r:id="rId4623" display="https://namecensus.com/last-names/castanon-surname-popularity/" xr:uid="{56C06AF4-A52D-41FF-AE76-2B009C0D818D}"/>
    <hyperlink ref="B4626" r:id="rId4624" display="https://namecensus.com/last-names/tomas-surname-popularity/" xr:uid="{A975C29F-08C1-4C51-B5A0-455F932482F5}"/>
    <hyperlink ref="B4627" r:id="rId4625" display="https://namecensus.com/last-names/boren-surname-popularity/" xr:uid="{7BBBC4C5-A370-4D15-8A21-607454FAB1DC}"/>
    <hyperlink ref="B4628" r:id="rId4626" display="https://namecensus.com/last-names/lerner-surname-popularity/" xr:uid="{74F39AD7-70E4-4704-A0B8-E726C83A506F}"/>
    <hyperlink ref="B4629" r:id="rId4627" display="https://namecensus.com/last-names/olds-surname-popularity/" xr:uid="{C9934634-F758-4179-B5B8-CF323A3934AE}"/>
    <hyperlink ref="B4630" r:id="rId4628" display="https://namecensus.com/last-names/isaacson-surname-popularity/" xr:uid="{538566F0-2F24-4599-9593-72E3AFD332A1}"/>
    <hyperlink ref="B4631" r:id="rId4629" display="https://namecensus.com/last-names/manson-surname-popularity/" xr:uid="{F98B586B-99A2-4D2C-87B2-180E43D4C1E0}"/>
    <hyperlink ref="B4632" r:id="rId4630" display="https://namecensus.com/last-names/flick-surname-popularity/" xr:uid="{E81B10AE-2E2F-4B00-A82F-F2E3E94126A3}"/>
    <hyperlink ref="B4633" r:id="rId4631" display="https://namecensus.com/last-names/omar-surname-popularity/" xr:uid="{17FB23D1-E9A3-40C0-A24F-48051C713FAE}"/>
    <hyperlink ref="B4634" r:id="rId4632" display="https://namecensus.com/last-names/janes-surname-popularity/" xr:uid="{E2DE9F0A-E100-42AB-B882-FAC41AD3C6FB}"/>
    <hyperlink ref="B4635" r:id="rId4633" display="https://namecensus.com/last-names/nakamura-surname-popularity/" xr:uid="{A7A5F720-D038-4F44-9C25-4B42E8C92A94}"/>
    <hyperlink ref="B4636" r:id="rId4634" display="https://namecensus.com/last-names/moye-surname-popularity/" xr:uid="{67AAACD9-94D8-4DF0-A845-B8EDC4015963}"/>
    <hyperlink ref="B4637" r:id="rId4635" display="https://namecensus.com/last-names/thomsen-surname-popularity/" xr:uid="{59624AB5-8D06-4F02-BEDF-6D191C464A50}"/>
    <hyperlink ref="B4638" r:id="rId4636" display="https://namecensus.com/last-names/morehead-surname-popularity/" xr:uid="{0FB07192-FE95-4E09-AF00-3A4621357776}"/>
    <hyperlink ref="B4639" r:id="rId4637" display="https://namecensus.com/last-names/schenk-surname-popularity/" xr:uid="{1CB369CC-11D0-4DEA-A93C-15464EC0E767}"/>
    <hyperlink ref="B4640" r:id="rId4638" display="https://namecensus.com/last-names/savoy-surname-popularity/" xr:uid="{C91BC427-90A0-497C-8D57-F4F88FFE89CF}"/>
    <hyperlink ref="B4641" r:id="rId4639" display="https://namecensus.com/last-names/lear-surname-popularity/" xr:uid="{D7CD8D55-F1EC-4CBD-9428-8B1FFD2B1063}"/>
    <hyperlink ref="B4642" r:id="rId4640" display="https://namecensus.com/last-names/flanigan-surname-popularity/" xr:uid="{E0F4484C-14CE-490F-8DE7-40326BA014FC}"/>
    <hyperlink ref="B4643" r:id="rId4641" display="https://namecensus.com/last-names/drayton-surname-popularity/" xr:uid="{8D9FE0D2-2EB4-4DAB-BD17-AE156FC17447}"/>
    <hyperlink ref="B4644" r:id="rId4642" display="https://namecensus.com/last-names/mckeever-surname-popularity/" xr:uid="{3FC59E30-E128-49CA-B6AC-DB09D0664F2A}"/>
    <hyperlink ref="B4645" r:id="rId4643" display="https://namecensus.com/last-names/pastor-surname-popularity/" xr:uid="{D073552C-4823-458C-BA47-A88C1D40A370}"/>
    <hyperlink ref="B4646" r:id="rId4644" display="https://namecensus.com/last-names/reuter-surname-popularity/" xr:uid="{C02EABBE-D58E-472E-A670-44DB67DD97A8}"/>
    <hyperlink ref="B4647" r:id="rId4645" display="https://namecensus.com/last-names/steadman-surname-popularity/" xr:uid="{E2AE592C-DCC5-45AB-A59D-FD3B81185AA5}"/>
    <hyperlink ref="B4648" r:id="rId4646" display="https://namecensus.com/last-names/whiteman-surname-popularity/" xr:uid="{5A8630D4-E141-4723-A065-ACE96FF0CD7F}"/>
    <hyperlink ref="B4649" r:id="rId4647" display="https://namecensus.com/last-names/pang-surname-popularity/" xr:uid="{66B58D5F-3E2F-4D53-A7A4-1B79D6FD40E3}"/>
    <hyperlink ref="B4650" r:id="rId4648" display="https://namecensus.com/last-names/driggers-surname-popularity/" xr:uid="{7EE37956-4677-4582-95FC-4BA48F3E490F}"/>
    <hyperlink ref="B4651" r:id="rId4649" display="https://namecensus.com/last-names/fortier-surname-popularity/" xr:uid="{4358A3C3-E91E-4862-87F6-90D5DE0BB8D4}"/>
    <hyperlink ref="B4652" r:id="rId4650" display="https://namecensus.com/last-names/stroup-surname-popularity/" xr:uid="{0F75EE3A-1502-468F-80F2-E5DA117E0393}"/>
    <hyperlink ref="B4653" r:id="rId4651" display="https://namecensus.com/last-names/spellman-surname-popularity/" xr:uid="{188B54F2-D0B4-42DE-9002-BC8061A44EA4}"/>
    <hyperlink ref="B4654" r:id="rId4652" display="https://namecensus.com/last-names/windsor-surname-popularity/" xr:uid="{A70E72DC-7926-4C7F-85A9-655FA70FA83E}"/>
    <hyperlink ref="B4655" r:id="rId4653" display="https://namecensus.com/last-names/mather-surname-popularity/" xr:uid="{A18E85B6-374A-414C-948B-A4A945B2A5B9}"/>
    <hyperlink ref="B4656" r:id="rId4654" display="https://namecensus.com/last-names/halsey-surname-popularity/" xr:uid="{CC97D789-D55A-4D84-B180-C851019C519D}"/>
    <hyperlink ref="B4657" r:id="rId4655" display="https://namecensus.com/last-names/thames-surname-popularity/" xr:uid="{52843C8B-8866-46BF-AD0C-3DEEF51812F1}"/>
    <hyperlink ref="B4658" r:id="rId4656" display="https://namecensus.com/last-names/borja-surname-popularity/" xr:uid="{D10D5FF4-11DA-46B7-8FFD-50F048090595}"/>
    <hyperlink ref="B4659" r:id="rId4657" display="https://namecensus.com/last-names/sparrow-surname-popularity/" xr:uid="{7B251187-7CFA-441D-B222-B6D59A2983CD}"/>
    <hyperlink ref="B4660" r:id="rId4658" display="https://namecensus.com/last-names/martini-surname-popularity/" xr:uid="{AA9E3BDE-C4D6-43FC-9462-42E4055E27C5}"/>
    <hyperlink ref="B4661" r:id="rId4659" display="https://namecensus.com/last-names/mcewen-surname-popularity/" xr:uid="{55BC9A66-03FE-4894-AE20-427023B25DD0}"/>
    <hyperlink ref="B4662" r:id="rId4660" display="https://namecensus.com/last-names/heflin-surname-popularity/" xr:uid="{18F17B66-09E9-44B8-BF3F-477A79500517}"/>
    <hyperlink ref="B4663" r:id="rId4661" display="https://namecensus.com/last-names/sparkman-surname-popularity/" xr:uid="{055746B5-E732-4104-871E-FA48251A682A}"/>
    <hyperlink ref="B4664" r:id="rId4662" display="https://namecensus.com/last-names/zeng-surname-popularity/" xr:uid="{A4249ADD-F243-4887-B8C0-A38EF21CBC9D}"/>
    <hyperlink ref="B4665" r:id="rId4663" display="https://namecensus.com/last-names/reitz-surname-popularity/" xr:uid="{F1BD529A-E2D1-4527-9DB3-F76E6AA8801C}"/>
    <hyperlink ref="B4666" r:id="rId4664" display="https://namecensus.com/last-names/mcfall-surname-popularity/" xr:uid="{726091B1-E87D-4029-AFC5-EC16E1C61F47}"/>
    <hyperlink ref="B4667" r:id="rId4665" display="https://namecensus.com/last-names/silvers-surname-popularity/" xr:uid="{CB6A2196-1660-408F-8B6C-CA56006158D8}"/>
    <hyperlink ref="B4668" r:id="rId4666" display="https://namecensus.com/last-names/osuna-surname-popularity/" xr:uid="{02ADF93C-7FAA-4F2F-AD9E-56BF9AD04B0F}"/>
    <hyperlink ref="B4669" r:id="rId4667" display="https://namecensus.com/last-names/morrill-surname-popularity/" xr:uid="{723DAC68-CD39-47F2-9A6C-4E9608A3DDED}"/>
    <hyperlink ref="B4670" r:id="rId4668" display="https://namecensus.com/last-names/folsom-surname-popularity/" xr:uid="{5B8C4D5D-8273-4B9B-80B0-30F23EAEDA8E}"/>
    <hyperlink ref="B4671" r:id="rId4669" display="https://namecensus.com/last-names/sena-surname-popularity/" xr:uid="{1C20EC41-2F9B-4C12-B276-8B957E5C5DE9}"/>
    <hyperlink ref="B4672" r:id="rId4670" display="https://namecensus.com/last-names/boling-surname-popularity/" xr:uid="{CE945DD6-27CD-42FE-8A4C-31577033B2A4}"/>
    <hyperlink ref="B4673" r:id="rId4671" display="https://namecensus.com/last-names/sessions-surname-popularity/" xr:uid="{982AB017-A328-4679-BFE2-959E9340BFE7}"/>
    <hyperlink ref="B4674" r:id="rId4672" display="https://namecensus.com/last-names/spires-surname-popularity/" xr:uid="{33F16E1B-3C54-4E88-8C00-D0AA8D4EA04F}"/>
    <hyperlink ref="B4675" r:id="rId4673" display="https://namecensus.com/last-names/hammett-surname-popularity/" xr:uid="{731ECB11-D05A-4C35-B0AC-90B878613D84}"/>
    <hyperlink ref="B4676" r:id="rId4674" display="https://namecensus.com/last-names/mccurry-surname-popularity/" xr:uid="{82729EA7-4AF9-49DD-9725-02161F7500F3}"/>
    <hyperlink ref="B4677" r:id="rId4675" display="https://namecensus.com/last-names/donley-surname-popularity/" xr:uid="{67FF8931-9193-4861-A652-51B683976B46}"/>
    <hyperlink ref="B4678" r:id="rId4676" display="https://namecensus.com/last-names/cassell-surname-popularity/" xr:uid="{5BACF0BF-B4FF-4F36-BD42-8A061C303BA4}"/>
    <hyperlink ref="B4679" r:id="rId4677" display="https://namecensus.com/last-names/jester-surname-popularity/" xr:uid="{38F668A7-5389-4716-A048-9EB750A490A1}"/>
    <hyperlink ref="B4680" r:id="rId4678" display="https://namecensus.com/last-names/matheson-surname-popularity/" xr:uid="{CFAE067E-675D-41E0-9F8F-62BD89495427}"/>
    <hyperlink ref="B4681" r:id="rId4679" display="https://namecensus.com/last-names/markley-surname-popularity/" xr:uid="{A1F563F1-7AA8-4597-B2A9-6F9662AF93B7}"/>
    <hyperlink ref="B4682" r:id="rId4680" display="https://namecensus.com/last-names/minnick-surname-popularity/" xr:uid="{6D41F10B-6795-4B98-88CD-35669DBE6DBD}"/>
    <hyperlink ref="B4683" r:id="rId4681" display="https://namecensus.com/last-names/cass-surname-popularity/" xr:uid="{BAEED740-BA92-43FB-8A3E-A63DDFCD2994}"/>
    <hyperlink ref="B4684" r:id="rId4682" display="https://namecensus.com/last-names/bunker-surname-popularity/" xr:uid="{0962058D-D3D4-4B41-8088-B9FFC8B80302}"/>
    <hyperlink ref="B4685" r:id="rId4683" display="https://namecensus.com/last-names/valente-surname-popularity/" xr:uid="{DB451859-7AC8-4AA5-BF85-57A3E8B76FB8}"/>
    <hyperlink ref="B4686" r:id="rId4684" display="https://namecensus.com/last-names/stidham-surname-popularity/" xr:uid="{D471FBB7-A62D-4880-A68D-F88241E839F0}"/>
    <hyperlink ref="B4687" r:id="rId4685" display="https://namecensus.com/last-names/saxon-surname-popularity/" xr:uid="{39295D1A-FC5C-4394-A4CC-3CD49D718266}"/>
    <hyperlink ref="B4688" r:id="rId4686" display="https://namecensus.com/last-names/bethel-surname-popularity/" xr:uid="{7FDA17DC-0F9A-47F6-948E-6480F9CECBC0}"/>
    <hyperlink ref="B4689" r:id="rId4687" display="https://namecensus.com/last-names/pearl-surname-popularity/" xr:uid="{D2D124DD-AAFE-4D98-A34B-425518AC1B37}"/>
    <hyperlink ref="B4690" r:id="rId4688" display="https://namecensus.com/last-names/timmerman-surname-popularity/" xr:uid="{9A287F92-26C4-478C-ADF8-36212055AEE8}"/>
    <hyperlink ref="B4691" r:id="rId4689" display="https://namecensus.com/last-names/lemieux-surname-popularity/" xr:uid="{2FED4C4F-61A6-4A40-AB13-E5D709B88BEE}"/>
    <hyperlink ref="B4692" r:id="rId4690" display="https://namecensus.com/last-names/du-surname-popularity/" xr:uid="{48C7FEC6-816D-4D85-B98C-82470131C436}"/>
    <hyperlink ref="B4693" r:id="rId4691" display="https://namecensus.com/last-names/henke-surname-popularity/" xr:uid="{4915D494-7A76-4F40-8CFD-2752C079379D}"/>
    <hyperlink ref="B4694" r:id="rId4692" display="https://namecensus.com/last-names/avelar-surname-popularity/" xr:uid="{C5B7F02F-DD04-4819-81E6-C0F234F0BCCB}"/>
    <hyperlink ref="B4695" r:id="rId4693" display="https://namecensus.com/last-names/carpio-surname-popularity/" xr:uid="{79375C39-3FC4-441D-968A-845D1A7D025E}"/>
    <hyperlink ref="B4696" r:id="rId4694" display="https://namecensus.com/last-names/graziano-surname-popularity/" xr:uid="{2847AFA5-BF58-45F5-80E2-AE3BA68B2417}"/>
    <hyperlink ref="B4697" r:id="rId4695" display="https://namecensus.com/last-names/damon-surname-popularity/" xr:uid="{C2FD54A2-7842-4271-9CE2-F283F18F1FF6}"/>
    <hyperlink ref="B4698" r:id="rId4696" display="https://namecensus.com/last-names/gearhart-surname-popularity/" xr:uid="{0B1D76A5-9693-4611-8C38-DD1CD190D07D}"/>
    <hyperlink ref="B4699" r:id="rId4697" display="https://namecensus.com/last-names/larose-surname-popularity/" xr:uid="{53C2DF34-0E66-4DEF-9175-BCCC020BACF3}"/>
    <hyperlink ref="B4700" r:id="rId4698" display="https://namecensus.com/last-names/jorgenson-surname-popularity/" xr:uid="{36C264A7-E17C-4C06-BA2E-A7BB34154988}"/>
    <hyperlink ref="B4701" r:id="rId4699" display="https://namecensus.com/last-names/osburn-surname-popularity/" xr:uid="{A5358CEA-EF7E-4362-9B17-2353323EF7C5}"/>
    <hyperlink ref="B4702" r:id="rId4700" display="https://namecensus.com/last-names/otis-surname-popularity/" xr:uid="{AB87A85A-6C57-44C6-814F-93CCC1E92632}"/>
    <hyperlink ref="B4703" r:id="rId4701" display="https://namecensus.com/last-names/mosby-surname-popularity/" xr:uid="{E45A9C3B-0F54-4EDC-9873-A5EA0E52FC2D}"/>
    <hyperlink ref="B4704" r:id="rId4702" display="https://namecensus.com/last-names/frausto-surname-popularity/" xr:uid="{9216EF11-1DE0-460D-8FF1-27CF56B97E1B}"/>
    <hyperlink ref="B4705" r:id="rId4703" display="https://namecensus.com/last-names/yamamoto-surname-popularity/" xr:uid="{9A7245D2-D75F-4E34-BFE3-530C2E76FD53}"/>
    <hyperlink ref="B4706" r:id="rId4704" display="https://namecensus.com/last-names/wooden-surname-popularity/" xr:uid="{94913DE4-C43F-4ECA-BD9F-F70C21590745}"/>
    <hyperlink ref="B4707" r:id="rId4705" display="https://namecensus.com/last-names/schramm-surname-popularity/" xr:uid="{B7A71227-58BB-402C-AA91-58A35DB6A3BB}"/>
    <hyperlink ref="B4708" r:id="rId4706" display="https://namecensus.com/last-names/nutt-surname-popularity/" xr:uid="{39795C0F-48FC-4FEF-89A0-67030D601F8A}"/>
    <hyperlink ref="B4709" r:id="rId4707" display="https://namecensus.com/last-names/burrow-surname-popularity/" xr:uid="{62295D90-48A3-4D90-BB44-6DCA7C02D315}"/>
    <hyperlink ref="B4710" r:id="rId4708" display="https://namecensus.com/last-names/holloman-surname-popularity/" xr:uid="{6DE5C4FD-CA10-4E40-846C-6E831EBB7FCD}"/>
    <hyperlink ref="B4711" r:id="rId4709" display="https://namecensus.com/last-names/toliver-surname-popularity/" xr:uid="{D42CAD93-83A4-4B48-BB68-E7B587919E52}"/>
    <hyperlink ref="B4712" r:id="rId4710" display="https://namecensus.com/last-names/hazen-surname-popularity/" xr:uid="{968E0886-5337-4006-BC64-DD23AD2C0387}"/>
    <hyperlink ref="B4713" r:id="rId4711" display="https://namecensus.com/last-names/puentes-surname-popularity/" xr:uid="{0FBC856D-FCE6-4A8C-A333-0054DCB57267}"/>
    <hyperlink ref="B4714" r:id="rId4712" display="https://namecensus.com/last-names/laporte-surname-popularity/" xr:uid="{F7E420B3-7E80-4A92-ADF1-2C9716C60205}"/>
    <hyperlink ref="B4715" r:id="rId4713" display="https://namecensus.com/last-names/kress-surname-popularity/" xr:uid="{5F8334A3-CEA0-4B7E-85FB-DE3B0BAFFBA5}"/>
    <hyperlink ref="B4716" r:id="rId4714" display="https://namecensus.com/last-names/fryer-surname-popularity/" xr:uid="{C2F1BA12-2CE9-4C50-8D0C-E9CF5335FB7F}"/>
    <hyperlink ref="B4717" r:id="rId4715" display="https://namecensus.com/last-names/ehlers-surname-popularity/" xr:uid="{80960A71-0630-49B9-B9AF-11154574D3E8}"/>
    <hyperlink ref="B4718" r:id="rId4716" display="https://namecensus.com/last-names/marques-surname-popularity/" xr:uid="{91CB36E2-CCD7-4243-AC25-F6619E05A640}"/>
    <hyperlink ref="B4719" r:id="rId4717" display="https://namecensus.com/last-names/linville-surname-popularity/" xr:uid="{04F353DF-7AC4-4832-81D1-79FE37F0194A}"/>
    <hyperlink ref="B4720" r:id="rId4718" display="https://namecensus.com/last-names/berryman-surname-popularity/" xr:uid="{DD4AC322-8A17-4B2E-8B0A-76B45037D6FE}"/>
    <hyperlink ref="B4721" r:id="rId4719" display="https://namecensus.com/last-names/langlois-surname-popularity/" xr:uid="{909DB7BD-150F-4C87-BC6B-BC7923FCC290}"/>
    <hyperlink ref="B4722" r:id="rId4720" display="https://namecensus.com/last-names/nair-surname-popularity/" xr:uid="{C9D44AD7-FC20-44EE-8F87-072B0F84ECDA}"/>
    <hyperlink ref="B4723" r:id="rId4721" display="https://namecensus.com/last-names/friesen-surname-popularity/" xr:uid="{39834A35-3688-4247-89C8-03F7C6880272}"/>
    <hyperlink ref="B4724" r:id="rId4722" display="https://namecensus.com/last-names/toomey-surname-popularity/" xr:uid="{0DFAAF15-7F2F-4370-9E1A-3A5989F2C00D}"/>
    <hyperlink ref="B4725" r:id="rId4723" display="https://namecensus.com/last-names/ault-surname-popularity/" xr:uid="{3664FBC3-009C-4BCA-9822-A8A916FF9A20}"/>
    <hyperlink ref="B4726" r:id="rId4724" display="https://namecensus.com/last-names/parikh-surname-popularity/" xr:uid="{9C109155-565B-4CE6-8AA8-F561EE7A3A9F}"/>
    <hyperlink ref="B4727" r:id="rId4725" display="https://namecensus.com/last-names/langer-surname-popularity/" xr:uid="{16CFAEA6-40CE-4BCF-B0AF-8FCB5550F83E}"/>
    <hyperlink ref="B4728" r:id="rId4726" display="https://namecensus.com/last-names/lei-surname-popularity/" xr:uid="{F90083A4-2C71-4B2D-A41C-A15D10244816}"/>
    <hyperlink ref="B4729" r:id="rId4727" display="https://namecensus.com/last-names/maclean-surname-popularity/" xr:uid="{E773BCEE-6D53-4567-88ED-2D3D79CEF947}"/>
    <hyperlink ref="B4730" r:id="rId4728" display="https://namecensus.com/last-names/bolt-surname-popularity/" xr:uid="{C8814625-7B6A-4411-B9EA-FC5BC9AA6A64}"/>
    <hyperlink ref="B4731" r:id="rId4729" display="https://namecensus.com/last-names/berlin-surname-popularity/" xr:uid="{9F67FC1C-946A-4669-ABE5-E583945BFFAD}"/>
    <hyperlink ref="B4732" r:id="rId4730" display="https://namecensus.com/last-names/diallo-surname-popularity/" xr:uid="{2FFA2ABC-E927-4109-8DE7-0926F2DA2CCD}"/>
    <hyperlink ref="B4733" r:id="rId4731" display="https://namecensus.com/last-names/levi-surname-popularity/" xr:uid="{C62DEE53-1376-42AE-A8AB-68D670B28C00}"/>
    <hyperlink ref="B4734" r:id="rId4732" display="https://namecensus.com/last-names/peeples-surname-popularity/" xr:uid="{7F308C66-8C74-40F2-9B92-3A1260AC4712}"/>
    <hyperlink ref="B4735" r:id="rId4733" display="https://namecensus.com/last-names/kozak-surname-popularity/" xr:uid="{4CC27726-50F5-4A77-B5C1-7FE32E16F31B}"/>
    <hyperlink ref="B4736" r:id="rId4734" display="https://namecensus.com/last-names/pogue-surname-popularity/" xr:uid="{8E72278B-3F99-48D5-8419-99E624AA1C71}"/>
    <hyperlink ref="B4737" r:id="rId4735" display="https://namecensus.com/last-names/newland-surname-popularity/" xr:uid="{76E71581-F9BD-49F6-A48E-ECFC5F5DF99B}"/>
    <hyperlink ref="B4738" r:id="rId4736" display="https://namecensus.com/last-names/eden-surname-popularity/" xr:uid="{0082B966-D9D1-49A7-B70A-A451DDC53138}"/>
    <hyperlink ref="B4739" r:id="rId4737" display="https://namecensus.com/last-names/mattison-surname-popularity/" xr:uid="{98621A0C-C403-43F2-9804-20E9F0261DA1}"/>
    <hyperlink ref="B4740" r:id="rId4738" display="https://namecensus.com/last-names/abdi-surname-popularity/" xr:uid="{45ABEF6E-5464-4268-B49E-931F720D5F7B}"/>
    <hyperlink ref="B4741" r:id="rId4739" display="https://namecensus.com/last-names/whited-surname-popularity/" xr:uid="{A109FF88-DE03-4551-B502-7596E1D89C6D}"/>
    <hyperlink ref="B4742" r:id="rId4740" display="https://namecensus.com/last-names/manzanares-surname-popularity/" xr:uid="{2EB70D2A-4E65-40BB-98A2-A1D4D230E18B}"/>
    <hyperlink ref="B4743" r:id="rId4741" display="https://namecensus.com/last-names/palomo-surname-popularity/" xr:uid="{BD29ED24-143E-4880-AE2B-EAA5CA8C5586}"/>
    <hyperlink ref="B4744" r:id="rId4742" display="https://namecensus.com/last-names/usher-surname-popularity/" xr:uid="{1FC76CF3-B6AA-48D4-A87F-135CB8B6C1FE}"/>
    <hyperlink ref="B4745" r:id="rId4743" display="https://namecensus.com/last-names/jablonski-surname-popularity/" xr:uid="{9CF726DC-8A5E-4A66-89CB-30F9B9E8B2F8}"/>
    <hyperlink ref="B4746" r:id="rId4744" display="https://namecensus.com/last-names/hecht-surname-popularity/" xr:uid="{B50B54F4-B156-45C4-8ED2-5EDF3984A615}"/>
    <hyperlink ref="B4747" r:id="rId4745" display="https://namecensus.com/last-names/freund-surname-popularity/" xr:uid="{8272567F-AFCD-4220-A8A0-3EDC1BB44BE2}"/>
    <hyperlink ref="B4748" r:id="rId4746" display="https://namecensus.com/last-names/piatt-surname-popularity/" xr:uid="{A76661AE-E983-4BAE-9148-208A1E5F706B}"/>
    <hyperlink ref="B4749" r:id="rId4747" display="https://namecensus.com/last-names/cloutier-surname-popularity/" xr:uid="{BB3438DD-7CBF-48E1-9CB9-1C65EA775441}"/>
    <hyperlink ref="B4750" r:id="rId4748" display="https://namecensus.com/last-names/schlegel-surname-popularity/" xr:uid="{29572B85-52A1-4662-80EF-3A23144EB57C}"/>
    <hyperlink ref="B4751" r:id="rId4749" display="https://namecensus.com/last-names/so-surname-popularity/" xr:uid="{04DC4C57-FE64-435F-BFA3-B6BBAC5B4BAE}"/>
    <hyperlink ref="B4752" r:id="rId4750" display="https://namecensus.com/last-names/derr-surname-popularity/" xr:uid="{494821FD-C70F-4532-BD9B-220A08ED2EAB}"/>
    <hyperlink ref="B4753" r:id="rId4751" display="https://namecensus.com/last-names/posada-surname-popularity/" xr:uid="{58809250-3646-4FDB-A3EC-711D7D082C72}"/>
    <hyperlink ref="B4754" r:id="rId4752" display="https://namecensus.com/last-names/pointer-surname-popularity/" xr:uid="{36B660A3-8055-4C77-85FC-E3444C243C5B}"/>
    <hyperlink ref="B4755" r:id="rId4753" display="https://namecensus.com/last-names/brannan-surname-popularity/" xr:uid="{A4F0B564-597A-432D-BEDF-6AA1383DD8CC}"/>
    <hyperlink ref="B4756" r:id="rId4754" display="https://namecensus.com/last-names/shirk-surname-popularity/" xr:uid="{33B0BA44-F943-4560-AE78-FA926BD5F056}"/>
    <hyperlink ref="B4757" r:id="rId4755" display="https://namecensus.com/last-names/pizarro-surname-popularity/" xr:uid="{A4AED364-49F4-47CF-9015-DE1883595836}"/>
    <hyperlink ref="B4758" r:id="rId4756" display="https://namecensus.com/last-names/smothers-surname-popularity/" xr:uid="{D7251207-22C0-43A7-8B9B-5A00D2B4C7DE}"/>
    <hyperlink ref="B4759" r:id="rId4757" display="https://namecensus.com/last-names/vanegas-surname-popularity/" xr:uid="{B0980F5C-1EB0-490D-810D-E8473884F6ED}"/>
    <hyperlink ref="B4760" r:id="rId4758" display="https://namecensus.com/last-names/warfield-surname-popularity/" xr:uid="{17ADAF5A-DD05-416F-815E-DF0C36A642B0}"/>
    <hyperlink ref="B4761" r:id="rId4759" display="https://namecensus.com/last-names/toussaint-surname-popularity/" xr:uid="{315B65C1-E144-45A3-BE8C-C1FA63F66798}"/>
    <hyperlink ref="B4762" r:id="rId4760" display="https://namecensus.com/last-names/restrepo-surname-popularity/" xr:uid="{0527FE4F-09D1-4BD4-85AA-5D4902F2944C}"/>
    <hyperlink ref="B4763" r:id="rId4761" display="https://namecensus.com/last-names/stegall-surname-popularity/" xr:uid="{F2DD6322-F081-4075-ABA3-0C2DE7FEF2B8}"/>
    <hyperlink ref="B4764" r:id="rId4762" display="https://namecensus.com/last-names/favela-surname-popularity/" xr:uid="{45D45AF7-036D-4181-91E0-D1412DCB26A1}"/>
    <hyperlink ref="B4765" r:id="rId4763" display="https://namecensus.com/last-names/wallen-surname-popularity/" xr:uid="{F9AEBEF1-504C-44B4-9ED2-1C577D8DD2A8}"/>
    <hyperlink ref="B4766" r:id="rId4764" display="https://namecensus.com/last-names/beale-surname-popularity/" xr:uid="{FBA0AEAB-7F5F-4BFD-A47D-9EF811AA45C1}"/>
    <hyperlink ref="B4767" r:id="rId4765" display="https://namecensus.com/last-names/lindner-surname-popularity/" xr:uid="{8718C48C-A762-4F41-A9B4-0C6062BC5B13}"/>
    <hyperlink ref="B4768" r:id="rId4766" display="https://namecensus.com/last-names/yager-surname-popularity/" xr:uid="{647E93D6-1823-4D3E-B86B-2703D28397E1}"/>
    <hyperlink ref="B4769" r:id="rId4767" display="https://namecensus.com/last-names/kuo-surname-popularity/" xr:uid="{84F3A2FD-1361-4045-8482-30AA6146D39A}"/>
    <hyperlink ref="B4770" r:id="rId4768" display="https://namecensus.com/last-names/mcdevitt-surname-popularity/" xr:uid="{5148694B-3665-4385-A39E-FDB0CF3347E7}"/>
    <hyperlink ref="B4771" r:id="rId4769" display="https://namecensus.com/last-names/carnahan-surname-popularity/" xr:uid="{38FDDC87-D55D-442E-A691-C0B538B9F08F}"/>
    <hyperlink ref="B4772" r:id="rId4770" display="https://namecensus.com/last-names/falcone-surname-popularity/" xr:uid="{F886F42B-4B06-454C-B202-9FD7FCB2155A}"/>
    <hyperlink ref="B4773" r:id="rId4771" display="https://namecensus.com/last-names/grim-surname-popularity/" xr:uid="{7E0EBB1D-43AC-48C4-9D17-3E978C0DD30E}"/>
    <hyperlink ref="B4774" r:id="rId4772" display="https://namecensus.com/last-names/bucher-surname-popularity/" xr:uid="{A9BDB068-20D7-4950-986E-DDD88902204C}"/>
    <hyperlink ref="B4775" r:id="rId4773" display="https://namecensus.com/last-names/ching-surname-popularity/" xr:uid="{362052F2-B589-4D44-A060-97DC72CCE6D6}"/>
    <hyperlink ref="B4776" r:id="rId4774" display="https://namecensus.com/last-names/whitehurst-surname-popularity/" xr:uid="{EF76B6AC-1A9D-40B6-95A5-6526E98212AC}"/>
    <hyperlink ref="B4777" r:id="rId4775" display="https://namecensus.com/last-names/lew-surname-popularity/" xr:uid="{6063AB14-4E2B-4B74-ACFE-28E49C42FE44}"/>
    <hyperlink ref="B4778" r:id="rId4776" display="https://namecensus.com/last-names/hintz-surname-popularity/" xr:uid="{F0D50E70-AE00-4798-9684-C29695AE77C1}"/>
    <hyperlink ref="B4779" r:id="rId4777" display="https://namecensus.com/last-names/fiedler-surname-popularity/" xr:uid="{60EEA4F5-FDC3-4A01-9842-0D78390A0070}"/>
    <hyperlink ref="B4780" r:id="rId4778" display="https://namecensus.com/last-names/upshaw-surname-popularity/" xr:uid="{57A40BB4-F7C8-4018-ACA6-1466C39E2AE9}"/>
    <hyperlink ref="B4781" r:id="rId4779" display="https://namecensus.com/last-names/cushman-surname-popularity/" xr:uid="{9584A698-3F55-425B-9870-88A7FF855463}"/>
    <hyperlink ref="B4782" r:id="rId4780" display="https://namecensus.com/last-names/moorman-surname-popularity/" xr:uid="{46407EAC-AF8E-44C1-85D7-EB4F3E18CC81}"/>
    <hyperlink ref="B4783" r:id="rId4781" display="https://namecensus.com/last-names/pellegrino-surname-popularity/" xr:uid="{46AD00E8-7A59-4B62-9CE3-182FC3BE8FE4}"/>
    <hyperlink ref="B4784" r:id="rId4782" display="https://namecensus.com/last-names/jenks-surname-popularity/" xr:uid="{45D7142E-3547-4072-9654-BE73EF9369D0}"/>
    <hyperlink ref="B4785" r:id="rId4783" display="https://namecensus.com/last-names/desmond-surname-popularity/" xr:uid="{E8203905-32E8-4FE3-B209-52916332F6D8}"/>
    <hyperlink ref="B4786" r:id="rId4784" display="https://namecensus.com/last-names/gerlach-surname-popularity/" xr:uid="{8BAF43C5-E06C-478F-879C-57E01681777F}"/>
    <hyperlink ref="B4787" r:id="rId4785" display="https://namecensus.com/last-names/mcmichael-surname-popularity/" xr:uid="{DA687A4A-8733-4D96-A480-84F2831CDF4E}"/>
    <hyperlink ref="B4788" r:id="rId4786" display="https://namecensus.com/last-names/baskin-surname-popularity/" xr:uid="{7DCE7085-E2A8-4D8D-B99B-6B31A4822198}"/>
    <hyperlink ref="B4789" r:id="rId4787" display="https://namecensus.com/last-names/talbott-surname-popularity/" xr:uid="{82E405F2-3A2F-418E-AD87-23FDA69746D9}"/>
    <hyperlink ref="B4790" r:id="rId4788" display="https://namecensus.com/last-names/utley-surname-popularity/" xr:uid="{597BE7D3-18F6-4C49-90A3-27EBF4B9D79A}"/>
    <hyperlink ref="B4791" r:id="rId4789" display="https://namecensus.com/last-names/koester-surname-popularity/" xr:uid="{73651485-299F-4F4B-B6AD-A68810221C58}"/>
    <hyperlink ref="B4792" r:id="rId4790" display="https://namecensus.com/last-names/boatwright-surname-popularity/" xr:uid="{D1A21FC2-25D5-4F6D-9491-05EA5CBAEF42}"/>
    <hyperlink ref="B4793" r:id="rId4791" display="https://namecensus.com/last-names/pleasant-surname-popularity/" xr:uid="{B8F86F2E-3880-4476-8EDD-AC0DA53401B4}"/>
    <hyperlink ref="B4794" r:id="rId4792" display="https://namecensus.com/last-names/pomeroy-surname-popularity/" xr:uid="{1E1739EC-F2A9-4685-BFBD-4A44B26D61F3}"/>
    <hyperlink ref="B4795" r:id="rId4793" display="https://namecensus.com/last-names/dabney-surname-popularity/" xr:uid="{BEA2446F-8A6E-4FDF-9C32-CFB8728EB424}"/>
    <hyperlink ref="B4796" r:id="rId4794" display="https://namecensus.com/last-names/duckett-surname-popularity/" xr:uid="{6A4B713A-0C9F-42BF-BCC9-0110FA65732D}"/>
    <hyperlink ref="B4797" r:id="rId4795" display="https://namecensus.com/last-names/mcreynolds-surname-popularity/" xr:uid="{08B37F58-5E48-4956-A0C7-566D71742E09}"/>
    <hyperlink ref="B4798" r:id="rId4796" display="https://namecensus.com/last-names/shane-surname-popularity/" xr:uid="{635D6611-6949-4908-A59C-97675E30B16B}"/>
    <hyperlink ref="B4799" r:id="rId4797" display="https://namecensus.com/last-names/bettencourt-surname-popularity/" xr:uid="{C70785F3-8F5D-4147-8584-E79BC7B78CD0}"/>
    <hyperlink ref="B4800" r:id="rId4798" display="https://namecensus.com/last-names/miley-surname-popularity/" xr:uid="{AE6177EA-93C8-4ADD-ACB1-E4F3F7081BF5}"/>
    <hyperlink ref="B4801" r:id="rId4799" display="https://namecensus.com/last-names/crites-surname-popularity/" xr:uid="{52D50397-2D4D-42EF-8B1D-CCD633D4B399}"/>
    <hyperlink ref="B4802" r:id="rId4800" display="https://namecensus.com/last-names/pinson-surname-popularity/" xr:uid="{44DA47FE-20D8-4991-B18A-544786C55387}"/>
    <hyperlink ref="B4803" r:id="rId4801" display="https://namecensus.com/last-names/sung-surname-popularity/" xr:uid="{2C846E65-A9A8-4DAF-86F9-173A54E0F770}"/>
    <hyperlink ref="B4804" r:id="rId4802" display="https://namecensus.com/last-names/spooner-surname-popularity/" xr:uid="{65D363B2-AA8B-422F-B20D-EEC06B400317}"/>
    <hyperlink ref="B4805" r:id="rId4803" display="https://namecensus.com/last-names/franke-surname-popularity/" xr:uid="{F053726F-B386-4F2A-A409-103DCA97D602}"/>
    <hyperlink ref="B4806" r:id="rId4804" display="https://namecensus.com/last-names/irons-surname-popularity/" xr:uid="{C8682FD7-F449-4CE1-B690-CBFEA09E52C8}"/>
    <hyperlink ref="B4807" r:id="rId4805" display="https://namecensus.com/last-names/mckeown-surname-popularity/" xr:uid="{953CF9ED-3743-4EE1-8526-C6A44412563B}"/>
    <hyperlink ref="B4808" r:id="rId4806" display="https://namecensus.com/last-names/spradlin-surname-popularity/" xr:uid="{7386BE7A-0E84-4B55-A76A-1E1A50429030}"/>
    <hyperlink ref="B4809" r:id="rId4807" display="https://namecensus.com/last-names/pettis-surname-popularity/" xr:uid="{4334D444-D956-4F86-823A-C1E03B95F19A}"/>
    <hyperlink ref="B4810" r:id="rId4808" display="https://namecensus.com/last-names/juan-surname-popularity/" xr:uid="{85F43CF1-2D03-487D-9C88-AB591C3FF4BD}"/>
    <hyperlink ref="B4811" r:id="rId4809" display="https://namecensus.com/last-names/keiser-surname-popularity/" xr:uid="{49478880-B448-4966-B792-E6C82E76D62A}"/>
    <hyperlink ref="B4812" r:id="rId4810" display="https://namecensus.com/last-names/button-surname-popularity/" xr:uid="{9C05956A-D90B-4C7F-A1E4-16CA71A4183B}"/>
    <hyperlink ref="B4813" r:id="rId4811" display="https://namecensus.com/last-names/abell-surname-popularity/" xr:uid="{42C8586E-50D8-4F98-98E4-31A36523386A}"/>
    <hyperlink ref="B4814" r:id="rId4812" display="https://namecensus.com/last-names/jamieson-surname-popularity/" xr:uid="{C6C28AE7-6CFF-4281-B7A6-C78AF43D12A4}"/>
    <hyperlink ref="B4815" r:id="rId4813" display="https://namecensus.com/last-names/irish-surname-popularity/" xr:uid="{8410C2D1-6F43-4256-826E-FCF2870791F8}"/>
    <hyperlink ref="B4816" r:id="rId4814" display="https://namecensus.com/last-names/wickham-surname-popularity/" xr:uid="{A9DCE252-1DEB-4C69-A601-1C7831B009C9}"/>
    <hyperlink ref="B4817" r:id="rId4815" display="https://namecensus.com/last-names/reiss-surname-popularity/" xr:uid="{5F443494-E3D3-4A02-897D-CD123D4405E4}"/>
    <hyperlink ref="B4818" r:id="rId4816" display="https://namecensus.com/last-names/germain-surname-popularity/" xr:uid="{8665D34A-C848-4BCC-AE8C-876CE45DF4D8}"/>
    <hyperlink ref="B4819" r:id="rId4817" display="https://namecensus.com/last-names/thornhill-surname-popularity/" xr:uid="{22D18024-C23C-4FCC-9B60-58B62A35798B}"/>
    <hyperlink ref="B4820" r:id="rId4818" display="https://namecensus.com/last-names/pippin-surname-popularity/" xr:uid="{1682CD08-A279-404F-877A-2CB823E1FDDD}"/>
    <hyperlink ref="B4821" r:id="rId4819" display="https://namecensus.com/last-names/bristow-surname-popularity/" xr:uid="{D47C94B3-0BAC-4C5D-A5C6-D869485AF7EF}"/>
    <hyperlink ref="B4822" r:id="rId4820" display="https://namecensus.com/last-names/horning-surname-popularity/" xr:uid="{7D5AED15-A97F-4130-BD0C-BD8405781C7E}"/>
    <hyperlink ref="B4823" r:id="rId4821" display="https://namecensus.com/last-names/zamarripa-surname-popularity/" xr:uid="{76EC48E4-69A7-48FB-9A17-6C7EE0626123}"/>
    <hyperlink ref="B4824" r:id="rId4822" display="https://namecensus.com/last-names/mulder-surname-popularity/" xr:uid="{C708F4FE-E27F-4A2D-AEAF-3CD73AB65288}"/>
    <hyperlink ref="B4825" r:id="rId4823" display="https://namecensus.com/last-names/luster-surname-popularity/" xr:uid="{666F74D1-8F72-4972-9ECD-F2DE7FF5DCE7}"/>
    <hyperlink ref="B4826" r:id="rId4824" display="https://namecensus.com/last-names/garris-surname-popularity/" xr:uid="{8714AE06-4151-412F-A69B-4A0EE2859C0A}"/>
    <hyperlink ref="B4827" r:id="rId4825" display="https://namecensus.com/last-names/johnstone-surname-popularity/" xr:uid="{D6EEEE63-F129-46A8-8CC2-C27CC13C855A}"/>
    <hyperlink ref="B4828" r:id="rId4826" display="https://namecensus.com/last-names/bosch-surname-popularity/" xr:uid="{EEDA364B-202B-4DE7-88B3-4BBD3F45183F}"/>
    <hyperlink ref="B4829" r:id="rId4827" display="https://namecensus.com/last-names/thornburg-surname-popularity/" xr:uid="{FF9D2A8E-B666-4C38-A634-0B301B0EF45D}"/>
    <hyperlink ref="B4830" r:id="rId4828" display="https://namecensus.com/last-names/stamps-surname-popularity/" xr:uid="{859E6D28-200C-412F-9248-9E11E1D1891E}"/>
    <hyperlink ref="B4831" r:id="rId4829" display="https://namecensus.com/last-names/whittle-surname-popularity/" xr:uid="{632427E7-7DA9-4E82-8B17-37BEA8425EE9}"/>
    <hyperlink ref="B4832" r:id="rId4830" display="https://namecensus.com/last-names/guffey-surname-popularity/" xr:uid="{DB82A6AA-D322-46B0-87DF-6DF727C4C67A}"/>
    <hyperlink ref="B4833" r:id="rId4831" display="https://namecensus.com/last-names/huntington-surname-popularity/" xr:uid="{A67A0199-D3F6-4DE3-B854-44D447587994}"/>
    <hyperlink ref="B4834" r:id="rId4832" display="https://namecensus.com/last-names/ogrady-surname-popularity/" xr:uid="{34312FDA-5F58-4735-BE88-3470F299B966}"/>
    <hyperlink ref="B4835" r:id="rId4833" display="https://namecensus.com/last-names/nelms-surname-popularity/" xr:uid="{FE839696-FD4C-4A11-9D5F-EE1AEEF8B84E}"/>
    <hyperlink ref="B4836" r:id="rId4834" display="https://namecensus.com/last-names/lindgren-surname-popularity/" xr:uid="{AD5E67E3-8556-4FBD-A499-C11869C200C1}"/>
    <hyperlink ref="B4837" r:id="rId4835" display="https://namecensus.com/last-names/tibbs-surname-popularity/" xr:uid="{0B98B3F9-671C-4327-B10D-0B45C0DA3D87}"/>
    <hyperlink ref="B4838" r:id="rId4836" display="https://namecensus.com/last-names/bare-surname-popularity/" xr:uid="{A9F7FA2A-8CBB-4865-864E-1C2AD47ABF4C}"/>
    <hyperlink ref="B4839" r:id="rId4837" display="https://namecensus.com/last-names/das-surname-popularity/" xr:uid="{400FF3F8-1D39-4259-8065-614145CC4046}"/>
    <hyperlink ref="B4840" r:id="rId4838" display="https://namecensus.com/last-names/lowman-surname-popularity/" xr:uid="{44DCC307-7E0F-4110-8D8F-72C8F3055BA8}"/>
    <hyperlink ref="B4841" r:id="rId4839" display="https://namecensus.com/last-names/mckeon-surname-popularity/" xr:uid="{A87C09AB-E5C3-4090-BD59-9246E549C8C2}"/>
    <hyperlink ref="B4842" r:id="rId4840" display="https://namecensus.com/last-names/creighton-surname-popularity/" xr:uid="{1C2FB8DE-431F-4F54-B4EE-8022FDFD5F15}"/>
    <hyperlink ref="B4843" r:id="rId4841" display="https://namecensus.com/last-names/knudson-surname-popularity/" xr:uid="{5EC1036E-96EC-4658-81D4-2BFEDEF93B3B}"/>
    <hyperlink ref="B4844" r:id="rId4842" display="https://namecensus.com/last-names/walling-surname-popularity/" xr:uid="{EE92B9EE-F87D-4863-85E5-64D24014F39A}"/>
    <hyperlink ref="B4845" r:id="rId4843" display="https://namecensus.com/last-names/chi-surname-popularity/" xr:uid="{64AA0250-076D-4B6D-A34C-59A060D92270}"/>
    <hyperlink ref="B4846" r:id="rId4844" display="https://namecensus.com/last-names/ferro-surname-popularity/" xr:uid="{A72F7A79-FB93-4D6D-8DB8-6C3DB5C52748}"/>
    <hyperlink ref="B4847" r:id="rId4845" display="https://namecensus.com/last-names/sasser-surname-popularity/" xr:uid="{02EDA5B1-7194-4A1D-AC67-601C7C0AE27A}"/>
    <hyperlink ref="B4848" r:id="rId4846" display="https://namecensus.com/last-names/sherry-surname-popularity/" xr:uid="{23D7AE61-9831-468D-8705-734475F8EEC8}"/>
    <hyperlink ref="B4849" r:id="rId4847" display="https://namecensus.com/last-names/gladden-surname-popularity/" xr:uid="{951E1867-0B14-40C1-B20C-6888F3FB95AE}"/>
    <hyperlink ref="B4850" r:id="rId4848" display="https://namecensus.com/last-names/gilson-surname-popularity/" xr:uid="{D0274E48-403C-410B-B1EB-999E6D15D383}"/>
    <hyperlink ref="B4851" r:id="rId4849" display="https://namecensus.com/last-names/hildreth-surname-popularity/" xr:uid="{A2B7A37B-7FA5-4587-958F-CF568D395B03}"/>
    <hyperlink ref="B4852" r:id="rId4850" display="https://namecensus.com/last-names/hornsby-surname-popularity/" xr:uid="{B237521D-9CB0-4238-B165-92022269EB40}"/>
    <hyperlink ref="B4853" r:id="rId4851" display="https://namecensus.com/last-names/mickelson-surname-popularity/" xr:uid="{3B98059F-F499-4FAA-960A-826323A03522}"/>
    <hyperlink ref="B4854" r:id="rId4852" display="https://namecensus.com/last-names/mckenney-surname-popularity/" xr:uid="{DAFA151F-1590-4188-AC6E-5C8BEB8B7263}"/>
    <hyperlink ref="B4855" r:id="rId4853" display="https://namecensus.com/last-names/cupp-surname-popularity/" xr:uid="{15D2BC23-F162-4557-A419-23812A2858FC}"/>
    <hyperlink ref="B4856" r:id="rId4854" display="https://namecensus.com/last-names/christ-surname-popularity/" xr:uid="{25F3C1B9-23B6-4BED-B233-489AB112B0F8}"/>
    <hyperlink ref="B4857" r:id="rId4855" display="https://namecensus.com/last-names/raber-surname-popularity/" xr:uid="{37868451-42AA-42C5-B4F8-FE7A59BCCC77}"/>
    <hyperlink ref="B4858" r:id="rId4856" display="https://namecensus.com/last-names/mccool-surname-popularity/" xr:uid="{37D32014-AD26-4BF2-8743-693E8F323CF1}"/>
    <hyperlink ref="B4859" r:id="rId4857" display="https://namecensus.com/last-names/ries-surname-popularity/" xr:uid="{B02B2112-6864-456D-81E3-A99B4AD073F8}"/>
    <hyperlink ref="B4860" r:id="rId4858" display="https://namecensus.com/last-names/mcdaniels-surname-popularity/" xr:uid="{8ACAB1F9-092F-4B7B-A887-A33B0D30540A}"/>
    <hyperlink ref="B4861" r:id="rId4859" display="https://namecensus.com/last-names/speed-surname-popularity/" xr:uid="{EB239D54-1697-4BC5-99C7-A6BAEAACCE73}"/>
    <hyperlink ref="B4862" r:id="rId4860" display="https://namecensus.com/last-names/bernhardt-surname-popularity/" xr:uid="{D6A716A4-92BF-4E84-9C82-CB47FCB41AB0}"/>
    <hyperlink ref="B4863" r:id="rId4861" display="https://namecensus.com/last-names/frankel-surname-popularity/" xr:uid="{D433A601-BD43-4B17-9C19-1CBE98A3BE26}"/>
    <hyperlink ref="B4864" r:id="rId4862" display="https://namecensus.com/last-names/deltoro-surname-popularity/" xr:uid="{35B6D3CF-8B44-4D82-BF4D-3EB806F11781}"/>
    <hyperlink ref="B4865" r:id="rId4863" display="https://namecensus.com/last-names/place-surname-popularity/" xr:uid="{BA975A65-F363-454D-B454-B3CCB1DE0D18}"/>
    <hyperlink ref="B4866" r:id="rId4864" display="https://namecensus.com/last-names/voigt-surname-popularity/" xr:uid="{684009AE-2BDE-40BF-8827-CE51B2049BD8}"/>
    <hyperlink ref="B4867" r:id="rId4865" display="https://namecensus.com/last-names/falls-surname-popularity/" xr:uid="{49C0BDF6-7C27-43E0-B943-7EA4A5F747DC}"/>
    <hyperlink ref="B4868" r:id="rId4866" display="https://namecensus.com/last-names/sachs-surname-popularity/" xr:uid="{422EFBC2-16ED-4456-BF2D-DCE077EDADF9}"/>
    <hyperlink ref="B4869" r:id="rId4867" display="https://namecensus.com/last-names/guan-surname-popularity/" xr:uid="{3DB8E88A-12B4-433B-AF37-8984E8FAE09E}"/>
    <hyperlink ref="B4870" r:id="rId4868" display="https://namecensus.com/last-names/molloy-surname-popularity/" xr:uid="{B6BF06F2-4348-4C78-A835-67CF8DD804F5}"/>
    <hyperlink ref="B4871" r:id="rId4869" display="https://namecensus.com/last-names/tenney-surname-popularity/" xr:uid="{424D03B6-2FED-468C-BF85-DC8D944F2108}"/>
    <hyperlink ref="B4872" r:id="rId4870" display="https://namecensus.com/last-names/kester-surname-popularity/" xr:uid="{3F9EAB82-E470-449F-AC94-D05D4E35BFA3}"/>
    <hyperlink ref="B4873" r:id="rId4871" display="https://namecensus.com/last-names/harwell-surname-popularity/" xr:uid="{48D7AD39-1241-4DBF-9E91-AEBD300824E6}"/>
    <hyperlink ref="B4874" r:id="rId4872" display="https://namecensus.com/last-names/knotts-surname-popularity/" xr:uid="{8C0231BA-0478-4E4F-9F28-612E9DDB04E7}"/>
    <hyperlink ref="B4875" r:id="rId4873" display="https://namecensus.com/last-names/bobbitt-surname-popularity/" xr:uid="{8BC1BA1F-F0A9-41C9-8C99-0C388451E7A1}"/>
    <hyperlink ref="B4876" r:id="rId4874" display="https://namecensus.com/last-names/rosenberger-surname-popularity/" xr:uid="{0E6C0770-BA46-405B-AAAD-9B263FA54256}"/>
    <hyperlink ref="B4877" r:id="rId4875" display="https://namecensus.com/last-names/michels-surname-popularity/" xr:uid="{B7E4E665-47B7-446F-998A-3523DEFA4234}"/>
    <hyperlink ref="B4878" r:id="rId4876" display="https://namecensus.com/last-names/sturdivant-surname-popularity/" xr:uid="{0071C72B-CA63-40A3-ADC9-B2E6CB9291A2}"/>
    <hyperlink ref="B4879" r:id="rId4877" display="https://namecensus.com/last-names/hammock-surname-popularity/" xr:uid="{0BA7FE23-0BFA-4C78-A224-CA1A11ADF423}"/>
    <hyperlink ref="B4880" r:id="rId4878" display="https://namecensus.com/last-names/simone-surname-popularity/" xr:uid="{FCD40315-D3B1-4CD2-A3F6-C46DAB77A49D}"/>
    <hyperlink ref="B4881" r:id="rId4879" display="https://namecensus.com/last-names/walz-surname-popularity/" xr:uid="{D4227408-E385-46D9-BFDB-E113A741BB00}"/>
    <hyperlink ref="B4882" r:id="rId4880" display="https://namecensus.com/last-names/bussey-surname-popularity/" xr:uid="{3893E6AD-670A-4BAA-94E7-20FF4C540633}"/>
    <hyperlink ref="B4883" r:id="rId4881" display="https://namecensus.com/last-names/bosley-surname-popularity/" xr:uid="{E8814D74-1C7F-4B80-97A5-5D14AEC13442}"/>
    <hyperlink ref="B4884" r:id="rId4882" display="https://namecensus.com/last-names/gorski-surname-popularity/" xr:uid="{BA87C883-9722-4A1D-9CE1-BFA31E8C558F}"/>
    <hyperlink ref="B4885" r:id="rId4883" display="https://namecensus.com/last-names/gurrola-surname-popularity/" xr:uid="{9610CFE8-80E1-4BAF-BFFF-68E627EC2C24}"/>
    <hyperlink ref="B4886" r:id="rId4884" display="https://namecensus.com/last-names/stillwell-surname-popularity/" xr:uid="{2E15F7A1-91C4-4F37-A3E1-D2BE6C036328}"/>
    <hyperlink ref="B4887" r:id="rId4885" display="https://namecensus.com/last-names/verdugo-surname-popularity/" xr:uid="{FB370A52-911B-404B-BB73-4D54916F4D5C}"/>
    <hyperlink ref="B4888" r:id="rId4886" display="https://namecensus.com/last-names/fazio-surname-popularity/" xr:uid="{5BC03A1B-0A14-4E10-879C-0DC18A32D406}"/>
    <hyperlink ref="B4889" r:id="rId4887" display="https://namecensus.com/last-names/neel-surname-popularity/" xr:uid="{AF5CA4B7-ACC0-4000-AFB7-840D8B7C5A63}"/>
    <hyperlink ref="B4890" r:id="rId4888" display="https://namecensus.com/last-names/urrutia-surname-popularity/" xr:uid="{388393DF-EBCB-468D-BD11-18491DC9861D}"/>
    <hyperlink ref="B4891" r:id="rId4889" display="https://namecensus.com/last-names/amezcua-surname-popularity/" xr:uid="{C96714BF-0E0C-4A36-8DE1-8FCCB63B9DFB}"/>
    <hyperlink ref="B4892" r:id="rId4890" display="https://namecensus.com/last-names/rutter-surname-popularity/" xr:uid="{9AB02888-172C-40B5-8F14-264FB248E07D}"/>
    <hyperlink ref="B4893" r:id="rId4891" display="https://namecensus.com/last-names/lavigne-surname-popularity/" xr:uid="{C808AF1C-21A5-48C4-9751-F92DDA3CE8BB}"/>
    <hyperlink ref="B4894" r:id="rId4892" display="https://namecensus.com/last-names/schlosser-surname-popularity/" xr:uid="{C97ABCBC-E21B-40B9-8D9A-CD683798C6C9}"/>
    <hyperlink ref="B4895" r:id="rId4893" display="https://namecensus.com/last-names/ivory-surname-popularity/" xr:uid="{1B1EC189-024A-4077-A85F-5DC108AE06EE}"/>
    <hyperlink ref="B4896" r:id="rId4894" display="https://namecensus.com/last-names/lundgren-surname-popularity/" xr:uid="{3BE7E2F4-9771-4C8D-BF7C-3FEF417C8E5F}"/>
    <hyperlink ref="B4897" r:id="rId4895" display="https://namecensus.com/last-names/raya-surname-popularity/" xr:uid="{0EB2D0F0-C720-4086-B64A-603EC526BBAC}"/>
    <hyperlink ref="B4898" r:id="rId4896" display="https://namecensus.com/last-names/laplante-surname-popularity/" xr:uid="{AFE00AB1-F3D3-4901-8B1A-FA7469D99EA9}"/>
    <hyperlink ref="B4899" r:id="rId4897" display="https://namecensus.com/last-names/held-surname-popularity/" xr:uid="{508CCCCE-32C8-4081-B63E-208A294A6C64}"/>
    <hyperlink ref="B4900" r:id="rId4898" display="https://namecensus.com/last-names/yao-surname-popularity/" xr:uid="{88BD7583-811E-4880-B473-0495C7F462C5}"/>
    <hyperlink ref="B4901" r:id="rId4899" display="https://namecensus.com/last-names/salmeron-surname-popularity/" xr:uid="{32FD1E7A-607E-415F-BF30-EDFF8334C343}"/>
    <hyperlink ref="B4902" r:id="rId4900" display="https://namecensus.com/last-names/sandhu-surname-popularity/" xr:uid="{C5627C81-A1F2-4E4B-9081-61358A0FE2FD}"/>
    <hyperlink ref="B4903" r:id="rId4901" display="https://namecensus.com/last-names/randazzo-surname-popularity/" xr:uid="{8A369806-F6CE-4388-9213-6504DBB57E2C}"/>
    <hyperlink ref="B4904" r:id="rId4902" display="https://namecensus.com/last-names/almond-surname-popularity/" xr:uid="{0996C9ED-D584-4799-9191-84F67A7C538D}"/>
    <hyperlink ref="B4905" r:id="rId4903" display="https://namecensus.com/last-names/oaks-surname-popularity/" xr:uid="{A69BAE47-2993-4C26-8B67-374B691689AA}"/>
    <hyperlink ref="B4906" r:id="rId4904" display="https://namecensus.com/last-names/hussein-surname-popularity/" xr:uid="{F0A1EFDB-F250-4D9B-8301-6E178B53D62E}"/>
    <hyperlink ref="B4907" r:id="rId4905" display="https://namecensus.com/last-names/kuehn-surname-popularity/" xr:uid="{55ABF07F-3042-445E-A8E7-EACF686FD5F9}"/>
    <hyperlink ref="B4908" r:id="rId4906" display="https://namecensus.com/last-names/whitmire-surname-popularity/" xr:uid="{F480CDBB-1881-4D09-8A09-67330A90FA31}"/>
    <hyperlink ref="B4909" r:id="rId4907" display="https://namecensus.com/last-names/gabel-surname-popularity/" xr:uid="{D14119AD-3547-4BDA-8A0B-6FB6817C3FAF}"/>
    <hyperlink ref="B4910" r:id="rId4908" display="https://namecensus.com/last-names/pride-surname-popularity/" xr:uid="{989BA8DA-FFD0-40F1-9C17-1863A9D54DF3}"/>
    <hyperlink ref="B4911" r:id="rId4909" display="https://namecensus.com/last-names/encarnacion-surname-popularity/" xr:uid="{099FB40C-737F-4001-AE09-D41F7CE62451}"/>
    <hyperlink ref="B4912" r:id="rId4910" display="https://namecensus.com/last-names/strother-surname-popularity/" xr:uid="{7DAEDAA2-B6CA-433A-9B2A-EB2FB9FD3528}"/>
    <hyperlink ref="B4913" r:id="rId4911" display="https://namecensus.com/last-names/binkley-surname-popularity/" xr:uid="{BDDFFCA7-4C88-420E-97AD-2B8E33C60A4D}"/>
    <hyperlink ref="B4914" r:id="rId4912" display="https://namecensus.com/last-names/blodgett-surname-popularity/" xr:uid="{6777BE23-23A8-46A2-B2B9-2CB240D8597C}"/>
    <hyperlink ref="B4915" r:id="rId4913" display="https://namecensus.com/last-names/garrity-surname-popularity/" xr:uid="{203463CB-7A63-4865-AB0F-56774EFB69DB}"/>
    <hyperlink ref="B4916" r:id="rId4914" display="https://namecensus.com/last-names/phung-surname-popularity/" xr:uid="{2D8DCB13-2FFD-4083-BFD4-115AFC58F193}"/>
    <hyperlink ref="B4917" r:id="rId4915" display="https://namecensus.com/last-names/rambo-surname-popularity/" xr:uid="{E9446A19-8CEF-48B1-A07D-081E6F831BA8}"/>
    <hyperlink ref="B4918" r:id="rId4916" display="https://namecensus.com/last-names/napolitano-surname-popularity/" xr:uid="{D5FC92E6-9A44-4FDB-B0B4-8224C20C5C10}"/>
    <hyperlink ref="B4919" r:id="rId4917" display="https://namecensus.com/last-names/goodin-surname-popularity/" xr:uid="{5C3D94FA-B0B0-48DF-8FBB-A8C277E01F2F}"/>
    <hyperlink ref="B4920" r:id="rId4918" display="https://namecensus.com/last-names/matteson-surname-popularity/" xr:uid="{92A48DE7-FA70-4BB2-A6FC-A593044EA1C8}"/>
    <hyperlink ref="B4921" r:id="rId4919" display="https://namecensus.com/last-names/au-surname-popularity/" xr:uid="{69949AB0-8A97-40FA-AA0D-F8B25B563548}"/>
    <hyperlink ref="B4922" r:id="rId4920" display="https://namecensus.com/last-names/shade-surname-popularity/" xr:uid="{E7335844-AA09-4C96-AC48-5C91A2102BF9}"/>
    <hyperlink ref="B4923" r:id="rId4921" display="https://namecensus.com/last-names/carreno-surname-popularity/" xr:uid="{8C50684D-6FA4-42D8-BCC5-29A2569FDD47}"/>
    <hyperlink ref="B4924" r:id="rId4922" display="https://namecensus.com/last-names/rana-surname-popularity/" xr:uid="{C226AB5C-E8A5-4B52-8AE5-88F2DAC64F0E}"/>
    <hyperlink ref="B4925" r:id="rId4923" display="https://namecensus.com/last-names/woodbury-surname-popularity/" xr:uid="{8BFF9798-799C-485F-B2F1-8DE3DB833583}"/>
    <hyperlink ref="B4926" r:id="rId4924" display="https://namecensus.com/last-names/spriggs-surname-popularity/" xr:uid="{3C61EF16-1B59-408A-A987-610E96D302BB}"/>
    <hyperlink ref="B4927" r:id="rId4925" display="https://namecensus.com/last-names/snook-surname-popularity/" xr:uid="{88FEC4D6-E6C4-4AA4-909D-166F5CB03022}"/>
    <hyperlink ref="B4928" r:id="rId4926" display="https://namecensus.com/last-names/peltier-surname-popularity/" xr:uid="{1BB421B7-CCB9-4BA2-8576-1E673EDE84BF}"/>
    <hyperlink ref="B4929" r:id="rId4927" display="https://namecensus.com/last-names/macklin-surname-popularity/" xr:uid="{A328D40B-B851-4D02-A079-8EAF94989BE8}"/>
    <hyperlink ref="B4930" r:id="rId4928" display="https://namecensus.com/last-names/casarez-surname-popularity/" xr:uid="{600533CB-1882-4441-A0D2-02F45B5C4380}"/>
    <hyperlink ref="B4931" r:id="rId4929" display="https://namecensus.com/last-names/mcdougal-surname-popularity/" xr:uid="{2C193059-FC82-47D8-BACB-7A352FEFA43B}"/>
    <hyperlink ref="B4932" r:id="rId4930" display="https://namecensus.com/last-names/oxendine-surname-popularity/" xr:uid="{C1B6A2F4-8CF5-4910-B6FF-439AC47B27E9}"/>
    <hyperlink ref="B4933" r:id="rId4931" display="https://namecensus.com/last-names/hung-surname-popularity/" xr:uid="{0E2733DB-E612-4D3F-AB97-02F407BF776F}"/>
    <hyperlink ref="B4934" r:id="rId4932" display="https://namecensus.com/last-names/loving-surname-popularity/" xr:uid="{2A672AAB-F7F9-487D-8B87-1646408084B0}"/>
    <hyperlink ref="B4935" r:id="rId4933" display="https://namecensus.com/last-names/barros-surname-popularity/" xr:uid="{CB8363C9-70E1-4537-8A0C-86FA4C1A0D0F}"/>
    <hyperlink ref="B4936" r:id="rId4934" display="https://namecensus.com/last-names/bocanegra-surname-popularity/" xr:uid="{4D574D84-67D3-4B53-BEE5-5BBFEC7F0639}"/>
    <hyperlink ref="B4937" r:id="rId4935" display="https://namecensus.com/last-names/ridge-surname-popularity/" xr:uid="{82B1A6DE-B1FF-49A1-A280-66AD46FC16BD}"/>
    <hyperlink ref="B4938" r:id="rId4936" display="https://namecensus.com/last-names/nail-surname-popularity/" xr:uid="{E40B8449-A55C-47DC-8182-524F94FF3168}"/>
    <hyperlink ref="B4939" r:id="rId4937" display="https://namecensus.com/last-names/moll-surname-popularity/" xr:uid="{2BA0553D-AAD9-449A-9AF8-78EDC5EEA108}"/>
    <hyperlink ref="B4940" r:id="rId4938" display="https://namecensus.com/last-names/roddy-surname-popularity/" xr:uid="{2513D976-CB76-4E93-8814-AE688694AA80}"/>
    <hyperlink ref="B4941" r:id="rId4939" display="https://namecensus.com/last-names/nation-surname-popularity/" xr:uid="{250A7CA3-5D7E-4B1B-BCE2-5FE207EA9E84}"/>
    <hyperlink ref="B4942" r:id="rId4940" display="https://namecensus.com/last-names/rigsby-surname-popularity/" xr:uid="{0352F435-4BFB-4A26-A4B5-E94E73F08815}"/>
    <hyperlink ref="B4943" r:id="rId4941" display="https://namecensus.com/last-names/zimmermann-surname-popularity/" xr:uid="{C84EDE22-9CD9-49F2-93C0-5DE02EE12EFF}"/>
    <hyperlink ref="B4944" r:id="rId4942" display="https://namecensus.com/last-names/gooding-surname-popularity/" xr:uid="{87E2DF07-6280-44B9-AFEA-53205A835DE7}"/>
    <hyperlink ref="B4945" r:id="rId4943" display="https://namecensus.com/last-names/vandenberg-surname-popularity/" xr:uid="{550D21D3-BB4F-4DAC-B6B9-8F365D2A2BE5}"/>
    <hyperlink ref="B4946" r:id="rId4944" display="https://namecensus.com/last-names/hogg-surname-popularity/" xr:uid="{5F7B7315-A839-48C4-A968-38F6D0F31C22}"/>
    <hyperlink ref="B4947" r:id="rId4945" display="https://namecensus.com/last-names/mcdade-surname-popularity/" xr:uid="{9E43DFFE-280B-4460-A09D-90550C71D722}"/>
    <hyperlink ref="B4948" r:id="rId4946" display="https://namecensus.com/last-names/wilkie-surname-popularity/" xr:uid="{EC18028E-4265-4750-AEC2-773A0167C094}"/>
    <hyperlink ref="B4949" r:id="rId4947" display="https://namecensus.com/last-names/wainwright-surname-popularity/" xr:uid="{B4E8E4DF-5A51-4219-BDAC-81E7F9FC9469}"/>
    <hyperlink ref="B4950" r:id="rId4948" display="https://namecensus.com/last-names/steel-surname-popularity/" xr:uid="{3C95504B-B397-4E91-B42D-E3BC0018BD25}"/>
    <hyperlink ref="B4951" r:id="rId4949" display="https://namecensus.com/last-names/rainwater-surname-popularity/" xr:uid="{BF68FDD0-870B-4BB3-80FF-ED428F4C968E}"/>
    <hyperlink ref="B4952" r:id="rId4950" display="https://namecensus.com/last-names/enright-surname-popularity/" xr:uid="{344770E8-2B4A-4707-9057-84C15DE47E65}"/>
    <hyperlink ref="B4953" r:id="rId4951" display="https://namecensus.com/last-names/ackley-surname-popularity/" xr:uid="{8FD38007-A657-4877-A1A9-DDC79B0EBA9E}"/>
    <hyperlink ref="B4954" r:id="rId4952" display="https://namecensus.com/last-names/bankston-surname-popularity/" xr:uid="{A9A69245-85AD-4BCD-A9DD-F6830D695049}"/>
    <hyperlink ref="B4955" r:id="rId4953" display="https://namecensus.com/last-names/westphal-surname-popularity/" xr:uid="{7E5C0DB2-03B6-46F4-AED2-C7AD6A4B4DDC}"/>
    <hyperlink ref="B4956" r:id="rId4954" display="https://namecensus.com/last-names/nesmith-surname-popularity/" xr:uid="{497A2F77-A434-4AF9-862D-E1FA06A2940E}"/>
    <hyperlink ref="B4957" r:id="rId4955" display="https://namecensus.com/last-names/welborn-surname-popularity/" xr:uid="{1F0CF0DC-563F-4361-87A8-63BDB494C79E}"/>
    <hyperlink ref="B4958" r:id="rId4956" display="https://namecensus.com/last-names/trowbridge-surname-popularity/" xr:uid="{3C1A1D3A-7C5C-436A-9429-BD0060508D5B}"/>
    <hyperlink ref="B4959" r:id="rId4957" display="https://namecensus.com/last-names/araiza-surname-popularity/" xr:uid="{27EDB198-CC45-4D96-9DEE-7AECF6C3552F}"/>
    <hyperlink ref="B4960" r:id="rId4958" display="https://namecensus.com/last-names/sato-surname-popularity/" xr:uid="{5AE0FEFF-EB03-435C-B75D-3174B33EE753}"/>
    <hyperlink ref="B4961" r:id="rId4959" display="https://namecensus.com/last-names/hague-surname-popularity/" xr:uid="{62B3D248-D48F-49BE-90CD-CF71C2B6E606}"/>
    <hyperlink ref="B4962" r:id="rId4960" display="https://namecensus.com/last-names/suh-surname-popularity/" xr:uid="{F14EDF5B-96A1-4D52-8731-B113F2EB0BB1}"/>
    <hyperlink ref="B4963" r:id="rId4961" display="https://namecensus.com/last-names/hannan-surname-popularity/" xr:uid="{BD46B6EC-4B7E-4B4D-AA46-CC5D3A4BA2CF}"/>
    <hyperlink ref="B4964" r:id="rId4962" display="https://namecensus.com/last-names/feller-surname-popularity/" xr:uid="{D6A80908-6E5E-42EC-AD5A-ED7333026E60}"/>
    <hyperlink ref="B4965" r:id="rId4963" display="https://namecensus.com/last-names/palomares-surname-popularity/" xr:uid="{C8BA6B26-59FD-4CB9-A9AC-F34ABEBA9BD3}"/>
    <hyperlink ref="B4966" r:id="rId4964" display="https://namecensus.com/last-names/oropeza-surname-popularity/" xr:uid="{BEF7500E-0D8B-4AF5-9551-0F19B68652B5}"/>
    <hyperlink ref="B4967" r:id="rId4965" display="https://namecensus.com/last-names/lagunas-surname-popularity/" xr:uid="{B7B40B1D-CB4E-4314-96AD-76A698412897}"/>
    <hyperlink ref="B4968" r:id="rId4966" display="https://namecensus.com/last-names/huskey-surname-popularity/" xr:uid="{F7BD5E3C-4336-4059-B913-D0F678B40F20}"/>
    <hyperlink ref="B4969" r:id="rId4967" display="https://namecensus.com/last-names/turcios-surname-popularity/" xr:uid="{2F59E6E3-7397-4D6A-8E6D-3B6CCABBE68C}"/>
    <hyperlink ref="B4970" r:id="rId4968" display="https://namecensus.com/last-names/slayton-surname-popularity/" xr:uid="{65DDE955-7A9E-4F62-99A3-5925D9920D36}"/>
    <hyperlink ref="B4971" r:id="rId4969" display="https://namecensus.com/last-names/rudy-surname-popularity/" xr:uid="{17707AA4-FC06-4B90-85CF-75D709DF7762}"/>
    <hyperlink ref="B4972" r:id="rId4970" display="https://namecensus.com/last-names/guido-surname-popularity/" xr:uid="{75D31250-EE32-4CC0-A206-16B652E2A103}"/>
    <hyperlink ref="B4973" r:id="rId4971" display="https://namecensus.com/last-names/doe-surname-popularity/" xr:uid="{193EDB0E-FB41-4F94-889B-DED63872336F}"/>
    <hyperlink ref="B4974" r:id="rId4972" display="https://namecensus.com/last-names/comeaux-surname-popularity/" xr:uid="{71C31C98-EDF2-40D0-8FD3-18A1B226FE5F}"/>
    <hyperlink ref="B4975" r:id="rId4973" display="https://namecensus.com/last-names/backus-surname-popularity/" xr:uid="{149A9C9F-8E31-41F3-B9C8-5ED8E55A3BDA}"/>
    <hyperlink ref="B4976" r:id="rId4974" display="https://namecensus.com/last-names/destefano-surname-popularity/" xr:uid="{0DEB2F05-489B-41B5-B295-D4754030EE97}"/>
    <hyperlink ref="B4977" r:id="rId4975" display="https://namecensus.com/last-names/marler-surname-popularity/" xr:uid="{4820ED53-DD5B-4802-894E-91BCE18C6A3A}"/>
    <hyperlink ref="B4978" r:id="rId4976" display="https://namecensus.com/last-names/puga-surname-popularity/" xr:uid="{390E2DDB-F4C0-4188-8F1A-E5063811EDCB}"/>
    <hyperlink ref="B4979" r:id="rId4977" display="https://namecensus.com/last-names/tobar-surname-popularity/" xr:uid="{75607A1A-7391-48D8-8FB0-F18AC7E20F56}"/>
    <hyperlink ref="B4980" r:id="rId4978" display="https://namecensus.com/last-names/kuhns-surname-popularity/" xr:uid="{596B900F-901C-4DF0-A202-E55BADE29C55}"/>
    <hyperlink ref="B4981" r:id="rId4979" display="https://namecensus.com/last-names/damian-surname-popularity/" xr:uid="{80802710-80D0-443A-BAE7-0728C8024F62}"/>
    <hyperlink ref="B4982" r:id="rId4980" display="https://namecensus.com/last-names/spurgeon-surname-popularity/" xr:uid="{CC6647CA-B7F8-4204-B653-E9A4A13C10D3}"/>
    <hyperlink ref="B4983" r:id="rId4981" display="https://namecensus.com/last-names/saul-surname-popularity/" xr:uid="{C6C9BF14-F456-40AE-BF35-BC3626D52BD2}"/>
    <hyperlink ref="B4984" r:id="rId4982" display="https://namecensus.com/last-names/brumley-surname-popularity/" xr:uid="{09AB2BF1-C4EF-4E8D-B76F-4637FBEC315A}"/>
    <hyperlink ref="B4985" r:id="rId4983" display="https://namecensus.com/last-names/brownell-surname-popularity/" xr:uid="{919F3C73-6423-4B54-A3DD-F119790E2977}"/>
    <hyperlink ref="B4986" r:id="rId4984" display="https://namecensus.com/last-names/mckelvey-surname-popularity/" xr:uid="{5ED43CF9-D859-4F15-A981-8209CF9E8568}"/>
    <hyperlink ref="B4987" r:id="rId4985" display="https://namecensus.com/last-names/palm-surname-popularity/" xr:uid="{CBEAA6E4-CA43-49CC-BAEB-7FC6E40706D0}"/>
    <hyperlink ref="B4988" r:id="rId4986" display="https://namecensus.com/last-names/gaskin-surname-popularity/" xr:uid="{515C59AE-53A1-4A82-873C-D33AAE7890E6}"/>
    <hyperlink ref="B4989" r:id="rId4987" display="https://namecensus.com/last-names/roderick-surname-popularity/" xr:uid="{40CC717B-2F2F-4488-B856-39AA4A1C4B05}"/>
    <hyperlink ref="B4990" r:id="rId4988" display="https://namecensus.com/last-names/hargrave-surname-popularity/" xr:uid="{B44558DD-FB04-4609-8576-86B1276A9125}"/>
    <hyperlink ref="B4991" r:id="rId4989" display="https://namecensus.com/last-names/dimas-surname-popularity/" xr:uid="{50A0EA92-1FE2-4F56-8E0A-84A18968A290}"/>
    <hyperlink ref="B4992" r:id="rId4990" display="https://namecensus.com/last-names/paterson-surname-popularity/" xr:uid="{5EF742A8-70ED-4486-8C64-673E1BD2072B}"/>
    <hyperlink ref="B4993" r:id="rId4991" display="https://namecensus.com/last-names/kinard-surname-popularity/" xr:uid="{F7531147-7787-4627-9CB2-7FEF98B4378F}"/>
    <hyperlink ref="B4994" r:id="rId4992" display="https://namecensus.com/last-names/archie-surname-popularity/" xr:uid="{6DEB4CDC-3B58-4BE0-B71B-2F9CB3FAA4E4}"/>
    <hyperlink ref="B4995" r:id="rId4993" display="https://namecensus.com/last-names/bickel-surname-popularity/" xr:uid="{C14A4A3C-4E74-4FC4-B11B-D94FAD6D71AB}"/>
    <hyperlink ref="B4996" r:id="rId4994" display="https://namecensus.com/last-names/wallin-surname-popularity/" xr:uid="{110DBFF8-0FA6-4478-B2AF-0BED1D863B5A}"/>
    <hyperlink ref="B4997" r:id="rId4995" display="https://namecensus.com/last-names/sipes-surname-popularity/" xr:uid="{46BD1911-7946-4A33-9F92-1C74860CA757}"/>
    <hyperlink ref="B4998" r:id="rId4996" display="https://namecensus.com/last-names/giddens-surname-popularity/" xr:uid="{C9880F41-0B54-4445-BD85-A765D0DE3873}"/>
    <hyperlink ref="B4999" r:id="rId4997" display="https://namecensus.com/last-names/kingston-surname-popularity/" xr:uid="{5A63D9A2-1F5D-4053-92E0-BC0EBB8454D6}"/>
    <hyperlink ref="B5000" r:id="rId4998" display="https://namecensus.com/last-names/seo-surname-popularity/" xr:uid="{A91A19BC-90C4-43DB-99C5-3DE96A8B8891}"/>
    <hyperlink ref="B5001" r:id="rId4999" display="https://namecensus.com/last-names/hartwell-surname-popularity/" xr:uid="{F378DF0B-EA4F-4C7C-87D6-DDB2B3DF3F84}"/>
  </hyperlinks>
  <pageMargins left="0.7" right="0.7" top="0.75" bottom="0.75" header="0.3" footer="0.3"/>
  <pageSetup orientation="portrait" horizontalDpi="4294967293" verticalDpi="0" r:id="rId50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07DC3-3BBA-4598-8DA3-97C9DDFBC45A}">
  <dimension ref="A1:F1002"/>
  <sheetViews>
    <sheetView workbookViewId="0">
      <selection activeCell="D1" sqref="D1:D1048576"/>
    </sheetView>
  </sheetViews>
  <sheetFormatPr defaultRowHeight="14.4"/>
  <cols>
    <col min="2" max="2" width="26.77734375" customWidth="1"/>
    <col min="3" max="3" width="24.33203125" style="33" customWidth="1"/>
    <col min="4" max="4" width="18.88671875" style="43" customWidth="1"/>
  </cols>
  <sheetData>
    <row r="1" spans="1:6" ht="30.6" thickBot="1">
      <c r="A1" s="9" t="s">
        <v>0</v>
      </c>
      <c r="B1" s="9" t="s">
        <v>5151</v>
      </c>
      <c r="C1" s="32" t="s">
        <v>5147</v>
      </c>
      <c r="D1" s="42" t="s">
        <v>5148</v>
      </c>
      <c r="E1" s="31">
        <v>0.72</v>
      </c>
      <c r="F1" s="31" t="s">
        <v>7034</v>
      </c>
    </row>
    <row r="2" spans="1:6">
      <c r="A2">
        <v>1</v>
      </c>
      <c r="B2" s="24" t="s">
        <v>5152</v>
      </c>
      <c r="C2" s="33">
        <f>'CommonLastNames-5000'!J2</f>
        <v>1.3700637478773627E-2</v>
      </c>
      <c r="D2" s="43">
        <f>'CommonLastNames-5000'!K2*$E$1</f>
        <v>9864.45898471701</v>
      </c>
    </row>
    <row r="3" spans="1:6">
      <c r="A3">
        <f>A2+1</f>
        <v>2</v>
      </c>
      <c r="B3" s="25" t="s">
        <v>5153</v>
      </c>
      <c r="C3" s="33">
        <f>'CommonLastNames-5000'!J3</f>
        <v>1.0839543936198912E-2</v>
      </c>
      <c r="D3" s="43">
        <f>'CommonLastNames-5000'!K3*$E$1</f>
        <v>7804.4716340632167</v>
      </c>
    </row>
    <row r="4" spans="1:6">
      <c r="A4">
        <f t="shared" ref="A4:A67" si="0">A3+1</f>
        <v>3</v>
      </c>
      <c r="B4" s="24" t="s">
        <v>5154</v>
      </c>
      <c r="C4" s="33">
        <f>'CommonLastNames-5000'!J4</f>
        <v>9.114694270004095E-3</v>
      </c>
      <c r="D4" s="43">
        <f>'CommonLastNames-5000'!K4*$E$1</f>
        <v>6562.579874402948</v>
      </c>
    </row>
    <row r="5" spans="1:6">
      <c r="A5">
        <f t="shared" si="0"/>
        <v>4</v>
      </c>
      <c r="B5" s="24" t="s">
        <v>5155</v>
      </c>
      <c r="C5" s="33">
        <f>'CommonLastNames-5000'!J5</f>
        <v>8.0590903121773756E-3</v>
      </c>
      <c r="D5" s="43">
        <f>'CommonLastNames-5000'!K5*$E$1</f>
        <v>5802.5450247677099</v>
      </c>
    </row>
    <row r="6" spans="1:6">
      <c r="A6">
        <f t="shared" si="0"/>
        <v>5</v>
      </c>
      <c r="B6" s="24" t="s">
        <v>120</v>
      </c>
      <c r="C6" s="33">
        <f>'CommonLastNames-5000'!J6</f>
        <v>7.9942822658041566E-3</v>
      </c>
      <c r="D6" s="43">
        <f>'CommonLastNames-5000'!K6*$E$1</f>
        <v>5755.8832313789926</v>
      </c>
    </row>
    <row r="7" spans="1:6">
      <c r="A7">
        <f t="shared" si="0"/>
        <v>6</v>
      </c>
      <c r="B7" s="24" t="s">
        <v>5156</v>
      </c>
      <c r="C7" s="33">
        <f>'CommonLastNames-5000'!J7</f>
        <v>6.5398026165401886E-3</v>
      </c>
      <c r="D7" s="43">
        <f>'CommonLastNames-5000'!K7*$E$1</f>
        <v>4708.6578839089361</v>
      </c>
    </row>
    <row r="8" spans="1:6">
      <c r="A8">
        <f t="shared" si="0"/>
        <v>7</v>
      </c>
      <c r="B8" s="24" t="s">
        <v>5157</v>
      </c>
      <c r="C8" s="33">
        <f>'CommonLastNames-5000'!J8</f>
        <v>6.5135395427113737E-3</v>
      </c>
      <c r="D8" s="43">
        <f>'CommonLastNames-5000'!K8*$E$1</f>
        <v>4689.748470752189</v>
      </c>
    </row>
    <row r="9" spans="1:6">
      <c r="A9">
        <f t="shared" si="0"/>
        <v>8</v>
      </c>
      <c r="B9" s="24" t="s">
        <v>5158</v>
      </c>
      <c r="C9" s="33">
        <f>'CommonLastNames-5000'!J9</f>
        <v>6.260723107049837E-3</v>
      </c>
      <c r="D9" s="43">
        <f>'CommonLastNames-5000'!K9*$E$1</f>
        <v>4507.7206370758831</v>
      </c>
    </row>
    <row r="10" spans="1:6">
      <c r="A10">
        <f t="shared" si="0"/>
        <v>9</v>
      </c>
      <c r="B10" s="25" t="s">
        <v>5159</v>
      </c>
      <c r="C10" s="33">
        <f>'CommonLastNames-5000'!J10</f>
        <v>6.1405231366520171E-3</v>
      </c>
      <c r="D10" s="43">
        <f>'CommonLastNames-5000'!K10*$E$1</f>
        <v>4421.1766583894523</v>
      </c>
    </row>
    <row r="11" spans="1:6">
      <c r="A11">
        <f t="shared" si="0"/>
        <v>10</v>
      </c>
      <c r="B11" s="25" t="s">
        <v>5160</v>
      </c>
      <c r="C11" s="33">
        <f>'CommonLastNames-5000'!J11</f>
        <v>5.9455550047581981E-3</v>
      </c>
      <c r="D11" s="43">
        <f>'CommonLastNames-5000'!K11*$E$1</f>
        <v>4280.7996034259022</v>
      </c>
    </row>
    <row r="12" spans="1:6">
      <c r="A12">
        <f t="shared" si="0"/>
        <v>11</v>
      </c>
      <c r="B12" s="24" t="s">
        <v>5161</v>
      </c>
      <c r="C12" s="33">
        <f>'CommonLastNames-5000'!J12</f>
        <v>5.8509002620542178E-3</v>
      </c>
      <c r="D12" s="43">
        <f>'CommonLastNames-5000'!K12*$E$1</f>
        <v>4212.648188679037</v>
      </c>
    </row>
    <row r="13" spans="1:6">
      <c r="A13">
        <f t="shared" si="0"/>
        <v>12</v>
      </c>
      <c r="B13" s="24" t="s">
        <v>5162</v>
      </c>
      <c r="C13" s="33">
        <f>'CommonLastNames-5000'!J13</f>
        <v>4.9044762148188654E-3</v>
      </c>
      <c r="D13" s="43">
        <f>'CommonLastNames-5000'!K13*$E$1</f>
        <v>3531.2228746695832</v>
      </c>
    </row>
    <row r="14" spans="1:6">
      <c r="A14">
        <f t="shared" si="0"/>
        <v>13</v>
      </c>
      <c r="B14" s="24" t="s">
        <v>5163</v>
      </c>
      <c r="C14" s="33">
        <f>'CommonLastNames-5000'!J14</f>
        <v>4.7166136380267145E-3</v>
      </c>
      <c r="D14" s="43">
        <f>'CommonLastNames-5000'!K14*$E$1</f>
        <v>3395.9618193792344</v>
      </c>
    </row>
    <row r="15" spans="1:6">
      <c r="A15">
        <f t="shared" si="0"/>
        <v>14</v>
      </c>
      <c r="B15" s="25" t="s">
        <v>31</v>
      </c>
      <c r="C15" s="33">
        <f>'CommonLastNames-5000'!J15</f>
        <v>4.4970929250475761E-3</v>
      </c>
      <c r="D15" s="43">
        <f>'CommonLastNames-5000'!K15*$E$1</f>
        <v>3237.9069060342549</v>
      </c>
    </row>
    <row r="16" spans="1:6">
      <c r="A16">
        <f t="shared" si="0"/>
        <v>15</v>
      </c>
      <c r="B16" s="25" t="s">
        <v>5164</v>
      </c>
      <c r="C16" s="33">
        <f>'CommonLastNames-5000'!J16</f>
        <v>4.3990732785859007E-3</v>
      </c>
      <c r="D16" s="43">
        <f>'CommonLastNames-5000'!K16*$E$1</f>
        <v>3167.3327605818486</v>
      </c>
    </row>
    <row r="17" spans="1:4">
      <c r="A17">
        <f t="shared" si="0"/>
        <v>16</v>
      </c>
      <c r="B17" s="25" t="s">
        <v>5165</v>
      </c>
      <c r="C17" s="33">
        <f>'CommonLastNames-5000'!J17</f>
        <v>4.240575095252574E-3</v>
      </c>
      <c r="D17" s="43">
        <f>'CommonLastNames-5000'!K17*$E$1</f>
        <v>3053.2140685818531</v>
      </c>
    </row>
    <row r="18" spans="1:4">
      <c r="A18">
        <f t="shared" si="0"/>
        <v>17</v>
      </c>
      <c r="B18" s="25" t="s">
        <v>5166</v>
      </c>
      <c r="C18" s="33">
        <f>'CommonLastNames-5000'!J18</f>
        <v>4.2129099781913855E-3</v>
      </c>
      <c r="D18" s="43">
        <f>'CommonLastNames-5000'!K18*$E$1</f>
        <v>3033.2951842977973</v>
      </c>
    </row>
    <row r="19" spans="1:4">
      <c r="A19">
        <f t="shared" si="0"/>
        <v>18</v>
      </c>
      <c r="B19" s="25" t="s">
        <v>5167</v>
      </c>
      <c r="C19" s="33">
        <f>'CommonLastNames-5000'!J19</f>
        <v>4.0624146576284451E-3</v>
      </c>
      <c r="D19" s="43">
        <f>'CommonLastNames-5000'!K19*$E$1</f>
        <v>2924.9385534924804</v>
      </c>
    </row>
    <row r="20" spans="1:4">
      <c r="A20">
        <f t="shared" si="0"/>
        <v>19</v>
      </c>
      <c r="B20" s="24" t="s">
        <v>5168</v>
      </c>
      <c r="C20" s="33">
        <f>'CommonLastNames-5000'!J20</f>
        <v>3.9711416432009492E-3</v>
      </c>
      <c r="D20" s="43">
        <f>'CommonLastNames-5000'!K20*$E$1</f>
        <v>2859.2219831046832</v>
      </c>
    </row>
    <row r="21" spans="1:4">
      <c r="A21">
        <f t="shared" si="0"/>
        <v>20</v>
      </c>
      <c r="B21" s="24" t="s">
        <v>5190</v>
      </c>
      <c r="C21" s="33">
        <f>'CommonLastNames-5000'!J21</f>
        <v>3.9404425045849057E-3</v>
      </c>
      <c r="D21" s="43">
        <f>'CommonLastNames-5000'!K21*$E$1</f>
        <v>2837.1186033011318</v>
      </c>
    </row>
    <row r="22" spans="1:4">
      <c r="A22">
        <f t="shared" si="0"/>
        <v>21</v>
      </c>
      <c r="B22" s="25" t="s">
        <v>5191</v>
      </c>
      <c r="C22" s="33">
        <f>'CommonLastNames-5000'!J22</f>
        <v>3.8865928281159156E-3</v>
      </c>
      <c r="D22" s="43">
        <f>'CommonLastNames-5000'!K22*$E$1</f>
        <v>2798.3468362434592</v>
      </c>
    </row>
    <row r="23" spans="1:4">
      <c r="A23">
        <f t="shared" si="0"/>
        <v>22</v>
      </c>
      <c r="B23" s="24" t="s">
        <v>5192</v>
      </c>
      <c r="C23" s="33">
        <f>'CommonLastNames-5000'!J23</f>
        <v>3.8227830365241459E-3</v>
      </c>
      <c r="D23" s="43">
        <f>'CommonLastNames-5000'!K23*$E$1</f>
        <v>2752.4037862973846</v>
      </c>
    </row>
    <row r="24" spans="1:4">
      <c r="A24">
        <f t="shared" si="0"/>
        <v>23</v>
      </c>
      <c r="B24" s="24" t="s">
        <v>5193</v>
      </c>
      <c r="C24" s="33">
        <f>'CommonLastNames-5000'!J24</f>
        <v>3.7274384885498382E-3</v>
      </c>
      <c r="D24" s="43">
        <f>'CommonLastNames-5000'!K24*$E$1</f>
        <v>2683.7557117558831</v>
      </c>
    </row>
    <row r="25" spans="1:4">
      <c r="A25">
        <f t="shared" si="0"/>
        <v>24</v>
      </c>
      <c r="B25" s="24" t="s">
        <v>5194</v>
      </c>
      <c r="C25" s="33">
        <f>'CommonLastNames-5000'!J25</f>
        <v>3.7041477463736544E-3</v>
      </c>
      <c r="D25" s="43">
        <f>'CommonLastNames-5000'!K25*$E$1</f>
        <v>2666.9863773890311</v>
      </c>
    </row>
    <row r="26" spans="1:4">
      <c r="A26">
        <f t="shared" si="0"/>
        <v>25</v>
      </c>
      <c r="B26" s="24" t="s">
        <v>5195</v>
      </c>
      <c r="C26" s="33">
        <f>'CommonLastNames-5000'!J26</f>
        <v>3.5009131675817636E-3</v>
      </c>
      <c r="D26" s="43">
        <f>'CommonLastNames-5000'!K26*$E$1</f>
        <v>2520.6574806588696</v>
      </c>
    </row>
    <row r="27" spans="1:4">
      <c r="A27">
        <f t="shared" si="0"/>
        <v>26</v>
      </c>
      <c r="B27" s="24" t="s">
        <v>5196</v>
      </c>
      <c r="C27" s="33">
        <f>'CommonLastNames-5000'!J27</f>
        <v>3.4364191788925956E-3</v>
      </c>
      <c r="D27" s="43">
        <f>'CommonLastNames-5000'!K27*$E$1</f>
        <v>2474.2218088026689</v>
      </c>
    </row>
    <row r="28" spans="1:4">
      <c r="A28">
        <f t="shared" si="0"/>
        <v>27</v>
      </c>
      <c r="B28" s="24" t="s">
        <v>5197</v>
      </c>
      <c r="C28" s="33">
        <f>'CommonLastNames-5000'!J28</f>
        <v>3.1556011357941009E-3</v>
      </c>
      <c r="D28" s="43">
        <f>'CommonLastNames-5000'!K28*$E$1</f>
        <v>2272.0328177717529</v>
      </c>
    </row>
    <row r="29" spans="1:4">
      <c r="A29">
        <f t="shared" si="0"/>
        <v>28</v>
      </c>
      <c r="B29" s="24" t="s">
        <v>5198</v>
      </c>
      <c r="C29" s="33">
        <f>'CommonLastNames-5000'!J29</f>
        <v>3.1261245788766867E-3</v>
      </c>
      <c r="D29" s="43">
        <f>'CommonLastNames-5000'!K29*$E$1</f>
        <v>2250.8096967912143</v>
      </c>
    </row>
    <row r="30" spans="1:4">
      <c r="A30">
        <f t="shared" si="0"/>
        <v>29</v>
      </c>
      <c r="B30" s="25" t="s">
        <v>5199</v>
      </c>
      <c r="C30" s="33">
        <f>'CommonLastNames-5000'!J30</f>
        <v>2.982319808618631E-3</v>
      </c>
      <c r="D30" s="43">
        <f>'CommonLastNames-5000'!K30*$E$1</f>
        <v>2147.2702622054144</v>
      </c>
    </row>
    <row r="31" spans="1:4">
      <c r="A31">
        <f t="shared" si="0"/>
        <v>30</v>
      </c>
      <c r="B31" s="25" t="s">
        <v>5238</v>
      </c>
      <c r="C31" s="33">
        <f>'CommonLastNames-5000'!J31</f>
        <v>2.9713277896768254E-3</v>
      </c>
      <c r="D31" s="43">
        <f>'CommonLastNames-5000'!K31*$E$1</f>
        <v>2139.3560085673143</v>
      </c>
    </row>
    <row r="32" spans="1:4">
      <c r="A32">
        <f t="shared" si="0"/>
        <v>31</v>
      </c>
      <c r="B32" s="24" t="s">
        <v>5239</v>
      </c>
      <c r="C32" s="33">
        <f>'CommonLastNames-5000'!J32</f>
        <v>2.9337978964326591E-3</v>
      </c>
      <c r="D32" s="43">
        <f>'CommonLastNames-5000'!K32*$E$1</f>
        <v>2112.3344854315142</v>
      </c>
    </row>
    <row r="33" spans="1:4">
      <c r="A33">
        <f t="shared" si="0"/>
        <v>32</v>
      </c>
      <c r="B33" s="25" t="s">
        <v>5240</v>
      </c>
      <c r="C33" s="33">
        <f>'CommonLastNames-5000'!J33</f>
        <v>2.716862551174017E-3</v>
      </c>
      <c r="D33" s="43">
        <f>'CommonLastNames-5000'!K33*$E$1</f>
        <v>1956.1410368452921</v>
      </c>
    </row>
    <row r="34" spans="1:4">
      <c r="A34">
        <f t="shared" si="0"/>
        <v>33</v>
      </c>
      <c r="B34" s="25" t="s">
        <v>5241</v>
      </c>
      <c r="C34" s="33">
        <f>'CommonLastNames-5000'!J34</f>
        <v>2.7065435129837502E-3</v>
      </c>
      <c r="D34" s="43">
        <f>'CommonLastNames-5000'!K34*$E$1</f>
        <v>1948.7113293483001</v>
      </c>
    </row>
    <row r="35" spans="1:4">
      <c r="A35">
        <f t="shared" si="0"/>
        <v>34</v>
      </c>
      <c r="B35" s="25" t="s">
        <v>5242</v>
      </c>
      <c r="C35" s="33">
        <f>'CommonLastNames-5000'!J35</f>
        <v>2.6101670611904161E-3</v>
      </c>
      <c r="D35" s="43">
        <f>'CommonLastNames-5000'!K35*$E$1</f>
        <v>1879.3202840570993</v>
      </c>
    </row>
    <row r="36" spans="1:4">
      <c r="A36">
        <f t="shared" si="0"/>
        <v>35</v>
      </c>
      <c r="B36" s="25" t="s">
        <v>5243</v>
      </c>
      <c r="C36" s="33">
        <f>'CommonLastNames-5000'!J36</f>
        <v>2.574039211178623E-3</v>
      </c>
      <c r="D36" s="43">
        <f>'CommonLastNames-5000'!K36*$E$1</f>
        <v>1853.3082320486083</v>
      </c>
    </row>
    <row r="37" spans="1:4">
      <c r="A37">
        <f t="shared" si="0"/>
        <v>36</v>
      </c>
      <c r="B37" s="24" t="s">
        <v>5244</v>
      </c>
      <c r="C37" s="33">
        <f>'CommonLastNames-5000'!J37</f>
        <v>2.4649602476999872E-3</v>
      </c>
      <c r="D37" s="43">
        <f>'CommonLastNames-5000'!K37*$E$1</f>
        <v>1774.7713783439906</v>
      </c>
    </row>
    <row r="38" spans="1:4">
      <c r="A38">
        <f t="shared" si="0"/>
        <v>37</v>
      </c>
      <c r="B38" s="24" t="s">
        <v>5245</v>
      </c>
      <c r="C38" s="33">
        <f>'CommonLastNames-5000'!J38</f>
        <v>2.4553310147800481E-3</v>
      </c>
      <c r="D38" s="43">
        <f>'CommonLastNames-5000'!K38*$E$1</f>
        <v>1767.8383306416345</v>
      </c>
    </row>
    <row r="39" spans="1:4">
      <c r="A39">
        <f t="shared" si="0"/>
        <v>38</v>
      </c>
      <c r="B39" s="24" t="s">
        <v>5246</v>
      </c>
      <c r="C39" s="33">
        <f>'CommonLastNames-5000'!J39</f>
        <v>2.4543888417278932E-3</v>
      </c>
      <c r="D39" s="43">
        <f>'CommonLastNames-5000'!K39*$E$1</f>
        <v>1767.1599660440829</v>
      </c>
    </row>
    <row r="40" spans="1:4">
      <c r="A40">
        <f t="shared" si="0"/>
        <v>39</v>
      </c>
      <c r="B40" s="25" t="s">
        <v>73</v>
      </c>
      <c r="C40" s="33">
        <f>'CommonLastNames-5000'!J40</f>
        <v>2.4385850104125823E-3</v>
      </c>
      <c r="D40" s="43">
        <f>'CommonLastNames-5000'!K40*$E$1</f>
        <v>1755.7812074970593</v>
      </c>
    </row>
    <row r="41" spans="1:4">
      <c r="A41">
        <f t="shared" si="0"/>
        <v>40</v>
      </c>
      <c r="B41" s="24" t="s">
        <v>5305</v>
      </c>
      <c r="C41" s="33">
        <f>'CommonLastNames-5000'!J41</f>
        <v>2.4337731980390775E-3</v>
      </c>
      <c r="D41" s="43">
        <f>'CommonLastNames-5000'!K41*$E$1</f>
        <v>1752.316702588136</v>
      </c>
    </row>
    <row r="42" spans="1:4">
      <c r="A42">
        <f t="shared" si="0"/>
        <v>41</v>
      </c>
      <c r="B42" s="25" t="s">
        <v>5306</v>
      </c>
      <c r="C42" s="33">
        <f>'CommonLastNames-5000'!J42</f>
        <v>2.4125350471550884E-3</v>
      </c>
      <c r="D42" s="43">
        <f>'CommonLastNames-5000'!K42*$E$1</f>
        <v>1737.0252339516635</v>
      </c>
    </row>
    <row r="43" spans="1:4">
      <c r="A43">
        <f t="shared" si="0"/>
        <v>42</v>
      </c>
      <c r="B43" s="24" t="s">
        <v>5307</v>
      </c>
      <c r="C43" s="33">
        <f>'CommonLastNames-5000'!J43</f>
        <v>2.3995409104774533E-3</v>
      </c>
      <c r="D43" s="43">
        <f>'CommonLastNames-5000'!K43*$E$1</f>
        <v>1727.6694555437664</v>
      </c>
    </row>
    <row r="44" spans="1:4">
      <c r="A44">
        <f t="shared" si="0"/>
        <v>43</v>
      </c>
      <c r="B44" s="24" t="s">
        <v>5308</v>
      </c>
      <c r="C44" s="33">
        <f>'CommonLastNames-5000'!J44</f>
        <v>2.3832379517714176E-3</v>
      </c>
      <c r="D44" s="43">
        <f>'CommonLastNames-5000'!K44*$E$1</f>
        <v>1715.9313252754205</v>
      </c>
    </row>
    <row r="45" spans="1:4">
      <c r="A45">
        <f t="shared" si="0"/>
        <v>44</v>
      </c>
      <c r="B45" s="25" t="s">
        <v>5309</v>
      </c>
      <c r="C45" s="33">
        <f>'CommonLastNames-5000'!J45</f>
        <v>2.3531108467941824E-3</v>
      </c>
      <c r="D45" s="43">
        <f>'CommonLastNames-5000'!K45*$E$1</f>
        <v>1694.2398096918112</v>
      </c>
    </row>
    <row r="46" spans="1:4">
      <c r="A46">
        <f t="shared" si="0"/>
        <v>45</v>
      </c>
      <c r="B46" s="25" t="s">
        <v>5310</v>
      </c>
      <c r="C46" s="33">
        <f>'CommonLastNames-5000'!J46</f>
        <v>2.2829526034462266E-3</v>
      </c>
      <c r="D46" s="43">
        <f>'CommonLastNames-5000'!K46*$E$1</f>
        <v>1643.725874481283</v>
      </c>
    </row>
    <row r="47" spans="1:4">
      <c r="A47">
        <f t="shared" si="0"/>
        <v>46</v>
      </c>
      <c r="B47" s="24" t="s">
        <v>28</v>
      </c>
      <c r="C47" s="33">
        <f>'CommonLastNames-5000'!J47</f>
        <v>2.193434947145662E-3</v>
      </c>
      <c r="D47" s="43">
        <f>'CommonLastNames-5000'!K47*$E$1</f>
        <v>1579.2731619448766</v>
      </c>
    </row>
    <row r="48" spans="1:4">
      <c r="A48">
        <f t="shared" si="0"/>
        <v>47</v>
      </c>
      <c r="B48" s="25" t="s">
        <v>5311</v>
      </c>
      <c r="C48" s="33">
        <f>'CommonLastNames-5000'!J48</f>
        <v>2.1656352339341663E-3</v>
      </c>
      <c r="D48" s="43">
        <f>'CommonLastNames-5000'!K48*$E$1</f>
        <v>1559.2573684325996</v>
      </c>
    </row>
    <row r="49" spans="1:4">
      <c r="A49">
        <f t="shared" si="0"/>
        <v>48</v>
      </c>
      <c r="B49" s="25" t="s">
        <v>5312</v>
      </c>
      <c r="C49" s="33">
        <f>'CommonLastNames-5000'!J49</f>
        <v>2.1562639769689834E-3</v>
      </c>
      <c r="D49" s="43">
        <f>'CommonLastNames-5000'!K49*$E$1</f>
        <v>1552.5100634176681</v>
      </c>
    </row>
    <row r="50" spans="1:4">
      <c r="A50">
        <f t="shared" si="0"/>
        <v>49</v>
      </c>
      <c r="B50" s="25" t="s">
        <v>5313</v>
      </c>
      <c r="C50" s="33">
        <f>'CommonLastNames-5000'!J50</f>
        <v>2.1140905165391976E-3</v>
      </c>
      <c r="D50" s="43">
        <f>'CommonLastNames-5000'!K50*$E$1</f>
        <v>1522.1451719082224</v>
      </c>
    </row>
    <row r="51" spans="1:4">
      <c r="A51">
        <f t="shared" si="0"/>
        <v>50</v>
      </c>
      <c r="B51" s="25" t="s">
        <v>5392</v>
      </c>
      <c r="C51" s="33">
        <f>'CommonLastNames-5000'!J51</f>
        <v>2.1130137473367346E-3</v>
      </c>
      <c r="D51" s="43">
        <f>'CommonLastNames-5000'!K51*$E$1</f>
        <v>1521.3698980824488</v>
      </c>
    </row>
    <row r="52" spans="1:4">
      <c r="A52">
        <f t="shared" si="0"/>
        <v>51</v>
      </c>
      <c r="B52" s="24" t="s">
        <v>5393</v>
      </c>
      <c r="C52" s="33">
        <f>'CommonLastNames-5000'!J52</f>
        <v>2.0506564725337041E-3</v>
      </c>
      <c r="D52" s="43">
        <f>'CommonLastNames-5000'!K52*$E$1</f>
        <v>1476.4726602242667</v>
      </c>
    </row>
    <row r="53" spans="1:4">
      <c r="A53">
        <f t="shared" si="0"/>
        <v>52</v>
      </c>
      <c r="B53" s="24" t="s">
        <v>5394</v>
      </c>
      <c r="C53" s="33">
        <f>'CommonLastNames-5000'!J53</f>
        <v>2.0234400093068752E-3</v>
      </c>
      <c r="D53" s="43">
        <f>'CommonLastNames-5000'!K53*$E$1</f>
        <v>1456.8768067009501</v>
      </c>
    </row>
    <row r="54" spans="1:4">
      <c r="A54">
        <f t="shared" si="0"/>
        <v>53</v>
      </c>
      <c r="B54" s="25" t="s">
        <v>5395</v>
      </c>
      <c r="C54" s="33">
        <f>'CommonLastNames-5000'!J54</f>
        <v>1.9942270365171468E-3</v>
      </c>
      <c r="D54" s="43">
        <f>'CommonLastNames-5000'!K54*$E$1</f>
        <v>1435.8434662923457</v>
      </c>
    </row>
    <row r="55" spans="1:4">
      <c r="A55">
        <f t="shared" si="0"/>
        <v>54</v>
      </c>
      <c r="B55" s="25" t="s">
        <v>5396</v>
      </c>
      <c r="C55" s="33">
        <f>'CommonLastNames-5000'!J55</f>
        <v>1.9551605038902998E-3</v>
      </c>
      <c r="D55" s="43">
        <f>'CommonLastNames-5000'!K55*$E$1</f>
        <v>1407.7155628010159</v>
      </c>
    </row>
    <row r="56" spans="1:4">
      <c r="A56">
        <f t="shared" si="0"/>
        <v>55</v>
      </c>
      <c r="B56" s="25" t="s">
        <v>5397</v>
      </c>
      <c r="C56" s="33">
        <f>'CommonLastNames-5000'!J56</f>
        <v>1.9496028045171724E-3</v>
      </c>
      <c r="D56" s="43">
        <f>'CommonLastNames-5000'!K56*$E$1</f>
        <v>1403.7140192523641</v>
      </c>
    </row>
    <row r="57" spans="1:4">
      <c r="A57">
        <f t="shared" si="0"/>
        <v>56</v>
      </c>
      <c r="B57" s="24" t="s">
        <v>5398</v>
      </c>
      <c r="C57" s="33">
        <f>'CommonLastNames-5000'!J57</f>
        <v>1.8855855105270117E-3</v>
      </c>
      <c r="D57" s="43">
        <f>'CommonLastNames-5000'!K57*$E$1</f>
        <v>1357.6215675794483</v>
      </c>
    </row>
    <row r="58" spans="1:4">
      <c r="A58">
        <f t="shared" si="0"/>
        <v>57</v>
      </c>
      <c r="B58" s="25" t="s">
        <v>5399</v>
      </c>
      <c r="C58" s="33">
        <f>'CommonLastNames-5000'!J58</f>
        <v>1.8742570012094362E-3</v>
      </c>
      <c r="D58" s="43">
        <f>'CommonLastNames-5000'!K58*$E$1</f>
        <v>1349.4650408707942</v>
      </c>
    </row>
    <row r="59" spans="1:4">
      <c r="A59">
        <f t="shared" si="0"/>
        <v>58</v>
      </c>
      <c r="B59" s="24" t="s">
        <v>5400</v>
      </c>
      <c r="C59" s="33">
        <f>'CommonLastNames-5000'!J59</f>
        <v>1.8642856697407978E-3</v>
      </c>
      <c r="D59" s="43">
        <f>'CommonLastNames-5000'!K59*$E$1</f>
        <v>1342.2856822133745</v>
      </c>
    </row>
    <row r="60" spans="1:4">
      <c r="A60">
        <f t="shared" si="0"/>
        <v>59</v>
      </c>
      <c r="B60" s="25" t="s">
        <v>5401</v>
      </c>
      <c r="C60" s="33">
        <f>'CommonLastNames-5000'!J60</f>
        <v>1.8494071869588533E-3</v>
      </c>
      <c r="D60" s="43">
        <f>'CommonLastNames-5000'!K60*$E$1</f>
        <v>1331.5731746103743</v>
      </c>
    </row>
    <row r="61" spans="1:4">
      <c r="A61">
        <f t="shared" si="0"/>
        <v>60</v>
      </c>
      <c r="B61" s="25" t="s">
        <v>5500</v>
      </c>
      <c r="C61" s="33">
        <f>'CommonLastNames-5000'!J61</f>
        <v>1.8389423362724197E-3</v>
      </c>
      <c r="D61" s="43">
        <f>'CommonLastNames-5000'!K61*$E$1</f>
        <v>1324.0384821161422</v>
      </c>
    </row>
    <row r="62" spans="1:4">
      <c r="A62">
        <f t="shared" si="0"/>
        <v>61</v>
      </c>
      <c r="B62" s="24" t="s">
        <v>5501</v>
      </c>
      <c r="C62" s="33">
        <f>'CommonLastNames-5000'!J62</f>
        <v>1.8224150506492044E-3</v>
      </c>
      <c r="D62" s="43">
        <f>'CommonLastNames-5000'!K62*$E$1</f>
        <v>1312.1388364674272</v>
      </c>
    </row>
    <row r="63" spans="1:4">
      <c r="A63">
        <f t="shared" si="0"/>
        <v>62</v>
      </c>
      <c r="B63" s="25" t="s">
        <v>5502</v>
      </c>
      <c r="C63" s="33">
        <f>'CommonLastNames-5000'!J63</f>
        <v>1.7883566164483943E-3</v>
      </c>
      <c r="D63" s="43">
        <f>'CommonLastNames-5000'!K63*$E$1</f>
        <v>1287.616763842844</v>
      </c>
    </row>
    <row r="64" spans="1:4">
      <c r="A64">
        <f t="shared" si="0"/>
        <v>63</v>
      </c>
      <c r="B64" s="25" t="s">
        <v>5503</v>
      </c>
      <c r="C64" s="33">
        <f>'CommonLastNames-5000'!J64</f>
        <v>1.7484993314384888E-3</v>
      </c>
      <c r="D64" s="43">
        <f>'CommonLastNames-5000'!K64*$E$1</f>
        <v>1258.9195186357119</v>
      </c>
    </row>
    <row r="65" spans="1:4">
      <c r="A65">
        <f t="shared" si="0"/>
        <v>64</v>
      </c>
      <c r="B65" s="25" t="s">
        <v>5504</v>
      </c>
      <c r="C65" s="33">
        <f>'CommonLastNames-5000'!J65</f>
        <v>1.7296558703953928E-3</v>
      </c>
      <c r="D65" s="43">
        <f>'CommonLastNames-5000'!K65*$E$1</f>
        <v>1245.3522266846828</v>
      </c>
    </row>
    <row r="66" spans="1:4">
      <c r="A66">
        <f t="shared" si="0"/>
        <v>65</v>
      </c>
      <c r="B66" s="24" t="s">
        <v>5505</v>
      </c>
      <c r="C66" s="33">
        <f>'CommonLastNames-5000'!J66</f>
        <v>1.6969714385623085E-3</v>
      </c>
      <c r="D66" s="43">
        <f>'CommonLastNames-5000'!K66*$E$1</f>
        <v>1221.8194357648622</v>
      </c>
    </row>
    <row r="67" spans="1:4">
      <c r="A67">
        <f t="shared" si="0"/>
        <v>66</v>
      </c>
      <c r="B67" s="24" t="s">
        <v>5506</v>
      </c>
      <c r="C67" s="33">
        <f>'CommonLastNames-5000'!J67</f>
        <v>1.695131957841435E-3</v>
      </c>
      <c r="D67" s="43">
        <f>'CommonLastNames-5000'!K67*$E$1</f>
        <v>1220.4950096458331</v>
      </c>
    </row>
    <row r="68" spans="1:4">
      <c r="A68">
        <f t="shared" ref="A68:A131" si="1">A67+1</f>
        <v>67</v>
      </c>
      <c r="B68" s="25" t="s">
        <v>5507</v>
      </c>
      <c r="C68" s="33">
        <f>'CommonLastNames-5000'!J68</f>
        <v>1.6444172500400312E-3</v>
      </c>
      <c r="D68" s="43">
        <f>'CommonLastNames-5000'!K68*$E$1</f>
        <v>1183.9804200288224</v>
      </c>
    </row>
    <row r="69" spans="1:4">
      <c r="A69">
        <f t="shared" si="1"/>
        <v>68</v>
      </c>
      <c r="B69" s="25" t="s">
        <v>98</v>
      </c>
      <c r="C69" s="33">
        <f>'CommonLastNames-5000'!J69</f>
        <v>1.6089792052985659E-3</v>
      </c>
      <c r="D69" s="43">
        <f>'CommonLastNames-5000'!K69*$E$1</f>
        <v>1158.4650278149672</v>
      </c>
    </row>
    <row r="70" spans="1:4">
      <c r="A70">
        <f t="shared" si="1"/>
        <v>69</v>
      </c>
      <c r="B70" s="25" t="s">
        <v>5508</v>
      </c>
      <c r="C70" s="33">
        <f>'CommonLastNames-5000'!J70</f>
        <v>1.6055077462552099E-3</v>
      </c>
      <c r="D70" s="43">
        <f>'CommonLastNames-5000'!K70*$E$1</f>
        <v>1155.9655773037512</v>
      </c>
    </row>
    <row r="71" spans="1:4">
      <c r="A71">
        <f t="shared" si="1"/>
        <v>70</v>
      </c>
      <c r="B71" s="25" t="s">
        <v>5626</v>
      </c>
      <c r="C71" s="33">
        <f>'CommonLastNames-5000'!J71</f>
        <v>1.5747244850452236E-3</v>
      </c>
      <c r="D71" s="43">
        <f>'CommonLastNames-5000'!K71*$E$1</f>
        <v>1133.801629232561</v>
      </c>
    </row>
    <row r="72" spans="1:4">
      <c r="A72">
        <f t="shared" si="1"/>
        <v>71</v>
      </c>
      <c r="B72" s="24" t="s">
        <v>5627</v>
      </c>
      <c r="C72" s="33">
        <f>'CommonLastNames-5000'!J72</f>
        <v>1.5607377017590686E-3</v>
      </c>
      <c r="D72" s="43">
        <f>'CommonLastNames-5000'!K72*$E$1</f>
        <v>1123.7311452665294</v>
      </c>
    </row>
    <row r="73" spans="1:4">
      <c r="A73">
        <f t="shared" si="1"/>
        <v>72</v>
      </c>
      <c r="B73" s="25" t="s">
        <v>5628</v>
      </c>
      <c r="C73" s="33">
        <f>'CommonLastNames-5000'!J73</f>
        <v>1.5582028075949378E-3</v>
      </c>
      <c r="D73" s="43">
        <f>'CommonLastNames-5000'!K73*$E$1</f>
        <v>1121.9060214683552</v>
      </c>
    </row>
    <row r="74" spans="1:4">
      <c r="A74">
        <f t="shared" si="1"/>
        <v>73</v>
      </c>
      <c r="B74" s="25" t="s">
        <v>5629</v>
      </c>
      <c r="C74" s="33">
        <f>'CommonLastNames-5000'!J74</f>
        <v>1.5536321466574012E-3</v>
      </c>
      <c r="D74" s="43">
        <f>'CommonLastNames-5000'!K74*$E$1</f>
        <v>1118.6151455933289</v>
      </c>
    </row>
    <row r="75" spans="1:4">
      <c r="A75">
        <f t="shared" si="1"/>
        <v>74</v>
      </c>
      <c r="B75" s="25" t="s">
        <v>5630</v>
      </c>
      <c r="C75" s="33">
        <f>'CommonLastNames-5000'!J75</f>
        <v>1.4995917923088082E-3</v>
      </c>
      <c r="D75" s="43">
        <f>'CommonLastNames-5000'!K75*$E$1</f>
        <v>1079.7060904623418</v>
      </c>
    </row>
    <row r="76" spans="1:4">
      <c r="A76">
        <f t="shared" si="1"/>
        <v>75</v>
      </c>
      <c r="B76" s="25" t="s">
        <v>5631</v>
      </c>
      <c r="C76" s="33">
        <f>'CommonLastNames-5000'!J76</f>
        <v>1.4851900042258705E-3</v>
      </c>
      <c r="D76" s="43">
        <f>'CommonLastNames-5000'!K76*$E$1</f>
        <v>1069.3368030426268</v>
      </c>
    </row>
    <row r="77" spans="1:4">
      <c r="A77">
        <f t="shared" si="1"/>
        <v>76</v>
      </c>
      <c r="B77" s="25" t="s">
        <v>5632</v>
      </c>
      <c r="C77" s="33">
        <f>'CommonLastNames-5000'!J77</f>
        <v>1.4775516726959013E-3</v>
      </c>
      <c r="D77" s="43">
        <f>'CommonLastNames-5000'!K77*$E$1</f>
        <v>1063.8372043410488</v>
      </c>
    </row>
    <row r="78" spans="1:4">
      <c r="A78">
        <f t="shared" si="1"/>
        <v>77</v>
      </c>
      <c r="B78" s="25" t="s">
        <v>116</v>
      </c>
      <c r="C78" s="33">
        <f>'CommonLastNames-5000'!J78</f>
        <v>1.4713153843983052E-3</v>
      </c>
      <c r="D78" s="43">
        <f>'CommonLastNames-5000'!K78*$E$1</f>
        <v>1059.3470767667798</v>
      </c>
    </row>
    <row r="79" spans="1:4">
      <c r="A79">
        <f t="shared" si="1"/>
        <v>78</v>
      </c>
      <c r="B79" s="24" t="s">
        <v>5633</v>
      </c>
      <c r="C79" s="33">
        <f>'CommonLastNames-5000'!J79</f>
        <v>1.4650286225443437E-3</v>
      </c>
      <c r="D79" s="43">
        <f>'CommonLastNames-5000'!K79*$E$1</f>
        <v>1054.8206082319275</v>
      </c>
    </row>
    <row r="80" spans="1:4">
      <c r="A80">
        <f t="shared" si="1"/>
        <v>79</v>
      </c>
      <c r="B80" s="24" t="s">
        <v>5634</v>
      </c>
      <c r="C80" s="33">
        <f>'CommonLastNames-5000'!J80</f>
        <v>1.4607271539074226E-3</v>
      </c>
      <c r="D80" s="43">
        <f>'CommonLastNames-5000'!K80*$E$1</f>
        <v>1051.7235508133442</v>
      </c>
    </row>
    <row r="81" spans="1:4">
      <c r="A81">
        <f t="shared" si="1"/>
        <v>80</v>
      </c>
      <c r="B81" s="25" t="s">
        <v>5773</v>
      </c>
      <c r="C81" s="33">
        <f>'CommonLastNames-5000'!J81</f>
        <v>1.4569921107363804E-3</v>
      </c>
      <c r="D81" s="43">
        <f>'CommonLastNames-5000'!K81*$E$1</f>
        <v>1049.0343197301938</v>
      </c>
    </row>
    <row r="82" spans="1:4">
      <c r="A82">
        <f t="shared" si="1"/>
        <v>81</v>
      </c>
      <c r="B82" s="25" t="s">
        <v>5774</v>
      </c>
      <c r="C82" s="33">
        <f>'CommonLastNames-5000'!J82</f>
        <v>1.4165067103583716E-3</v>
      </c>
      <c r="D82" s="43">
        <f>'CommonLastNames-5000'!K82*$E$1</f>
        <v>1019.8848314580276</v>
      </c>
    </row>
    <row r="83" spans="1:4">
      <c r="A83">
        <f t="shared" si="1"/>
        <v>82</v>
      </c>
      <c r="B83" s="25" t="s">
        <v>5775</v>
      </c>
      <c r="C83" s="33">
        <f>'CommonLastNames-5000'!J83</f>
        <v>1.4113696239549563E-3</v>
      </c>
      <c r="D83" s="43">
        <f>'CommonLastNames-5000'!K83*$E$1</f>
        <v>1016.1861292475685</v>
      </c>
    </row>
    <row r="84" spans="1:4">
      <c r="A84">
        <f t="shared" si="1"/>
        <v>83</v>
      </c>
      <c r="B84" s="25" t="s">
        <v>5776</v>
      </c>
      <c r="C84" s="33">
        <f>'CommonLastNames-5000'!J84</f>
        <v>1.4070793716638942E-3</v>
      </c>
      <c r="D84" s="43">
        <f>'CommonLastNames-5000'!K84*$E$1</f>
        <v>1013.0971475980037</v>
      </c>
    </row>
    <row r="85" spans="1:4">
      <c r="A85">
        <f t="shared" si="1"/>
        <v>84</v>
      </c>
      <c r="B85" s="25" t="s">
        <v>5777</v>
      </c>
      <c r="C85" s="33">
        <f>'CommonLastNames-5000'!J85</f>
        <v>1.4060530760177971E-3</v>
      </c>
      <c r="D85" s="43">
        <f>'CommonLastNames-5000'!K85*$E$1</f>
        <v>1012.3582147328138</v>
      </c>
    </row>
    <row r="86" spans="1:4">
      <c r="A86">
        <f t="shared" si="1"/>
        <v>85</v>
      </c>
      <c r="B86" s="25" t="s">
        <v>5778</v>
      </c>
      <c r="C86" s="33">
        <f>'CommonLastNames-5000'!J86</f>
        <v>1.3985605569839946E-3</v>
      </c>
      <c r="D86" s="43">
        <f>'CommonLastNames-5000'!K86*$E$1</f>
        <v>1006.963601028476</v>
      </c>
    </row>
    <row r="87" spans="1:4">
      <c r="A87">
        <f t="shared" si="1"/>
        <v>86</v>
      </c>
      <c r="B87" s="25" t="s">
        <v>5779</v>
      </c>
      <c r="C87" s="33">
        <f>'CommonLastNames-5000'!J87</f>
        <v>1.3885780091694973E-3</v>
      </c>
      <c r="D87" s="43">
        <f>'CommonLastNames-5000'!K87*$E$1</f>
        <v>999.77616660203807</v>
      </c>
    </row>
    <row r="88" spans="1:4">
      <c r="A88">
        <f t="shared" si="1"/>
        <v>87</v>
      </c>
      <c r="B88" s="25" t="s">
        <v>5780</v>
      </c>
      <c r="C88" s="33">
        <f>'CommonLastNames-5000'!J88</f>
        <v>1.3802610887150594E-3</v>
      </c>
      <c r="D88" s="43">
        <f>'CommonLastNames-5000'!K88*$E$1</f>
        <v>993.78798387484278</v>
      </c>
    </row>
    <row r="89" spans="1:4">
      <c r="A89">
        <f t="shared" si="1"/>
        <v>88</v>
      </c>
      <c r="B89" s="24" t="s">
        <v>5781</v>
      </c>
      <c r="C89" s="33">
        <f>'CommonLastNames-5000'!J89</f>
        <v>1.3615017502659058E-3</v>
      </c>
      <c r="D89" s="43">
        <f>'CommonLastNames-5000'!K89*$E$1</f>
        <v>980.28126019145225</v>
      </c>
    </row>
    <row r="90" spans="1:4">
      <c r="A90">
        <f t="shared" si="1"/>
        <v>89</v>
      </c>
      <c r="B90" s="25" t="s">
        <v>5782</v>
      </c>
      <c r="C90" s="33">
        <f>'CommonLastNames-5000'!J90</f>
        <v>1.336057469684797E-3</v>
      </c>
      <c r="D90" s="43">
        <f>'CommonLastNames-5000'!K90*$E$1</f>
        <v>961.96137817305384</v>
      </c>
    </row>
    <row r="91" spans="1:4">
      <c r="A91">
        <f t="shared" si="1"/>
        <v>90</v>
      </c>
      <c r="B91" s="25" t="s">
        <v>5941</v>
      </c>
      <c r="C91" s="33">
        <f>'CommonLastNames-5000'!J91</f>
        <v>1.3250486262242024E-3</v>
      </c>
      <c r="D91" s="43">
        <f>'CommonLastNames-5000'!K91*$E$1</f>
        <v>954.03501088142559</v>
      </c>
    </row>
    <row r="92" spans="1:4">
      <c r="A92">
        <f t="shared" si="1"/>
        <v>91</v>
      </c>
      <c r="B92" s="25" t="s">
        <v>5942</v>
      </c>
      <c r="C92" s="33">
        <f>'CommonLastNames-5000'!J92</f>
        <v>1.3193282898361198E-3</v>
      </c>
      <c r="D92" s="43">
        <f>'CommonLastNames-5000'!K92*$E$1</f>
        <v>949.91636868200612</v>
      </c>
    </row>
    <row r="93" spans="1:4">
      <c r="A93">
        <f t="shared" si="1"/>
        <v>92</v>
      </c>
      <c r="B93" s="25" t="s">
        <v>5943</v>
      </c>
      <c r="C93" s="33">
        <f>'CommonLastNames-5000'!J93</f>
        <v>1.3122171265615228E-3</v>
      </c>
      <c r="D93" s="43">
        <f>'CommonLastNames-5000'!K93*$E$1</f>
        <v>944.79633112429644</v>
      </c>
    </row>
    <row r="94" spans="1:4">
      <c r="A94">
        <f t="shared" si="1"/>
        <v>93</v>
      </c>
      <c r="B94" s="25" t="s">
        <v>82</v>
      </c>
      <c r="C94" s="33">
        <f>'CommonLastNames-5000'!J94</f>
        <v>1.2922352064137399E-3</v>
      </c>
      <c r="D94" s="43">
        <f>'CommonLastNames-5000'!K94*$E$1</f>
        <v>930.40934861789265</v>
      </c>
    </row>
    <row r="95" spans="1:4">
      <c r="A95">
        <f t="shared" si="1"/>
        <v>94</v>
      </c>
      <c r="B95" s="25" t="s">
        <v>5944</v>
      </c>
      <c r="C95" s="33">
        <f>'CommonLastNames-5000'!J95</f>
        <v>1.2919772304589832E-3</v>
      </c>
      <c r="D95" s="43">
        <f>'CommonLastNames-5000'!K95*$E$1</f>
        <v>930.2236059304679</v>
      </c>
    </row>
    <row r="96" spans="1:4">
      <c r="A96">
        <f t="shared" si="1"/>
        <v>95</v>
      </c>
      <c r="B96" s="25" t="s">
        <v>5945</v>
      </c>
      <c r="C96" s="33">
        <f>'CommonLastNames-5000'!J96</f>
        <v>1.2897283531142566E-3</v>
      </c>
      <c r="D96" s="43">
        <f>'CommonLastNames-5000'!K96*$E$1</f>
        <v>928.60441424226474</v>
      </c>
    </row>
    <row r="97" spans="1:4">
      <c r="A97">
        <f t="shared" si="1"/>
        <v>96</v>
      </c>
      <c r="B97" s="25" t="s">
        <v>5946</v>
      </c>
      <c r="C97" s="33">
        <f>'CommonLastNames-5000'!J97</f>
        <v>1.2892909156257562E-3</v>
      </c>
      <c r="D97" s="43">
        <f>'CommonLastNames-5000'!K97*$E$1</f>
        <v>928.2894592505445</v>
      </c>
    </row>
    <row r="98" spans="1:4">
      <c r="A98">
        <f t="shared" si="1"/>
        <v>97</v>
      </c>
      <c r="B98" s="25" t="s">
        <v>5947</v>
      </c>
      <c r="C98" s="33">
        <f>'CommonLastNames-5000'!J98</f>
        <v>1.2863690575294904E-3</v>
      </c>
      <c r="D98" s="43">
        <f>'CommonLastNames-5000'!K98*$E$1</f>
        <v>926.1857214212331</v>
      </c>
    </row>
    <row r="99" spans="1:4">
      <c r="A99">
        <f t="shared" si="1"/>
        <v>98</v>
      </c>
      <c r="B99" s="25" t="s">
        <v>5948</v>
      </c>
      <c r="C99" s="33">
        <f>'CommonLastNames-5000'!J99</f>
        <v>1.2863354084919135E-3</v>
      </c>
      <c r="D99" s="43">
        <f>'CommonLastNames-5000'!K99*$E$1</f>
        <v>926.16149411417769</v>
      </c>
    </row>
    <row r="100" spans="1:4">
      <c r="A100">
        <f t="shared" si="1"/>
        <v>99</v>
      </c>
      <c r="B100" s="25" t="s">
        <v>5949</v>
      </c>
      <c r="C100" s="33">
        <f>'CommonLastNames-5000'!J100</f>
        <v>1.2773398991130069E-3</v>
      </c>
      <c r="D100" s="43">
        <f>'CommonLastNames-5000'!K100*$E$1</f>
        <v>919.68472736136493</v>
      </c>
    </row>
    <row r="101" spans="1:4">
      <c r="A101">
        <f t="shared" si="1"/>
        <v>100</v>
      </c>
      <c r="B101" s="25" t="s">
        <v>5169</v>
      </c>
      <c r="C101" s="33">
        <f>'CommonLastNames-5000'!J101</f>
        <v>1.2737170194005545E-3</v>
      </c>
      <c r="D101" s="43">
        <f>'CommonLastNames-5000'!K101*$E$1</f>
        <v>917.0762539683991</v>
      </c>
    </row>
    <row r="102" spans="1:4">
      <c r="A102">
        <f t="shared" si="1"/>
        <v>101</v>
      </c>
      <c r="B102" s="25" t="s">
        <v>5170</v>
      </c>
      <c r="C102" s="33">
        <f>'CommonLastNames-5000'!J102</f>
        <v>1.2611322793467726E-3</v>
      </c>
      <c r="D102" s="43">
        <f>'CommonLastNames-5000'!K102*$E$1</f>
        <v>908.01524112967616</v>
      </c>
    </row>
    <row r="103" spans="1:4">
      <c r="A103">
        <f t="shared" si="1"/>
        <v>102</v>
      </c>
      <c r="B103" s="25" t="s">
        <v>5171</v>
      </c>
      <c r="C103" s="33">
        <f>'CommonLastNames-5000'!J103</f>
        <v>1.2486765272703691E-3</v>
      </c>
      <c r="D103" s="43">
        <f>'CommonLastNames-5000'!K103*$E$1</f>
        <v>899.04709963466564</v>
      </c>
    </row>
    <row r="104" spans="1:4">
      <c r="A104">
        <f t="shared" si="1"/>
        <v>103</v>
      </c>
      <c r="B104" s="25" t="s">
        <v>5172</v>
      </c>
      <c r="C104" s="33">
        <f>'CommonLastNames-5000'!J104</f>
        <v>1.2435618735586716E-3</v>
      </c>
      <c r="D104" s="43">
        <f>'CommonLastNames-5000'!K104*$E$1</f>
        <v>895.36454896224348</v>
      </c>
    </row>
    <row r="105" spans="1:4">
      <c r="A105">
        <f t="shared" si="1"/>
        <v>104</v>
      </c>
      <c r="B105" s="24" t="s">
        <v>5173</v>
      </c>
      <c r="C105" s="33">
        <f>'CommonLastNames-5000'!J105</f>
        <v>1.2425355779125743E-3</v>
      </c>
      <c r="D105" s="43">
        <f>'CommonLastNames-5000'!K105*$E$1</f>
        <v>894.62561609705347</v>
      </c>
    </row>
    <row r="106" spans="1:4">
      <c r="A106">
        <f t="shared" si="1"/>
        <v>105</v>
      </c>
      <c r="B106" s="25" t="s">
        <v>5174</v>
      </c>
      <c r="C106" s="33">
        <f>'CommonLastNames-5000'!J106</f>
        <v>1.2393501356886224E-3</v>
      </c>
      <c r="D106" s="43">
        <f>'CommonLastNames-5000'!K106*$E$1</f>
        <v>892.3320976958081</v>
      </c>
    </row>
    <row r="107" spans="1:4">
      <c r="A107">
        <f t="shared" si="1"/>
        <v>106</v>
      </c>
      <c r="B107" s="25" t="s">
        <v>5175</v>
      </c>
      <c r="C107" s="33">
        <f>'CommonLastNames-5000'!J107</f>
        <v>1.2371573400731908E-3</v>
      </c>
      <c r="D107" s="43">
        <f>'CommonLastNames-5000'!K107*$E$1</f>
        <v>890.75328485269722</v>
      </c>
    </row>
    <row r="108" spans="1:4">
      <c r="A108">
        <f t="shared" si="1"/>
        <v>107</v>
      </c>
      <c r="B108" s="25" t="s">
        <v>5176</v>
      </c>
      <c r="C108" s="33">
        <f>'CommonLastNames-5000'!J108</f>
        <v>1.2285824436639961E-3</v>
      </c>
      <c r="D108" s="43">
        <f>'CommonLastNames-5000'!K108*$E$1</f>
        <v>884.57935943807718</v>
      </c>
    </row>
    <row r="109" spans="1:4">
      <c r="A109">
        <f t="shared" si="1"/>
        <v>108</v>
      </c>
      <c r="B109" s="25" t="s">
        <v>5177</v>
      </c>
      <c r="C109" s="33">
        <f>'CommonLastNames-5000'!J109</f>
        <v>1.2273318211007192E-3</v>
      </c>
      <c r="D109" s="43">
        <f>'CommonLastNames-5000'!K109*$E$1</f>
        <v>883.67891119251783</v>
      </c>
    </row>
    <row r="110" spans="1:4">
      <c r="A110">
        <f t="shared" si="1"/>
        <v>109</v>
      </c>
      <c r="B110" s="25" t="s">
        <v>5178</v>
      </c>
      <c r="C110" s="33">
        <f>'CommonLastNames-5000'!J110</f>
        <v>1.2247857105907294E-3</v>
      </c>
      <c r="D110" s="43">
        <f>'CommonLastNames-5000'!K110*$E$1</f>
        <v>881.84571162532518</v>
      </c>
    </row>
    <row r="111" spans="1:4">
      <c r="A111">
        <f t="shared" si="1"/>
        <v>110</v>
      </c>
      <c r="B111" s="25" t="s">
        <v>5179</v>
      </c>
      <c r="C111" s="33">
        <f>'CommonLastNames-5000'!J111</f>
        <v>1.2239332683054466E-3</v>
      </c>
      <c r="D111" s="43">
        <f>'CommonLastNames-5000'!K111*$E$1</f>
        <v>881.23195317992145</v>
      </c>
    </row>
    <row r="112" spans="1:4">
      <c r="A112">
        <f t="shared" si="1"/>
        <v>111</v>
      </c>
      <c r="B112" s="25" t="s">
        <v>5180</v>
      </c>
      <c r="C112" s="33">
        <f>'CommonLastNames-5000'!J112</f>
        <v>1.2044000019920231E-3</v>
      </c>
      <c r="D112" s="43">
        <f>'CommonLastNames-5000'!K112*$E$1</f>
        <v>867.16800143425667</v>
      </c>
    </row>
    <row r="113" spans="1:4">
      <c r="A113">
        <f t="shared" si="1"/>
        <v>112</v>
      </c>
      <c r="B113" s="25" t="s">
        <v>5181</v>
      </c>
      <c r="C113" s="33">
        <f>'CommonLastNames-5000'!J113</f>
        <v>1.2040915524809009E-3</v>
      </c>
      <c r="D113" s="43">
        <f>'CommonLastNames-5000'!K113*$E$1</f>
        <v>866.94591778624863</v>
      </c>
    </row>
    <row r="114" spans="1:4">
      <c r="A114">
        <f t="shared" si="1"/>
        <v>113</v>
      </c>
      <c r="B114" s="25" t="s">
        <v>5182</v>
      </c>
      <c r="C114" s="33">
        <f>'CommonLastNames-5000'!J114</f>
        <v>1.1933126441104156E-3</v>
      </c>
      <c r="D114" s="43">
        <f>'CommonLastNames-5000'!K114*$E$1</f>
        <v>859.18510375949916</v>
      </c>
    </row>
    <row r="115" spans="1:4">
      <c r="A115">
        <f t="shared" si="1"/>
        <v>114</v>
      </c>
      <c r="B115" s="25" t="s">
        <v>5183</v>
      </c>
      <c r="C115" s="33">
        <f>'CommonLastNames-5000'!J115</f>
        <v>1.1787370026666638E-3</v>
      </c>
      <c r="D115" s="43">
        <f>'CommonLastNames-5000'!K115*$E$1</f>
        <v>848.69064191999792</v>
      </c>
    </row>
    <row r="116" spans="1:4">
      <c r="A116">
        <f t="shared" si="1"/>
        <v>115</v>
      </c>
      <c r="B116" s="25" t="s">
        <v>5184</v>
      </c>
      <c r="C116" s="33">
        <f>'CommonLastNames-5000'!J116</f>
        <v>1.1699433875132191E-3</v>
      </c>
      <c r="D116" s="43">
        <f>'CommonLastNames-5000'!K116*$E$1</f>
        <v>842.35923900951764</v>
      </c>
    </row>
    <row r="117" spans="1:4">
      <c r="A117">
        <f t="shared" si="1"/>
        <v>116</v>
      </c>
      <c r="B117" s="25" t="s">
        <v>5185</v>
      </c>
      <c r="C117" s="33">
        <f>'CommonLastNames-5000'!J117</f>
        <v>1.168760063025096E-3</v>
      </c>
      <c r="D117" s="43">
        <f>'CommonLastNames-5000'!K117*$E$1</f>
        <v>841.50724537806911</v>
      </c>
    </row>
    <row r="118" spans="1:4">
      <c r="A118">
        <f t="shared" si="1"/>
        <v>117</v>
      </c>
      <c r="B118" s="25" t="s">
        <v>5186</v>
      </c>
      <c r="C118" s="33">
        <f>'CommonLastNames-5000'!J118</f>
        <v>1.1520477076952074E-3</v>
      </c>
      <c r="D118" s="43">
        <f>'CommonLastNames-5000'!K118*$E$1</f>
        <v>829.47434954054938</v>
      </c>
    </row>
    <row r="119" spans="1:4">
      <c r="A119">
        <f t="shared" si="1"/>
        <v>118</v>
      </c>
      <c r="B119" s="25" t="s">
        <v>5187</v>
      </c>
      <c r="C119" s="33">
        <f>'CommonLastNames-5000'!J119</f>
        <v>1.1475499530057541E-3</v>
      </c>
      <c r="D119" s="43">
        <f>'CommonLastNames-5000'!K119*$E$1</f>
        <v>826.23596616414295</v>
      </c>
    </row>
    <row r="120" spans="1:4">
      <c r="A120">
        <f t="shared" si="1"/>
        <v>119</v>
      </c>
      <c r="B120" s="25" t="s">
        <v>5188</v>
      </c>
      <c r="C120" s="33">
        <f>'CommonLastNames-5000'!J120</f>
        <v>1.1314264558334622E-3</v>
      </c>
      <c r="D120" s="43">
        <f>'CommonLastNames-5000'!K120*$E$1</f>
        <v>814.62704820009264</v>
      </c>
    </row>
    <row r="121" spans="1:4">
      <c r="A121">
        <f t="shared" si="1"/>
        <v>120</v>
      </c>
      <c r="B121" s="25" t="s">
        <v>5200</v>
      </c>
      <c r="C121" s="33">
        <f>'CommonLastNames-5000'!J121</f>
        <v>1.1281344583238498E-3</v>
      </c>
      <c r="D121" s="43">
        <f>'CommonLastNames-5000'!K121*$E$1</f>
        <v>812.25680999317194</v>
      </c>
    </row>
    <row r="122" spans="1:4">
      <c r="A122">
        <f t="shared" si="1"/>
        <v>121</v>
      </c>
      <c r="B122" s="26" t="s">
        <v>5783</v>
      </c>
      <c r="C122" s="33">
        <f>'CommonLastNames-5000'!J122</f>
        <v>1.1230198046121524E-3</v>
      </c>
      <c r="D122" s="43">
        <f>'CommonLastNames-5000'!K122*$E$1</f>
        <v>808.57425932074955</v>
      </c>
    </row>
    <row r="123" spans="1:4">
      <c r="A123">
        <f t="shared" si="1"/>
        <v>122</v>
      </c>
      <c r="B123" s="25" t="s">
        <v>5201</v>
      </c>
      <c r="C123" s="33">
        <f>'CommonLastNames-5000'!J123</f>
        <v>1.1126951582489562E-3</v>
      </c>
      <c r="D123" s="43">
        <f>'CommonLastNames-5000'!K123*$E$1</f>
        <v>801.14051393924842</v>
      </c>
    </row>
    <row r="124" spans="1:4">
      <c r="A124">
        <f t="shared" si="1"/>
        <v>123</v>
      </c>
      <c r="B124" s="25" t="s">
        <v>5202</v>
      </c>
      <c r="C124" s="33">
        <f>'CommonLastNames-5000'!J124</f>
        <v>1.1063579228386292E-3</v>
      </c>
      <c r="D124" s="43">
        <f>'CommonLastNames-5000'!K124*$E$1</f>
        <v>796.57770444381288</v>
      </c>
    </row>
    <row r="125" spans="1:4">
      <c r="A125">
        <f t="shared" si="1"/>
        <v>124</v>
      </c>
      <c r="B125" s="25" t="s">
        <v>5203</v>
      </c>
      <c r="C125" s="33">
        <f>'CommonLastNames-5000'!J125</f>
        <v>1.1043894541403773E-3</v>
      </c>
      <c r="D125" s="43">
        <f>'CommonLastNames-5000'!K125*$E$1</f>
        <v>795.16040698107156</v>
      </c>
    </row>
    <row r="126" spans="1:4">
      <c r="A126">
        <f t="shared" si="1"/>
        <v>125</v>
      </c>
      <c r="B126" s="25" t="s">
        <v>5204</v>
      </c>
      <c r="C126" s="33">
        <f>'CommonLastNames-5000'!J126</f>
        <v>1.0981812067074287E-3</v>
      </c>
      <c r="D126" s="43">
        <f>'CommonLastNames-5000'!K126*$E$1</f>
        <v>790.69046882934856</v>
      </c>
    </row>
    <row r="127" spans="1:4">
      <c r="A127">
        <f t="shared" si="1"/>
        <v>126</v>
      </c>
      <c r="B127" s="25" t="s">
        <v>5205</v>
      </c>
      <c r="C127" s="33">
        <f>'CommonLastNames-5000'!J127</f>
        <v>1.0952144832277269E-3</v>
      </c>
      <c r="D127" s="43">
        <f>'CommonLastNames-5000'!K127*$E$1</f>
        <v>788.55442792396343</v>
      </c>
    </row>
    <row r="128" spans="1:4">
      <c r="A128">
        <f t="shared" si="1"/>
        <v>127</v>
      </c>
      <c r="B128" s="25" t="s">
        <v>5206</v>
      </c>
      <c r="C128" s="33">
        <f>'CommonLastNames-5000'!J128</f>
        <v>1.0893651588622659E-3</v>
      </c>
      <c r="D128" s="43">
        <f>'CommonLastNames-5000'!K128*$E$1</f>
        <v>784.34291438083142</v>
      </c>
    </row>
    <row r="129" spans="1:4">
      <c r="A129">
        <f t="shared" si="1"/>
        <v>128</v>
      </c>
      <c r="B129" s="25" t="s">
        <v>5207</v>
      </c>
      <c r="C129" s="33">
        <f>'CommonLastNames-5000'!J129</f>
        <v>1.081104320137123E-3</v>
      </c>
      <c r="D129" s="43">
        <f>'CommonLastNames-5000'!K129*$E$1</f>
        <v>778.39511049872863</v>
      </c>
    </row>
    <row r="130" spans="1:4">
      <c r="A130">
        <f t="shared" si="1"/>
        <v>129</v>
      </c>
      <c r="B130" s="25" t="s">
        <v>48</v>
      </c>
      <c r="C130" s="33">
        <f>'CommonLastNames-5000'!J130</f>
        <v>1.0807566134154944E-3</v>
      </c>
      <c r="D130" s="43">
        <f>'CommonLastNames-5000'!K130*$E$1</f>
        <v>778.14476165915596</v>
      </c>
    </row>
    <row r="131" spans="1:4">
      <c r="A131">
        <f t="shared" si="1"/>
        <v>130</v>
      </c>
      <c r="B131" s="24" t="s">
        <v>5247</v>
      </c>
      <c r="C131" s="33">
        <f>'CommonLastNames-5000'!J131</f>
        <v>1.0692935079476111E-3</v>
      </c>
      <c r="D131" s="43">
        <f>'CommonLastNames-5000'!K131*$E$1</f>
        <v>769.89132572227993</v>
      </c>
    </row>
    <row r="132" spans="1:4">
      <c r="A132">
        <f t="shared" ref="A132:A195" si="2">A131+1</f>
        <v>131</v>
      </c>
      <c r="B132" s="25" t="s">
        <v>5248</v>
      </c>
      <c r="C132" s="33">
        <f>'CommonLastNames-5000'!J132</f>
        <v>1.0597652221404027E-3</v>
      </c>
      <c r="D132" s="43">
        <f>'CommonLastNames-5000'!K132*$E$1</f>
        <v>763.03095994109003</v>
      </c>
    </row>
    <row r="133" spans="1:4">
      <c r="A133">
        <f t="shared" si="2"/>
        <v>132</v>
      </c>
      <c r="B133" s="25" t="s">
        <v>5249</v>
      </c>
      <c r="C133" s="33">
        <f>'CommonLastNames-5000'!J133</f>
        <v>1.057129380863541E-3</v>
      </c>
      <c r="D133" s="43">
        <f>'CommonLastNames-5000'!K133*$E$1</f>
        <v>761.13315422174946</v>
      </c>
    </row>
    <row r="134" spans="1:4">
      <c r="A134">
        <f t="shared" si="2"/>
        <v>133</v>
      </c>
      <c r="B134" s="25" t="s">
        <v>5250</v>
      </c>
      <c r="C134" s="33">
        <f>'CommonLastNames-5000'!J134</f>
        <v>1.0571237726906117E-3</v>
      </c>
      <c r="D134" s="43">
        <f>'CommonLastNames-5000'!K134*$E$1</f>
        <v>761.12911633724048</v>
      </c>
    </row>
    <row r="135" spans="1:4">
      <c r="A135">
        <f t="shared" si="2"/>
        <v>134</v>
      </c>
      <c r="B135" s="25" t="s">
        <v>5251</v>
      </c>
      <c r="C135" s="33">
        <f>'CommonLastNames-5000'!J135</f>
        <v>1.0459915494255682E-3</v>
      </c>
      <c r="D135" s="43">
        <f>'CommonLastNames-5000'!K135*$E$1</f>
        <v>753.11391558640901</v>
      </c>
    </row>
    <row r="136" spans="1:4">
      <c r="A136">
        <f t="shared" si="2"/>
        <v>135</v>
      </c>
      <c r="B136" s="25" t="s">
        <v>5252</v>
      </c>
      <c r="C136" s="33">
        <f>'CommonLastNames-5000'!J136</f>
        <v>1.0412919005106532E-3</v>
      </c>
      <c r="D136" s="43">
        <f>'CommonLastNames-5000'!K136*$E$1</f>
        <v>749.73016836767033</v>
      </c>
    </row>
    <row r="137" spans="1:4">
      <c r="A137">
        <f t="shared" si="2"/>
        <v>136</v>
      </c>
      <c r="B137" s="25" t="s">
        <v>5253</v>
      </c>
      <c r="C137" s="33">
        <f>'CommonLastNames-5000'!J137</f>
        <v>1.0370072563925209E-3</v>
      </c>
      <c r="D137" s="43">
        <f>'CommonLastNames-5000'!K137*$E$1</f>
        <v>746.64522460261503</v>
      </c>
    </row>
    <row r="138" spans="1:4">
      <c r="A138">
        <f t="shared" si="2"/>
        <v>137</v>
      </c>
      <c r="B138" s="25" t="s">
        <v>5254</v>
      </c>
      <c r="C138" s="33">
        <f>'CommonLastNames-5000'!J138</f>
        <v>1.0365698189040203E-3</v>
      </c>
      <c r="D138" s="43">
        <f>'CommonLastNames-5000'!K138*$E$1</f>
        <v>746.33026961089467</v>
      </c>
    </row>
    <row r="139" spans="1:4">
      <c r="A139">
        <f t="shared" si="2"/>
        <v>138</v>
      </c>
      <c r="B139" s="25" t="s">
        <v>5255</v>
      </c>
      <c r="C139" s="33">
        <f>'CommonLastNames-5000'!J139</f>
        <v>1.0326553141992343E-3</v>
      </c>
      <c r="D139" s="43">
        <f>'CommonLastNames-5000'!K139*$E$1</f>
        <v>743.51182622344857</v>
      </c>
    </row>
    <row r="140" spans="1:4">
      <c r="A140">
        <f t="shared" si="2"/>
        <v>139</v>
      </c>
      <c r="B140" s="25" t="s">
        <v>5256</v>
      </c>
      <c r="C140" s="33">
        <f>'CommonLastNames-5000'!J140</f>
        <v>1.0314663815381819E-3</v>
      </c>
      <c r="D140" s="43">
        <f>'CommonLastNames-5000'!K140*$E$1</f>
        <v>742.65579470749094</v>
      </c>
    </row>
    <row r="141" spans="1:4">
      <c r="A141">
        <f t="shared" si="2"/>
        <v>140</v>
      </c>
      <c r="B141" s="25" t="s">
        <v>5314</v>
      </c>
      <c r="C141" s="33">
        <f>'CommonLastNames-5000'!J141</f>
        <v>1.0247197495040019E-3</v>
      </c>
      <c r="D141" s="43">
        <f>'CommonLastNames-5000'!K141*$E$1</f>
        <v>737.79821964288146</v>
      </c>
    </row>
    <row r="142" spans="1:4">
      <c r="A142">
        <f t="shared" si="2"/>
        <v>141</v>
      </c>
      <c r="B142" s="25" t="s">
        <v>5315</v>
      </c>
      <c r="C142" s="33">
        <f>'CommonLastNames-5000'!J142</f>
        <v>1.0155896439747877E-3</v>
      </c>
      <c r="D142" s="43">
        <f>'CommonLastNames-5000'!K142*$E$1</f>
        <v>731.22454366184706</v>
      </c>
    </row>
    <row r="143" spans="1:4">
      <c r="A143">
        <f t="shared" si="2"/>
        <v>142</v>
      </c>
      <c r="B143" s="25" t="s">
        <v>5316</v>
      </c>
      <c r="C143" s="33">
        <f>'CommonLastNames-5000'!J143</f>
        <v>1.0141932089153438E-3</v>
      </c>
      <c r="D143" s="43">
        <f>'CommonLastNames-5000'!K143*$E$1</f>
        <v>730.21911041904752</v>
      </c>
    </row>
    <row r="144" spans="1:4">
      <c r="A144">
        <f t="shared" si="2"/>
        <v>143</v>
      </c>
      <c r="B144" s="25" t="s">
        <v>5317</v>
      </c>
      <c r="C144" s="33">
        <f>'CommonLastNames-5000'!J144</f>
        <v>1.0122583892546689E-3</v>
      </c>
      <c r="D144" s="43">
        <f>'CommonLastNames-5000'!K144*$E$1</f>
        <v>728.82604026336162</v>
      </c>
    </row>
    <row r="145" spans="1:4">
      <c r="A145">
        <f t="shared" si="2"/>
        <v>144</v>
      </c>
      <c r="B145" s="25" t="s">
        <v>5318</v>
      </c>
      <c r="C145" s="33">
        <f>'CommonLastNames-5000'!J145</f>
        <v>9.950300820152668E-4</v>
      </c>
      <c r="D145" s="43">
        <f>'CommonLastNames-5000'!K145*$E$1</f>
        <v>716.42165905099205</v>
      </c>
    </row>
    <row r="146" spans="1:4">
      <c r="A146">
        <f t="shared" si="2"/>
        <v>145</v>
      </c>
      <c r="B146" s="25" t="s">
        <v>5319</v>
      </c>
      <c r="C146" s="33">
        <f>'CommonLastNames-5000'!J146</f>
        <v>9.9481136327101674E-4</v>
      </c>
      <c r="D146" s="43">
        <f>'CommonLastNames-5000'!K146*$E$1</f>
        <v>716.26418155513204</v>
      </c>
    </row>
    <row r="147" spans="1:4">
      <c r="A147">
        <f t="shared" si="2"/>
        <v>146</v>
      </c>
      <c r="B147" s="25" t="s">
        <v>5320</v>
      </c>
      <c r="C147" s="33">
        <f>'CommonLastNames-5000'!J147</f>
        <v>9.9188950517475091E-4</v>
      </c>
      <c r="D147" s="43">
        <f>'CommonLastNames-5000'!K147*$E$1</f>
        <v>714.16044372582064</v>
      </c>
    </row>
    <row r="148" spans="1:4">
      <c r="A148">
        <f t="shared" si="2"/>
        <v>147</v>
      </c>
      <c r="B148" s="25" t="s">
        <v>5321</v>
      </c>
      <c r="C148" s="33">
        <f>'CommonLastNames-5000'!J148</f>
        <v>9.8832831536452303E-4</v>
      </c>
      <c r="D148" s="43">
        <f>'CommonLastNames-5000'!K148*$E$1</f>
        <v>711.59638706245653</v>
      </c>
    </row>
    <row r="149" spans="1:4">
      <c r="A149">
        <f t="shared" si="2"/>
        <v>148</v>
      </c>
      <c r="B149" s="25" t="s">
        <v>5322</v>
      </c>
      <c r="C149" s="33">
        <f>'CommonLastNames-5000'!J149</f>
        <v>9.7489674119838755E-4</v>
      </c>
      <c r="D149" s="43">
        <f>'CommonLastNames-5000'!K149*$E$1</f>
        <v>701.92565366283895</v>
      </c>
    </row>
    <row r="150" spans="1:4">
      <c r="A150">
        <f t="shared" si="2"/>
        <v>149</v>
      </c>
      <c r="B150" s="25" t="s">
        <v>5323</v>
      </c>
      <c r="C150" s="33">
        <f>'CommonLastNames-5000'!J150</f>
        <v>9.5879567671781365E-4</v>
      </c>
      <c r="D150" s="43">
        <f>'CommonLastNames-5000'!K150*$E$1</f>
        <v>690.33288723682585</v>
      </c>
    </row>
    <row r="151" spans="1:4">
      <c r="A151">
        <f t="shared" si="2"/>
        <v>150</v>
      </c>
      <c r="B151" s="25" t="s">
        <v>5402</v>
      </c>
      <c r="C151" s="33">
        <f>'CommonLastNames-5000'!J151</f>
        <v>9.5103396538339551E-4</v>
      </c>
      <c r="D151" s="43">
        <f>'CommonLastNames-5000'!K151*$E$1</f>
        <v>684.7444550760448</v>
      </c>
    </row>
    <row r="152" spans="1:4">
      <c r="A152">
        <f t="shared" si="2"/>
        <v>151</v>
      </c>
      <c r="B152" s="25" t="s">
        <v>5403</v>
      </c>
      <c r="C152" s="33">
        <f>'CommonLastNames-5000'!J152</f>
        <v>9.4861684285078417E-4</v>
      </c>
      <c r="D152" s="43">
        <f>'CommonLastNames-5000'!K152*$E$1</f>
        <v>683.00412685256458</v>
      </c>
    </row>
    <row r="153" spans="1:4">
      <c r="A153">
        <f t="shared" si="2"/>
        <v>152</v>
      </c>
      <c r="B153" s="25" t="s">
        <v>5404</v>
      </c>
      <c r="C153" s="33">
        <f>'CommonLastNames-5000'!J153</f>
        <v>9.470970279868916E-4</v>
      </c>
      <c r="D153" s="43">
        <f>'CommonLastNames-5000'!K153*$E$1</f>
        <v>681.90986015056194</v>
      </c>
    </row>
    <row r="154" spans="1:4">
      <c r="A154">
        <f t="shared" si="2"/>
        <v>153</v>
      </c>
      <c r="B154" s="25" t="s">
        <v>5405</v>
      </c>
      <c r="C154" s="33">
        <f>'CommonLastNames-5000'!J154</f>
        <v>9.3906612435185781E-4</v>
      </c>
      <c r="D154" s="43">
        <f>'CommonLastNames-5000'!K154*$E$1</f>
        <v>676.12760953333759</v>
      </c>
    </row>
    <row r="155" spans="1:4">
      <c r="A155">
        <f t="shared" si="2"/>
        <v>154</v>
      </c>
      <c r="B155" s="25" t="s">
        <v>5406</v>
      </c>
      <c r="C155" s="33">
        <f>'CommonLastNames-5000'!J155</f>
        <v>9.3681163883420175E-4</v>
      </c>
      <c r="D155" s="43">
        <f>'CommonLastNames-5000'!K155*$E$1</f>
        <v>674.50437996062522</v>
      </c>
    </row>
    <row r="156" spans="1:4">
      <c r="A156">
        <f t="shared" si="2"/>
        <v>155</v>
      </c>
      <c r="B156" s="25" t="s">
        <v>5407</v>
      </c>
      <c r="C156" s="33">
        <f>'CommonLastNames-5000'!J156</f>
        <v>9.3053609332609927E-4</v>
      </c>
      <c r="D156" s="43">
        <f>'CommonLastNames-5000'!K156*$E$1</f>
        <v>669.98598719479139</v>
      </c>
    </row>
    <row r="157" spans="1:4">
      <c r="A157">
        <f t="shared" si="2"/>
        <v>156</v>
      </c>
      <c r="B157" s="25" t="s">
        <v>5408</v>
      </c>
      <c r="C157" s="33">
        <f>'CommonLastNames-5000'!J157</f>
        <v>9.2230329546560377E-4</v>
      </c>
      <c r="D157" s="43">
        <f>'CommonLastNames-5000'!K157*$E$1</f>
        <v>664.05837273523468</v>
      </c>
    </row>
    <row r="158" spans="1:4">
      <c r="A158">
        <f t="shared" si="2"/>
        <v>157</v>
      </c>
      <c r="B158" s="25" t="s">
        <v>5409</v>
      </c>
      <c r="C158" s="33">
        <f>'CommonLastNames-5000'!J158</f>
        <v>9.1993664648935781E-4</v>
      </c>
      <c r="D158" s="43">
        <f>'CommonLastNames-5000'!K158*$E$1</f>
        <v>662.35438547233764</v>
      </c>
    </row>
    <row r="159" spans="1:4">
      <c r="A159">
        <f t="shared" si="2"/>
        <v>158</v>
      </c>
      <c r="B159" s="25" t="s">
        <v>5410</v>
      </c>
      <c r="C159" s="33">
        <f>'CommonLastNames-5000'!J159</f>
        <v>9.1514726680757088E-4</v>
      </c>
      <c r="D159" s="43">
        <f>'CommonLastNames-5000'!K159*$E$1</f>
        <v>658.90603210145105</v>
      </c>
    </row>
    <row r="160" spans="1:4">
      <c r="A160">
        <f t="shared" si="2"/>
        <v>159</v>
      </c>
      <c r="B160" s="25" t="s">
        <v>5411</v>
      </c>
      <c r="C160" s="33">
        <f>'CommonLastNames-5000'!J160</f>
        <v>9.1443502884552526E-4</v>
      </c>
      <c r="D160" s="43">
        <f>'CommonLastNames-5000'!K160*$E$1</f>
        <v>658.39322076877818</v>
      </c>
    </row>
    <row r="161" spans="1:4">
      <c r="A161">
        <f t="shared" si="2"/>
        <v>160</v>
      </c>
      <c r="B161" s="25" t="s">
        <v>5509</v>
      </c>
      <c r="C161" s="33">
        <f>'CommonLastNames-5000'!J161</f>
        <v>9.1099161066681669E-4</v>
      </c>
      <c r="D161" s="43">
        <f>'CommonLastNames-5000'!K161*$E$1</f>
        <v>655.91395968010795</v>
      </c>
    </row>
    <row r="162" spans="1:4">
      <c r="A162">
        <f t="shared" si="2"/>
        <v>161</v>
      </c>
      <c r="B162" s="25" t="s">
        <v>5510</v>
      </c>
      <c r="C162" s="33">
        <f>'CommonLastNames-5000'!J162</f>
        <v>9.0758744969861456E-4</v>
      </c>
      <c r="D162" s="43">
        <f>'CommonLastNames-5000'!K162*$E$1</f>
        <v>653.46296378300246</v>
      </c>
    </row>
    <row r="163" spans="1:4">
      <c r="A163">
        <f t="shared" si="2"/>
        <v>162</v>
      </c>
      <c r="B163" s="25" t="s">
        <v>5511</v>
      </c>
      <c r="C163" s="33">
        <f>'CommonLastNames-5000'!J163</f>
        <v>9.0693690163879336E-4</v>
      </c>
      <c r="D163" s="43">
        <f>'CommonLastNames-5000'!K163*$E$1</f>
        <v>652.9945691799312</v>
      </c>
    </row>
    <row r="164" spans="1:4">
      <c r="A164">
        <f t="shared" si="2"/>
        <v>163</v>
      </c>
      <c r="B164" s="25" t="s">
        <v>5512</v>
      </c>
      <c r="C164" s="33">
        <f>'CommonLastNames-5000'!J164</f>
        <v>9.06465815112716E-4</v>
      </c>
      <c r="D164" s="43">
        <f>'CommonLastNames-5000'!K164*$E$1</f>
        <v>652.65538688115544</v>
      </c>
    </row>
    <row r="165" spans="1:4">
      <c r="A165">
        <f t="shared" si="2"/>
        <v>164</v>
      </c>
      <c r="B165" s="25" t="s">
        <v>5513</v>
      </c>
      <c r="C165" s="33">
        <f>'CommonLastNames-5000'!J165</f>
        <v>8.9955093789065126E-4</v>
      </c>
      <c r="D165" s="43">
        <f>'CommonLastNames-5000'!K165*$E$1</f>
        <v>647.6766752812689</v>
      </c>
    </row>
    <row r="166" spans="1:4">
      <c r="A166">
        <f t="shared" si="2"/>
        <v>165</v>
      </c>
      <c r="B166" s="25" t="s">
        <v>5514</v>
      </c>
      <c r="C166" s="33">
        <f>'CommonLastNames-5000'!J166</f>
        <v>8.9877701002638133E-4</v>
      </c>
      <c r="D166" s="43">
        <f>'CommonLastNames-5000'!K166*$E$1</f>
        <v>647.11944721899454</v>
      </c>
    </row>
    <row r="167" spans="1:4">
      <c r="A167">
        <f t="shared" si="2"/>
        <v>166</v>
      </c>
      <c r="B167" s="25" t="s">
        <v>5515</v>
      </c>
      <c r="C167" s="33">
        <f>'CommonLastNames-5000'!J167</f>
        <v>8.9850220955283615E-4</v>
      </c>
      <c r="D167" s="43">
        <f>'CommonLastNames-5000'!K167*$E$1</f>
        <v>646.92159087804202</v>
      </c>
    </row>
    <row r="168" spans="1:4">
      <c r="A168">
        <f t="shared" si="2"/>
        <v>167</v>
      </c>
      <c r="B168" s="25" t="s">
        <v>5516</v>
      </c>
      <c r="C168" s="33">
        <f>'CommonLastNames-5000'!J168</f>
        <v>8.9439141879551793E-4</v>
      </c>
      <c r="D168" s="43">
        <f>'CommonLastNames-5000'!K168*$E$1</f>
        <v>643.96182153277289</v>
      </c>
    </row>
    <row r="169" spans="1:4">
      <c r="A169">
        <f t="shared" si="2"/>
        <v>168</v>
      </c>
      <c r="B169" s="25" t="s">
        <v>5517</v>
      </c>
      <c r="C169" s="33">
        <f>'CommonLastNames-5000'!J169</f>
        <v>8.8880007038481357E-4</v>
      </c>
      <c r="D169" s="43">
        <f>'CommonLastNames-5000'!K169*$E$1</f>
        <v>639.93605067706574</v>
      </c>
    </row>
    <row r="170" spans="1:4">
      <c r="A170">
        <f t="shared" si="2"/>
        <v>169</v>
      </c>
      <c r="B170" s="25" t="s">
        <v>5518</v>
      </c>
      <c r="C170" s="33">
        <f>'CommonLastNames-5000'!J170</f>
        <v>8.8845236366318493E-4</v>
      </c>
      <c r="D170" s="43">
        <f>'CommonLastNames-5000'!K170*$E$1</f>
        <v>639.68570183749307</v>
      </c>
    </row>
    <row r="171" spans="1:4">
      <c r="A171">
        <f t="shared" si="2"/>
        <v>170</v>
      </c>
      <c r="B171" s="25" t="s">
        <v>5635</v>
      </c>
      <c r="C171" s="33">
        <f>'CommonLastNames-5000'!J171</f>
        <v>8.8788593819730624E-4</v>
      </c>
      <c r="D171" s="43">
        <f>'CommonLastNames-5000'!K171*$E$1</f>
        <v>639.27787550206051</v>
      </c>
    </row>
    <row r="172" spans="1:4">
      <c r="A172">
        <f t="shared" si="2"/>
        <v>171</v>
      </c>
      <c r="B172" s="25" t="s">
        <v>5636</v>
      </c>
      <c r="C172" s="33">
        <f>'CommonLastNames-5000'!J172</f>
        <v>8.7924935188588721E-4</v>
      </c>
      <c r="D172" s="43">
        <f>'CommonLastNames-5000'!K172*$E$1</f>
        <v>633.05953335783875</v>
      </c>
    </row>
    <row r="173" spans="1:4">
      <c r="A173">
        <f t="shared" si="2"/>
        <v>172</v>
      </c>
      <c r="B173" s="25" t="s">
        <v>5637</v>
      </c>
      <c r="C173" s="33">
        <f>'CommonLastNames-5000'!J173</f>
        <v>8.7824548893150806E-4</v>
      </c>
      <c r="D173" s="43">
        <f>'CommonLastNames-5000'!K173*$E$1</f>
        <v>632.33675203068572</v>
      </c>
    </row>
    <row r="174" spans="1:4">
      <c r="A174">
        <f t="shared" si="2"/>
        <v>173</v>
      </c>
      <c r="B174" s="25" t="s">
        <v>5638</v>
      </c>
      <c r="C174" s="33">
        <f>'CommonLastNames-5000'!J174</f>
        <v>8.7372530155033679E-4</v>
      </c>
      <c r="D174" s="43">
        <f>'CommonLastNames-5000'!K174*$E$1</f>
        <v>629.08221711624242</v>
      </c>
    </row>
    <row r="175" spans="1:4">
      <c r="A175">
        <f t="shared" si="2"/>
        <v>174</v>
      </c>
      <c r="B175" s="25" t="s">
        <v>5639</v>
      </c>
      <c r="C175" s="33">
        <f>'CommonLastNames-5000'!J175</f>
        <v>8.6779746276386283E-4</v>
      </c>
      <c r="D175" s="43">
        <f>'CommonLastNames-5000'!K175*$E$1</f>
        <v>624.81417318998126</v>
      </c>
    </row>
    <row r="176" spans="1:4">
      <c r="A176">
        <f t="shared" si="2"/>
        <v>175</v>
      </c>
      <c r="B176" s="25" t="s">
        <v>5640</v>
      </c>
      <c r="C176" s="33">
        <f>'CommonLastNames-5000'!J176</f>
        <v>8.6178550138344648E-4</v>
      </c>
      <c r="D176" s="43">
        <f>'CommonLastNames-5000'!K176*$E$1</f>
        <v>620.4855609960814</v>
      </c>
    </row>
    <row r="177" spans="1:4">
      <c r="A177">
        <f t="shared" si="2"/>
        <v>176</v>
      </c>
      <c r="B177" s="25" t="s">
        <v>5641</v>
      </c>
      <c r="C177" s="33">
        <f>'CommonLastNames-5000'!J177</f>
        <v>8.6068069131633649E-4</v>
      </c>
      <c r="D177" s="43">
        <f>'CommonLastNames-5000'!K177*$E$1</f>
        <v>619.69009774776225</v>
      </c>
    </row>
    <row r="178" spans="1:4">
      <c r="A178">
        <f t="shared" si="2"/>
        <v>177</v>
      </c>
      <c r="B178" s="25" t="s">
        <v>5642</v>
      </c>
      <c r="C178" s="33">
        <f>'CommonLastNames-5000'!J178</f>
        <v>8.6027690286541295E-4</v>
      </c>
      <c r="D178" s="43">
        <f>'CommonLastNames-5000'!K178*$E$1</f>
        <v>619.39937006309731</v>
      </c>
    </row>
    <row r="179" spans="1:4">
      <c r="A179">
        <f t="shared" si="2"/>
        <v>178</v>
      </c>
      <c r="B179" s="25" t="s">
        <v>5643</v>
      </c>
      <c r="C179" s="33">
        <f>'CommonLastNames-5000'!J179</f>
        <v>8.598955471062074E-4</v>
      </c>
      <c r="D179" s="43">
        <f>'CommonLastNames-5000'!K179*$E$1</f>
        <v>619.12479391646934</v>
      </c>
    </row>
    <row r="180" spans="1:4">
      <c r="A180">
        <f t="shared" si="2"/>
        <v>179</v>
      </c>
      <c r="B180" s="25" t="s">
        <v>5644</v>
      </c>
      <c r="C180" s="33">
        <f>'CommonLastNames-5000'!J180</f>
        <v>8.563848308523449E-4</v>
      </c>
      <c r="D180" s="43">
        <f>'CommonLastNames-5000'!K180*$E$1</f>
        <v>616.59707821368829</v>
      </c>
    </row>
    <row r="181" spans="1:4">
      <c r="A181">
        <f t="shared" si="2"/>
        <v>180</v>
      </c>
      <c r="B181" s="25" t="s">
        <v>5784</v>
      </c>
      <c r="C181" s="33">
        <f>'CommonLastNames-5000'!J181</f>
        <v>8.5431541504136209E-4</v>
      </c>
      <c r="D181" s="43">
        <f>'CommonLastNames-5000'!K181*$E$1</f>
        <v>615.10709882978063</v>
      </c>
    </row>
    <row r="182" spans="1:4">
      <c r="A182">
        <f t="shared" si="2"/>
        <v>181</v>
      </c>
      <c r="B182" s="25" t="s">
        <v>5785</v>
      </c>
      <c r="C182" s="33">
        <f>'CommonLastNames-5000'!J182</f>
        <v>8.5326668670354688E-4</v>
      </c>
      <c r="D182" s="43">
        <f>'CommonLastNames-5000'!K182*$E$1</f>
        <v>614.35201442655375</v>
      </c>
    </row>
    <row r="183" spans="1:4">
      <c r="A183">
        <f t="shared" si="2"/>
        <v>182</v>
      </c>
      <c r="B183" s="25" t="s">
        <v>5786</v>
      </c>
      <c r="C183" s="33">
        <f>'CommonLastNames-5000'!J183</f>
        <v>8.5211701125300092E-4</v>
      </c>
      <c r="D183" s="43">
        <f>'CommonLastNames-5000'!K183*$E$1</f>
        <v>613.52424810216064</v>
      </c>
    </row>
    <row r="184" spans="1:4">
      <c r="A184">
        <f t="shared" si="2"/>
        <v>183</v>
      </c>
      <c r="B184" s="25" t="s">
        <v>5787</v>
      </c>
      <c r="C184" s="33">
        <f>'CommonLastNames-5000'!J184</f>
        <v>8.4624525419582186E-4</v>
      </c>
      <c r="D184" s="43">
        <f>'CommonLastNames-5000'!K184*$E$1</f>
        <v>609.29658302099176</v>
      </c>
    </row>
    <row r="185" spans="1:4">
      <c r="A185">
        <f t="shared" si="2"/>
        <v>184</v>
      </c>
      <c r="B185" s="25" t="s">
        <v>5788</v>
      </c>
      <c r="C185" s="33">
        <f>'CommonLastNames-5000'!J185</f>
        <v>8.3842185295917942E-4</v>
      </c>
      <c r="D185" s="43">
        <f>'CommonLastNames-5000'!K185*$E$1</f>
        <v>603.66373413060921</v>
      </c>
    </row>
    <row r="186" spans="1:4">
      <c r="A186">
        <f t="shared" si="2"/>
        <v>185</v>
      </c>
      <c r="B186" s="25" t="s">
        <v>52</v>
      </c>
      <c r="C186" s="33">
        <f>'CommonLastNames-5000'!J186</f>
        <v>8.2459209851505004E-4</v>
      </c>
      <c r="D186" s="43">
        <f>'CommonLastNames-5000'!K186*$E$1</f>
        <v>593.70631093083603</v>
      </c>
    </row>
    <row r="187" spans="1:4">
      <c r="A187">
        <f t="shared" si="2"/>
        <v>186</v>
      </c>
      <c r="B187" s="25" t="s">
        <v>5789</v>
      </c>
      <c r="C187" s="33">
        <f>'CommonLastNames-5000'!J187</f>
        <v>8.2442946150009476E-4</v>
      </c>
      <c r="D187" s="43">
        <f>'CommonLastNames-5000'!K187*$E$1</f>
        <v>593.5892122800683</v>
      </c>
    </row>
    <row r="188" spans="1:4">
      <c r="A188">
        <f t="shared" si="2"/>
        <v>187</v>
      </c>
      <c r="B188" s="25" t="s">
        <v>5790</v>
      </c>
      <c r="C188" s="33">
        <f>'CommonLastNames-5000'!J188</f>
        <v>8.2198990627576534E-4</v>
      </c>
      <c r="D188" s="43">
        <f>'CommonLastNames-5000'!K188*$E$1</f>
        <v>591.83273251855098</v>
      </c>
    </row>
    <row r="189" spans="1:4">
      <c r="A189">
        <f t="shared" si="2"/>
        <v>188</v>
      </c>
      <c r="B189" s="25" t="s">
        <v>5791</v>
      </c>
      <c r="C189" s="33">
        <f>'CommonLastNames-5000'!J189</f>
        <v>8.2118232937391838E-4</v>
      </c>
      <c r="D189" s="43">
        <f>'CommonLastNames-5000'!K189*$E$1</f>
        <v>591.25127714922121</v>
      </c>
    </row>
    <row r="190" spans="1:4">
      <c r="A190">
        <f t="shared" si="2"/>
        <v>189</v>
      </c>
      <c r="B190" s="25" t="s">
        <v>5792</v>
      </c>
      <c r="C190" s="33">
        <f>'CommonLastNames-5000'!J190</f>
        <v>8.1646024776728539E-4</v>
      </c>
      <c r="D190" s="43">
        <f>'CommonLastNames-5000'!K190*$E$1</f>
        <v>587.85137839244544</v>
      </c>
    </row>
    <row r="191" spans="1:4">
      <c r="A191">
        <f t="shared" si="2"/>
        <v>190</v>
      </c>
      <c r="B191" s="25" t="s">
        <v>5950</v>
      </c>
      <c r="C191" s="33">
        <f>'CommonLastNames-5000'!J191</f>
        <v>8.111997815594211E-4</v>
      </c>
      <c r="D191" s="43">
        <f>'CommonLastNames-5000'!K191*$E$1</f>
        <v>584.06384272278319</v>
      </c>
    </row>
    <row r="192" spans="1:4">
      <c r="A192">
        <f t="shared" si="2"/>
        <v>191</v>
      </c>
      <c r="B192" s="25" t="s">
        <v>5951</v>
      </c>
      <c r="C192" s="33">
        <f>'CommonLastNames-5000'!J192</f>
        <v>8.1010618783817004E-4</v>
      </c>
      <c r="D192" s="43">
        <f>'CommonLastNames-5000'!K192*$E$1</f>
        <v>583.27645524348247</v>
      </c>
    </row>
    <row r="193" spans="1:4">
      <c r="A193">
        <f t="shared" si="2"/>
        <v>192</v>
      </c>
      <c r="B193" s="25" t="s">
        <v>5952</v>
      </c>
      <c r="C193" s="33">
        <f>'CommonLastNames-5000'!J193</f>
        <v>8.0666276965946147E-4</v>
      </c>
      <c r="D193" s="43">
        <f>'CommonLastNames-5000'!K193*$E$1</f>
        <v>580.79719415481225</v>
      </c>
    </row>
    <row r="194" spans="1:4">
      <c r="A194">
        <f t="shared" si="2"/>
        <v>193</v>
      </c>
      <c r="B194" s="25" t="s">
        <v>5953</v>
      </c>
      <c r="C194" s="33">
        <f>'CommonLastNames-5000'!J194</f>
        <v>8.0450362308160663E-4</v>
      </c>
      <c r="D194" s="43">
        <f>'CommonLastNames-5000'!K194*$E$1</f>
        <v>579.24260861875678</v>
      </c>
    </row>
    <row r="195" spans="1:4">
      <c r="A195">
        <f t="shared" si="2"/>
        <v>194</v>
      </c>
      <c r="B195" s="25" t="s">
        <v>5954</v>
      </c>
      <c r="C195" s="33">
        <f>'CommonLastNames-5000'!J195</f>
        <v>8.0137426258694968E-4</v>
      </c>
      <c r="D195" s="43">
        <f>'CommonLastNames-5000'!K195*$E$1</f>
        <v>576.9894690626038</v>
      </c>
    </row>
    <row r="196" spans="1:4">
      <c r="A196">
        <f t="shared" ref="A196:A259" si="3">A195+1</f>
        <v>195</v>
      </c>
      <c r="B196" s="25" t="s">
        <v>5955</v>
      </c>
      <c r="C196" s="33">
        <f>'CommonLastNames-5000'!J196</f>
        <v>7.9973106791860827E-4</v>
      </c>
      <c r="D196" s="43">
        <f>'CommonLastNames-5000'!K196*$E$1</f>
        <v>575.80636890139795</v>
      </c>
    </row>
    <row r="197" spans="1:4">
      <c r="A197">
        <f t="shared" si="3"/>
        <v>196</v>
      </c>
      <c r="B197" s="25" t="s">
        <v>5956</v>
      </c>
      <c r="C197" s="33">
        <f>'CommonLastNames-5000'!J197</f>
        <v>7.9791401988945254E-4</v>
      </c>
      <c r="D197" s="43">
        <f>'CommonLastNames-5000'!K197*$E$1</f>
        <v>574.49809432040581</v>
      </c>
    </row>
    <row r="198" spans="1:4">
      <c r="A198">
        <f t="shared" si="3"/>
        <v>197</v>
      </c>
      <c r="B198" s="25" t="s">
        <v>5957</v>
      </c>
      <c r="C198" s="33">
        <f>'CommonLastNames-5000'!J198</f>
        <v>7.931470728993837E-4</v>
      </c>
      <c r="D198" s="43">
        <f>'CommonLastNames-5000'!K198*$E$1</f>
        <v>571.0658924875562</v>
      </c>
    </row>
    <row r="199" spans="1:4">
      <c r="A199">
        <f t="shared" si="3"/>
        <v>198</v>
      </c>
      <c r="B199" s="25" t="s">
        <v>5958</v>
      </c>
      <c r="C199" s="33">
        <f>'CommonLastNames-5000'!J199</f>
        <v>7.8903067396913595E-4</v>
      </c>
      <c r="D199" s="43">
        <f>'CommonLastNames-5000'!K199*$E$1</f>
        <v>568.10208525777784</v>
      </c>
    </row>
    <row r="200" spans="1:4">
      <c r="A200">
        <f t="shared" si="3"/>
        <v>199</v>
      </c>
      <c r="B200" s="25" t="s">
        <v>5959</v>
      </c>
      <c r="C200" s="33">
        <f>'CommonLastNames-5000'!J200</f>
        <v>7.8486940965545224E-4</v>
      </c>
      <c r="D200" s="43">
        <f>'CommonLastNames-5000'!K200*$E$1</f>
        <v>565.10597495192565</v>
      </c>
    </row>
    <row r="201" spans="1:4">
      <c r="A201">
        <f t="shared" si="3"/>
        <v>200</v>
      </c>
      <c r="B201" s="25" t="s">
        <v>5208</v>
      </c>
      <c r="C201" s="33">
        <f>'CommonLastNames-5000'!J201</f>
        <v>7.8374777506955368E-4</v>
      </c>
      <c r="D201" s="43">
        <f>'CommonLastNames-5000'!K201*$E$1</f>
        <v>564.29839805007862</v>
      </c>
    </row>
    <row r="202" spans="1:4">
      <c r="A202">
        <f t="shared" si="3"/>
        <v>201</v>
      </c>
      <c r="B202" s="25" t="s">
        <v>5209</v>
      </c>
      <c r="C202" s="33">
        <f>'CommonLastNames-5000'!J202</f>
        <v>7.7893596269604888E-4</v>
      </c>
      <c r="D202" s="43">
        <f>'CommonLastNames-5000'!K202*$E$1</f>
        <v>560.83389314115516</v>
      </c>
    </row>
    <row r="203" spans="1:4">
      <c r="A203">
        <f t="shared" si="3"/>
        <v>202</v>
      </c>
      <c r="B203" s="25" t="s">
        <v>5210</v>
      </c>
      <c r="C203" s="33">
        <f>'CommonLastNames-5000'!J203</f>
        <v>7.7745540504266274E-4</v>
      </c>
      <c r="D203" s="43">
        <f>'CommonLastNames-5000'!K203*$E$1</f>
        <v>559.76789163071714</v>
      </c>
    </row>
    <row r="204" spans="1:4">
      <c r="A204">
        <f t="shared" si="3"/>
        <v>203</v>
      </c>
      <c r="B204" s="25" t="s">
        <v>5211</v>
      </c>
      <c r="C204" s="33">
        <f>'CommonLastNames-5000'!J204</f>
        <v>7.7573369595330846E-4</v>
      </c>
      <c r="D204" s="43">
        <f>'CommonLastNames-5000'!K204*$E$1</f>
        <v>558.52826108638203</v>
      </c>
    </row>
    <row r="205" spans="1:4">
      <c r="A205">
        <f t="shared" si="3"/>
        <v>204</v>
      </c>
      <c r="B205" s="25" t="s">
        <v>5212</v>
      </c>
      <c r="C205" s="33">
        <f>'CommonLastNames-5000'!J205</f>
        <v>7.7379887629263342E-4</v>
      </c>
      <c r="D205" s="43">
        <f>'CommonLastNames-5000'!K205*$E$1</f>
        <v>557.13519093069601</v>
      </c>
    </row>
    <row r="206" spans="1:4">
      <c r="A206">
        <f t="shared" si="3"/>
        <v>205</v>
      </c>
      <c r="B206" s="25" t="s">
        <v>5213</v>
      </c>
      <c r="C206" s="33">
        <f>'CommonLastNames-5000'!J206</f>
        <v>7.7119668405334872E-4</v>
      </c>
      <c r="D206" s="43">
        <f>'CommonLastNames-5000'!K206*$E$1</f>
        <v>555.26161251841108</v>
      </c>
    </row>
    <row r="207" spans="1:4">
      <c r="A207">
        <f t="shared" si="3"/>
        <v>206</v>
      </c>
      <c r="B207" s="25" t="s">
        <v>5214</v>
      </c>
      <c r="C207" s="33">
        <f>'CommonLastNames-5000'!J207</f>
        <v>7.6962078746016125E-4</v>
      </c>
      <c r="D207" s="43">
        <f>'CommonLastNames-5000'!K207*$E$1</f>
        <v>554.12696697131616</v>
      </c>
    </row>
    <row r="208" spans="1:4">
      <c r="A208">
        <f t="shared" si="3"/>
        <v>207</v>
      </c>
      <c r="B208" s="25" t="s">
        <v>5215</v>
      </c>
      <c r="C208" s="33">
        <f>'CommonLastNames-5000'!J208</f>
        <v>7.693515951595456E-4</v>
      </c>
      <c r="D208" s="43">
        <f>'CommonLastNames-5000'!K208*$E$1</f>
        <v>553.93314851487276</v>
      </c>
    </row>
    <row r="209" spans="1:4">
      <c r="A209">
        <f t="shared" si="3"/>
        <v>208</v>
      </c>
      <c r="B209" s="25" t="s">
        <v>5216</v>
      </c>
      <c r="C209" s="33">
        <f>'CommonLastNames-5000'!J209</f>
        <v>7.667494029202609E-4</v>
      </c>
      <c r="D209" s="43">
        <f>'CommonLastNames-5000'!K209*$E$1</f>
        <v>552.05957010258783</v>
      </c>
    </row>
    <row r="210" spans="1:4">
      <c r="A210">
        <f t="shared" si="3"/>
        <v>209</v>
      </c>
      <c r="B210" s="25" t="s">
        <v>5217</v>
      </c>
      <c r="C210" s="33">
        <f>'CommonLastNames-5000'!J210</f>
        <v>7.6671014570975447E-4</v>
      </c>
      <c r="D210" s="43">
        <f>'CommonLastNames-5000'!K210*$E$1</f>
        <v>552.0313049110232</v>
      </c>
    </row>
    <row r="211" spans="1:4">
      <c r="A211">
        <f t="shared" si="3"/>
        <v>210</v>
      </c>
      <c r="B211" s="24" t="s">
        <v>5218</v>
      </c>
      <c r="C211" s="33">
        <f>'CommonLastNames-5000'!J211</f>
        <v>7.6139359777259528E-4</v>
      </c>
      <c r="D211" s="43">
        <f>'CommonLastNames-5000'!K211*$E$1</f>
        <v>548.20339039626856</v>
      </c>
    </row>
    <row r="212" spans="1:4">
      <c r="A212">
        <f t="shared" si="3"/>
        <v>211</v>
      </c>
      <c r="B212" s="25" t="s">
        <v>5219</v>
      </c>
      <c r="C212" s="33">
        <f>'CommonLastNames-5000'!J212</f>
        <v>7.6113001364490904E-4</v>
      </c>
      <c r="D212" s="43">
        <f>'CommonLastNames-5000'!K212*$E$1</f>
        <v>548.01360982433448</v>
      </c>
    </row>
    <row r="213" spans="1:4">
      <c r="A213">
        <f t="shared" si="3"/>
        <v>212</v>
      </c>
      <c r="B213" s="25" t="s">
        <v>5220</v>
      </c>
      <c r="C213" s="33">
        <f>'CommonLastNames-5000'!J213</f>
        <v>7.5815207381934831E-4</v>
      </c>
      <c r="D213" s="43">
        <f>'CommonLastNames-5000'!K213*$E$1</f>
        <v>545.8694931499308</v>
      </c>
    </row>
    <row r="214" spans="1:4">
      <c r="A214">
        <f t="shared" si="3"/>
        <v>213</v>
      </c>
      <c r="B214" s="25" t="s">
        <v>5221</v>
      </c>
      <c r="C214" s="33">
        <f>'CommonLastNames-5000'!J214</f>
        <v>7.5735010509043088E-4</v>
      </c>
      <c r="D214" s="43">
        <f>'CommonLastNames-5000'!K214*$E$1</f>
        <v>545.29207566511025</v>
      </c>
    </row>
    <row r="215" spans="1:4">
      <c r="A215">
        <f t="shared" si="3"/>
        <v>214</v>
      </c>
      <c r="B215" s="25" t="s">
        <v>5222</v>
      </c>
      <c r="C215" s="33">
        <f>'CommonLastNames-5000'!J215</f>
        <v>7.5689584308314198E-4</v>
      </c>
      <c r="D215" s="43">
        <f>'CommonLastNames-5000'!K215*$E$1</f>
        <v>544.96500701986213</v>
      </c>
    </row>
    <row r="216" spans="1:4">
      <c r="A216">
        <f t="shared" si="3"/>
        <v>215</v>
      </c>
      <c r="B216" s="25" t="s">
        <v>5223</v>
      </c>
      <c r="C216" s="33">
        <f>'CommonLastNames-5000'!J216</f>
        <v>7.5327296337068957E-4</v>
      </c>
      <c r="D216" s="43">
        <f>'CommonLastNames-5000'!K216*$E$1</f>
        <v>542.35653362689652</v>
      </c>
    </row>
    <row r="217" spans="1:4">
      <c r="A217">
        <f t="shared" si="3"/>
        <v>216</v>
      </c>
      <c r="B217" s="25" t="s">
        <v>5224</v>
      </c>
      <c r="C217" s="33">
        <f>'CommonLastNames-5000'!J217</f>
        <v>7.5276822780703529E-4</v>
      </c>
      <c r="D217" s="43">
        <f>'CommonLastNames-5000'!K217*$E$1</f>
        <v>541.99312402106534</v>
      </c>
    </row>
    <row r="218" spans="1:4">
      <c r="A218">
        <f t="shared" si="3"/>
        <v>217</v>
      </c>
      <c r="B218" s="25" t="s">
        <v>5225</v>
      </c>
      <c r="C218" s="33">
        <f>'CommonLastNames-5000'!J218</f>
        <v>7.5077732641706525E-4</v>
      </c>
      <c r="D218" s="43">
        <f>'CommonLastNames-5000'!K218*$E$1</f>
        <v>540.55967502028705</v>
      </c>
    </row>
    <row r="219" spans="1:4">
      <c r="A219">
        <f t="shared" si="3"/>
        <v>218</v>
      </c>
      <c r="B219" s="25" t="s">
        <v>5226</v>
      </c>
      <c r="C219" s="33">
        <f>'CommonLastNames-5000'!J219</f>
        <v>7.5036792979321231E-4</v>
      </c>
      <c r="D219" s="43">
        <f>'CommonLastNames-5000'!K219*$E$1</f>
        <v>540.26490945111277</v>
      </c>
    </row>
    <row r="220" spans="1:4">
      <c r="A220">
        <f t="shared" si="3"/>
        <v>219</v>
      </c>
      <c r="B220" s="25" t="s">
        <v>5227</v>
      </c>
      <c r="C220" s="33">
        <f>'CommonLastNames-5000'!J220</f>
        <v>7.486966942602234E-4</v>
      </c>
      <c r="D220" s="43">
        <f>'CommonLastNames-5000'!K220*$E$1</f>
        <v>539.06161986736083</v>
      </c>
    </row>
    <row r="221" spans="1:4">
      <c r="A221">
        <f t="shared" si="3"/>
        <v>220</v>
      </c>
      <c r="B221" s="25" t="s">
        <v>5228</v>
      </c>
      <c r="C221" s="33">
        <f>'CommonLastNames-5000'!J221</f>
        <v>7.4684599719349075E-4</v>
      </c>
      <c r="D221" s="43">
        <f>'CommonLastNames-5000'!K221*$E$1</f>
        <v>537.7291179793134</v>
      </c>
    </row>
    <row r="222" spans="1:4">
      <c r="A222">
        <f t="shared" si="3"/>
        <v>221</v>
      </c>
      <c r="B222" s="25" t="s">
        <v>5229</v>
      </c>
      <c r="C222" s="33">
        <f>'CommonLastNames-5000'!J222</f>
        <v>7.4580287702860517E-4</v>
      </c>
      <c r="D222" s="43">
        <f>'CommonLastNames-5000'!K222*$E$1</f>
        <v>536.97807146059574</v>
      </c>
    </row>
    <row r="223" spans="1:4">
      <c r="A223">
        <f t="shared" si="3"/>
        <v>222</v>
      </c>
      <c r="B223" s="25" t="s">
        <v>5230</v>
      </c>
      <c r="C223" s="33">
        <f>'CommonLastNames-5000'!J223</f>
        <v>7.4483266311180284E-4</v>
      </c>
      <c r="D223" s="43">
        <f>'CommonLastNames-5000'!K223*$E$1</f>
        <v>536.27951744049801</v>
      </c>
    </row>
    <row r="224" spans="1:4">
      <c r="A224">
        <f t="shared" si="3"/>
        <v>223</v>
      </c>
      <c r="B224" s="25" t="s">
        <v>5231</v>
      </c>
      <c r="C224" s="33">
        <f>'CommonLastNames-5000'!J224</f>
        <v>7.3713824985253875E-4</v>
      </c>
      <c r="D224" s="43">
        <f>'CommonLastNames-5000'!K224*$E$1</f>
        <v>530.7395398938279</v>
      </c>
    </row>
    <row r="225" spans="1:4">
      <c r="A225">
        <f t="shared" si="3"/>
        <v>224</v>
      </c>
      <c r="B225" s="25" t="s">
        <v>5232</v>
      </c>
      <c r="C225" s="33">
        <f>'CommonLastNames-5000'!J225</f>
        <v>7.3691953110828848E-4</v>
      </c>
      <c r="D225" s="43">
        <f>'CommonLastNames-5000'!K225*$E$1</f>
        <v>530.58206239796766</v>
      </c>
    </row>
    <row r="226" spans="1:4">
      <c r="A226">
        <f t="shared" si="3"/>
        <v>225</v>
      </c>
      <c r="B226" s="25" t="s">
        <v>5233</v>
      </c>
      <c r="C226" s="33">
        <f>'CommonLastNames-5000'!J226</f>
        <v>7.3676250226626272E-4</v>
      </c>
      <c r="D226" s="43">
        <f>'CommonLastNames-5000'!K226*$E$1</f>
        <v>530.46900163170915</v>
      </c>
    </row>
    <row r="227" spans="1:4">
      <c r="A227">
        <f t="shared" si="3"/>
        <v>226</v>
      </c>
      <c r="B227" s="25" t="s">
        <v>5234</v>
      </c>
      <c r="C227" s="33">
        <f>'CommonLastNames-5000'!J227</f>
        <v>7.3636993016119813E-4</v>
      </c>
      <c r="D227" s="43">
        <f>'CommonLastNames-5000'!K227*$E$1</f>
        <v>530.18634971606264</v>
      </c>
    </row>
    <row r="228" spans="1:4">
      <c r="A228">
        <f t="shared" si="3"/>
        <v>227</v>
      </c>
      <c r="B228" s="25" t="s">
        <v>5235</v>
      </c>
      <c r="C228" s="33">
        <f>'CommonLastNames-5000'!J228</f>
        <v>7.3341442302735549E-4</v>
      </c>
      <c r="D228" s="43">
        <f>'CommonLastNames-5000'!K228*$E$1</f>
        <v>528.05838457969594</v>
      </c>
    </row>
    <row r="229" spans="1:4">
      <c r="A229">
        <f t="shared" si="3"/>
        <v>228</v>
      </c>
      <c r="B229" s="25" t="s">
        <v>5236</v>
      </c>
      <c r="C229" s="33">
        <f>'CommonLastNames-5000'!J229</f>
        <v>7.3202920431377069E-4</v>
      </c>
      <c r="D229" s="43">
        <f>'CommonLastNames-5000'!K229*$E$1</f>
        <v>527.06102710591495</v>
      </c>
    </row>
    <row r="230" spans="1:4">
      <c r="A230">
        <f t="shared" si="3"/>
        <v>229</v>
      </c>
      <c r="B230" s="25" t="s">
        <v>5237</v>
      </c>
      <c r="C230" s="33">
        <f>'CommonLastNames-5000'!J230</f>
        <v>7.2998222119450586E-4</v>
      </c>
      <c r="D230" s="43">
        <f>'CommonLastNames-5000'!K230*$E$1</f>
        <v>525.58719926004426</v>
      </c>
    </row>
    <row r="231" spans="1:4">
      <c r="A231">
        <f t="shared" si="3"/>
        <v>230</v>
      </c>
      <c r="B231" s="25" t="s">
        <v>5257</v>
      </c>
      <c r="C231" s="33">
        <f>'CommonLastNames-5000'!J231</f>
        <v>7.2991492311935192E-4</v>
      </c>
      <c r="D231" s="43">
        <f>'CommonLastNames-5000'!K231*$E$1</f>
        <v>525.53874464593332</v>
      </c>
    </row>
    <row r="232" spans="1:4">
      <c r="A232">
        <f t="shared" si="3"/>
        <v>231</v>
      </c>
      <c r="B232" s="25" t="s">
        <v>5258</v>
      </c>
      <c r="C232" s="33">
        <f>'CommonLastNames-5000'!J232</f>
        <v>7.2849044719526079E-4</v>
      </c>
      <c r="D232" s="43">
        <f>'CommonLastNames-5000'!K232*$E$1</f>
        <v>524.51312198058781</v>
      </c>
    </row>
    <row r="233" spans="1:4">
      <c r="A233">
        <f t="shared" si="3"/>
        <v>232</v>
      </c>
      <c r="B233" s="25" t="s">
        <v>5259</v>
      </c>
      <c r="C233" s="33">
        <f>'CommonLastNames-5000'!J233</f>
        <v>7.2737442078229164E-4</v>
      </c>
      <c r="D233" s="43">
        <f>'CommonLastNames-5000'!K233*$E$1</f>
        <v>523.70958296325</v>
      </c>
    </row>
    <row r="234" spans="1:4">
      <c r="A234">
        <f t="shared" si="3"/>
        <v>233</v>
      </c>
      <c r="B234" s="25" t="s">
        <v>5260</v>
      </c>
      <c r="C234" s="33">
        <f>'CommonLastNames-5000'!J234</f>
        <v>7.2316268291224256E-4</v>
      </c>
      <c r="D234" s="43">
        <f>'CommonLastNames-5000'!K234*$E$1</f>
        <v>520.67713169681463</v>
      </c>
    </row>
    <row r="235" spans="1:4">
      <c r="A235">
        <f t="shared" si="3"/>
        <v>234</v>
      </c>
      <c r="B235" s="25" t="s">
        <v>5261</v>
      </c>
      <c r="C235" s="33">
        <f>'CommonLastNames-5000'!J235</f>
        <v>7.2164286804834998E-4</v>
      </c>
      <c r="D235" s="43">
        <f>'CommonLastNames-5000'!K235*$E$1</f>
        <v>519.58286499481198</v>
      </c>
    </row>
    <row r="236" spans="1:4">
      <c r="A236">
        <f t="shared" si="3"/>
        <v>235</v>
      </c>
      <c r="B236" s="25" t="s">
        <v>5262</v>
      </c>
      <c r="C236" s="33">
        <f>'CommonLastNames-5000'!J236</f>
        <v>7.2135124305601635E-4</v>
      </c>
      <c r="D236" s="43">
        <f>'CommonLastNames-5000'!K236*$E$1</f>
        <v>519.37289500033171</v>
      </c>
    </row>
    <row r="237" spans="1:4">
      <c r="A237">
        <f t="shared" si="3"/>
        <v>236</v>
      </c>
      <c r="B237" s="25" t="s">
        <v>5263</v>
      </c>
      <c r="C237" s="33">
        <f>'CommonLastNames-5000'!J237</f>
        <v>7.1750403642638425E-4</v>
      </c>
      <c r="D237" s="43">
        <f>'CommonLastNames-5000'!K237*$E$1</f>
        <v>516.60290622699665</v>
      </c>
    </row>
    <row r="238" spans="1:4">
      <c r="A238">
        <f t="shared" si="3"/>
        <v>237</v>
      </c>
      <c r="B238" s="25" t="s">
        <v>5264</v>
      </c>
      <c r="C238" s="33">
        <f>'CommonLastNames-5000'!J238</f>
        <v>7.1669085135160778E-4</v>
      </c>
      <c r="D238" s="43">
        <f>'CommonLastNames-5000'!K238*$E$1</f>
        <v>516.01741297315755</v>
      </c>
    </row>
    <row r="239" spans="1:4">
      <c r="A239">
        <f t="shared" si="3"/>
        <v>238</v>
      </c>
      <c r="B239" s="25" t="s">
        <v>5265</v>
      </c>
      <c r="C239" s="33">
        <f>'CommonLastNames-5000'!J239</f>
        <v>7.1487380332245216E-4</v>
      </c>
      <c r="D239" s="43">
        <f>'CommonLastNames-5000'!K239*$E$1</f>
        <v>514.70913839216553</v>
      </c>
    </row>
    <row r="240" spans="1:4">
      <c r="A240">
        <f t="shared" si="3"/>
        <v>239</v>
      </c>
      <c r="B240" s="25" t="s">
        <v>5266</v>
      </c>
      <c r="C240" s="33">
        <f>'CommonLastNames-5000'!J240</f>
        <v>7.1367365431554061E-4</v>
      </c>
      <c r="D240" s="43">
        <f>'CommonLastNames-5000'!K240*$E$1</f>
        <v>513.84503110718924</v>
      </c>
    </row>
    <row r="241" spans="1:4">
      <c r="A241">
        <f t="shared" si="3"/>
        <v>240</v>
      </c>
      <c r="B241" s="25" t="s">
        <v>5324</v>
      </c>
      <c r="C241" s="33">
        <f>'CommonLastNames-5000'!J241</f>
        <v>7.1270344039873839E-4</v>
      </c>
      <c r="D241" s="43">
        <f>'CommonLastNames-5000'!K241*$E$1</f>
        <v>513.14647708709163</v>
      </c>
    </row>
    <row r="242" spans="1:4">
      <c r="A242">
        <f t="shared" si="3"/>
        <v>241</v>
      </c>
      <c r="B242" s="25" t="s">
        <v>5325</v>
      </c>
      <c r="C242" s="33">
        <f>'CommonLastNames-5000'!J242</f>
        <v>7.0719621458197642E-4</v>
      </c>
      <c r="D242" s="43">
        <f>'CommonLastNames-5000'!K242*$E$1</f>
        <v>509.181274499023</v>
      </c>
    </row>
    <row r="243" spans="1:4">
      <c r="A243">
        <f t="shared" si="3"/>
        <v>242</v>
      </c>
      <c r="B243" s="25" t="s">
        <v>5326</v>
      </c>
      <c r="C243" s="33">
        <f>'CommonLastNames-5000'!J243</f>
        <v>7.0298447671192734E-4</v>
      </c>
      <c r="D243" s="43">
        <f>'CommonLastNames-5000'!K243*$E$1</f>
        <v>506.14882323258763</v>
      </c>
    </row>
    <row r="244" spans="1:4">
      <c r="A244">
        <f t="shared" si="3"/>
        <v>243</v>
      </c>
      <c r="B244" s="25" t="s">
        <v>5327</v>
      </c>
      <c r="C244" s="33">
        <f>'CommonLastNames-5000'!J244</f>
        <v>7.0134689021651546E-4</v>
      </c>
      <c r="D244" s="43">
        <f>'CommonLastNames-5000'!K244*$E$1</f>
        <v>504.9697609558911</v>
      </c>
    </row>
    <row r="245" spans="1:4">
      <c r="A245">
        <f t="shared" si="3"/>
        <v>244</v>
      </c>
      <c r="B245" s="25" t="s">
        <v>5328</v>
      </c>
      <c r="C245" s="33">
        <f>'CommonLastNames-5000'!J245</f>
        <v>7.0099357532195741E-4</v>
      </c>
      <c r="D245" s="43">
        <f>'CommonLastNames-5000'!K245*$E$1</f>
        <v>504.71537423180934</v>
      </c>
    </row>
    <row r="246" spans="1:4">
      <c r="A246">
        <f t="shared" si="3"/>
        <v>245</v>
      </c>
      <c r="B246" s="25" t="s">
        <v>5329</v>
      </c>
      <c r="C246" s="33">
        <f>'CommonLastNames-5000'!J246</f>
        <v>6.9799881097760822E-4</v>
      </c>
      <c r="D246" s="43">
        <f>'CommonLastNames-5000'!K246*$E$1</f>
        <v>502.55914390387784</v>
      </c>
    </row>
    <row r="247" spans="1:4">
      <c r="A247">
        <f t="shared" si="3"/>
        <v>246</v>
      </c>
      <c r="B247" s="25" t="s">
        <v>5330</v>
      </c>
      <c r="C247" s="33">
        <f>'CommonLastNames-5000'!J247</f>
        <v>6.8911546505729152E-4</v>
      </c>
      <c r="D247" s="43">
        <f>'CommonLastNames-5000'!K247*$E$1</f>
        <v>496.16313484124987</v>
      </c>
    </row>
    <row r="248" spans="1:4">
      <c r="A248">
        <f t="shared" si="3"/>
        <v>247</v>
      </c>
      <c r="B248" s="25" t="s">
        <v>5331</v>
      </c>
      <c r="C248" s="33">
        <f>'CommonLastNames-5000'!J248</f>
        <v>6.8748909490773857E-4</v>
      </c>
      <c r="D248" s="43">
        <f>'CommonLastNames-5000'!K248*$E$1</f>
        <v>494.99214833357178</v>
      </c>
    </row>
    <row r="249" spans="1:4">
      <c r="A249">
        <f t="shared" si="3"/>
        <v>248</v>
      </c>
      <c r="B249" s="25" t="s">
        <v>5332</v>
      </c>
      <c r="C249" s="33">
        <f>'CommonLastNames-5000'!J249</f>
        <v>6.8538603005917874E-4</v>
      </c>
      <c r="D249" s="43">
        <f>'CommonLastNames-5000'!K249*$E$1</f>
        <v>493.4779416426087</v>
      </c>
    </row>
    <row r="250" spans="1:4">
      <c r="A250">
        <f t="shared" si="3"/>
        <v>249</v>
      </c>
      <c r="B250" s="25" t="s">
        <v>5333</v>
      </c>
      <c r="C250" s="33">
        <f>'CommonLastNames-5000'!J250</f>
        <v>6.8153882342954675E-4</v>
      </c>
      <c r="D250" s="43">
        <f>'CommonLastNames-5000'!K250*$E$1</f>
        <v>490.70795286927364</v>
      </c>
    </row>
    <row r="251" spans="1:4">
      <c r="A251">
        <f t="shared" si="3"/>
        <v>250</v>
      </c>
      <c r="B251" s="25" t="s">
        <v>5412</v>
      </c>
      <c r="C251" s="33">
        <f>'CommonLastNames-5000'!J251</f>
        <v>6.7931798694946749E-4</v>
      </c>
      <c r="D251" s="43">
        <f>'CommonLastNames-5000'!K251*$E$1</f>
        <v>489.10895060361656</v>
      </c>
    </row>
    <row r="252" spans="1:4">
      <c r="A252">
        <f t="shared" si="3"/>
        <v>251</v>
      </c>
      <c r="B252" s="25" t="s">
        <v>5413</v>
      </c>
      <c r="C252" s="33">
        <f>'CommonLastNames-5000'!J252</f>
        <v>6.7646342692835571E-4</v>
      </c>
      <c r="D252" s="43">
        <f>'CommonLastNames-5000'!K252*$E$1</f>
        <v>487.0536673884161</v>
      </c>
    </row>
    <row r="253" spans="1:4">
      <c r="A253">
        <f t="shared" si="3"/>
        <v>252</v>
      </c>
      <c r="B253" s="24" t="s">
        <v>5414</v>
      </c>
      <c r="C253" s="33">
        <f>'CommonLastNames-5000'!J253</f>
        <v>6.7607646299622064E-4</v>
      </c>
      <c r="D253" s="43">
        <f>'CommonLastNames-5000'!K253*$E$1</f>
        <v>486.77505335727881</v>
      </c>
    </row>
    <row r="254" spans="1:4">
      <c r="A254">
        <f t="shared" si="3"/>
        <v>253</v>
      </c>
      <c r="B254" s="25" t="s">
        <v>5415</v>
      </c>
      <c r="C254" s="33">
        <f>'CommonLastNames-5000'!J254</f>
        <v>6.7133194869786977E-4</v>
      </c>
      <c r="D254" s="43">
        <f>'CommonLastNames-5000'!K254*$E$1</f>
        <v>483.35900306246617</v>
      </c>
    </row>
    <row r="255" spans="1:4">
      <c r="A255">
        <f t="shared" si="3"/>
        <v>254</v>
      </c>
      <c r="B255" s="25" t="s">
        <v>5416</v>
      </c>
      <c r="C255" s="33">
        <f>'CommonLastNames-5000'!J255</f>
        <v>6.690774631802136E-4</v>
      </c>
      <c r="D255" s="43">
        <f>'CommonLastNames-5000'!K255*$E$1</f>
        <v>481.7357734897538</v>
      </c>
    </row>
    <row r="256" spans="1:4">
      <c r="A256">
        <f t="shared" si="3"/>
        <v>255</v>
      </c>
      <c r="B256" s="25" t="s">
        <v>5417</v>
      </c>
      <c r="C256" s="33">
        <f>'CommonLastNames-5000'!J256</f>
        <v>6.6779879975228929E-4</v>
      </c>
      <c r="D256" s="43">
        <f>'CommonLastNames-5000'!K256*$E$1</f>
        <v>480.81513582164825</v>
      </c>
    </row>
    <row r="257" spans="1:4">
      <c r="A257">
        <f t="shared" si="3"/>
        <v>256</v>
      </c>
      <c r="B257" s="25" t="s">
        <v>5418</v>
      </c>
      <c r="C257" s="33">
        <f>'CommonLastNames-5000'!J257</f>
        <v>6.6766981177491093E-4</v>
      </c>
      <c r="D257" s="43">
        <f>'CommonLastNames-5000'!K257*$E$1</f>
        <v>480.72226447793588</v>
      </c>
    </row>
    <row r="258" spans="1:4">
      <c r="A258">
        <f t="shared" si="3"/>
        <v>257</v>
      </c>
      <c r="B258" s="25" t="s">
        <v>5419</v>
      </c>
      <c r="C258" s="33">
        <f>'CommonLastNames-5000'!J258</f>
        <v>6.6520782385886352E-4</v>
      </c>
      <c r="D258" s="43">
        <f>'CommonLastNames-5000'!K258*$E$1</f>
        <v>478.94963317838176</v>
      </c>
    </row>
    <row r="259" spans="1:4">
      <c r="A259">
        <f t="shared" si="3"/>
        <v>258</v>
      </c>
      <c r="B259" s="25" t="s">
        <v>5420</v>
      </c>
      <c r="C259" s="33">
        <f>'CommonLastNames-5000'!J259</f>
        <v>6.648881580018825E-4</v>
      </c>
      <c r="D259" s="43">
        <f>'CommonLastNames-5000'!K259*$E$1</f>
        <v>478.7194737613554</v>
      </c>
    </row>
    <row r="260" spans="1:4">
      <c r="A260">
        <f t="shared" ref="A260:A323" si="4">A259+1</f>
        <v>259</v>
      </c>
      <c r="B260" s="25" t="s">
        <v>5421</v>
      </c>
      <c r="C260" s="33">
        <f>'CommonLastNames-5000'!J260</f>
        <v>6.6012681918474307E-4</v>
      </c>
      <c r="D260" s="43">
        <f>'CommonLastNames-5000'!K260*$E$1</f>
        <v>475.291309813015</v>
      </c>
    </row>
    <row r="261" spans="1:4">
      <c r="A261">
        <f t="shared" si="4"/>
        <v>260</v>
      </c>
      <c r="B261" s="25" t="s">
        <v>5519</v>
      </c>
      <c r="C261" s="33">
        <f>'CommonLastNames-5000'!J261</f>
        <v>6.5474858134535936E-4</v>
      </c>
      <c r="D261" s="43">
        <f>'CommonLastNames-5000'!K261*$E$1</f>
        <v>471.41897856865876</v>
      </c>
    </row>
    <row r="262" spans="1:4">
      <c r="A262">
        <f t="shared" si="4"/>
        <v>261</v>
      </c>
      <c r="B262" s="25" t="s">
        <v>5520</v>
      </c>
      <c r="C262" s="33">
        <f>'CommonLastNames-5000'!J262</f>
        <v>6.5432236020271795E-4</v>
      </c>
      <c r="D262" s="43">
        <f>'CommonLastNames-5000'!K262*$E$1</f>
        <v>471.11209934595689</v>
      </c>
    </row>
    <row r="263" spans="1:4">
      <c r="A263">
        <f t="shared" si="4"/>
        <v>262</v>
      </c>
      <c r="B263" s="25" t="s">
        <v>5521</v>
      </c>
      <c r="C263" s="33">
        <f>'CommonLastNames-5000'!J263</f>
        <v>6.5401391069159587E-4</v>
      </c>
      <c r="D263" s="43">
        <f>'CommonLastNames-5000'!K263*$E$1</f>
        <v>470.89001569794897</v>
      </c>
    </row>
    <row r="264" spans="1:4">
      <c r="A264">
        <f t="shared" si="4"/>
        <v>263</v>
      </c>
      <c r="B264" s="25" t="s">
        <v>5522</v>
      </c>
      <c r="C264" s="33">
        <f>'CommonLastNames-5000'!J264</f>
        <v>6.5028447569348308E-4</v>
      </c>
      <c r="D264" s="43">
        <f>'CommonLastNames-5000'!K264*$E$1</f>
        <v>468.2048224993078</v>
      </c>
    </row>
    <row r="265" spans="1:4">
      <c r="A265">
        <f t="shared" si="4"/>
        <v>264</v>
      </c>
      <c r="B265" s="25" t="s">
        <v>5523</v>
      </c>
      <c r="C265" s="33">
        <f>'CommonLastNames-5000'!J265</f>
        <v>6.4998724252822004E-4</v>
      </c>
      <c r="D265" s="43">
        <f>'CommonLastNames-5000'!K265*$E$1</f>
        <v>467.99081462031836</v>
      </c>
    </row>
    <row r="266" spans="1:4">
      <c r="A266">
        <f t="shared" si="4"/>
        <v>265</v>
      </c>
      <c r="B266" s="25" t="s">
        <v>5524</v>
      </c>
      <c r="C266" s="33">
        <f>'CommonLastNames-5000'!J266</f>
        <v>6.4874783631080205E-4</v>
      </c>
      <c r="D266" s="43">
        <f>'CommonLastNames-5000'!K266*$E$1</f>
        <v>467.0984421437775</v>
      </c>
    </row>
    <row r="267" spans="1:4">
      <c r="A267">
        <f t="shared" si="4"/>
        <v>266</v>
      </c>
      <c r="B267" s="25" t="s">
        <v>5525</v>
      </c>
      <c r="C267" s="33">
        <f>'CommonLastNames-5000'!J267</f>
        <v>6.4865249737100072E-4</v>
      </c>
      <c r="D267" s="43">
        <f>'CommonLastNames-5000'!K267*$E$1</f>
        <v>467.02979810712048</v>
      </c>
    </row>
    <row r="268" spans="1:4">
      <c r="A268">
        <f t="shared" si="4"/>
        <v>267</v>
      </c>
      <c r="B268" s="25" t="s">
        <v>5526</v>
      </c>
      <c r="C268" s="33">
        <f>'CommonLastNames-5000'!J268</f>
        <v>6.4470995180156718E-4</v>
      </c>
      <c r="D268" s="43">
        <f>'CommonLastNames-5000'!K268*$E$1</f>
        <v>464.19116529712835</v>
      </c>
    </row>
    <row r="269" spans="1:4">
      <c r="A269">
        <f t="shared" si="4"/>
        <v>268</v>
      </c>
      <c r="B269" s="25" t="s">
        <v>5527</v>
      </c>
      <c r="C269" s="33">
        <f>'CommonLastNames-5000'!J269</f>
        <v>6.4460339651590691E-4</v>
      </c>
      <c r="D269" s="43">
        <f>'CommonLastNames-5000'!K269*$E$1</f>
        <v>464.1144454914529</v>
      </c>
    </row>
    <row r="270" spans="1:4">
      <c r="A270">
        <f t="shared" si="4"/>
        <v>269</v>
      </c>
      <c r="B270" s="25" t="s">
        <v>5528</v>
      </c>
      <c r="C270" s="33">
        <f>'CommonLastNames-5000'!J270</f>
        <v>6.3949995915006837E-4</v>
      </c>
      <c r="D270" s="43">
        <f>'CommonLastNames-5000'!K270*$E$1</f>
        <v>460.43997058804916</v>
      </c>
    </row>
    <row r="271" spans="1:4">
      <c r="A271">
        <f t="shared" si="4"/>
        <v>270</v>
      </c>
      <c r="B271" s="25" t="s">
        <v>5645</v>
      </c>
      <c r="C271" s="33">
        <f>'CommonLastNames-5000'!J271</f>
        <v>6.3582099770832106E-4</v>
      </c>
      <c r="D271" s="43">
        <f>'CommonLastNames-5000'!K271*$E$1</f>
        <v>457.79111834999117</v>
      </c>
    </row>
    <row r="272" spans="1:4">
      <c r="A272">
        <f t="shared" si="4"/>
        <v>271</v>
      </c>
      <c r="B272" s="25" t="s">
        <v>5646</v>
      </c>
      <c r="C272" s="33">
        <f>'CommonLastNames-5000'!J272</f>
        <v>6.2897902673433978E-4</v>
      </c>
      <c r="D272" s="43">
        <f>'CommonLastNames-5000'!K272*$E$1</f>
        <v>452.86489924872461</v>
      </c>
    </row>
    <row r="273" spans="1:4">
      <c r="A273">
        <f t="shared" si="4"/>
        <v>272</v>
      </c>
      <c r="B273" s="25" t="s">
        <v>5647</v>
      </c>
      <c r="C273" s="33">
        <f>'CommonLastNames-5000'!J273</f>
        <v>6.2834530319330715E-4</v>
      </c>
      <c r="D273" s="43">
        <f>'CommonLastNames-5000'!K273*$E$1</f>
        <v>452.40861829918111</v>
      </c>
    </row>
    <row r="274" spans="1:4">
      <c r="A274">
        <f t="shared" si="4"/>
        <v>273</v>
      </c>
      <c r="B274" s="25" t="s">
        <v>5648</v>
      </c>
      <c r="C274" s="33">
        <f>'CommonLastNames-5000'!J274</f>
        <v>6.2691521909628649E-4</v>
      </c>
      <c r="D274" s="43">
        <f>'CommonLastNames-5000'!K274*$E$1</f>
        <v>451.37895774932628</v>
      </c>
    </row>
    <row r="275" spans="1:4">
      <c r="A275">
        <f t="shared" si="4"/>
        <v>274</v>
      </c>
      <c r="B275" s="25" t="s">
        <v>5649</v>
      </c>
      <c r="C275" s="33">
        <f>'CommonLastNames-5000'!J275</f>
        <v>6.2458782733054697E-4</v>
      </c>
      <c r="D275" s="43">
        <f>'CommonLastNames-5000'!K275*$E$1</f>
        <v>449.70323567799375</v>
      </c>
    </row>
    <row r="276" spans="1:4">
      <c r="A276">
        <f t="shared" si="4"/>
        <v>275</v>
      </c>
      <c r="B276" s="25" t="s">
        <v>5650</v>
      </c>
      <c r="C276" s="33">
        <f>'CommonLastNames-5000'!J276</f>
        <v>6.2452613742832255E-4</v>
      </c>
      <c r="D276" s="43">
        <f>'CommonLastNames-5000'!K276*$E$1</f>
        <v>449.6588189483922</v>
      </c>
    </row>
    <row r="277" spans="1:4">
      <c r="A277">
        <f t="shared" si="4"/>
        <v>276</v>
      </c>
      <c r="B277" s="25" t="s">
        <v>5651</v>
      </c>
      <c r="C277" s="33">
        <f>'CommonLastNames-5000'!J277</f>
        <v>6.2331477207555207E-4</v>
      </c>
      <c r="D277" s="43">
        <f>'CommonLastNames-5000'!K277*$E$1</f>
        <v>448.78663589439742</v>
      </c>
    </row>
    <row r="278" spans="1:4">
      <c r="A278">
        <f t="shared" si="4"/>
        <v>277</v>
      </c>
      <c r="B278" s="25" t="s">
        <v>5652</v>
      </c>
      <c r="C278" s="33">
        <f>'CommonLastNames-5000'!J278</f>
        <v>6.2232212546703186E-4</v>
      </c>
      <c r="D278" s="43">
        <f>'CommonLastNames-5000'!K278*$E$1</f>
        <v>448.07193033626288</v>
      </c>
    </row>
    <row r="279" spans="1:4">
      <c r="A279">
        <f t="shared" si="4"/>
        <v>278</v>
      </c>
      <c r="B279" s="25" t="s">
        <v>5653</v>
      </c>
      <c r="C279" s="33">
        <f>'CommonLastNames-5000'!J279</f>
        <v>6.2107150290375494E-4</v>
      </c>
      <c r="D279" s="43">
        <f>'CommonLastNames-5000'!K279*$E$1</f>
        <v>447.17148209070348</v>
      </c>
    </row>
    <row r="280" spans="1:4">
      <c r="A280">
        <f t="shared" si="4"/>
        <v>279</v>
      </c>
      <c r="B280" s="25" t="s">
        <v>5654</v>
      </c>
      <c r="C280" s="33">
        <f>'CommonLastNames-5000'!J280</f>
        <v>6.208079187760687E-4</v>
      </c>
      <c r="D280" s="43">
        <f>'CommonLastNames-5000'!K280*$E$1</f>
        <v>446.98170151876946</v>
      </c>
    </row>
    <row r="281" spans="1:4">
      <c r="A281">
        <f t="shared" si="4"/>
        <v>280</v>
      </c>
      <c r="B281" s="25" t="s">
        <v>5793</v>
      </c>
      <c r="C281" s="33">
        <f>'CommonLastNames-5000'!J281</f>
        <v>6.1986574572391398E-4</v>
      </c>
      <c r="D281" s="43">
        <f>'CommonLastNames-5000'!K281*$E$1</f>
        <v>446.30333692121803</v>
      </c>
    </row>
    <row r="282" spans="1:4">
      <c r="A282">
        <f t="shared" si="4"/>
        <v>281</v>
      </c>
      <c r="B282" s="25" t="s">
        <v>5794</v>
      </c>
      <c r="C282" s="33">
        <f>'CommonLastNames-5000'!J282</f>
        <v>6.1754957030403339E-4</v>
      </c>
      <c r="D282" s="43">
        <f>'CommonLastNames-5000'!K282*$E$1</f>
        <v>444.63569061890405</v>
      </c>
    </row>
    <row r="283" spans="1:4">
      <c r="A283">
        <f t="shared" si="4"/>
        <v>282</v>
      </c>
      <c r="B283" s="25" t="s">
        <v>5795</v>
      </c>
      <c r="C283" s="33">
        <f>'CommonLastNames-5000'!J283</f>
        <v>6.1624286601146157E-4</v>
      </c>
      <c r="D283" s="43">
        <f>'CommonLastNames-5000'!K283*$E$1</f>
        <v>443.69486352825237</v>
      </c>
    </row>
    <row r="284" spans="1:4">
      <c r="A284">
        <f t="shared" si="4"/>
        <v>283</v>
      </c>
      <c r="B284" s="25" t="s">
        <v>5796</v>
      </c>
      <c r="C284" s="33">
        <f>'CommonLastNames-5000'!J284</f>
        <v>6.1371918819318986E-4</v>
      </c>
      <c r="D284" s="43">
        <f>'CommonLastNames-5000'!K284*$E$1</f>
        <v>441.8778154990967</v>
      </c>
    </row>
    <row r="285" spans="1:4">
      <c r="A285">
        <f t="shared" si="4"/>
        <v>284</v>
      </c>
      <c r="B285" s="25" t="s">
        <v>5797</v>
      </c>
      <c r="C285" s="33">
        <f>'CommonLastNames-5000'!J285</f>
        <v>6.1121794306663601E-4</v>
      </c>
      <c r="D285" s="43">
        <f>'CommonLastNames-5000'!K285*$E$1</f>
        <v>440.07691900797795</v>
      </c>
    </row>
    <row r="286" spans="1:4">
      <c r="A286">
        <f t="shared" si="4"/>
        <v>285</v>
      </c>
      <c r="B286" s="25" t="s">
        <v>5798</v>
      </c>
      <c r="C286" s="33">
        <f>'CommonLastNames-5000'!J286</f>
        <v>6.080437171885431E-4</v>
      </c>
      <c r="D286" s="43">
        <f>'CommonLastNames-5000'!K286*$E$1</f>
        <v>437.79147637575096</v>
      </c>
    </row>
    <row r="287" spans="1:4">
      <c r="A287">
        <f t="shared" si="4"/>
        <v>286</v>
      </c>
      <c r="B287" s="25" t="s">
        <v>5799</v>
      </c>
      <c r="C287" s="33">
        <f>'CommonLastNames-5000'!J287</f>
        <v>6.0394414277708381E-4</v>
      </c>
      <c r="D287" s="43">
        <f>'CommonLastNames-5000'!K287*$E$1</f>
        <v>434.83978279950031</v>
      </c>
    </row>
    <row r="288" spans="1:4">
      <c r="A288">
        <f t="shared" si="4"/>
        <v>287</v>
      </c>
      <c r="B288" s="25" t="s">
        <v>5800</v>
      </c>
      <c r="C288" s="33">
        <f>'CommonLastNames-5000'!J288</f>
        <v>6.0306365962715339E-4</v>
      </c>
      <c r="D288" s="43">
        <f>'CommonLastNames-5000'!K288*$E$1</f>
        <v>434.20583493155038</v>
      </c>
    </row>
    <row r="289" spans="1:4">
      <c r="A289">
        <f t="shared" si="4"/>
        <v>288</v>
      </c>
      <c r="B289" s="25" t="s">
        <v>5801</v>
      </c>
      <c r="C289" s="33">
        <f>'CommonLastNames-5000'!J289</f>
        <v>6.0300196972492897E-4</v>
      </c>
      <c r="D289" s="43">
        <f>'CommonLastNames-5000'!K289*$E$1</f>
        <v>434.16141820194883</v>
      </c>
    </row>
    <row r="290" spans="1:4">
      <c r="A290">
        <f t="shared" si="4"/>
        <v>289</v>
      </c>
      <c r="B290" s="25" t="s">
        <v>5802</v>
      </c>
      <c r="C290" s="33">
        <f>'CommonLastNames-5000'!J290</f>
        <v>5.983696188851679E-4</v>
      </c>
      <c r="D290" s="43">
        <f>'CommonLastNames-5000'!K290*$E$1</f>
        <v>430.82612559732092</v>
      </c>
    </row>
    <row r="291" spans="1:4">
      <c r="A291">
        <f t="shared" si="4"/>
        <v>290</v>
      </c>
      <c r="B291" s="25" t="s">
        <v>5960</v>
      </c>
      <c r="C291" s="33">
        <f>'CommonLastNames-5000'!J291</f>
        <v>5.9465140023291416E-4</v>
      </c>
      <c r="D291" s="43">
        <f>'CommonLastNames-5000'!K291*$E$1</f>
        <v>428.14900816769818</v>
      </c>
    </row>
    <row r="292" spans="1:4">
      <c r="A292">
        <f t="shared" si="4"/>
        <v>291</v>
      </c>
      <c r="B292" s="25" t="s">
        <v>5961</v>
      </c>
      <c r="C292" s="33">
        <f>'CommonLastNames-5000'!J292</f>
        <v>5.9410740745875334E-4</v>
      </c>
      <c r="D292" s="43">
        <f>'CommonLastNames-5000'!K292*$E$1</f>
        <v>427.75733337030238</v>
      </c>
    </row>
    <row r="293" spans="1:4">
      <c r="A293">
        <f t="shared" si="4"/>
        <v>292</v>
      </c>
      <c r="B293" s="25" t="s">
        <v>5962</v>
      </c>
      <c r="C293" s="33">
        <f>'CommonLastNames-5000'!J293</f>
        <v>5.935297656470156E-4</v>
      </c>
      <c r="D293" s="43">
        <f>'CommonLastNames-5000'!K293*$E$1</f>
        <v>427.34143126585116</v>
      </c>
    </row>
    <row r="294" spans="1:4">
      <c r="A294">
        <f t="shared" si="4"/>
        <v>293</v>
      </c>
      <c r="B294" s="25" t="s">
        <v>5963</v>
      </c>
      <c r="C294" s="33">
        <f>'CommonLastNames-5000'!J294</f>
        <v>5.9090514071601292E-4</v>
      </c>
      <c r="D294" s="43">
        <f>'CommonLastNames-5000'!K294*$E$1</f>
        <v>425.45170131552931</v>
      </c>
    </row>
    <row r="295" spans="1:4">
      <c r="A295">
        <f t="shared" si="4"/>
        <v>294</v>
      </c>
      <c r="B295" s="25" t="s">
        <v>5964</v>
      </c>
      <c r="C295" s="33">
        <f>'CommonLastNames-5000'!J295</f>
        <v>5.8936850133333189E-4</v>
      </c>
      <c r="D295" s="43">
        <f>'CommonLastNames-5000'!K295*$E$1</f>
        <v>424.34532095999896</v>
      </c>
    </row>
    <row r="296" spans="1:4">
      <c r="A296">
        <f t="shared" si="4"/>
        <v>295</v>
      </c>
      <c r="B296" s="25" t="s">
        <v>5965</v>
      </c>
      <c r="C296" s="33">
        <f>'CommonLastNames-5000'!J296</f>
        <v>5.8930120325817795E-4</v>
      </c>
      <c r="D296" s="43">
        <f>'CommonLastNames-5000'!K296*$E$1</f>
        <v>424.29686634588808</v>
      </c>
    </row>
    <row r="297" spans="1:4">
      <c r="A297">
        <f t="shared" si="4"/>
        <v>296</v>
      </c>
      <c r="B297" s="25" t="s">
        <v>5966</v>
      </c>
      <c r="C297" s="33">
        <f>'CommonLastNames-5000'!J297</f>
        <v>5.8889741480725453E-4</v>
      </c>
      <c r="D297" s="43">
        <f>'CommonLastNames-5000'!K297*$E$1</f>
        <v>424.00613866122325</v>
      </c>
    </row>
    <row r="298" spans="1:4">
      <c r="A298">
        <f t="shared" si="4"/>
        <v>297</v>
      </c>
      <c r="B298" s="25" t="s">
        <v>83</v>
      </c>
      <c r="C298" s="33">
        <f>'CommonLastNames-5000'!J298</f>
        <v>5.8823004222864487E-4</v>
      </c>
      <c r="D298" s="43">
        <f>'CommonLastNames-5000'!K298*$E$1</f>
        <v>423.52563040462428</v>
      </c>
    </row>
    <row r="299" spans="1:4">
      <c r="A299">
        <f t="shared" si="4"/>
        <v>298</v>
      </c>
      <c r="B299" s="25" t="s">
        <v>5967</v>
      </c>
      <c r="C299" s="33">
        <f>'CommonLastNames-5000'!J299</f>
        <v>5.8615501824473254E-4</v>
      </c>
      <c r="D299" s="43">
        <f>'CommonLastNames-5000'!K299*$E$1</f>
        <v>422.03161313620745</v>
      </c>
    </row>
    <row r="300" spans="1:4">
      <c r="A300">
        <f t="shared" si="4"/>
        <v>299</v>
      </c>
      <c r="B300" s="25" t="s">
        <v>5968</v>
      </c>
      <c r="C300" s="33">
        <f>'CommonLastNames-5000'!J300</f>
        <v>5.8613819372594397E-4</v>
      </c>
      <c r="D300" s="43">
        <f>'CommonLastNames-5000'!K300*$E$1</f>
        <v>422.01949948267969</v>
      </c>
    </row>
    <row r="301" spans="1:4">
      <c r="A301">
        <f t="shared" si="4"/>
        <v>300</v>
      </c>
      <c r="B301" s="25" t="s">
        <v>5267</v>
      </c>
      <c r="C301" s="33">
        <f>'CommonLastNames-5000'!J301</f>
        <v>5.8356965052423629E-4</v>
      </c>
      <c r="D301" s="43">
        <f>'CommonLastNames-5000'!K301*$E$1</f>
        <v>420.17014837745012</v>
      </c>
    </row>
    <row r="302" spans="1:4">
      <c r="A302">
        <f t="shared" si="4"/>
        <v>301</v>
      </c>
      <c r="B302" s="25" t="s">
        <v>5268</v>
      </c>
      <c r="C302" s="33">
        <f>'CommonLastNames-5000'!J302</f>
        <v>5.8285741256219068E-4</v>
      </c>
      <c r="D302" s="43">
        <f>'CommonLastNames-5000'!K302*$E$1</f>
        <v>419.65733704477731</v>
      </c>
    </row>
    <row r="303" spans="1:4">
      <c r="A303">
        <f t="shared" si="4"/>
        <v>302</v>
      </c>
      <c r="B303" s="25" t="s">
        <v>32</v>
      </c>
      <c r="C303" s="33">
        <f>'CommonLastNames-5000'!J303</f>
        <v>5.7998602802229033E-4</v>
      </c>
      <c r="D303" s="43">
        <f>'CommonLastNames-5000'!K303*$E$1</f>
        <v>417.58994017604897</v>
      </c>
    </row>
    <row r="304" spans="1:4">
      <c r="A304">
        <f t="shared" si="4"/>
        <v>303</v>
      </c>
      <c r="B304" s="25" t="s">
        <v>5269</v>
      </c>
      <c r="C304" s="33">
        <f>'CommonLastNames-5000'!J304</f>
        <v>5.7942521072934104E-4</v>
      </c>
      <c r="D304" s="43">
        <f>'CommonLastNames-5000'!K304*$E$1</f>
        <v>417.18615172512557</v>
      </c>
    </row>
    <row r="305" spans="1:4">
      <c r="A305">
        <f t="shared" si="4"/>
        <v>304</v>
      </c>
      <c r="B305" s="25" t="s">
        <v>5270</v>
      </c>
      <c r="C305" s="33">
        <f>'CommonLastNames-5000'!J305</f>
        <v>5.7935791265418721E-4</v>
      </c>
      <c r="D305" s="43">
        <f>'CommonLastNames-5000'!K305*$E$1</f>
        <v>417.13769711101475</v>
      </c>
    </row>
    <row r="306" spans="1:4">
      <c r="A306">
        <f t="shared" si="4"/>
        <v>305</v>
      </c>
      <c r="B306" s="25" t="s">
        <v>5271</v>
      </c>
      <c r="C306" s="33">
        <f>'CommonLastNames-5000'!J306</f>
        <v>5.7505083584433669E-4</v>
      </c>
      <c r="D306" s="43">
        <f>'CommonLastNames-5000'!K306*$E$1</f>
        <v>414.03660180792241</v>
      </c>
    </row>
    <row r="307" spans="1:4">
      <c r="A307">
        <f t="shared" si="4"/>
        <v>306</v>
      </c>
      <c r="B307" s="25" t="s">
        <v>5272</v>
      </c>
      <c r="C307" s="33">
        <f>'CommonLastNames-5000'!J307</f>
        <v>5.7174762198886541E-4</v>
      </c>
      <c r="D307" s="43">
        <f>'CommonLastNames-5000'!K307*$E$1</f>
        <v>411.65828783198305</v>
      </c>
    </row>
    <row r="308" spans="1:4">
      <c r="A308">
        <f t="shared" si="4"/>
        <v>307</v>
      </c>
      <c r="B308" s="25" t="s">
        <v>5273</v>
      </c>
      <c r="C308" s="33">
        <f>'CommonLastNames-5000'!J308</f>
        <v>5.7164667487613456E-4</v>
      </c>
      <c r="D308" s="43">
        <f>'CommonLastNames-5000'!K308*$E$1</f>
        <v>411.58560591081681</v>
      </c>
    </row>
    <row r="309" spans="1:4">
      <c r="A309">
        <f t="shared" si="4"/>
        <v>308</v>
      </c>
      <c r="B309" s="25" t="s">
        <v>5274</v>
      </c>
      <c r="C309" s="33">
        <f>'CommonLastNames-5000'!J309</f>
        <v>5.7111389844783267E-4</v>
      </c>
      <c r="D309" s="43">
        <f>'CommonLastNames-5000'!K309*$E$1</f>
        <v>411.20200688243949</v>
      </c>
    </row>
    <row r="310" spans="1:4">
      <c r="A310">
        <f t="shared" si="4"/>
        <v>309</v>
      </c>
      <c r="B310" s="25" t="s">
        <v>5275</v>
      </c>
      <c r="C310" s="33">
        <f>'CommonLastNames-5000'!J310</f>
        <v>5.7091761239530048E-4</v>
      </c>
      <c r="D310" s="43">
        <f>'CommonLastNames-5000'!K310*$E$1</f>
        <v>411.06068092461629</v>
      </c>
    </row>
    <row r="311" spans="1:4">
      <c r="A311">
        <f t="shared" si="4"/>
        <v>310</v>
      </c>
      <c r="B311" s="25" t="s">
        <v>5276</v>
      </c>
      <c r="C311" s="33">
        <f>'CommonLastNames-5000'!J311</f>
        <v>5.7031753789184476E-4</v>
      </c>
      <c r="D311" s="43">
        <f>'CommonLastNames-5000'!K311*$E$1</f>
        <v>410.62862728212821</v>
      </c>
    </row>
    <row r="312" spans="1:4">
      <c r="A312">
        <f t="shared" si="4"/>
        <v>311</v>
      </c>
      <c r="B312" s="25" t="s">
        <v>5277</v>
      </c>
      <c r="C312" s="33">
        <f>'CommonLastNames-5000'!J312</f>
        <v>5.6899400908048438E-4</v>
      </c>
      <c r="D312" s="43">
        <f>'CommonLastNames-5000'!K312*$E$1</f>
        <v>409.67568653794871</v>
      </c>
    </row>
    <row r="313" spans="1:4">
      <c r="A313">
        <f t="shared" si="4"/>
        <v>312</v>
      </c>
      <c r="B313" s="25" t="s">
        <v>5278</v>
      </c>
      <c r="C313" s="33">
        <f>'CommonLastNames-5000'!J313</f>
        <v>5.6805183602832965E-4</v>
      </c>
      <c r="D313" s="43">
        <f>'CommonLastNames-5000'!K313*$E$1</f>
        <v>408.99732194039728</v>
      </c>
    </row>
    <row r="314" spans="1:4">
      <c r="A314">
        <f t="shared" si="4"/>
        <v>313</v>
      </c>
      <c r="B314" s="25" t="s">
        <v>5279</v>
      </c>
      <c r="C314" s="33">
        <f>'CommonLastNames-5000'!J314</f>
        <v>5.6619553078866749E-4</v>
      </c>
      <c r="D314" s="43">
        <f>'CommonLastNames-5000'!K314*$E$1</f>
        <v>407.66078216784058</v>
      </c>
    </row>
    <row r="315" spans="1:4">
      <c r="A315">
        <f t="shared" si="4"/>
        <v>314</v>
      </c>
      <c r="B315" s="25" t="s">
        <v>5280</v>
      </c>
      <c r="C315" s="33">
        <f>'CommonLastNames-5000'!J315</f>
        <v>5.6140054293395115E-4</v>
      </c>
      <c r="D315" s="43">
        <f>'CommonLastNames-5000'!K315*$E$1</f>
        <v>404.20839091244477</v>
      </c>
    </row>
    <row r="316" spans="1:4">
      <c r="A316">
        <f t="shared" si="4"/>
        <v>315</v>
      </c>
      <c r="B316" s="25" t="s">
        <v>5281</v>
      </c>
      <c r="C316" s="33">
        <f>'CommonLastNames-5000'!J316</f>
        <v>5.5973491557389176E-4</v>
      </c>
      <c r="D316" s="43">
        <f>'CommonLastNames-5000'!K316*$E$1</f>
        <v>403.00913921320205</v>
      </c>
    </row>
    <row r="317" spans="1:4">
      <c r="A317">
        <f t="shared" si="4"/>
        <v>316</v>
      </c>
      <c r="B317" s="25" t="s">
        <v>5282</v>
      </c>
      <c r="C317" s="33">
        <f>'CommonLastNames-5000'!J317</f>
        <v>5.5222557202130082E-4</v>
      </c>
      <c r="D317" s="43">
        <f>'CommonLastNames-5000'!K317*$E$1</f>
        <v>397.60241185533653</v>
      </c>
    </row>
    <row r="318" spans="1:4">
      <c r="A318">
        <f t="shared" si="4"/>
        <v>317</v>
      </c>
      <c r="B318" s="25" t="s">
        <v>5283</v>
      </c>
      <c r="C318" s="33">
        <f>'CommonLastNames-5000'!J318</f>
        <v>5.5110393743540225E-4</v>
      </c>
      <c r="D318" s="43">
        <f>'CommonLastNames-5000'!K318*$E$1</f>
        <v>396.79483495348961</v>
      </c>
    </row>
    <row r="319" spans="1:4">
      <c r="A319">
        <f t="shared" si="4"/>
        <v>318</v>
      </c>
      <c r="B319" s="25" t="s">
        <v>5284</v>
      </c>
      <c r="C319" s="33">
        <f>'CommonLastNames-5000'!J319</f>
        <v>5.4575374046066604E-4</v>
      </c>
      <c r="D319" s="43">
        <f>'CommonLastNames-5000'!K319*$E$1</f>
        <v>392.9426931316795</v>
      </c>
    </row>
    <row r="320" spans="1:4">
      <c r="A320">
        <f t="shared" si="4"/>
        <v>319</v>
      </c>
      <c r="B320" s="25" t="s">
        <v>5285</v>
      </c>
      <c r="C320" s="33">
        <f>'CommonLastNames-5000'!J320</f>
        <v>5.4421710107798501E-4</v>
      </c>
      <c r="D320" s="43">
        <f>'CommonLastNames-5000'!K320*$E$1</f>
        <v>391.83631277614921</v>
      </c>
    </row>
    <row r="321" spans="1:4">
      <c r="A321">
        <f t="shared" si="4"/>
        <v>320</v>
      </c>
      <c r="B321" s="25" t="s">
        <v>5286</v>
      </c>
      <c r="C321" s="33">
        <f>'CommonLastNames-5000'!J321</f>
        <v>5.43875002529286E-4</v>
      </c>
      <c r="D321" s="43">
        <f>'CommonLastNames-5000'!K321*$E$1</f>
        <v>391.59000182108593</v>
      </c>
    </row>
    <row r="322" spans="1:4">
      <c r="A322">
        <f t="shared" si="4"/>
        <v>321</v>
      </c>
      <c r="B322" s="25" t="s">
        <v>5287</v>
      </c>
      <c r="C322" s="33">
        <f>'CommonLastNames-5000'!J322</f>
        <v>5.4324688716118278E-4</v>
      </c>
      <c r="D322" s="43">
        <f>'CommonLastNames-5000'!K322*$E$1</f>
        <v>391.1377587560516</v>
      </c>
    </row>
    <row r="323" spans="1:4">
      <c r="A323">
        <f t="shared" si="4"/>
        <v>322</v>
      </c>
      <c r="B323" s="25" t="s">
        <v>5288</v>
      </c>
      <c r="C323" s="33">
        <f>'CommonLastNames-5000'!J323</f>
        <v>5.4292722130420165E-4</v>
      </c>
      <c r="D323" s="43">
        <f>'CommonLastNames-5000'!K323*$E$1</f>
        <v>390.90759933902518</v>
      </c>
    </row>
    <row r="324" spans="1:4">
      <c r="A324">
        <f t="shared" ref="A324:A387" si="5">A323+1</f>
        <v>323</v>
      </c>
      <c r="B324" s="25" t="s">
        <v>5289</v>
      </c>
      <c r="C324" s="33">
        <f>'CommonLastNames-5000'!J324</f>
        <v>5.390071084264862E-4</v>
      </c>
      <c r="D324" s="43">
        <f>'CommonLastNames-5000'!K324*$E$1</f>
        <v>388.08511806707003</v>
      </c>
    </row>
    <row r="325" spans="1:4">
      <c r="A325">
        <f t="shared" si="5"/>
        <v>324</v>
      </c>
      <c r="B325" s="25" t="s">
        <v>5290</v>
      </c>
      <c r="C325" s="33">
        <f>'CommonLastNames-5000'!J325</f>
        <v>5.3659559406680428E-4</v>
      </c>
      <c r="D325" s="43">
        <f>'CommonLastNames-5000'!K325*$E$1</f>
        <v>386.34882772809908</v>
      </c>
    </row>
    <row r="326" spans="1:4">
      <c r="A326">
        <f t="shared" si="5"/>
        <v>325</v>
      </c>
      <c r="B326" s="25" t="s">
        <v>5291</v>
      </c>
      <c r="C326" s="33">
        <f>'CommonLastNames-5000'!J326</f>
        <v>5.3626471186396421E-4</v>
      </c>
      <c r="D326" s="43">
        <f>'CommonLastNames-5000'!K326*$E$1</f>
        <v>386.11059254205418</v>
      </c>
    </row>
    <row r="327" spans="1:4">
      <c r="A327">
        <f t="shared" si="5"/>
        <v>326</v>
      </c>
      <c r="B327" s="25" t="s">
        <v>5292</v>
      </c>
      <c r="C327" s="33">
        <f>'CommonLastNames-5000'!J327</f>
        <v>5.3270913022666574E-4</v>
      </c>
      <c r="D327" s="43">
        <f>'CommonLastNames-5000'!K327*$E$1</f>
        <v>383.55057376319928</v>
      </c>
    </row>
    <row r="328" spans="1:4">
      <c r="A328">
        <f t="shared" si="5"/>
        <v>327</v>
      </c>
      <c r="B328" s="25" t="s">
        <v>5293</v>
      </c>
      <c r="C328" s="33">
        <f>'CommonLastNames-5000'!J328</f>
        <v>5.2685419768827525E-4</v>
      </c>
      <c r="D328" s="43">
        <f>'CommonLastNames-5000'!K328*$E$1</f>
        <v>379.33502233555816</v>
      </c>
    </row>
    <row r="329" spans="1:4">
      <c r="A329">
        <f t="shared" si="5"/>
        <v>328</v>
      </c>
      <c r="B329" s="25" t="s">
        <v>26</v>
      </c>
      <c r="C329" s="33">
        <f>'CommonLastNames-5000'!J329</f>
        <v>5.2596810636541531E-4</v>
      </c>
      <c r="D329" s="43">
        <f>'CommonLastNames-5000'!K329*$E$1</f>
        <v>378.69703658309902</v>
      </c>
    </row>
    <row r="330" spans="1:4">
      <c r="A330">
        <f t="shared" si="5"/>
        <v>329</v>
      </c>
      <c r="B330" s="25" t="s">
        <v>5294</v>
      </c>
      <c r="C330" s="33">
        <f>'CommonLastNames-5000'!J330</f>
        <v>5.2536242368903018E-4</v>
      </c>
      <c r="D330" s="43">
        <f>'CommonLastNames-5000'!K330*$E$1</f>
        <v>378.26094505610172</v>
      </c>
    </row>
    <row r="331" spans="1:4">
      <c r="A331">
        <f t="shared" si="5"/>
        <v>330</v>
      </c>
      <c r="B331" s="25" t="s">
        <v>5295</v>
      </c>
      <c r="C331" s="33">
        <f>'CommonLastNames-5000'!J331</f>
        <v>5.2508201504255548E-4</v>
      </c>
      <c r="D331" s="43">
        <f>'CommonLastNames-5000'!K331*$E$1</f>
        <v>378.05905083063988</v>
      </c>
    </row>
    <row r="332" spans="1:4">
      <c r="A332">
        <f t="shared" si="5"/>
        <v>331</v>
      </c>
      <c r="B332" s="25" t="s">
        <v>5296</v>
      </c>
      <c r="C332" s="33">
        <f>'CommonLastNames-5000'!J332</f>
        <v>5.2102169784160263E-4</v>
      </c>
      <c r="D332" s="43">
        <f>'CommonLastNames-5000'!K332*$E$1</f>
        <v>375.13562244595391</v>
      </c>
    </row>
    <row r="333" spans="1:4">
      <c r="A333">
        <f t="shared" si="5"/>
        <v>332</v>
      </c>
      <c r="B333" s="25" t="s">
        <v>5297</v>
      </c>
      <c r="C333" s="33">
        <f>'CommonLastNames-5000'!J333</f>
        <v>5.1879525318859407E-4</v>
      </c>
      <c r="D333" s="43">
        <f>'CommonLastNames-5000'!K333*$E$1</f>
        <v>373.53258229578773</v>
      </c>
    </row>
    <row r="334" spans="1:4">
      <c r="A334">
        <f t="shared" si="5"/>
        <v>333</v>
      </c>
      <c r="B334" s="25" t="s">
        <v>5298</v>
      </c>
      <c r="C334" s="33">
        <f>'CommonLastNames-5000'!J334</f>
        <v>5.1854849357969629E-4</v>
      </c>
      <c r="D334" s="43">
        <f>'CommonLastNames-5000'!K334*$E$1</f>
        <v>373.3549153773813</v>
      </c>
    </row>
    <row r="335" spans="1:4">
      <c r="A335">
        <f t="shared" si="5"/>
        <v>334</v>
      </c>
      <c r="B335" s="25" t="s">
        <v>5299</v>
      </c>
      <c r="C335" s="33">
        <f>'CommonLastNames-5000'!J335</f>
        <v>5.1741003447500927E-4</v>
      </c>
      <c r="D335" s="43">
        <f>'CommonLastNames-5000'!K335*$E$1</f>
        <v>372.53522482200668</v>
      </c>
    </row>
    <row r="336" spans="1:4">
      <c r="A336">
        <f t="shared" si="5"/>
        <v>335</v>
      </c>
      <c r="B336" s="25" t="s">
        <v>5300</v>
      </c>
      <c r="C336" s="33">
        <f>'CommonLastNames-5000'!J336</f>
        <v>5.1680435179862403E-4</v>
      </c>
      <c r="D336" s="43">
        <f>'CommonLastNames-5000'!K336*$E$1</f>
        <v>372.09913329500927</v>
      </c>
    </row>
    <row r="337" spans="1:4">
      <c r="A337">
        <f t="shared" si="5"/>
        <v>336</v>
      </c>
      <c r="B337" s="25" t="s">
        <v>5301</v>
      </c>
      <c r="C337" s="33">
        <f>'CommonLastNames-5000'!J337</f>
        <v>5.1578366432545632E-4</v>
      </c>
      <c r="D337" s="43">
        <f>'CommonLastNames-5000'!K337*$E$1</f>
        <v>371.36423831432859</v>
      </c>
    </row>
    <row r="338" spans="1:4">
      <c r="A338">
        <f t="shared" si="5"/>
        <v>337</v>
      </c>
      <c r="B338" s="25" t="s">
        <v>5302</v>
      </c>
      <c r="C338" s="33">
        <f>'CommonLastNames-5000'!J338</f>
        <v>5.1423580859691635E-4</v>
      </c>
      <c r="D338" s="43">
        <f>'CommonLastNames-5000'!K338*$E$1</f>
        <v>370.24978218977981</v>
      </c>
    </row>
    <row r="339" spans="1:4">
      <c r="A339">
        <f t="shared" si="5"/>
        <v>338</v>
      </c>
      <c r="B339" s="25" t="s">
        <v>5303</v>
      </c>
      <c r="C339" s="33">
        <f>'CommonLastNames-5000'!J339</f>
        <v>5.1300761872535741E-4</v>
      </c>
      <c r="D339" s="43">
        <f>'CommonLastNames-5000'!K339*$E$1</f>
        <v>369.36548548225727</v>
      </c>
    </row>
    <row r="340" spans="1:4">
      <c r="A340">
        <f t="shared" si="5"/>
        <v>339</v>
      </c>
      <c r="B340" s="25" t="s">
        <v>5304</v>
      </c>
      <c r="C340" s="33">
        <f>'CommonLastNames-5000'!J340</f>
        <v>5.1249727498877361E-4</v>
      </c>
      <c r="D340" s="43">
        <f>'CommonLastNames-5000'!K340*$E$1</f>
        <v>368.99803799191699</v>
      </c>
    </row>
    <row r="341" spans="1:4">
      <c r="A341">
        <f t="shared" si="5"/>
        <v>340</v>
      </c>
      <c r="B341" s="25" t="s">
        <v>5334</v>
      </c>
      <c r="C341" s="33">
        <f>'CommonLastNames-5000'!J341</f>
        <v>5.1106719089175285E-4</v>
      </c>
      <c r="D341" s="43">
        <f>'CommonLastNames-5000'!K341*$E$1</f>
        <v>367.96837744206204</v>
      </c>
    </row>
    <row r="342" spans="1:4">
      <c r="A342">
        <f t="shared" si="5"/>
        <v>341</v>
      </c>
      <c r="B342" s="25" t="s">
        <v>5335</v>
      </c>
      <c r="C342" s="33">
        <f>'CommonLastNames-5000'!J342</f>
        <v>5.1014184235838658E-4</v>
      </c>
      <c r="D342" s="43">
        <f>'CommonLastNames-5000'!K342*$E$1</f>
        <v>367.30212649803832</v>
      </c>
    </row>
    <row r="343" spans="1:4">
      <c r="A343">
        <f t="shared" si="5"/>
        <v>342</v>
      </c>
      <c r="B343" s="25" t="s">
        <v>5336</v>
      </c>
      <c r="C343" s="33">
        <f>'CommonLastNames-5000'!J343</f>
        <v>5.0853229672762209E-4</v>
      </c>
      <c r="D343" s="43">
        <f>'CommonLastNames-5000'!K343*$E$1</f>
        <v>366.14325364388793</v>
      </c>
    </row>
    <row r="344" spans="1:4">
      <c r="A344">
        <f t="shared" si="5"/>
        <v>343</v>
      </c>
      <c r="B344" s="25" t="s">
        <v>5337</v>
      </c>
      <c r="C344" s="33">
        <f>'CommonLastNames-5000'!J344</f>
        <v>5.0849303951711565E-4</v>
      </c>
      <c r="D344" s="43">
        <f>'CommonLastNames-5000'!K344*$E$1</f>
        <v>366.11498845232325</v>
      </c>
    </row>
    <row r="345" spans="1:4">
      <c r="A345">
        <f t="shared" si="5"/>
        <v>344</v>
      </c>
      <c r="B345" s="25" t="s">
        <v>5338</v>
      </c>
      <c r="C345" s="33">
        <f>'CommonLastNames-5000'!J345</f>
        <v>5.0763498905890322E-4</v>
      </c>
      <c r="D345" s="43">
        <f>'CommonLastNames-5000'!K345*$E$1</f>
        <v>365.4971921224103</v>
      </c>
    </row>
    <row r="346" spans="1:4">
      <c r="A346">
        <f t="shared" si="5"/>
        <v>345</v>
      </c>
      <c r="B346" s="25" t="s">
        <v>5339</v>
      </c>
      <c r="C346" s="33">
        <f>'CommonLastNames-5000'!J346</f>
        <v>5.0513374393234948E-4</v>
      </c>
      <c r="D346" s="43">
        <f>'CommonLastNames-5000'!K346*$E$1</f>
        <v>363.6962956312916</v>
      </c>
    </row>
    <row r="347" spans="1:4">
      <c r="A347">
        <f t="shared" si="5"/>
        <v>346</v>
      </c>
      <c r="B347" s="25" t="s">
        <v>5340</v>
      </c>
      <c r="C347" s="33">
        <f>'CommonLastNames-5000'!J347</f>
        <v>5.0359149637673893E-4</v>
      </c>
      <c r="D347" s="43">
        <f>'CommonLastNames-5000'!K347*$E$1</f>
        <v>362.58587739125198</v>
      </c>
    </row>
    <row r="348" spans="1:4">
      <c r="A348">
        <f t="shared" si="5"/>
        <v>347</v>
      </c>
      <c r="B348" s="25" t="s">
        <v>5341</v>
      </c>
      <c r="C348" s="33">
        <f>'CommonLastNames-5000'!J348</f>
        <v>5.0305311177550763E-4</v>
      </c>
      <c r="D348" s="43">
        <f>'CommonLastNames-5000'!K348*$E$1</f>
        <v>362.19824047836545</v>
      </c>
    </row>
    <row r="349" spans="1:4">
      <c r="A349">
        <f t="shared" si="5"/>
        <v>348</v>
      </c>
      <c r="B349" s="25" t="s">
        <v>5342</v>
      </c>
      <c r="C349" s="33">
        <f>'CommonLastNames-5000'!J349</f>
        <v>5.0276709495610352E-4</v>
      </c>
      <c r="D349" s="43">
        <f>'CommonLastNames-5000'!K349*$E$1</f>
        <v>361.9923083683945</v>
      </c>
    </row>
    <row r="350" spans="1:4">
      <c r="A350">
        <f t="shared" si="5"/>
        <v>349</v>
      </c>
      <c r="B350" s="25" t="s">
        <v>5343</v>
      </c>
      <c r="C350" s="33">
        <f>'CommonLastNames-5000'!J350</f>
        <v>5.013762680695893E-4</v>
      </c>
      <c r="D350" s="43">
        <f>'CommonLastNames-5000'!K350*$E$1</f>
        <v>360.99091301010429</v>
      </c>
    </row>
    <row r="351" spans="1:4">
      <c r="A351">
        <f t="shared" si="5"/>
        <v>350</v>
      </c>
      <c r="B351" s="25" t="s">
        <v>5422</v>
      </c>
      <c r="C351" s="33">
        <f>'CommonLastNames-5000'!J351</f>
        <v>5.012360637463519E-4</v>
      </c>
      <c r="D351" s="43">
        <f>'CommonLastNames-5000'!K351*$E$1</f>
        <v>360.88996589737337</v>
      </c>
    </row>
    <row r="352" spans="1:4">
      <c r="A352">
        <f t="shared" si="5"/>
        <v>351</v>
      </c>
      <c r="B352" s="25" t="s">
        <v>5423</v>
      </c>
      <c r="C352" s="33">
        <f>'CommonLastNames-5000'!J352</f>
        <v>4.9963773446144645E-4</v>
      </c>
      <c r="D352" s="43">
        <f>'CommonLastNames-5000'!K352*$E$1</f>
        <v>359.73916881224142</v>
      </c>
    </row>
    <row r="353" spans="1:4">
      <c r="A353">
        <f t="shared" si="5"/>
        <v>352</v>
      </c>
      <c r="B353" s="25" t="s">
        <v>5424</v>
      </c>
      <c r="C353" s="33">
        <f>'CommonLastNames-5000'!J353</f>
        <v>4.9760196768804056E-4</v>
      </c>
      <c r="D353" s="43">
        <f>'CommonLastNames-5000'!K353*$E$1</f>
        <v>358.27341673538922</v>
      </c>
    </row>
    <row r="354" spans="1:4">
      <c r="A354">
        <f t="shared" si="5"/>
        <v>353</v>
      </c>
      <c r="B354" s="25" t="s">
        <v>5425</v>
      </c>
      <c r="C354" s="33">
        <f>'CommonLastNames-5000'!J354</f>
        <v>4.9696824414700792E-4</v>
      </c>
      <c r="D354" s="43">
        <f>'CommonLastNames-5000'!K354*$E$1</f>
        <v>357.81713578584566</v>
      </c>
    </row>
    <row r="355" spans="1:4">
      <c r="A355">
        <f t="shared" si="5"/>
        <v>354</v>
      </c>
      <c r="B355" s="25" t="s">
        <v>5426</v>
      </c>
      <c r="C355" s="33">
        <f>'CommonLastNames-5000'!J355</f>
        <v>4.9680560713205254E-4</v>
      </c>
      <c r="D355" s="43">
        <f>'CommonLastNames-5000'!K355*$E$1</f>
        <v>357.70003713507782</v>
      </c>
    </row>
    <row r="356" spans="1:4">
      <c r="A356">
        <f t="shared" si="5"/>
        <v>355</v>
      </c>
      <c r="B356" s="25" t="s">
        <v>5427</v>
      </c>
      <c r="C356" s="33">
        <f>'CommonLastNames-5000'!J356</f>
        <v>4.9480909756915319E-4</v>
      </c>
      <c r="D356" s="43">
        <f>'CommonLastNames-5000'!K356*$E$1</f>
        <v>356.26255024979031</v>
      </c>
    </row>
    <row r="357" spans="1:4">
      <c r="A357">
        <f t="shared" si="5"/>
        <v>356</v>
      </c>
      <c r="B357" s="25" t="s">
        <v>5428</v>
      </c>
      <c r="C357" s="33">
        <f>'CommonLastNames-5000'!J357</f>
        <v>4.9385570817113932E-4</v>
      </c>
      <c r="D357" s="43">
        <f>'CommonLastNames-5000'!K357*$E$1</f>
        <v>355.57610988322028</v>
      </c>
    </row>
    <row r="358" spans="1:4">
      <c r="A358">
        <f t="shared" si="5"/>
        <v>357</v>
      </c>
      <c r="B358" s="25" t="s">
        <v>5429</v>
      </c>
      <c r="C358" s="33">
        <f>'CommonLastNames-5000'!J358</f>
        <v>4.9272846541231134E-4</v>
      </c>
      <c r="D358" s="43">
        <f>'CommonLastNames-5000'!K358*$E$1</f>
        <v>354.76449509686415</v>
      </c>
    </row>
    <row r="359" spans="1:4">
      <c r="A359">
        <f t="shared" si="5"/>
        <v>358</v>
      </c>
      <c r="B359" s="25" t="s">
        <v>5430</v>
      </c>
      <c r="C359" s="33">
        <f>'CommonLastNames-5000'!J359</f>
        <v>4.9088898469143764E-4</v>
      </c>
      <c r="D359" s="43">
        <f>'CommonLastNames-5000'!K359*$E$1</f>
        <v>353.4400689778351</v>
      </c>
    </row>
    <row r="360" spans="1:4">
      <c r="A360">
        <f t="shared" si="5"/>
        <v>359</v>
      </c>
      <c r="B360" s="25" t="s">
        <v>5431</v>
      </c>
      <c r="C360" s="33">
        <f>'CommonLastNames-5000'!J360</f>
        <v>4.9023282845868702E-4</v>
      </c>
      <c r="D360" s="43">
        <f>'CommonLastNames-5000'!K360*$E$1</f>
        <v>352.96763649025468</v>
      </c>
    </row>
    <row r="361" spans="1:4">
      <c r="A361">
        <f t="shared" si="5"/>
        <v>360</v>
      </c>
      <c r="B361" s="25" t="s">
        <v>5529</v>
      </c>
      <c r="C361" s="33">
        <f>'CommonLastNames-5000'!J361</f>
        <v>4.8881956888045482E-4</v>
      </c>
      <c r="D361" s="43">
        <f>'CommonLastNames-5000'!K361*$E$1</f>
        <v>351.95008959392749</v>
      </c>
    </row>
    <row r="362" spans="1:4">
      <c r="A362">
        <f t="shared" si="5"/>
        <v>361</v>
      </c>
      <c r="B362" s="25" t="s">
        <v>5530</v>
      </c>
      <c r="C362" s="33">
        <f>'CommonLastNames-5000'!J362</f>
        <v>4.8791104486587696E-4</v>
      </c>
      <c r="D362" s="43">
        <f>'CommonLastNames-5000'!K362*$E$1</f>
        <v>351.29595230343142</v>
      </c>
    </row>
    <row r="363" spans="1:4">
      <c r="A363">
        <f t="shared" si="5"/>
        <v>362</v>
      </c>
      <c r="B363" s="25" t="s">
        <v>5531</v>
      </c>
      <c r="C363" s="33">
        <f>'CommonLastNames-5000'!J363</f>
        <v>4.8576872280681069E-4</v>
      </c>
      <c r="D363" s="43">
        <f>'CommonLastNames-5000'!K363*$E$1</f>
        <v>349.75348042090366</v>
      </c>
    </row>
    <row r="364" spans="1:4">
      <c r="A364">
        <f t="shared" si="5"/>
        <v>363</v>
      </c>
      <c r="B364" s="25" t="s">
        <v>5532</v>
      </c>
      <c r="C364" s="33">
        <f>'CommonLastNames-5000'!J364</f>
        <v>4.8433863870979004E-4</v>
      </c>
      <c r="D364" s="43">
        <f>'CommonLastNames-5000'!K364*$E$1</f>
        <v>348.72381987104882</v>
      </c>
    </row>
    <row r="365" spans="1:4">
      <c r="A365">
        <f t="shared" si="5"/>
        <v>364</v>
      </c>
      <c r="B365" s="25" t="s">
        <v>5533</v>
      </c>
      <c r="C365" s="33">
        <f>'CommonLastNames-5000'!J365</f>
        <v>4.836488334394624E-4</v>
      </c>
      <c r="D365" s="43">
        <f>'CommonLastNames-5000'!K365*$E$1</f>
        <v>348.22716007641293</v>
      </c>
    </row>
    <row r="366" spans="1:4">
      <c r="A366">
        <f t="shared" si="5"/>
        <v>365</v>
      </c>
      <c r="B366" s="25" t="s">
        <v>5534</v>
      </c>
      <c r="C366" s="33">
        <f>'CommonLastNames-5000'!J366</f>
        <v>4.8275713394367305E-4</v>
      </c>
      <c r="D366" s="43">
        <f>'CommonLastNames-5000'!K366*$E$1</f>
        <v>347.58513643944457</v>
      </c>
    </row>
    <row r="367" spans="1:4">
      <c r="A367">
        <f t="shared" si="5"/>
        <v>366</v>
      </c>
      <c r="B367" s="25" t="s">
        <v>5535</v>
      </c>
      <c r="C367" s="33">
        <f>'CommonLastNames-5000'!J367</f>
        <v>4.8215705944021733E-4</v>
      </c>
      <c r="D367" s="43">
        <f>'CommonLastNames-5000'!K367*$E$1</f>
        <v>347.15308279695648</v>
      </c>
    </row>
    <row r="368" spans="1:4">
      <c r="A368">
        <f t="shared" si="5"/>
        <v>367</v>
      </c>
      <c r="B368" s="25" t="s">
        <v>5536</v>
      </c>
      <c r="C368" s="33">
        <f>'CommonLastNames-5000'!J368</f>
        <v>4.7778829272814239E-4</v>
      </c>
      <c r="D368" s="43">
        <f>'CommonLastNames-5000'!K368*$E$1</f>
        <v>344.00757076426248</v>
      </c>
    </row>
    <row r="369" spans="1:4">
      <c r="A369">
        <f t="shared" si="5"/>
        <v>368</v>
      </c>
      <c r="B369" s="25" t="s">
        <v>5537</v>
      </c>
      <c r="C369" s="33">
        <f>'CommonLastNames-5000'!J369</f>
        <v>4.7636942497698067E-4</v>
      </c>
      <c r="D369" s="43">
        <f>'CommonLastNames-5000'!K369*$E$1</f>
        <v>342.98598598342608</v>
      </c>
    </row>
    <row r="370" spans="1:4">
      <c r="A370">
        <f t="shared" si="5"/>
        <v>369</v>
      </c>
      <c r="B370" s="25" t="s">
        <v>5538</v>
      </c>
      <c r="C370" s="33">
        <f>'CommonLastNames-5000'!J370</f>
        <v>4.7398034330901673E-4</v>
      </c>
      <c r="D370" s="43">
        <f>'CommonLastNames-5000'!K370*$E$1</f>
        <v>341.26584718249205</v>
      </c>
    </row>
    <row r="371" spans="1:4">
      <c r="A371">
        <f t="shared" si="5"/>
        <v>370</v>
      </c>
      <c r="B371" s="25" t="s">
        <v>5655</v>
      </c>
      <c r="C371" s="33">
        <f>'CommonLastNames-5000'!J371</f>
        <v>4.7288114141483614E-4</v>
      </c>
      <c r="D371" s="43">
        <f>'CommonLastNames-5000'!K371*$E$1</f>
        <v>340.474421818682</v>
      </c>
    </row>
    <row r="372" spans="1:4">
      <c r="A372">
        <f t="shared" si="5"/>
        <v>371</v>
      </c>
      <c r="B372" s="25" t="s">
        <v>5656</v>
      </c>
      <c r="C372" s="33">
        <f>'CommonLastNames-5000'!J372</f>
        <v>4.7209038903177765E-4</v>
      </c>
      <c r="D372" s="43">
        <f>'CommonLastNames-5000'!K372*$E$1</f>
        <v>339.90508010287988</v>
      </c>
    </row>
    <row r="373" spans="1:4">
      <c r="A373">
        <f t="shared" si="5"/>
        <v>372</v>
      </c>
      <c r="B373" s="25" t="s">
        <v>5657</v>
      </c>
      <c r="C373" s="33">
        <f>'CommonLastNames-5000'!J373</f>
        <v>4.7118747319012931E-4</v>
      </c>
      <c r="D373" s="43">
        <f>'CommonLastNames-5000'!K373*$E$1</f>
        <v>339.25498069689309</v>
      </c>
    </row>
    <row r="374" spans="1:4">
      <c r="A374">
        <f t="shared" si="5"/>
        <v>373</v>
      </c>
      <c r="B374" s="25" t="s">
        <v>5658</v>
      </c>
      <c r="C374" s="33">
        <f>'CommonLastNames-5000'!J374</f>
        <v>4.709014563707252E-4</v>
      </c>
      <c r="D374" s="43">
        <f>'CommonLastNames-5000'!K374*$E$1</f>
        <v>339.04904858692214</v>
      </c>
    </row>
    <row r="375" spans="1:4">
      <c r="A375">
        <f t="shared" si="5"/>
        <v>374</v>
      </c>
      <c r="B375" s="25" t="s">
        <v>5659</v>
      </c>
      <c r="C375" s="33">
        <f>'CommonLastNames-5000'!J375</f>
        <v>4.7068273762647497E-4</v>
      </c>
      <c r="D375" s="43">
        <f>'CommonLastNames-5000'!K375*$E$1</f>
        <v>338.89157109106196</v>
      </c>
    </row>
    <row r="376" spans="1:4">
      <c r="A376">
        <f t="shared" si="5"/>
        <v>375</v>
      </c>
      <c r="B376" s="25" t="s">
        <v>5660</v>
      </c>
      <c r="C376" s="33">
        <f>'CommonLastNames-5000'!J376</f>
        <v>4.6985833620583951E-4</v>
      </c>
      <c r="D376" s="43">
        <f>'CommonLastNames-5000'!K376*$E$1</f>
        <v>338.29800206820443</v>
      </c>
    </row>
    <row r="377" spans="1:4">
      <c r="A377">
        <f t="shared" si="5"/>
        <v>376</v>
      </c>
      <c r="B377" s="25" t="s">
        <v>5661</v>
      </c>
      <c r="C377" s="33">
        <f>'CommonLastNames-5000'!J377</f>
        <v>4.6896102853712064E-4</v>
      </c>
      <c r="D377" s="43">
        <f>'CommonLastNames-5000'!K377*$E$1</f>
        <v>337.65194054672685</v>
      </c>
    </row>
    <row r="378" spans="1:4">
      <c r="A378">
        <f t="shared" si="5"/>
        <v>377</v>
      </c>
      <c r="B378" s="25" t="s">
        <v>5662</v>
      </c>
      <c r="C378" s="33">
        <f>'CommonLastNames-5000'!J378</f>
        <v>4.6893298767247319E-4</v>
      </c>
      <c r="D378" s="43">
        <f>'CommonLastNames-5000'!K378*$E$1</f>
        <v>337.63175112418071</v>
      </c>
    </row>
    <row r="379" spans="1:4">
      <c r="A379">
        <f t="shared" si="5"/>
        <v>378</v>
      </c>
      <c r="B379" s="25" t="s">
        <v>5663</v>
      </c>
      <c r="C379" s="33">
        <f>'CommonLastNames-5000'!J379</f>
        <v>4.6833852134194694E-4</v>
      </c>
      <c r="D379" s="43">
        <f>'CommonLastNames-5000'!K379*$E$1</f>
        <v>337.20373536620178</v>
      </c>
    </row>
    <row r="380" spans="1:4">
      <c r="A380">
        <f t="shared" si="5"/>
        <v>379</v>
      </c>
      <c r="B380" s="25" t="s">
        <v>5664</v>
      </c>
      <c r="C380" s="33">
        <f>'CommonLastNames-5000'!J380</f>
        <v>4.6696451897422118E-4</v>
      </c>
      <c r="D380" s="43">
        <f>'CommonLastNames-5000'!K380*$E$1</f>
        <v>336.21445366143922</v>
      </c>
    </row>
    <row r="381" spans="1:4">
      <c r="A381">
        <f t="shared" si="5"/>
        <v>380</v>
      </c>
      <c r="B381" s="25" t="s">
        <v>5803</v>
      </c>
      <c r="C381" s="33">
        <f>'CommonLastNames-5000'!J381</f>
        <v>4.6649904062107328E-4</v>
      </c>
      <c r="D381" s="43">
        <f>'CommonLastNames-5000'!K381*$E$1</f>
        <v>335.87930924717273</v>
      </c>
    </row>
    <row r="382" spans="1:4">
      <c r="A382">
        <f t="shared" si="5"/>
        <v>381</v>
      </c>
      <c r="B382" s="25" t="s">
        <v>5804</v>
      </c>
      <c r="C382" s="33">
        <f>'CommonLastNames-5000'!J382</f>
        <v>4.658541007341816E-4</v>
      </c>
      <c r="D382" s="43">
        <f>'CommonLastNames-5000'!K382*$E$1</f>
        <v>335.41495252861074</v>
      </c>
    </row>
    <row r="383" spans="1:4">
      <c r="A383">
        <f t="shared" si="5"/>
        <v>382</v>
      </c>
      <c r="B383" s="25" t="s">
        <v>5805</v>
      </c>
      <c r="C383" s="33">
        <f>'CommonLastNames-5000'!J383</f>
        <v>4.6583166804246363E-4</v>
      </c>
      <c r="D383" s="43">
        <f>'CommonLastNames-5000'!K383*$E$1</f>
        <v>335.39880099057376</v>
      </c>
    </row>
    <row r="384" spans="1:4">
      <c r="A384">
        <f t="shared" si="5"/>
        <v>383</v>
      </c>
      <c r="B384" s="25" t="s">
        <v>5806</v>
      </c>
      <c r="C384" s="33">
        <f>'CommonLastNames-5000'!J384</f>
        <v>4.6543348776446967E-4</v>
      </c>
      <c r="D384" s="43">
        <f>'CommonLastNames-5000'!K384*$E$1</f>
        <v>335.11211119041815</v>
      </c>
    </row>
    <row r="385" spans="1:4">
      <c r="A385">
        <f t="shared" si="5"/>
        <v>384</v>
      </c>
      <c r="B385" s="25" t="s">
        <v>5807</v>
      </c>
      <c r="C385" s="33">
        <f>'CommonLastNames-5000'!J385</f>
        <v>4.6519794450143094E-4</v>
      </c>
      <c r="D385" s="43">
        <f>'CommonLastNames-5000'!K385*$E$1</f>
        <v>334.94252004103026</v>
      </c>
    </row>
    <row r="386" spans="1:4">
      <c r="A386">
        <f t="shared" si="5"/>
        <v>385</v>
      </c>
      <c r="B386" s="25" t="s">
        <v>5808</v>
      </c>
      <c r="C386" s="33">
        <f>'CommonLastNames-5000'!J386</f>
        <v>4.6476611518586001E-4</v>
      </c>
      <c r="D386" s="43">
        <f>'CommonLastNames-5000'!K386*$E$1</f>
        <v>334.63160293381924</v>
      </c>
    </row>
    <row r="387" spans="1:4">
      <c r="A387">
        <f t="shared" si="5"/>
        <v>386</v>
      </c>
      <c r="B387" s="25" t="s">
        <v>5809</v>
      </c>
      <c r="C387" s="33">
        <f>'CommonLastNames-5000'!J387</f>
        <v>4.6243872342012049E-4</v>
      </c>
      <c r="D387" s="43">
        <f>'CommonLastNames-5000'!K387*$E$1</f>
        <v>332.95588086248671</v>
      </c>
    </row>
    <row r="388" spans="1:4">
      <c r="A388">
        <f t="shared" ref="A388:A451" si="6">A387+1</f>
        <v>387</v>
      </c>
      <c r="B388" s="25" t="s">
        <v>5810</v>
      </c>
      <c r="C388" s="33">
        <f>'CommonLastNames-5000'!J388</f>
        <v>4.607730960600611E-4</v>
      </c>
      <c r="D388" s="43">
        <f>'CommonLastNames-5000'!K388*$E$1</f>
        <v>331.75662916324399</v>
      </c>
    </row>
    <row r="389" spans="1:4">
      <c r="A389">
        <f t="shared" si="6"/>
        <v>388</v>
      </c>
      <c r="B389" s="25" t="s">
        <v>5811</v>
      </c>
      <c r="C389" s="33">
        <f>'CommonLastNames-5000'!J389</f>
        <v>4.606889734661187E-4</v>
      </c>
      <c r="D389" s="43">
        <f>'CommonLastNames-5000'!K389*$E$1</f>
        <v>331.69606089560546</v>
      </c>
    </row>
    <row r="390" spans="1:4">
      <c r="A390">
        <f t="shared" si="6"/>
        <v>389</v>
      </c>
      <c r="B390" s="25" t="s">
        <v>5812</v>
      </c>
      <c r="C390" s="33">
        <f>'CommonLastNames-5000'!J390</f>
        <v>4.6034687491741964E-4</v>
      </c>
      <c r="D390" s="43">
        <f>'CommonLastNames-5000'!K390*$E$1</f>
        <v>331.44974994054212</v>
      </c>
    </row>
    <row r="391" spans="1:4">
      <c r="A391">
        <f t="shared" si="6"/>
        <v>390</v>
      </c>
      <c r="B391" s="25" t="s">
        <v>5969</v>
      </c>
      <c r="C391" s="33">
        <f>'CommonLastNames-5000'!J391</f>
        <v>4.5974680041396392E-4</v>
      </c>
      <c r="D391" s="43">
        <f>'CommonLastNames-5000'!K391*$E$1</f>
        <v>331.01769629805398</v>
      </c>
    </row>
    <row r="392" spans="1:4">
      <c r="A392">
        <f t="shared" si="6"/>
        <v>391</v>
      </c>
      <c r="B392" s="25" t="s">
        <v>5970</v>
      </c>
      <c r="C392" s="33">
        <f>'CommonLastNames-5000'!J392</f>
        <v>4.595280816697137E-4</v>
      </c>
      <c r="D392" s="43">
        <f>'CommonLastNames-5000'!K392*$E$1</f>
        <v>330.86021880219386</v>
      </c>
    </row>
    <row r="393" spans="1:4">
      <c r="A393">
        <f t="shared" si="6"/>
        <v>392</v>
      </c>
      <c r="B393" s="25" t="s">
        <v>5971</v>
      </c>
      <c r="C393" s="33">
        <f>'CommonLastNames-5000'!J393</f>
        <v>4.5690345673871107E-4</v>
      </c>
      <c r="D393" s="43">
        <f>'CommonLastNames-5000'!K393*$E$1</f>
        <v>328.97048885187201</v>
      </c>
    </row>
    <row r="394" spans="1:4">
      <c r="A394">
        <f t="shared" si="6"/>
        <v>393</v>
      </c>
      <c r="B394" s="25" t="s">
        <v>5972</v>
      </c>
      <c r="C394" s="33">
        <f>'CommonLastNames-5000'!J394</f>
        <v>4.5513688226592083E-4</v>
      </c>
      <c r="D394" s="43">
        <f>'CommonLastNames-5000'!K394*$E$1</f>
        <v>327.69855523146299</v>
      </c>
    </row>
    <row r="395" spans="1:4">
      <c r="A395">
        <f t="shared" si="6"/>
        <v>394</v>
      </c>
      <c r="B395" s="25" t="s">
        <v>5973</v>
      </c>
      <c r="C395" s="33">
        <f>'CommonLastNames-5000'!J395</f>
        <v>4.5429565632649691E-4</v>
      </c>
      <c r="D395" s="43">
        <f>'CommonLastNames-5000'!K395*$E$1</f>
        <v>327.09287255507775</v>
      </c>
    </row>
    <row r="396" spans="1:4">
      <c r="A396">
        <f t="shared" si="6"/>
        <v>395</v>
      </c>
      <c r="B396" s="25" t="s">
        <v>5974</v>
      </c>
      <c r="C396" s="33">
        <f>'CommonLastNames-5000'!J396</f>
        <v>4.5281509867311077E-4</v>
      </c>
      <c r="D396" s="43">
        <f>'CommonLastNames-5000'!K396*$E$1</f>
        <v>326.02687104463973</v>
      </c>
    </row>
    <row r="397" spans="1:4">
      <c r="A397">
        <f t="shared" si="6"/>
        <v>396</v>
      </c>
      <c r="B397" s="25" t="s">
        <v>42</v>
      </c>
      <c r="C397" s="33">
        <f>'CommonLastNames-5000'!J397</f>
        <v>4.5160373332034034E-4</v>
      </c>
      <c r="D397" s="43">
        <f>'CommonLastNames-5000'!K397*$E$1</f>
        <v>325.15468799064502</v>
      </c>
    </row>
    <row r="398" spans="1:4">
      <c r="A398">
        <f t="shared" si="6"/>
        <v>397</v>
      </c>
      <c r="B398" s="25" t="s">
        <v>5975</v>
      </c>
      <c r="C398" s="33">
        <f>'CommonLastNames-5000'!J398</f>
        <v>4.5123359390699378E-4</v>
      </c>
      <c r="D398" s="43">
        <f>'CommonLastNames-5000'!K398*$E$1</f>
        <v>324.88818761303554</v>
      </c>
    </row>
    <row r="399" spans="1:4">
      <c r="A399">
        <f t="shared" si="6"/>
        <v>398</v>
      </c>
      <c r="B399" s="25" t="s">
        <v>5976</v>
      </c>
      <c r="C399" s="33">
        <f>'CommonLastNames-5000'!J399</f>
        <v>4.5069520930576248E-4</v>
      </c>
      <c r="D399" s="43">
        <f>'CommonLastNames-5000'!K399*$E$1</f>
        <v>324.50055070014901</v>
      </c>
    </row>
    <row r="400" spans="1:4">
      <c r="A400">
        <f t="shared" si="6"/>
        <v>399</v>
      </c>
      <c r="B400" s="25" t="s">
        <v>5977</v>
      </c>
      <c r="C400" s="33">
        <f>'CommonLastNames-5000'!J400</f>
        <v>4.5006709393765926E-4</v>
      </c>
      <c r="D400" s="43">
        <f>'CommonLastNames-5000'!K400*$E$1</f>
        <v>324.04830763511467</v>
      </c>
    </row>
    <row r="401" spans="1:4">
      <c r="A401">
        <f t="shared" si="6"/>
        <v>400</v>
      </c>
      <c r="B401" s="25" t="s">
        <v>5344</v>
      </c>
      <c r="C401" s="33">
        <f>'CommonLastNames-5000'!J401</f>
        <v>4.4754902429231701E-4</v>
      </c>
      <c r="D401" s="43">
        <f>'CommonLastNames-5000'!K401*$E$1</f>
        <v>322.23529749046827</v>
      </c>
    </row>
    <row r="402" spans="1:4">
      <c r="A402">
        <f t="shared" si="6"/>
        <v>401</v>
      </c>
      <c r="B402" s="25" t="s">
        <v>5345</v>
      </c>
      <c r="C402" s="33">
        <f>'CommonLastNames-5000'!J402</f>
        <v>4.4594508683448204E-4</v>
      </c>
      <c r="D402" s="43">
        <f>'CommonLastNames-5000'!K402*$E$1</f>
        <v>321.08046252082704</v>
      </c>
    </row>
    <row r="403" spans="1:4">
      <c r="A403">
        <f t="shared" si="6"/>
        <v>402</v>
      </c>
      <c r="B403" s="25" t="s">
        <v>5346</v>
      </c>
      <c r="C403" s="33">
        <f>'CommonLastNames-5000'!J403</f>
        <v>4.4589461327811661E-4</v>
      </c>
      <c r="D403" s="43">
        <f>'CommonLastNames-5000'!K403*$E$1</f>
        <v>321.04412156024392</v>
      </c>
    </row>
    <row r="404" spans="1:4">
      <c r="A404">
        <f t="shared" si="6"/>
        <v>403</v>
      </c>
      <c r="B404" s="25" t="s">
        <v>5347</v>
      </c>
      <c r="C404" s="33">
        <f>'CommonLastNames-5000'!J404</f>
        <v>4.4481784407565401E-4</v>
      </c>
      <c r="D404" s="43">
        <f>'CommonLastNames-5000'!K404*$E$1</f>
        <v>320.26884773447091</v>
      </c>
    </row>
    <row r="405" spans="1:4">
      <c r="A405">
        <f t="shared" si="6"/>
        <v>404</v>
      </c>
      <c r="B405" s="25" t="s">
        <v>5348</v>
      </c>
      <c r="C405" s="33">
        <f>'CommonLastNames-5000'!J405</f>
        <v>4.4408878159481993E-4</v>
      </c>
      <c r="D405" s="43">
        <f>'CommonLastNames-5000'!K405*$E$1</f>
        <v>319.74392274827034</v>
      </c>
    </row>
    <row r="406" spans="1:4">
      <c r="A406">
        <f t="shared" si="6"/>
        <v>405</v>
      </c>
      <c r="B406" s="25" t="s">
        <v>5349</v>
      </c>
      <c r="C406" s="33">
        <f>'CommonLastNames-5000'!J406</f>
        <v>4.4298957970063929E-4</v>
      </c>
      <c r="D406" s="43">
        <f>'CommonLastNames-5000'!K406*$E$1</f>
        <v>318.95249738446029</v>
      </c>
    </row>
    <row r="407" spans="1:4">
      <c r="A407">
        <f t="shared" si="6"/>
        <v>406</v>
      </c>
      <c r="B407" s="25" t="s">
        <v>5350</v>
      </c>
      <c r="C407" s="33">
        <f>'CommonLastNames-5000'!J407</f>
        <v>4.4219321914465133E-4</v>
      </c>
      <c r="D407" s="43">
        <f>'CommonLastNames-5000'!K407*$E$1</f>
        <v>318.37911778414895</v>
      </c>
    </row>
    <row r="408" spans="1:4">
      <c r="A408">
        <f t="shared" si="6"/>
        <v>407</v>
      </c>
      <c r="B408" s="25" t="s">
        <v>5351</v>
      </c>
      <c r="C408" s="33">
        <f>'CommonLastNames-5000'!J408</f>
        <v>4.4204740664848452E-4</v>
      </c>
      <c r="D408" s="43">
        <f>'CommonLastNames-5000'!K408*$E$1</f>
        <v>318.27413278690887</v>
      </c>
    </row>
    <row r="409" spans="1:4">
      <c r="A409">
        <f t="shared" si="6"/>
        <v>408</v>
      </c>
      <c r="B409" s="25" t="s">
        <v>5352</v>
      </c>
      <c r="C409" s="33">
        <f>'CommonLastNames-5000'!J409</f>
        <v>4.4123422157370804E-4</v>
      </c>
      <c r="D409" s="43">
        <f>'CommonLastNames-5000'!K409*$E$1</f>
        <v>317.68863953306976</v>
      </c>
    </row>
    <row r="410" spans="1:4">
      <c r="A410">
        <f t="shared" si="6"/>
        <v>409</v>
      </c>
      <c r="B410" s="25" t="s">
        <v>5353</v>
      </c>
      <c r="C410" s="33">
        <f>'CommonLastNames-5000'!J410</f>
        <v>4.4014062785245698E-4</v>
      </c>
      <c r="D410" s="43">
        <f>'CommonLastNames-5000'!K410*$E$1</f>
        <v>316.90125205376904</v>
      </c>
    </row>
    <row r="411" spans="1:4">
      <c r="A411">
        <f t="shared" si="6"/>
        <v>410</v>
      </c>
      <c r="B411" s="25" t="s">
        <v>5354</v>
      </c>
      <c r="C411" s="33">
        <f>'CommonLastNames-5000'!J411</f>
        <v>4.3957420238657818E-4</v>
      </c>
      <c r="D411" s="43">
        <f>'CommonLastNames-5000'!K411*$E$1</f>
        <v>316.49342571833625</v>
      </c>
    </row>
    <row r="412" spans="1:4">
      <c r="A412">
        <f t="shared" si="6"/>
        <v>411</v>
      </c>
      <c r="B412" s="25" t="s">
        <v>5355</v>
      </c>
      <c r="C412" s="33">
        <f>'CommonLastNames-5000'!J412</f>
        <v>4.3951251248435376E-4</v>
      </c>
      <c r="D412" s="43">
        <f>'CommonLastNames-5000'!K412*$E$1</f>
        <v>316.4490089887347</v>
      </c>
    </row>
    <row r="413" spans="1:4">
      <c r="A413">
        <f t="shared" si="6"/>
        <v>412</v>
      </c>
      <c r="B413" s="25" t="s">
        <v>5356</v>
      </c>
      <c r="C413" s="33">
        <f>'CommonLastNames-5000'!J413</f>
        <v>4.3940034902576391E-4</v>
      </c>
      <c r="D413" s="43">
        <f>'CommonLastNames-5000'!K413*$E$1</f>
        <v>316.36825129854998</v>
      </c>
    </row>
    <row r="414" spans="1:4">
      <c r="A414">
        <f t="shared" si="6"/>
        <v>413</v>
      </c>
      <c r="B414" s="25" t="s">
        <v>5357</v>
      </c>
      <c r="C414" s="33">
        <f>'CommonLastNames-5000'!J414</f>
        <v>4.3927136104838555E-4</v>
      </c>
      <c r="D414" s="43">
        <f>'CommonLastNames-5000'!K414*$E$1</f>
        <v>316.27537995483755</v>
      </c>
    </row>
    <row r="415" spans="1:4">
      <c r="A415">
        <f t="shared" si="6"/>
        <v>414</v>
      </c>
      <c r="B415" s="25" t="s">
        <v>5358</v>
      </c>
      <c r="C415" s="33">
        <f>'CommonLastNames-5000'!J415</f>
        <v>4.3889561346210953E-4</v>
      </c>
      <c r="D415" s="43">
        <f>'CommonLastNames-5000'!K415*$E$1</f>
        <v>316.00484169271886</v>
      </c>
    </row>
    <row r="416" spans="1:4">
      <c r="A416">
        <f t="shared" si="6"/>
        <v>415</v>
      </c>
      <c r="B416" s="25" t="s">
        <v>5359</v>
      </c>
      <c r="C416" s="33">
        <f>'CommonLastNames-5000'!J416</f>
        <v>4.388731807703916E-4</v>
      </c>
      <c r="D416" s="43">
        <f>'CommonLastNames-5000'!K416*$E$1</f>
        <v>315.98869015468193</v>
      </c>
    </row>
    <row r="417" spans="1:4">
      <c r="A417">
        <f t="shared" si="6"/>
        <v>416</v>
      </c>
      <c r="B417" s="25" t="s">
        <v>104</v>
      </c>
      <c r="C417" s="33">
        <f>'CommonLastNames-5000'!J417</f>
        <v>4.3758330099660824E-4</v>
      </c>
      <c r="D417" s="43">
        <f>'CommonLastNames-5000'!K417*$E$1</f>
        <v>315.0599767175579</v>
      </c>
    </row>
    <row r="418" spans="1:4">
      <c r="A418">
        <f t="shared" si="6"/>
        <v>417</v>
      </c>
      <c r="B418" s="25" t="s">
        <v>5360</v>
      </c>
      <c r="C418" s="33">
        <f>'CommonLastNames-5000'!J418</f>
        <v>4.3700565918487045E-4</v>
      </c>
      <c r="D418" s="43">
        <f>'CommonLastNames-5000'!K418*$E$1</f>
        <v>314.64407461310674</v>
      </c>
    </row>
    <row r="419" spans="1:4">
      <c r="A419">
        <f t="shared" si="6"/>
        <v>418</v>
      </c>
      <c r="B419" s="25" t="s">
        <v>5361</v>
      </c>
      <c r="C419" s="33">
        <f>'CommonLastNames-5000'!J419</f>
        <v>4.3548584432097787E-4</v>
      </c>
      <c r="D419" s="43">
        <f>'CommonLastNames-5000'!K419*$E$1</f>
        <v>313.5498079111041</v>
      </c>
    </row>
    <row r="420" spans="1:4">
      <c r="A420">
        <f t="shared" si="6"/>
        <v>419</v>
      </c>
      <c r="B420" s="25" t="s">
        <v>5362</v>
      </c>
      <c r="C420" s="33">
        <f>'CommonLastNames-5000'!J420</f>
        <v>4.3542976259168298E-4</v>
      </c>
      <c r="D420" s="43">
        <f>'CommonLastNames-5000'!K420*$E$1</f>
        <v>313.50942906601171</v>
      </c>
    </row>
    <row r="421" spans="1:4">
      <c r="A421">
        <f t="shared" si="6"/>
        <v>420</v>
      </c>
      <c r="B421" s="25" t="s">
        <v>5363</v>
      </c>
      <c r="C421" s="33">
        <f>'CommonLastNames-5000'!J421</f>
        <v>4.3495306789267609E-4</v>
      </c>
      <c r="D421" s="43">
        <f>'CommonLastNames-5000'!K421*$E$1</f>
        <v>313.16620888272678</v>
      </c>
    </row>
    <row r="422" spans="1:4">
      <c r="A422">
        <f t="shared" si="6"/>
        <v>421</v>
      </c>
      <c r="B422" s="25" t="s">
        <v>5364</v>
      </c>
      <c r="C422" s="33">
        <f>'CommonLastNames-5000'!J422</f>
        <v>4.3230601026995544E-4</v>
      </c>
      <c r="D422" s="43">
        <f>'CommonLastNames-5000'!K422*$E$1</f>
        <v>311.26032739436789</v>
      </c>
    </row>
    <row r="423" spans="1:4">
      <c r="A423">
        <f t="shared" si="6"/>
        <v>422</v>
      </c>
      <c r="B423" s="25" t="s">
        <v>5365</v>
      </c>
      <c r="C423" s="33">
        <f>'CommonLastNames-5000'!J423</f>
        <v>4.3175080114993568E-4</v>
      </c>
      <c r="D423" s="43">
        <f>'CommonLastNames-5000'!K423*$E$1</f>
        <v>310.86057682795371</v>
      </c>
    </row>
    <row r="424" spans="1:4">
      <c r="A424">
        <f t="shared" si="6"/>
        <v>423</v>
      </c>
      <c r="B424" s="25" t="s">
        <v>5366</v>
      </c>
      <c r="C424" s="33">
        <f>'CommonLastNames-5000'!J424</f>
        <v>4.3131336366143523E-4</v>
      </c>
      <c r="D424" s="43">
        <f>'CommonLastNames-5000'!K424*$E$1</f>
        <v>310.54562183623335</v>
      </c>
    </row>
    <row r="425" spans="1:4">
      <c r="A425">
        <f t="shared" si="6"/>
        <v>424</v>
      </c>
      <c r="B425" s="25" t="s">
        <v>5367</v>
      </c>
      <c r="C425" s="33">
        <f>'CommonLastNames-5000'!J425</f>
        <v>4.3125167375921081E-4</v>
      </c>
      <c r="D425" s="43">
        <f>'CommonLastNames-5000'!K425*$E$1</f>
        <v>310.50120510663174</v>
      </c>
    </row>
    <row r="426" spans="1:4">
      <c r="A426">
        <f t="shared" si="6"/>
        <v>425</v>
      </c>
      <c r="B426" s="25" t="s">
        <v>5368</v>
      </c>
      <c r="C426" s="33">
        <f>'CommonLastNames-5000'!J426</f>
        <v>4.2994496946663899E-4</v>
      </c>
      <c r="D426" s="43">
        <f>'CommonLastNames-5000'!K426*$E$1</f>
        <v>309.56037801598006</v>
      </c>
    </row>
    <row r="427" spans="1:4">
      <c r="A427">
        <f t="shared" si="6"/>
        <v>426</v>
      </c>
      <c r="B427" s="25" t="s">
        <v>5369</v>
      </c>
      <c r="C427" s="33">
        <f>'CommonLastNames-5000'!J427</f>
        <v>4.2737081809200174E-4</v>
      </c>
      <c r="D427" s="43">
        <f>'CommonLastNames-5000'!K427*$E$1</f>
        <v>307.70698902624122</v>
      </c>
    </row>
    <row r="428" spans="1:4">
      <c r="A428">
        <f t="shared" si="6"/>
        <v>427</v>
      </c>
      <c r="B428" s="25" t="s">
        <v>5370</v>
      </c>
      <c r="C428" s="33">
        <f>'CommonLastNames-5000'!J428</f>
        <v>4.2718014021239902E-4</v>
      </c>
      <c r="D428" s="43">
        <f>'CommonLastNames-5000'!K428*$E$1</f>
        <v>307.56970095292729</v>
      </c>
    </row>
    <row r="429" spans="1:4">
      <c r="A429">
        <f t="shared" si="6"/>
        <v>428</v>
      </c>
      <c r="B429" s="25" t="s">
        <v>5371</v>
      </c>
      <c r="C429" s="33">
        <f>'CommonLastNames-5000'!J429</f>
        <v>4.2675391906975757E-4</v>
      </c>
      <c r="D429" s="43">
        <f>'CommonLastNames-5000'!K429*$E$1</f>
        <v>307.26282173022543</v>
      </c>
    </row>
    <row r="430" spans="1:4">
      <c r="A430">
        <f t="shared" si="6"/>
        <v>429</v>
      </c>
      <c r="B430" s="25" t="s">
        <v>5372</v>
      </c>
      <c r="C430" s="33">
        <f>'CommonLastNames-5000'!J430</f>
        <v>4.2619870994973775E-4</v>
      </c>
      <c r="D430" s="43">
        <f>'CommonLastNames-5000'!K430*$E$1</f>
        <v>306.86307116381118</v>
      </c>
    </row>
    <row r="431" spans="1:4">
      <c r="A431">
        <f t="shared" si="6"/>
        <v>430</v>
      </c>
      <c r="B431" s="25" t="s">
        <v>5373</v>
      </c>
      <c r="C431" s="33">
        <f>'CommonLastNames-5000'!J431</f>
        <v>4.2260947927486237E-4</v>
      </c>
      <c r="D431" s="43">
        <f>'CommonLastNames-5000'!K431*$E$1</f>
        <v>304.27882507790093</v>
      </c>
    </row>
    <row r="432" spans="1:4">
      <c r="A432">
        <f t="shared" si="6"/>
        <v>431</v>
      </c>
      <c r="B432" s="25" t="s">
        <v>5374</v>
      </c>
      <c r="C432" s="33">
        <f>'CommonLastNames-5000'!J432</f>
        <v>4.2165048170391908E-4</v>
      </c>
      <c r="D432" s="43">
        <f>'CommonLastNames-5000'!K432*$E$1</f>
        <v>303.58834682682169</v>
      </c>
    </row>
    <row r="433" spans="1:4">
      <c r="A433">
        <f t="shared" si="6"/>
        <v>432</v>
      </c>
      <c r="B433" s="25" t="s">
        <v>5375</v>
      </c>
      <c r="C433" s="33">
        <f>'CommonLastNames-5000'!J433</f>
        <v>4.2156075093704716E-4</v>
      </c>
      <c r="D433" s="43">
        <f>'CommonLastNames-5000'!K433*$E$1</f>
        <v>303.52374067467395</v>
      </c>
    </row>
    <row r="434" spans="1:4">
      <c r="A434">
        <f t="shared" si="6"/>
        <v>433</v>
      </c>
      <c r="B434" s="25" t="s">
        <v>5376</v>
      </c>
      <c r="C434" s="33">
        <f>'CommonLastNames-5000'!J434</f>
        <v>4.2141493844088034E-4</v>
      </c>
      <c r="D434" s="43">
        <f>'CommonLastNames-5000'!K434*$E$1</f>
        <v>303.41875567743386</v>
      </c>
    </row>
    <row r="435" spans="1:4">
      <c r="A435">
        <f t="shared" si="6"/>
        <v>434</v>
      </c>
      <c r="B435" s="25" t="s">
        <v>5377</v>
      </c>
      <c r="C435" s="33">
        <f>'CommonLastNames-5000'!J435</f>
        <v>4.2032695289255875E-4</v>
      </c>
      <c r="D435" s="43">
        <f>'CommonLastNames-5000'!K435*$E$1</f>
        <v>302.63540608264225</v>
      </c>
    </row>
    <row r="436" spans="1:4">
      <c r="A436">
        <f t="shared" si="6"/>
        <v>435</v>
      </c>
      <c r="B436" s="25" t="s">
        <v>5378</v>
      </c>
      <c r="C436" s="33">
        <f>'CommonLastNames-5000'!J436</f>
        <v>4.2032134471962928E-4</v>
      </c>
      <c r="D436" s="43">
        <f>'CommonLastNames-5000'!K436*$E$1</f>
        <v>302.63136819813309</v>
      </c>
    </row>
    <row r="437" spans="1:4">
      <c r="A437">
        <f t="shared" si="6"/>
        <v>436</v>
      </c>
      <c r="B437" s="25" t="s">
        <v>5379</v>
      </c>
      <c r="C437" s="33">
        <f>'CommonLastNames-5000'!J437</f>
        <v>4.2015870770467395E-4</v>
      </c>
      <c r="D437" s="43">
        <f>'CommonLastNames-5000'!K437*$E$1</f>
        <v>302.51426954736525</v>
      </c>
    </row>
    <row r="438" spans="1:4">
      <c r="A438">
        <f t="shared" si="6"/>
        <v>437</v>
      </c>
      <c r="B438" s="25" t="s">
        <v>5380</v>
      </c>
      <c r="C438" s="33">
        <f>'CommonLastNames-5000'!J438</f>
        <v>4.1958106589293622E-4</v>
      </c>
      <c r="D438" s="43">
        <f>'CommonLastNames-5000'!K438*$E$1</f>
        <v>302.09836744291408</v>
      </c>
    </row>
    <row r="439" spans="1:4">
      <c r="A439">
        <f t="shared" si="6"/>
        <v>438</v>
      </c>
      <c r="B439" s="25" t="s">
        <v>5381</v>
      </c>
      <c r="C439" s="33">
        <f>'CommonLastNames-5000'!J439</f>
        <v>4.191380202315063E-4</v>
      </c>
      <c r="D439" s="43">
        <f>'CommonLastNames-5000'!K439*$E$1</f>
        <v>301.77937456668451</v>
      </c>
    </row>
    <row r="440" spans="1:4">
      <c r="A440">
        <f t="shared" si="6"/>
        <v>439</v>
      </c>
      <c r="B440" s="25" t="s">
        <v>5382</v>
      </c>
      <c r="C440" s="33">
        <f>'CommonLastNames-5000'!J440</f>
        <v>4.1804442651025518E-4</v>
      </c>
      <c r="D440" s="43">
        <f>'CommonLastNames-5000'!K440*$E$1</f>
        <v>300.99198708738373</v>
      </c>
    </row>
    <row r="441" spans="1:4">
      <c r="A441">
        <f t="shared" si="6"/>
        <v>440</v>
      </c>
      <c r="B441" s="25" t="s">
        <v>5383</v>
      </c>
      <c r="C441" s="33">
        <f>'CommonLastNames-5000'!J441</f>
        <v>4.1782570776600496E-4</v>
      </c>
      <c r="D441" s="43">
        <f>'CommonLastNames-5000'!K441*$E$1</f>
        <v>300.83450959152356</v>
      </c>
    </row>
    <row r="442" spans="1:4">
      <c r="A442">
        <f t="shared" si="6"/>
        <v>441</v>
      </c>
      <c r="B442" s="25" t="s">
        <v>5384</v>
      </c>
      <c r="C442" s="33">
        <f>'CommonLastNames-5000'!J442</f>
        <v>4.1757333998417777E-4</v>
      </c>
      <c r="D442" s="43">
        <f>'CommonLastNames-5000'!K442*$E$1</f>
        <v>300.65280478860797</v>
      </c>
    </row>
    <row r="443" spans="1:4">
      <c r="A443">
        <f t="shared" si="6"/>
        <v>442</v>
      </c>
      <c r="B443" s="25" t="s">
        <v>5385</v>
      </c>
      <c r="C443" s="33">
        <f>'CommonLastNames-5000'!J443</f>
        <v>4.1682184481162571E-4</v>
      </c>
      <c r="D443" s="43">
        <f>'CommonLastNames-5000'!K443*$E$1</f>
        <v>300.11172826437053</v>
      </c>
    </row>
    <row r="444" spans="1:4">
      <c r="A444">
        <f t="shared" si="6"/>
        <v>443</v>
      </c>
      <c r="B444" s="25" t="s">
        <v>5386</v>
      </c>
      <c r="C444" s="33">
        <f>'CommonLastNames-5000'!J444</f>
        <v>4.1552074869198342E-4</v>
      </c>
      <c r="D444" s="43">
        <f>'CommonLastNames-5000'!K444*$E$1</f>
        <v>299.17493905822806</v>
      </c>
    </row>
    <row r="445" spans="1:4">
      <c r="A445">
        <f t="shared" si="6"/>
        <v>444</v>
      </c>
      <c r="B445" s="25" t="s">
        <v>5387</v>
      </c>
      <c r="C445" s="33">
        <f>'CommonLastNames-5000'!J445</f>
        <v>4.1461783285033502E-4</v>
      </c>
      <c r="D445" s="43">
        <f>'CommonLastNames-5000'!K445*$E$1</f>
        <v>298.52483965224121</v>
      </c>
    </row>
    <row r="446" spans="1:4">
      <c r="A446">
        <f t="shared" si="6"/>
        <v>445</v>
      </c>
      <c r="B446" s="25" t="s">
        <v>5388</v>
      </c>
      <c r="C446" s="33">
        <f>'CommonLastNames-5000'!J446</f>
        <v>4.1455053477518114E-4</v>
      </c>
      <c r="D446" s="43">
        <f>'CommonLastNames-5000'!K446*$E$1</f>
        <v>298.47638503813039</v>
      </c>
    </row>
    <row r="447" spans="1:4">
      <c r="A447">
        <f t="shared" si="6"/>
        <v>446</v>
      </c>
      <c r="B447" s="25" t="s">
        <v>5389</v>
      </c>
      <c r="C447" s="33">
        <f>'CommonLastNames-5000'!J447</f>
        <v>4.141860035347641E-4</v>
      </c>
      <c r="D447" s="43">
        <f>'CommonLastNames-5000'!K447*$E$1</f>
        <v>298.21392254503013</v>
      </c>
    </row>
    <row r="448" spans="1:4">
      <c r="A448">
        <f t="shared" si="6"/>
        <v>447</v>
      </c>
      <c r="B448" s="25" t="s">
        <v>5390</v>
      </c>
      <c r="C448" s="33">
        <f>'CommonLastNames-5000'!J448</f>
        <v>4.1386633767778302E-4</v>
      </c>
      <c r="D448" s="43">
        <f>'CommonLastNames-5000'!K448*$E$1</f>
        <v>297.98376312800377</v>
      </c>
    </row>
    <row r="449" spans="1:4">
      <c r="A449">
        <f t="shared" si="6"/>
        <v>448</v>
      </c>
      <c r="B449" s="25" t="s">
        <v>5391</v>
      </c>
      <c r="C449" s="33">
        <f>'CommonLastNames-5000'!J449</f>
        <v>4.1312045067816048E-4</v>
      </c>
      <c r="D449" s="43">
        <f>'CommonLastNames-5000'!K449*$E$1</f>
        <v>297.44672448827555</v>
      </c>
    </row>
    <row r="450" spans="1:4">
      <c r="A450">
        <f t="shared" si="6"/>
        <v>449</v>
      </c>
      <c r="B450" s="25" t="s">
        <v>65</v>
      </c>
      <c r="C450" s="33">
        <f>'CommonLastNames-5000'!J450</f>
        <v>4.1275591943774344E-4</v>
      </c>
      <c r="D450" s="43">
        <f>'CommonLastNames-5000'!K450*$E$1</f>
        <v>297.18426199517529</v>
      </c>
    </row>
    <row r="451" spans="1:4">
      <c r="A451">
        <f t="shared" si="6"/>
        <v>450</v>
      </c>
      <c r="B451" s="25" t="s">
        <v>5432</v>
      </c>
      <c r="C451" s="33">
        <f>'CommonLastNames-5000'!J451</f>
        <v>4.102098089277537E-4</v>
      </c>
      <c r="D451" s="43">
        <f>'CommonLastNames-5000'!K451*$E$1</f>
        <v>295.35106242798264</v>
      </c>
    </row>
    <row r="452" spans="1:4">
      <c r="A452">
        <f t="shared" ref="A452:A515" si="7">A451+1</f>
        <v>451</v>
      </c>
      <c r="B452" s="25" t="s">
        <v>5433</v>
      </c>
      <c r="C452" s="33">
        <f>'CommonLastNames-5000'!J452</f>
        <v>4.1015933537138827E-4</v>
      </c>
      <c r="D452" s="43">
        <f>'CommonLastNames-5000'!K452*$E$1</f>
        <v>295.31472146739958</v>
      </c>
    </row>
    <row r="453" spans="1:4">
      <c r="A453">
        <f t="shared" si="7"/>
        <v>452</v>
      </c>
      <c r="B453" s="25" t="s">
        <v>5434</v>
      </c>
      <c r="C453" s="33">
        <f>'CommonLastNames-5000'!J453</f>
        <v>4.0893675367275879E-4</v>
      </c>
      <c r="D453" s="43">
        <f>'CommonLastNames-5000'!K453*$E$1</f>
        <v>294.43446264438631</v>
      </c>
    </row>
    <row r="454" spans="1:4">
      <c r="A454">
        <f t="shared" si="7"/>
        <v>453</v>
      </c>
      <c r="B454" s="25" t="s">
        <v>5435</v>
      </c>
      <c r="C454" s="33">
        <f>'CommonLastNames-5000'!J454</f>
        <v>4.0729355900441739E-4</v>
      </c>
      <c r="D454" s="43">
        <f>'CommonLastNames-5000'!K454*$E$1</f>
        <v>293.25136248318051</v>
      </c>
    </row>
    <row r="455" spans="1:4">
      <c r="A455">
        <f t="shared" si="7"/>
        <v>454</v>
      </c>
      <c r="B455" s="25" t="s">
        <v>5436</v>
      </c>
      <c r="C455" s="33">
        <f>'CommonLastNames-5000'!J455</f>
        <v>4.0631773691468564E-4</v>
      </c>
      <c r="D455" s="43">
        <f>'CommonLastNames-5000'!K455*$E$1</f>
        <v>292.54877057857362</v>
      </c>
    </row>
    <row r="456" spans="1:4">
      <c r="A456">
        <f t="shared" si="7"/>
        <v>455</v>
      </c>
      <c r="B456" s="25" t="s">
        <v>5437</v>
      </c>
      <c r="C456" s="33">
        <f>'CommonLastNames-5000'!J456</f>
        <v>4.0579056865931333E-4</v>
      </c>
      <c r="D456" s="43">
        <f>'CommonLastNames-5000'!K456*$E$1</f>
        <v>292.16920943470558</v>
      </c>
    </row>
    <row r="457" spans="1:4">
      <c r="A457">
        <f t="shared" si="7"/>
        <v>456</v>
      </c>
      <c r="B457" s="25" t="s">
        <v>5438</v>
      </c>
      <c r="C457" s="33">
        <f>'CommonLastNames-5000'!J457</f>
        <v>4.0562793164435805E-4</v>
      </c>
      <c r="D457" s="43">
        <f>'CommonLastNames-5000'!K457*$E$1</f>
        <v>292.05211078393779</v>
      </c>
    </row>
    <row r="458" spans="1:4">
      <c r="A458">
        <f t="shared" si="7"/>
        <v>457</v>
      </c>
      <c r="B458" s="25" t="s">
        <v>5439</v>
      </c>
      <c r="C458" s="33">
        <f>'CommonLastNames-5000'!J458</f>
        <v>4.0476988118614562E-4</v>
      </c>
      <c r="D458" s="43">
        <f>'CommonLastNames-5000'!K458*$E$1</f>
        <v>291.43431445402484</v>
      </c>
    </row>
    <row r="459" spans="1:4">
      <c r="A459">
        <f t="shared" si="7"/>
        <v>458</v>
      </c>
      <c r="B459" s="25" t="s">
        <v>5440</v>
      </c>
      <c r="C459" s="33">
        <f>'CommonLastNames-5000'!J459</f>
        <v>4.0439974177279911E-4</v>
      </c>
      <c r="D459" s="43">
        <f>'CommonLastNames-5000'!K459*$E$1</f>
        <v>291.16781407641537</v>
      </c>
    </row>
    <row r="460" spans="1:4">
      <c r="A460">
        <f t="shared" si="7"/>
        <v>459</v>
      </c>
      <c r="B460" s="25" t="s">
        <v>5441</v>
      </c>
      <c r="C460" s="33">
        <f>'CommonLastNames-5000'!J460</f>
        <v>4.0291357594648351E-4</v>
      </c>
      <c r="D460" s="43">
        <f>'CommonLastNames-5000'!K460*$E$1</f>
        <v>290.09777468146808</v>
      </c>
    </row>
    <row r="461" spans="1:4">
      <c r="A461">
        <f t="shared" si="7"/>
        <v>460</v>
      </c>
      <c r="B461" s="25" t="s">
        <v>5539</v>
      </c>
      <c r="C461" s="33">
        <f>'CommonLastNames-5000'!J461</f>
        <v>4.0243688124747662E-4</v>
      </c>
      <c r="D461" s="43">
        <f>'CommonLastNames-5000'!K461*$E$1</f>
        <v>289.75455449818315</v>
      </c>
    </row>
    <row r="462" spans="1:4">
      <c r="A462">
        <f t="shared" si="7"/>
        <v>461</v>
      </c>
      <c r="B462" s="25" t="s">
        <v>5540</v>
      </c>
      <c r="C462" s="33">
        <f>'CommonLastNames-5000'!J462</f>
        <v>4.0222377067615587E-4</v>
      </c>
      <c r="D462" s="43">
        <f>'CommonLastNames-5000'!K462*$E$1</f>
        <v>289.60111488683225</v>
      </c>
    </row>
    <row r="463" spans="1:4">
      <c r="A463">
        <f t="shared" si="7"/>
        <v>462</v>
      </c>
      <c r="B463" s="25" t="s">
        <v>5541</v>
      </c>
      <c r="C463" s="33">
        <f>'CommonLastNames-5000'!J463</f>
        <v>4.0220133798443789E-4</v>
      </c>
      <c r="D463" s="43">
        <f>'CommonLastNames-5000'!K463*$E$1</f>
        <v>289.58496334879527</v>
      </c>
    </row>
    <row r="464" spans="1:4">
      <c r="A464">
        <f t="shared" si="7"/>
        <v>463</v>
      </c>
      <c r="B464" s="25" t="s">
        <v>5542</v>
      </c>
      <c r="C464" s="33">
        <f>'CommonLastNames-5000'!J464</f>
        <v>4.0180315770644393E-4</v>
      </c>
      <c r="D464" s="43">
        <f>'CommonLastNames-5000'!K464*$E$1</f>
        <v>289.2982735486396</v>
      </c>
    </row>
    <row r="465" spans="1:4">
      <c r="A465">
        <f t="shared" si="7"/>
        <v>464</v>
      </c>
      <c r="B465" s="25" t="s">
        <v>5543</v>
      </c>
      <c r="C465" s="33">
        <f>'CommonLastNames-5000'!J465</f>
        <v>4.0024408563204492E-4</v>
      </c>
      <c r="D465" s="43">
        <f>'CommonLastNames-5000'!K465*$E$1</f>
        <v>288.17574165507233</v>
      </c>
    </row>
    <row r="466" spans="1:4">
      <c r="A466">
        <f t="shared" si="7"/>
        <v>465</v>
      </c>
      <c r="B466" s="25" t="s">
        <v>5544</v>
      </c>
      <c r="C466" s="33">
        <f>'CommonLastNames-5000'!J466</f>
        <v>3.997842154518265E-4</v>
      </c>
      <c r="D466" s="43">
        <f>'CommonLastNames-5000'!K466*$E$1</f>
        <v>287.84463512531511</v>
      </c>
    </row>
    <row r="467" spans="1:4">
      <c r="A467">
        <f t="shared" si="7"/>
        <v>466</v>
      </c>
      <c r="B467" s="25" t="s">
        <v>5545</v>
      </c>
      <c r="C467" s="33">
        <f>'CommonLastNames-5000'!J467</f>
        <v>3.9865697269299841E-4</v>
      </c>
      <c r="D467" s="43">
        <f>'CommonLastNames-5000'!K467*$E$1</f>
        <v>287.03302033895886</v>
      </c>
    </row>
    <row r="468" spans="1:4">
      <c r="A468">
        <f t="shared" si="7"/>
        <v>467</v>
      </c>
      <c r="B468" s="25" t="s">
        <v>5546</v>
      </c>
      <c r="C468" s="33">
        <f>'CommonLastNames-5000'!J468</f>
        <v>3.9850555202390213E-4</v>
      </c>
      <c r="D468" s="43">
        <f>'CommonLastNames-5000'!K468*$E$1</f>
        <v>286.92399745720951</v>
      </c>
    </row>
    <row r="469" spans="1:4">
      <c r="A469">
        <f t="shared" si="7"/>
        <v>468</v>
      </c>
      <c r="B469" s="25" t="s">
        <v>5547</v>
      </c>
      <c r="C469" s="33">
        <f>'CommonLastNames-5000'!J469</f>
        <v>3.9849433567804314E-4</v>
      </c>
      <c r="D469" s="43">
        <f>'CommonLastNames-5000'!K469*$E$1</f>
        <v>286.91592168819102</v>
      </c>
    </row>
    <row r="470" spans="1:4">
      <c r="A470">
        <f t="shared" si="7"/>
        <v>469</v>
      </c>
      <c r="B470" s="25" t="s">
        <v>5548</v>
      </c>
      <c r="C470" s="33">
        <f>'CommonLastNames-5000'!J470</f>
        <v>3.9538740787510411E-4</v>
      </c>
      <c r="D470" s="43">
        <f>'CommonLastNames-5000'!K470*$E$1</f>
        <v>284.67893367007491</v>
      </c>
    </row>
    <row r="471" spans="1:4">
      <c r="A471">
        <f t="shared" si="7"/>
        <v>470</v>
      </c>
      <c r="B471" s="25" t="s">
        <v>5665</v>
      </c>
      <c r="C471" s="33">
        <f>'CommonLastNames-5000'!J471</f>
        <v>3.9460226366497508E-4</v>
      </c>
      <c r="D471" s="43">
        <f>'CommonLastNames-5000'!K471*$E$1</f>
        <v>284.113629838782</v>
      </c>
    </row>
    <row r="472" spans="1:4">
      <c r="A472">
        <f t="shared" si="7"/>
        <v>471</v>
      </c>
      <c r="B472" s="25" t="s">
        <v>5666</v>
      </c>
      <c r="C472" s="33">
        <f>'CommonLastNames-5000'!J472</f>
        <v>3.9382272762777558E-4</v>
      </c>
      <c r="D472" s="43">
        <f>'CommonLastNames-5000'!K472*$E$1</f>
        <v>283.55236389199843</v>
      </c>
    </row>
    <row r="473" spans="1:4">
      <c r="A473">
        <f t="shared" si="7"/>
        <v>472</v>
      </c>
      <c r="B473" s="25" t="s">
        <v>5667</v>
      </c>
      <c r="C473" s="33">
        <f>'CommonLastNames-5000'!J473</f>
        <v>3.9327312668068528E-4</v>
      </c>
      <c r="D473" s="43">
        <f>'CommonLastNames-5000'!K473*$E$1</f>
        <v>283.1566512100934</v>
      </c>
    </row>
    <row r="474" spans="1:4">
      <c r="A474">
        <f t="shared" si="7"/>
        <v>473</v>
      </c>
      <c r="B474" s="25" t="s">
        <v>5668</v>
      </c>
      <c r="C474" s="33">
        <f>'CommonLastNames-5000'!J474</f>
        <v>3.9297028534249272E-4</v>
      </c>
      <c r="D474" s="43">
        <f>'CommonLastNames-5000'!K474*$E$1</f>
        <v>282.93860544659475</v>
      </c>
    </row>
    <row r="475" spans="1:4">
      <c r="A475">
        <f t="shared" si="7"/>
        <v>474</v>
      </c>
      <c r="B475" s="25" t="s">
        <v>5669</v>
      </c>
      <c r="C475" s="33">
        <f>'CommonLastNames-5000'!J475</f>
        <v>3.9274595842531297E-4</v>
      </c>
      <c r="D475" s="43">
        <f>'CommonLastNames-5000'!K475*$E$1</f>
        <v>282.7770900662253</v>
      </c>
    </row>
    <row r="476" spans="1:4">
      <c r="A476">
        <f t="shared" si="7"/>
        <v>475</v>
      </c>
      <c r="B476" s="25" t="s">
        <v>5670</v>
      </c>
      <c r="C476" s="33">
        <f>'CommonLastNames-5000'!J476</f>
        <v>3.9257210506449871E-4</v>
      </c>
      <c r="D476" s="43">
        <f>'CommonLastNames-5000'!K476*$E$1</f>
        <v>282.65191564643908</v>
      </c>
    </row>
    <row r="477" spans="1:4">
      <c r="A477">
        <f t="shared" si="7"/>
        <v>476</v>
      </c>
      <c r="B477" s="25" t="s">
        <v>5671</v>
      </c>
      <c r="C477" s="33">
        <f>'CommonLastNames-5000'!J477</f>
        <v>3.9225243920751763E-4</v>
      </c>
      <c r="D477" s="43">
        <f>'CommonLastNames-5000'!K477*$E$1</f>
        <v>282.42175622941267</v>
      </c>
    </row>
    <row r="478" spans="1:4">
      <c r="A478">
        <f t="shared" si="7"/>
        <v>477</v>
      </c>
      <c r="B478" s="25" t="s">
        <v>5672</v>
      </c>
      <c r="C478" s="33">
        <f>'CommonLastNames-5000'!J478</f>
        <v>3.9225243920751763E-4</v>
      </c>
      <c r="D478" s="43">
        <f>'CommonLastNames-5000'!K478*$E$1</f>
        <v>282.42175622941267</v>
      </c>
    </row>
    <row r="479" spans="1:4">
      <c r="A479">
        <f t="shared" si="7"/>
        <v>478</v>
      </c>
      <c r="B479" s="25" t="s">
        <v>5673</v>
      </c>
      <c r="C479" s="33">
        <f>'CommonLastNames-5000'!J479</f>
        <v>3.9189351614003006E-4</v>
      </c>
      <c r="D479" s="43">
        <f>'CommonLastNames-5000'!K479*$E$1</f>
        <v>282.16333162082162</v>
      </c>
    </row>
    <row r="480" spans="1:4">
      <c r="A480">
        <f t="shared" si="7"/>
        <v>479</v>
      </c>
      <c r="B480" s="25" t="s">
        <v>5674</v>
      </c>
      <c r="C480" s="33">
        <f>'CommonLastNames-5000'!J480</f>
        <v>3.9164114835820287E-4</v>
      </c>
      <c r="D480" s="43">
        <f>'CommonLastNames-5000'!K480*$E$1</f>
        <v>281.98162681790609</v>
      </c>
    </row>
    <row r="481" spans="1:4">
      <c r="A481">
        <f t="shared" si="7"/>
        <v>480</v>
      </c>
      <c r="B481" s="25" t="s">
        <v>5813</v>
      </c>
      <c r="C481" s="33">
        <f>'CommonLastNames-5000'!J481</f>
        <v>3.9042417483250297E-4</v>
      </c>
      <c r="D481" s="43">
        <f>'CommonLastNames-5000'!K481*$E$1</f>
        <v>281.1054058794021</v>
      </c>
    </row>
    <row r="482" spans="1:4">
      <c r="A482">
        <f t="shared" si="7"/>
        <v>481</v>
      </c>
      <c r="B482" s="25" t="s">
        <v>5814</v>
      </c>
      <c r="C482" s="33">
        <f>'CommonLastNames-5000'!J482</f>
        <v>3.898521411936947E-4</v>
      </c>
      <c r="D482" s="43">
        <f>'CommonLastNames-5000'!K482*$E$1</f>
        <v>280.69354165946015</v>
      </c>
    </row>
    <row r="483" spans="1:4">
      <c r="A483">
        <f t="shared" si="7"/>
        <v>482</v>
      </c>
      <c r="B483" s="25" t="s">
        <v>5815</v>
      </c>
      <c r="C483" s="33">
        <f>'CommonLastNames-5000'!J483</f>
        <v>3.8961098975772649E-4</v>
      </c>
      <c r="D483" s="43">
        <f>'CommonLastNames-5000'!K483*$E$1</f>
        <v>280.51991262556305</v>
      </c>
    </row>
    <row r="484" spans="1:4">
      <c r="A484">
        <f t="shared" si="7"/>
        <v>483</v>
      </c>
      <c r="B484" s="25" t="s">
        <v>5816</v>
      </c>
      <c r="C484" s="33">
        <f>'CommonLastNames-5000'!J484</f>
        <v>3.8898287438962327E-4</v>
      </c>
      <c r="D484" s="43">
        <f>'CommonLastNames-5000'!K484*$E$1</f>
        <v>280.06766956052871</v>
      </c>
    </row>
    <row r="485" spans="1:4">
      <c r="A485">
        <f t="shared" si="7"/>
        <v>484</v>
      </c>
      <c r="B485" s="25" t="s">
        <v>5817</v>
      </c>
      <c r="C485" s="33">
        <f>'CommonLastNames-5000'!J485</f>
        <v>3.8889875179568087E-4</v>
      </c>
      <c r="D485" s="43">
        <f>'CommonLastNames-5000'!K485*$E$1</f>
        <v>280.00710129289024</v>
      </c>
    </row>
    <row r="486" spans="1:4">
      <c r="A486">
        <f t="shared" si="7"/>
        <v>485</v>
      </c>
      <c r="B486" s="25" t="s">
        <v>5818</v>
      </c>
      <c r="C486" s="33">
        <f>'CommonLastNames-5000'!J486</f>
        <v>3.8499546343675388E-4</v>
      </c>
      <c r="D486" s="43">
        <f>'CommonLastNames-5000'!K486*$E$1</f>
        <v>277.19673367446279</v>
      </c>
    </row>
    <row r="487" spans="1:4">
      <c r="A487">
        <f t="shared" si="7"/>
        <v>486</v>
      </c>
      <c r="B487" s="25" t="s">
        <v>5819</v>
      </c>
      <c r="C487" s="33">
        <f>'CommonLastNames-5000'!J487</f>
        <v>3.8344760770821386E-4</v>
      </c>
      <c r="D487" s="43">
        <f>'CommonLastNames-5000'!K487*$E$1</f>
        <v>276.08227754991395</v>
      </c>
    </row>
    <row r="488" spans="1:4">
      <c r="A488">
        <f t="shared" si="7"/>
        <v>487</v>
      </c>
      <c r="B488" s="25" t="s">
        <v>45</v>
      </c>
      <c r="C488" s="33">
        <f>'CommonLastNames-5000'!J488</f>
        <v>3.8293165579870048E-4</v>
      </c>
      <c r="D488" s="43">
        <f>'CommonLastNames-5000'!K488*$E$1</f>
        <v>275.71079217506434</v>
      </c>
    </row>
    <row r="489" spans="1:4">
      <c r="A489">
        <f t="shared" si="7"/>
        <v>488</v>
      </c>
      <c r="B489" s="25" t="s">
        <v>5820</v>
      </c>
      <c r="C489" s="33">
        <f>'CommonLastNames-5000'!J489</f>
        <v>3.8266246349808483E-4</v>
      </c>
      <c r="D489" s="43">
        <f>'CommonLastNames-5000'!K489*$E$1</f>
        <v>275.51697371862105</v>
      </c>
    </row>
    <row r="490" spans="1:4">
      <c r="A490">
        <f t="shared" si="7"/>
        <v>489</v>
      </c>
      <c r="B490" s="25" t="s">
        <v>5821</v>
      </c>
      <c r="C490" s="33">
        <f>'CommonLastNames-5000'!J490</f>
        <v>3.8122677122813471E-4</v>
      </c>
      <c r="D490" s="43">
        <f>'CommonLastNames-5000'!K490*$E$1</f>
        <v>274.48327528425699</v>
      </c>
    </row>
    <row r="491" spans="1:4">
      <c r="A491">
        <f t="shared" si="7"/>
        <v>490</v>
      </c>
      <c r="B491" s="25" t="s">
        <v>5978</v>
      </c>
      <c r="C491" s="33">
        <f>'CommonLastNames-5000'!J491</f>
        <v>3.8113704046126279E-4</v>
      </c>
      <c r="D491" s="43">
        <f>'CommonLastNames-5000'!K491*$E$1</f>
        <v>274.41866913210924</v>
      </c>
    </row>
    <row r="492" spans="1:4">
      <c r="A492">
        <f t="shared" si="7"/>
        <v>491</v>
      </c>
      <c r="B492" s="25" t="s">
        <v>5979</v>
      </c>
      <c r="C492" s="33">
        <f>'CommonLastNames-5000'!J492</f>
        <v>3.8095757892751901E-4</v>
      </c>
      <c r="D492" s="43">
        <f>'CommonLastNames-5000'!K492*$E$1</f>
        <v>274.28945682781369</v>
      </c>
    </row>
    <row r="493" spans="1:4">
      <c r="A493">
        <f t="shared" si="7"/>
        <v>492</v>
      </c>
      <c r="B493" s="25" t="s">
        <v>5980</v>
      </c>
      <c r="C493" s="33">
        <f>'CommonLastNames-5000'!J493</f>
        <v>3.8084541546892916E-4</v>
      </c>
      <c r="D493" s="43">
        <f>'CommonLastNames-5000'!K493*$E$1</f>
        <v>274.20869913762897</v>
      </c>
    </row>
    <row r="494" spans="1:4">
      <c r="A494">
        <f t="shared" si="7"/>
        <v>493</v>
      </c>
      <c r="B494" s="25" t="s">
        <v>5981</v>
      </c>
      <c r="C494" s="33">
        <f>'CommonLastNames-5000'!J494</f>
        <v>3.807556847020573E-4</v>
      </c>
      <c r="D494" s="43">
        <f>'CommonLastNames-5000'!K494*$E$1</f>
        <v>274.14409298548122</v>
      </c>
    </row>
    <row r="495" spans="1:4">
      <c r="A495">
        <f t="shared" si="7"/>
        <v>494</v>
      </c>
      <c r="B495" s="25" t="s">
        <v>5982</v>
      </c>
      <c r="C495" s="33">
        <f>'CommonLastNames-5000'!J495</f>
        <v>3.8006027125880019E-4</v>
      </c>
      <c r="D495" s="43">
        <f>'CommonLastNames-5000'!K495*$E$1</f>
        <v>273.64339530633612</v>
      </c>
    </row>
    <row r="496" spans="1:4">
      <c r="A496">
        <f t="shared" si="7"/>
        <v>495</v>
      </c>
      <c r="B496" s="25" t="s">
        <v>5983</v>
      </c>
      <c r="C496" s="33">
        <f>'CommonLastNames-5000'!J496</f>
        <v>3.7969574001838315E-4</v>
      </c>
      <c r="D496" s="43">
        <f>'CommonLastNames-5000'!K496*$E$1</f>
        <v>273.38093281323586</v>
      </c>
    </row>
    <row r="497" spans="1:4">
      <c r="A497">
        <f t="shared" si="7"/>
        <v>496</v>
      </c>
      <c r="B497" s="25" t="s">
        <v>5984</v>
      </c>
      <c r="C497" s="33">
        <f>'CommonLastNames-5000'!J497</f>
        <v>3.7805254535004174E-4</v>
      </c>
      <c r="D497" s="43">
        <f>'CommonLastNames-5000'!K497*$E$1</f>
        <v>272.19783265203006</v>
      </c>
    </row>
    <row r="498" spans="1:4">
      <c r="A498">
        <f t="shared" si="7"/>
        <v>497</v>
      </c>
      <c r="B498" s="25" t="s">
        <v>5985</v>
      </c>
      <c r="C498" s="33">
        <f>'CommonLastNames-5000'!J498</f>
        <v>3.7764314872618874E-4</v>
      </c>
      <c r="D498" s="43">
        <f>'CommonLastNames-5000'!K498*$E$1</f>
        <v>271.9030670828559</v>
      </c>
    </row>
    <row r="499" spans="1:4">
      <c r="A499">
        <f t="shared" si="7"/>
        <v>498</v>
      </c>
      <c r="B499" s="25" t="s">
        <v>5986</v>
      </c>
      <c r="C499" s="33">
        <f>'CommonLastNames-5000'!J499</f>
        <v>3.7748611988416294E-4</v>
      </c>
      <c r="D499" s="43">
        <f>'CommonLastNames-5000'!K499*$E$1</f>
        <v>271.79000631659727</v>
      </c>
    </row>
    <row r="500" spans="1:4">
      <c r="A500">
        <f t="shared" si="7"/>
        <v>499</v>
      </c>
      <c r="B500" s="25" t="s">
        <v>5987</v>
      </c>
      <c r="C500" s="33">
        <f>'CommonLastNames-5000'!J500</f>
        <v>3.7745247084658602E-4</v>
      </c>
      <c r="D500" s="43">
        <f>'CommonLastNames-5000'!K500*$E$1</f>
        <v>271.76577900954192</v>
      </c>
    </row>
    <row r="501" spans="1:4">
      <c r="A501">
        <f t="shared" si="7"/>
        <v>500</v>
      </c>
      <c r="B501" s="25" t="s">
        <v>5442</v>
      </c>
      <c r="C501" s="33">
        <f>'CommonLastNames-5000'!J501</f>
        <v>3.7551765118591098E-4</v>
      </c>
      <c r="D501" s="43">
        <f>'CommonLastNames-5000'!K501*$E$1</f>
        <v>270.3727088538559</v>
      </c>
    </row>
    <row r="502" spans="1:4">
      <c r="A502">
        <f t="shared" si="7"/>
        <v>501</v>
      </c>
      <c r="B502" s="25" t="s">
        <v>5443</v>
      </c>
      <c r="C502" s="33">
        <f>'CommonLastNames-5000'!J502</f>
        <v>3.7495122572003218E-4</v>
      </c>
      <c r="D502" s="43">
        <f>'CommonLastNames-5000'!K502*$E$1</f>
        <v>269.96488251842317</v>
      </c>
    </row>
    <row r="503" spans="1:4">
      <c r="A503">
        <f t="shared" si="7"/>
        <v>502</v>
      </c>
      <c r="B503" s="25" t="s">
        <v>5444</v>
      </c>
      <c r="C503" s="33">
        <f>'CommonLastNames-5000'!J503</f>
        <v>3.7477737235921792E-4</v>
      </c>
      <c r="D503" s="43">
        <f>'CommonLastNames-5000'!K503*$E$1</f>
        <v>269.83970809863689</v>
      </c>
    </row>
    <row r="504" spans="1:4">
      <c r="A504">
        <f t="shared" si="7"/>
        <v>503</v>
      </c>
      <c r="B504" s="25" t="s">
        <v>5445</v>
      </c>
      <c r="C504" s="33">
        <f>'CommonLastNames-5000'!J504</f>
        <v>3.7377350940483872E-4</v>
      </c>
      <c r="D504" s="43">
        <f>'CommonLastNames-5000'!K504*$E$1</f>
        <v>269.11692677148386</v>
      </c>
    </row>
    <row r="505" spans="1:4">
      <c r="A505">
        <f t="shared" si="7"/>
        <v>504</v>
      </c>
      <c r="B505" s="25" t="s">
        <v>5446</v>
      </c>
      <c r="C505" s="33">
        <f>'CommonLastNames-5000'!J505</f>
        <v>3.7325755749532534E-4</v>
      </c>
      <c r="D505" s="43">
        <f>'CommonLastNames-5000'!K505*$E$1</f>
        <v>268.74544139663425</v>
      </c>
    </row>
    <row r="506" spans="1:4">
      <c r="A506">
        <f t="shared" si="7"/>
        <v>505</v>
      </c>
      <c r="B506" s="25" t="s">
        <v>5447</v>
      </c>
      <c r="C506" s="33">
        <f>'CommonLastNames-5000'!J506</f>
        <v>3.7268552385651707E-4</v>
      </c>
      <c r="D506" s="43">
        <f>'CommonLastNames-5000'!K506*$E$1</f>
        <v>268.3335771766923</v>
      </c>
    </row>
    <row r="507" spans="1:4">
      <c r="A507">
        <f t="shared" si="7"/>
        <v>506</v>
      </c>
      <c r="B507" s="25" t="s">
        <v>5448</v>
      </c>
      <c r="C507" s="33">
        <f>'CommonLastNames-5000'!J507</f>
        <v>3.7178260801486873E-4</v>
      </c>
      <c r="D507" s="43">
        <f>'CommonLastNames-5000'!K507*$E$1</f>
        <v>267.68347777070551</v>
      </c>
    </row>
    <row r="508" spans="1:4">
      <c r="A508">
        <f t="shared" si="7"/>
        <v>507</v>
      </c>
      <c r="B508" s="25" t="s">
        <v>5449</v>
      </c>
      <c r="C508" s="33">
        <f>'CommonLastNames-5000'!J508</f>
        <v>3.7049272824108537E-4</v>
      </c>
      <c r="D508" s="43">
        <f>'CommonLastNames-5000'!K508*$E$1</f>
        <v>266.75476433358148</v>
      </c>
    </row>
    <row r="509" spans="1:4">
      <c r="A509">
        <f t="shared" si="7"/>
        <v>508</v>
      </c>
      <c r="B509" s="25" t="s">
        <v>5450</v>
      </c>
      <c r="C509" s="33">
        <f>'CommonLastNames-5000'!J509</f>
        <v>3.7047029554936745E-4</v>
      </c>
      <c r="D509" s="43">
        <f>'CommonLastNames-5000'!K509*$E$1</f>
        <v>266.73861279554455</v>
      </c>
    </row>
    <row r="510" spans="1:4">
      <c r="A510">
        <f t="shared" si="7"/>
        <v>509</v>
      </c>
      <c r="B510" s="25" t="s">
        <v>5451</v>
      </c>
      <c r="C510" s="33">
        <f>'CommonLastNames-5000'!J510</f>
        <v>3.7045347103057893E-4</v>
      </c>
      <c r="D510" s="43">
        <f>'CommonLastNames-5000'!K510*$E$1</f>
        <v>266.72649914201685</v>
      </c>
    </row>
    <row r="511" spans="1:4">
      <c r="A511">
        <f t="shared" si="7"/>
        <v>510</v>
      </c>
      <c r="B511" s="25" t="s">
        <v>5452</v>
      </c>
      <c r="C511" s="33">
        <f>'CommonLastNames-5000'!J511</f>
        <v>3.7021231959461073E-4</v>
      </c>
      <c r="D511" s="43">
        <f>'CommonLastNames-5000'!K511*$E$1</f>
        <v>266.55287010811969</v>
      </c>
    </row>
    <row r="512" spans="1:4">
      <c r="A512">
        <f t="shared" si="7"/>
        <v>511</v>
      </c>
      <c r="B512" s="25" t="s">
        <v>5453</v>
      </c>
      <c r="C512" s="33">
        <f>'CommonLastNames-5000'!J512</f>
        <v>3.7015623786531583E-4</v>
      </c>
      <c r="D512" s="43">
        <f>'CommonLastNames-5000'!K512*$E$1</f>
        <v>266.51249126302741</v>
      </c>
    </row>
    <row r="513" spans="1:4">
      <c r="A513">
        <f t="shared" si="7"/>
        <v>512</v>
      </c>
      <c r="B513" s="25" t="s">
        <v>5454</v>
      </c>
      <c r="C513" s="33">
        <f>'CommonLastNames-5000'!J513</f>
        <v>3.6960102874529602E-4</v>
      </c>
      <c r="D513" s="43">
        <f>'CommonLastNames-5000'!K513*$E$1</f>
        <v>266.11274069661317</v>
      </c>
    </row>
    <row r="514" spans="1:4">
      <c r="A514">
        <f t="shared" si="7"/>
        <v>513</v>
      </c>
      <c r="B514" s="25" t="s">
        <v>5455</v>
      </c>
      <c r="C514" s="33">
        <f>'CommonLastNames-5000'!J514</f>
        <v>3.6715586534803718E-4</v>
      </c>
      <c r="D514" s="43">
        <f>'CommonLastNames-5000'!K514*$E$1</f>
        <v>264.35222305058676</v>
      </c>
    </row>
    <row r="515" spans="1:4">
      <c r="A515">
        <f t="shared" si="7"/>
        <v>514</v>
      </c>
      <c r="B515" s="25" t="s">
        <v>5456</v>
      </c>
      <c r="C515" s="33">
        <f>'CommonLastNames-5000'!J515</f>
        <v>3.6523226203322113E-4</v>
      </c>
      <c r="D515" s="43">
        <f>'CommonLastNames-5000'!K515*$E$1</f>
        <v>262.96722866391917</v>
      </c>
    </row>
    <row r="516" spans="1:4">
      <c r="A516">
        <f t="shared" ref="A516:A579" si="8">A515+1</f>
        <v>515</v>
      </c>
      <c r="B516" s="25" t="s">
        <v>5457</v>
      </c>
      <c r="C516" s="33">
        <f>'CommonLastNames-5000'!J516</f>
        <v>3.6489016348452207E-4</v>
      </c>
      <c r="D516" s="43">
        <f>'CommonLastNames-5000'!K516*$E$1</f>
        <v>262.72091770885589</v>
      </c>
    </row>
    <row r="517" spans="1:4">
      <c r="A517">
        <f t="shared" si="8"/>
        <v>516</v>
      </c>
      <c r="B517" s="25" t="s">
        <v>5458</v>
      </c>
      <c r="C517" s="33">
        <f>'CommonLastNames-5000'!J517</f>
        <v>3.6473874281542574E-4</v>
      </c>
      <c r="D517" s="43">
        <f>'CommonLastNames-5000'!K517*$E$1</f>
        <v>262.61189482710654</v>
      </c>
    </row>
    <row r="518" spans="1:4">
      <c r="A518">
        <f t="shared" si="8"/>
        <v>517</v>
      </c>
      <c r="B518" s="25" t="s">
        <v>5459</v>
      </c>
      <c r="C518" s="33">
        <f>'CommonLastNames-5000'!J518</f>
        <v>3.6455367310875248E-4</v>
      </c>
      <c r="D518" s="43">
        <f>'CommonLastNames-5000'!K518*$E$1</f>
        <v>262.47864463830177</v>
      </c>
    </row>
    <row r="519" spans="1:4">
      <c r="A519">
        <f t="shared" si="8"/>
        <v>518</v>
      </c>
      <c r="B519" s="25" t="s">
        <v>5460</v>
      </c>
      <c r="C519" s="33">
        <f>'CommonLastNames-5000'!J519</f>
        <v>3.6213094240321157E-4</v>
      </c>
      <c r="D519" s="43">
        <f>'CommonLastNames-5000'!K519*$E$1</f>
        <v>260.73427853031234</v>
      </c>
    </row>
    <row r="520" spans="1:4">
      <c r="A520">
        <f t="shared" si="8"/>
        <v>519</v>
      </c>
      <c r="B520" s="25" t="s">
        <v>5461</v>
      </c>
      <c r="C520" s="33">
        <f>'CommonLastNames-5000'!J520</f>
        <v>3.6132897367429408E-4</v>
      </c>
      <c r="D520" s="43">
        <f>'CommonLastNames-5000'!K520*$E$1</f>
        <v>260.15686104549172</v>
      </c>
    </row>
    <row r="521" spans="1:4">
      <c r="A521">
        <f t="shared" si="8"/>
        <v>520</v>
      </c>
      <c r="B521" s="25" t="s">
        <v>5462</v>
      </c>
      <c r="C521" s="33">
        <f>'CommonLastNames-5000'!J521</f>
        <v>3.6118316117812727E-4</v>
      </c>
      <c r="D521" s="43">
        <f>'CommonLastNames-5000'!K521*$E$1</f>
        <v>260.05187604825159</v>
      </c>
    </row>
    <row r="522" spans="1:4">
      <c r="A522">
        <f t="shared" si="8"/>
        <v>521</v>
      </c>
      <c r="B522" s="25" t="s">
        <v>5463</v>
      </c>
      <c r="C522" s="33">
        <f>'CommonLastNames-5000'!J522</f>
        <v>3.6075694003548581E-4</v>
      </c>
      <c r="D522" s="43">
        <f>'CommonLastNames-5000'!K522*$E$1</f>
        <v>259.74499682554978</v>
      </c>
    </row>
    <row r="523" spans="1:4">
      <c r="A523">
        <f t="shared" si="8"/>
        <v>522</v>
      </c>
      <c r="B523" s="25" t="s">
        <v>5464</v>
      </c>
      <c r="C523" s="33">
        <f>'CommonLastNames-5000'!J523</f>
        <v>3.6005591841929924E-4</v>
      </c>
      <c r="D523" s="43">
        <f>'CommonLastNames-5000'!K523*$E$1</f>
        <v>259.24026126189545</v>
      </c>
    </row>
    <row r="524" spans="1:4">
      <c r="A524">
        <f t="shared" si="8"/>
        <v>523</v>
      </c>
      <c r="B524" s="25" t="s">
        <v>5465</v>
      </c>
      <c r="C524" s="33">
        <f>'CommonLastNames-5000'!J524</f>
        <v>3.5999422851707482E-4</v>
      </c>
      <c r="D524" s="43">
        <f>'CommonLastNames-5000'!K524*$E$1</f>
        <v>259.19584453229385</v>
      </c>
    </row>
    <row r="525" spans="1:4">
      <c r="A525">
        <f t="shared" si="8"/>
        <v>524</v>
      </c>
      <c r="B525" s="25" t="s">
        <v>5466</v>
      </c>
      <c r="C525" s="33">
        <f>'CommonLastNames-5000'!J525</f>
        <v>3.5951753381806794E-4</v>
      </c>
      <c r="D525" s="43">
        <f>'CommonLastNames-5000'!K525*$E$1</f>
        <v>258.85262434900892</v>
      </c>
    </row>
    <row r="526" spans="1:4">
      <c r="A526">
        <f t="shared" si="8"/>
        <v>525</v>
      </c>
      <c r="B526" s="25" t="s">
        <v>5467</v>
      </c>
      <c r="C526" s="33">
        <f>'CommonLastNames-5000'!J526</f>
        <v>3.5887259393117626E-4</v>
      </c>
      <c r="D526" s="43">
        <f>'CommonLastNames-5000'!K526*$E$1</f>
        <v>258.38826763044688</v>
      </c>
    </row>
    <row r="527" spans="1:4">
      <c r="A527">
        <f t="shared" si="8"/>
        <v>526</v>
      </c>
      <c r="B527" s="25" t="s">
        <v>5468</v>
      </c>
      <c r="C527" s="33">
        <f>'CommonLastNames-5000'!J527</f>
        <v>3.5856414442005411E-4</v>
      </c>
      <c r="D527" s="43">
        <f>'CommonLastNames-5000'!K527*$E$1</f>
        <v>258.16618398243895</v>
      </c>
    </row>
    <row r="528" spans="1:4">
      <c r="A528">
        <f t="shared" si="8"/>
        <v>527</v>
      </c>
      <c r="B528" s="25" t="s">
        <v>5469</v>
      </c>
      <c r="C528" s="33">
        <f>'CommonLastNames-5000'!J528</f>
        <v>3.5835664202166288E-4</v>
      </c>
      <c r="D528" s="43">
        <f>'CommonLastNames-5000'!K528*$E$1</f>
        <v>258.01678225559726</v>
      </c>
    </row>
    <row r="529" spans="1:4">
      <c r="A529">
        <f t="shared" si="8"/>
        <v>528</v>
      </c>
      <c r="B529" s="25" t="s">
        <v>5470</v>
      </c>
      <c r="C529" s="33">
        <f>'CommonLastNames-5000'!J529</f>
        <v>3.5825569490893202E-4</v>
      </c>
      <c r="D529" s="43">
        <f>'CommonLastNames-5000'!K529*$E$1</f>
        <v>257.94410033443103</v>
      </c>
    </row>
    <row r="530" spans="1:4">
      <c r="A530">
        <f t="shared" si="8"/>
        <v>529</v>
      </c>
      <c r="B530" s="25" t="s">
        <v>50</v>
      </c>
      <c r="C530" s="33">
        <f>'CommonLastNames-5000'!J530</f>
        <v>3.5757710598446337E-4</v>
      </c>
      <c r="D530" s="43">
        <f>'CommonLastNames-5000'!K530*$E$1</f>
        <v>257.45551630881363</v>
      </c>
    </row>
    <row r="531" spans="1:4">
      <c r="A531">
        <f t="shared" si="8"/>
        <v>530</v>
      </c>
      <c r="B531" s="25" t="s">
        <v>5471</v>
      </c>
      <c r="C531" s="33">
        <f>'CommonLastNames-5000'!J531</f>
        <v>3.5744250983415555E-4</v>
      </c>
      <c r="D531" s="43">
        <f>'CommonLastNames-5000'!K531*$E$1</f>
        <v>257.35860708059198</v>
      </c>
    </row>
    <row r="532" spans="1:4">
      <c r="A532">
        <f t="shared" si="8"/>
        <v>531</v>
      </c>
      <c r="B532" s="25" t="s">
        <v>5472</v>
      </c>
      <c r="C532" s="33">
        <f>'CommonLastNames-5000'!J532</f>
        <v>3.5736399541314267E-4</v>
      </c>
      <c r="D532" s="43">
        <f>'CommonLastNames-5000'!K532*$E$1</f>
        <v>257.30207669746272</v>
      </c>
    </row>
    <row r="533" spans="1:4">
      <c r="A533">
        <f t="shared" si="8"/>
        <v>532</v>
      </c>
      <c r="B533" s="25" t="s">
        <v>5473</v>
      </c>
      <c r="C533" s="33">
        <f>'CommonLastNames-5000'!J533</f>
        <v>3.5695459878928967E-4</v>
      </c>
      <c r="D533" s="43">
        <f>'CommonLastNames-5000'!K533*$E$1</f>
        <v>257.00731112828856</v>
      </c>
    </row>
    <row r="534" spans="1:4">
      <c r="A534">
        <f t="shared" si="8"/>
        <v>533</v>
      </c>
      <c r="B534" s="25" t="s">
        <v>5474</v>
      </c>
      <c r="C534" s="33">
        <f>'CommonLastNames-5000'!J534</f>
        <v>3.5578249064702568E-4</v>
      </c>
      <c r="D534" s="43">
        <f>'CommonLastNames-5000'!K534*$E$1</f>
        <v>256.16339326585847</v>
      </c>
    </row>
    <row r="535" spans="1:4">
      <c r="A535">
        <f t="shared" si="8"/>
        <v>534</v>
      </c>
      <c r="B535" s="25" t="s">
        <v>5475</v>
      </c>
      <c r="C535" s="33">
        <f>'CommonLastNames-5000'!J535</f>
        <v>3.5555816372984594E-4</v>
      </c>
      <c r="D535" s="43">
        <f>'CommonLastNames-5000'!K535*$E$1</f>
        <v>256.00187788548908</v>
      </c>
    </row>
    <row r="536" spans="1:4">
      <c r="A536">
        <f t="shared" si="8"/>
        <v>535</v>
      </c>
      <c r="B536" s="25" t="s">
        <v>5476</v>
      </c>
      <c r="C536" s="33">
        <f>'CommonLastNames-5000'!J536</f>
        <v>3.5473937048214E-4</v>
      </c>
      <c r="D536" s="43">
        <f>'CommonLastNames-5000'!K536*$E$1</f>
        <v>255.41234674714076</v>
      </c>
    </row>
    <row r="537" spans="1:4">
      <c r="A537">
        <f t="shared" si="8"/>
        <v>536</v>
      </c>
      <c r="B537" s="25" t="s">
        <v>5477</v>
      </c>
      <c r="C537" s="33">
        <f>'CommonLastNames-5000'!J537</f>
        <v>3.5379158925705569E-4</v>
      </c>
      <c r="D537" s="43">
        <f>'CommonLastNames-5000'!K537*$E$1</f>
        <v>254.72994426508009</v>
      </c>
    </row>
    <row r="538" spans="1:4">
      <c r="A538">
        <f t="shared" si="8"/>
        <v>537</v>
      </c>
      <c r="B538" s="25" t="s">
        <v>5478</v>
      </c>
      <c r="C538" s="33">
        <f>'CommonLastNames-5000'!J538</f>
        <v>3.4941160619912182E-4</v>
      </c>
      <c r="D538" s="43">
        <f>'CommonLastNames-5000'!K538*$E$1</f>
        <v>251.57635646336769</v>
      </c>
    </row>
    <row r="539" spans="1:4">
      <c r="A539">
        <f t="shared" si="8"/>
        <v>538</v>
      </c>
      <c r="B539" s="25" t="s">
        <v>5479</v>
      </c>
      <c r="C539" s="33">
        <f>'CommonLastNames-5000'!J539</f>
        <v>3.4897977688355089E-4</v>
      </c>
      <c r="D539" s="43">
        <f>'CommonLastNames-5000'!K539*$E$1</f>
        <v>251.26543935615661</v>
      </c>
    </row>
    <row r="540" spans="1:4">
      <c r="A540">
        <f t="shared" si="8"/>
        <v>539</v>
      </c>
      <c r="B540" s="25" t="s">
        <v>5480</v>
      </c>
      <c r="C540" s="33">
        <f>'CommonLastNames-5000'!J540</f>
        <v>3.4705056539580532E-4</v>
      </c>
      <c r="D540" s="43">
        <f>'CommonLastNames-5000'!K540*$E$1</f>
        <v>249.87640708497983</v>
      </c>
    </row>
    <row r="541" spans="1:4">
      <c r="A541">
        <f t="shared" si="8"/>
        <v>540</v>
      </c>
      <c r="B541" s="25" t="s">
        <v>5481</v>
      </c>
      <c r="C541" s="33">
        <f>'CommonLastNames-5000'!J541</f>
        <v>3.4618690676466342E-4</v>
      </c>
      <c r="D541" s="43">
        <f>'CommonLastNames-5000'!K541*$E$1</f>
        <v>249.25457287055767</v>
      </c>
    </row>
    <row r="542" spans="1:4">
      <c r="A542">
        <f t="shared" si="8"/>
        <v>541</v>
      </c>
      <c r="B542" s="25" t="s">
        <v>5482</v>
      </c>
      <c r="C542" s="33">
        <f>'CommonLastNames-5000'!J542</f>
        <v>3.4586163273475287E-4</v>
      </c>
      <c r="D542" s="43">
        <f>'CommonLastNames-5000'!K542*$E$1</f>
        <v>249.02037556902204</v>
      </c>
    </row>
    <row r="543" spans="1:4">
      <c r="A543">
        <f t="shared" si="8"/>
        <v>542</v>
      </c>
      <c r="B543" s="25" t="s">
        <v>5483</v>
      </c>
      <c r="C543" s="33">
        <f>'CommonLastNames-5000'!J543</f>
        <v>3.4568217120100909E-4</v>
      </c>
      <c r="D543" s="43">
        <f>'CommonLastNames-5000'!K543*$E$1</f>
        <v>248.89116326472654</v>
      </c>
    </row>
    <row r="544" spans="1:4">
      <c r="A544">
        <f t="shared" si="8"/>
        <v>543</v>
      </c>
      <c r="B544" s="25" t="s">
        <v>5484</v>
      </c>
      <c r="C544" s="33">
        <f>'CommonLastNames-5000'!J544</f>
        <v>3.4563169764464366E-4</v>
      </c>
      <c r="D544" s="43">
        <f>'CommonLastNames-5000'!K544*$E$1</f>
        <v>248.85482230414345</v>
      </c>
    </row>
    <row r="545" spans="1:4">
      <c r="A545">
        <f t="shared" si="8"/>
        <v>544</v>
      </c>
      <c r="B545" s="25" t="s">
        <v>5485</v>
      </c>
      <c r="C545" s="33">
        <f>'CommonLastNames-5000'!J545</f>
        <v>3.4560365677999616E-4</v>
      </c>
      <c r="D545" s="43">
        <f>'CommonLastNames-5000'!K545*$E$1</f>
        <v>248.8346328815972</v>
      </c>
    </row>
    <row r="546" spans="1:4">
      <c r="A546">
        <f t="shared" si="8"/>
        <v>545</v>
      </c>
      <c r="B546" s="25" t="s">
        <v>5486</v>
      </c>
      <c r="C546" s="33">
        <f>'CommonLastNames-5000'!J546</f>
        <v>3.4506527217876485E-4</v>
      </c>
      <c r="D546" s="43">
        <f>'CommonLastNames-5000'!K546*$E$1</f>
        <v>248.4469959687107</v>
      </c>
    </row>
    <row r="547" spans="1:4">
      <c r="A547">
        <f t="shared" si="8"/>
        <v>546</v>
      </c>
      <c r="B547" s="25" t="s">
        <v>5487</v>
      </c>
      <c r="C547" s="33">
        <f>'CommonLastNames-5000'!J547</f>
        <v>3.4416796451004604E-4</v>
      </c>
      <c r="D547" s="43">
        <f>'CommonLastNames-5000'!K547*$E$1</f>
        <v>247.80093444723315</v>
      </c>
    </row>
    <row r="548" spans="1:4">
      <c r="A548">
        <f t="shared" si="8"/>
        <v>547</v>
      </c>
      <c r="B548" s="25" t="s">
        <v>5488</v>
      </c>
      <c r="C548" s="33">
        <f>'CommonLastNames-5000'!J548</f>
        <v>3.4408945008903311E-4</v>
      </c>
      <c r="D548" s="43">
        <f>'CommonLastNames-5000'!K548*$E$1</f>
        <v>247.74440406410383</v>
      </c>
    </row>
    <row r="549" spans="1:4">
      <c r="A549">
        <f t="shared" si="8"/>
        <v>548</v>
      </c>
      <c r="B549" s="25" t="s">
        <v>5489</v>
      </c>
      <c r="C549" s="33">
        <f>'CommonLastNames-5000'!J549</f>
        <v>3.4328187318718615E-4</v>
      </c>
      <c r="D549" s="43">
        <f>'CommonLastNames-5000'!K549*$E$1</f>
        <v>247.162948694774</v>
      </c>
    </row>
    <row r="550" spans="1:4">
      <c r="A550">
        <f t="shared" si="8"/>
        <v>549</v>
      </c>
      <c r="B550" s="25" t="s">
        <v>5490</v>
      </c>
      <c r="C550" s="33">
        <f>'CommonLastNames-5000'!J550</f>
        <v>3.4300707271364098E-4</v>
      </c>
      <c r="D550" s="43">
        <f>'CommonLastNames-5000'!K550*$E$1</f>
        <v>246.96509235382149</v>
      </c>
    </row>
    <row r="551" spans="1:4">
      <c r="A551">
        <f t="shared" si="8"/>
        <v>550</v>
      </c>
      <c r="B551" s="25" t="s">
        <v>5491</v>
      </c>
      <c r="C551" s="33">
        <f>'CommonLastNames-5000'!J551</f>
        <v>3.4208733235320418E-4</v>
      </c>
      <c r="D551" s="43">
        <f>'CommonLastNames-5000'!K551*$E$1</f>
        <v>246.30287929430702</v>
      </c>
    </row>
    <row r="552" spans="1:4">
      <c r="A552">
        <f t="shared" si="8"/>
        <v>551</v>
      </c>
      <c r="B552" s="25" t="s">
        <v>5492</v>
      </c>
      <c r="C552" s="33">
        <f>'CommonLastNames-5000'!J552</f>
        <v>3.4180692370672954E-4</v>
      </c>
      <c r="D552" s="43">
        <f>'CommonLastNames-5000'!K552*$E$1</f>
        <v>246.10098506884526</v>
      </c>
    </row>
    <row r="553" spans="1:4">
      <c r="A553">
        <f t="shared" si="8"/>
        <v>552</v>
      </c>
      <c r="B553" s="25" t="s">
        <v>5493</v>
      </c>
      <c r="C553" s="33">
        <f>'CommonLastNames-5000'!J553</f>
        <v>3.4122928189499175E-4</v>
      </c>
      <c r="D553" s="43">
        <f>'CommonLastNames-5000'!K553*$E$1</f>
        <v>245.68508296439404</v>
      </c>
    </row>
    <row r="554" spans="1:4">
      <c r="A554">
        <f t="shared" si="8"/>
        <v>553</v>
      </c>
      <c r="B554" s="25" t="s">
        <v>5494</v>
      </c>
      <c r="C554" s="33">
        <f>'CommonLastNames-5000'!J554</f>
        <v>3.4108907757175445E-4</v>
      </c>
      <c r="D554" s="43">
        <f>'CommonLastNames-5000'!K554*$E$1</f>
        <v>245.58413585166318</v>
      </c>
    </row>
    <row r="555" spans="1:4">
      <c r="A555">
        <f t="shared" si="8"/>
        <v>554</v>
      </c>
      <c r="B555" s="25" t="s">
        <v>5495</v>
      </c>
      <c r="C555" s="33">
        <f>'CommonLastNames-5000'!J555</f>
        <v>3.4092644055679913E-4</v>
      </c>
      <c r="D555" s="43">
        <f>'CommonLastNames-5000'!K555*$E$1</f>
        <v>245.46703720089539</v>
      </c>
    </row>
    <row r="556" spans="1:4">
      <c r="A556">
        <f t="shared" si="8"/>
        <v>555</v>
      </c>
      <c r="B556" s="25" t="s">
        <v>5496</v>
      </c>
      <c r="C556" s="33">
        <f>'CommonLastNames-5000'!J556</f>
        <v>3.4075819536891438E-4</v>
      </c>
      <c r="D556" s="43">
        <f>'CommonLastNames-5000'!K556*$E$1</f>
        <v>245.34590066561833</v>
      </c>
    </row>
    <row r="557" spans="1:4">
      <c r="A557">
        <f t="shared" si="8"/>
        <v>556</v>
      </c>
      <c r="B557" s="25" t="s">
        <v>5497</v>
      </c>
      <c r="C557" s="33">
        <f>'CommonLastNames-5000'!J557</f>
        <v>3.4023102711354202E-4</v>
      </c>
      <c r="D557" s="43">
        <f>'CommonLastNames-5000'!K557*$E$1</f>
        <v>244.96633952175026</v>
      </c>
    </row>
    <row r="558" spans="1:4">
      <c r="A558">
        <f t="shared" si="8"/>
        <v>557</v>
      </c>
      <c r="B558" s="25" t="s">
        <v>17</v>
      </c>
      <c r="C558" s="33">
        <f>'CommonLastNames-5000'!J558</f>
        <v>3.3917669060279739E-4</v>
      </c>
      <c r="D558" s="43">
        <f>'CommonLastNames-5000'!K558*$E$1</f>
        <v>244.20721723401414</v>
      </c>
    </row>
    <row r="559" spans="1:4">
      <c r="A559">
        <f t="shared" si="8"/>
        <v>558</v>
      </c>
      <c r="B559" s="25" t="s">
        <v>5498</v>
      </c>
      <c r="C559" s="33">
        <f>'CommonLastNames-5000'!J559</f>
        <v>3.3797093342295643E-4</v>
      </c>
      <c r="D559" s="43">
        <f>'CommonLastNames-5000'!K559*$E$1</f>
        <v>243.33907206452861</v>
      </c>
    </row>
    <row r="560" spans="1:4">
      <c r="A560">
        <f t="shared" si="8"/>
        <v>559</v>
      </c>
      <c r="B560" s="25" t="s">
        <v>5499</v>
      </c>
      <c r="C560" s="33">
        <f>'CommonLastNames-5000'!J560</f>
        <v>3.3650159211542929E-4</v>
      </c>
      <c r="D560" s="43">
        <f>'CommonLastNames-5000'!K560*$E$1</f>
        <v>242.28114632310906</v>
      </c>
    </row>
    <row r="561" spans="1:4">
      <c r="A561">
        <f t="shared" si="8"/>
        <v>560</v>
      </c>
      <c r="B561" s="25" t="s">
        <v>5549</v>
      </c>
      <c r="C561" s="33">
        <f>'CommonLastNames-5000'!J561</f>
        <v>3.3617070991258922E-4</v>
      </c>
      <c r="D561" s="43">
        <f>'CommonLastNames-5000'!K561*$E$1</f>
        <v>242.04291113706424</v>
      </c>
    </row>
    <row r="562" spans="1:4">
      <c r="A562">
        <f t="shared" si="8"/>
        <v>561</v>
      </c>
      <c r="B562" s="25" t="s">
        <v>5550</v>
      </c>
      <c r="C562" s="33">
        <f>'CommonLastNames-5000'!J562</f>
        <v>3.3600246472470442E-4</v>
      </c>
      <c r="D562" s="43">
        <f>'CommonLastNames-5000'!K562*$E$1</f>
        <v>241.92177460178715</v>
      </c>
    </row>
    <row r="563" spans="1:4">
      <c r="A563">
        <f t="shared" si="8"/>
        <v>562</v>
      </c>
      <c r="B563" s="25" t="s">
        <v>5551</v>
      </c>
      <c r="C563" s="33">
        <f>'CommonLastNames-5000'!J563</f>
        <v>3.3582861136389016E-4</v>
      </c>
      <c r="D563" s="43">
        <f>'CommonLastNames-5000'!K563*$E$1</f>
        <v>241.7966001820009</v>
      </c>
    </row>
    <row r="564" spans="1:4">
      <c r="A564">
        <f t="shared" si="8"/>
        <v>563</v>
      </c>
      <c r="B564" s="25" t="s">
        <v>5552</v>
      </c>
      <c r="C564" s="33">
        <f>'CommonLastNames-5000'!J564</f>
        <v>3.3421906573312572E-4</v>
      </c>
      <c r="D564" s="43">
        <f>'CommonLastNames-5000'!K564*$E$1</f>
        <v>240.63772732785051</v>
      </c>
    </row>
    <row r="565" spans="1:4">
      <c r="A565">
        <f t="shared" si="8"/>
        <v>564</v>
      </c>
      <c r="B565" s="25" t="s">
        <v>5553</v>
      </c>
      <c r="C565" s="33">
        <f>'CommonLastNames-5000'!J565</f>
        <v>3.3360777488381101E-4</v>
      </c>
      <c r="D565" s="43">
        <f>'CommonLastNames-5000'!K565*$E$1</f>
        <v>240.19759791634394</v>
      </c>
    </row>
    <row r="566" spans="1:4">
      <c r="A566">
        <f t="shared" si="8"/>
        <v>565</v>
      </c>
      <c r="B566" s="25" t="s">
        <v>5554</v>
      </c>
      <c r="C566" s="33">
        <f>'CommonLastNames-5000'!J566</f>
        <v>3.3347878690643266E-4</v>
      </c>
      <c r="D566" s="43">
        <f>'CommonLastNames-5000'!K566*$E$1</f>
        <v>240.10472657263151</v>
      </c>
    </row>
    <row r="567" spans="1:4">
      <c r="A567">
        <f t="shared" si="8"/>
        <v>566</v>
      </c>
      <c r="B567" s="25" t="s">
        <v>5555</v>
      </c>
      <c r="C567" s="33">
        <f>'CommonLastNames-5000'!J567</f>
        <v>3.3287871240297694E-4</v>
      </c>
      <c r="D567" s="43">
        <f>'CommonLastNames-5000'!K567*$E$1</f>
        <v>239.67267293014339</v>
      </c>
    </row>
    <row r="568" spans="1:4">
      <c r="A568">
        <f t="shared" si="8"/>
        <v>567</v>
      </c>
      <c r="B568" s="25" t="s">
        <v>5556</v>
      </c>
      <c r="C568" s="33">
        <f>'CommonLastNames-5000'!J568</f>
        <v>3.3284506336539997E-4</v>
      </c>
      <c r="D568" s="43">
        <f>'CommonLastNames-5000'!K568*$E$1</f>
        <v>239.64844562308795</v>
      </c>
    </row>
    <row r="569" spans="1:4">
      <c r="A569">
        <f t="shared" si="8"/>
        <v>568</v>
      </c>
      <c r="B569" s="25" t="s">
        <v>5557</v>
      </c>
      <c r="C569" s="33">
        <f>'CommonLastNames-5000'!J569</f>
        <v>3.3207674367405945E-4</v>
      </c>
      <c r="D569" s="43">
        <f>'CommonLastNames-5000'!K569*$E$1</f>
        <v>239.09525544532281</v>
      </c>
    </row>
    <row r="570" spans="1:4">
      <c r="A570">
        <f t="shared" si="8"/>
        <v>569</v>
      </c>
      <c r="B570" s="25" t="s">
        <v>5558</v>
      </c>
      <c r="C570" s="33">
        <f>'CommonLastNames-5000'!J570</f>
        <v>3.2927826538224251E-4</v>
      </c>
      <c r="D570" s="43">
        <f>'CommonLastNames-5000'!K570*$E$1</f>
        <v>237.08035107521459</v>
      </c>
    </row>
    <row r="571" spans="1:4">
      <c r="A571">
        <f t="shared" si="8"/>
        <v>570</v>
      </c>
      <c r="B571" s="25" t="s">
        <v>5675</v>
      </c>
      <c r="C571" s="33">
        <f>'CommonLastNames-5000'!J571</f>
        <v>3.2882961154788307E-4</v>
      </c>
      <c r="D571" s="43">
        <f>'CommonLastNames-5000'!K571*$E$1</f>
        <v>236.75732031447581</v>
      </c>
    </row>
    <row r="572" spans="1:4">
      <c r="A572">
        <f t="shared" si="8"/>
        <v>571</v>
      </c>
      <c r="B572" s="25" t="s">
        <v>5676</v>
      </c>
      <c r="C572" s="33">
        <f>'CommonLastNames-5000'!J572</f>
        <v>3.2796595291674122E-4</v>
      </c>
      <c r="D572" s="43">
        <f>'CommonLastNames-5000'!K572*$E$1</f>
        <v>236.13548610005367</v>
      </c>
    </row>
    <row r="573" spans="1:4">
      <c r="A573">
        <f t="shared" si="8"/>
        <v>572</v>
      </c>
      <c r="B573" s="25" t="s">
        <v>5677</v>
      </c>
      <c r="C573" s="33">
        <f>'CommonLastNames-5000'!J573</f>
        <v>3.2756216446581769E-4</v>
      </c>
      <c r="D573" s="43">
        <f>'CommonLastNames-5000'!K573*$E$1</f>
        <v>235.84475841538875</v>
      </c>
    </row>
    <row r="574" spans="1:4">
      <c r="A574">
        <f t="shared" si="8"/>
        <v>573</v>
      </c>
      <c r="B574" s="25" t="s">
        <v>5678</v>
      </c>
      <c r="C574" s="33">
        <f>'CommonLastNames-5000'!J574</f>
        <v>3.268835755413491E-4</v>
      </c>
      <c r="D574" s="43">
        <f>'CommonLastNames-5000'!K574*$E$1</f>
        <v>235.35617438977135</v>
      </c>
    </row>
    <row r="575" spans="1:4">
      <c r="A575">
        <f t="shared" si="8"/>
        <v>574</v>
      </c>
      <c r="B575" s="25" t="s">
        <v>5679</v>
      </c>
      <c r="C575" s="33">
        <f>'CommonLastNames-5000'!J575</f>
        <v>3.2683310198498367E-4</v>
      </c>
      <c r="D575" s="43">
        <f>'CommonLastNames-5000'!K575*$E$1</f>
        <v>235.31983342918824</v>
      </c>
    </row>
    <row r="576" spans="1:4">
      <c r="A576">
        <f t="shared" si="8"/>
        <v>575</v>
      </c>
      <c r="B576" s="25" t="s">
        <v>5680</v>
      </c>
      <c r="C576" s="33">
        <f>'CommonLastNames-5000'!J576</f>
        <v>3.2612086402293805E-4</v>
      </c>
      <c r="D576" s="43">
        <f>'CommonLastNames-5000'!K576*$E$1</f>
        <v>234.8070220965154</v>
      </c>
    </row>
    <row r="577" spans="1:4">
      <c r="A577">
        <f t="shared" si="8"/>
        <v>576</v>
      </c>
      <c r="B577" s="25" t="s">
        <v>5681</v>
      </c>
      <c r="C577" s="33">
        <f>'CommonLastNames-5000'!J577</f>
        <v>3.2549835682776435E-4</v>
      </c>
      <c r="D577" s="43">
        <f>'CommonLastNames-5000'!K577*$E$1</f>
        <v>234.3588169159903</v>
      </c>
    </row>
    <row r="578" spans="1:4">
      <c r="A578">
        <f t="shared" si="8"/>
        <v>577</v>
      </c>
      <c r="B578" s="25" t="s">
        <v>5682</v>
      </c>
      <c r="C578" s="33">
        <f>'CommonLastNames-5000'!J578</f>
        <v>3.2403462369316673E-4</v>
      </c>
      <c r="D578" s="43">
        <f>'CommonLastNames-5000'!K578*$E$1</f>
        <v>233.30492905908005</v>
      </c>
    </row>
    <row r="579" spans="1:4">
      <c r="A579">
        <f t="shared" si="8"/>
        <v>578</v>
      </c>
      <c r="B579" s="25" t="s">
        <v>5683</v>
      </c>
      <c r="C579" s="33">
        <f>'CommonLastNames-5000'!J579</f>
        <v>3.2274474391938337E-4</v>
      </c>
      <c r="D579" s="43">
        <f>'CommonLastNames-5000'!K579*$E$1</f>
        <v>232.37621562195602</v>
      </c>
    </row>
    <row r="580" spans="1:4">
      <c r="A580">
        <f t="shared" ref="A580:A643" si="9">A579+1</f>
        <v>579</v>
      </c>
      <c r="B580" s="25" t="s">
        <v>5684</v>
      </c>
      <c r="C580" s="33">
        <f>'CommonLastNames-5000'!J580</f>
        <v>3.2274474391938337E-4</v>
      </c>
      <c r="D580" s="43">
        <f>'CommonLastNames-5000'!K580*$E$1</f>
        <v>232.37621562195602</v>
      </c>
    </row>
    <row r="581" spans="1:4">
      <c r="A581">
        <f t="shared" si="9"/>
        <v>580</v>
      </c>
      <c r="B581" s="25" t="s">
        <v>5822</v>
      </c>
      <c r="C581" s="33">
        <f>'CommonLastNames-5000'!J581</f>
        <v>3.2245311892704974E-4</v>
      </c>
      <c r="D581" s="43">
        <f>'CommonLastNames-5000'!K581*$E$1</f>
        <v>232.1662456274758</v>
      </c>
    </row>
    <row r="582" spans="1:4">
      <c r="A582">
        <f t="shared" si="9"/>
        <v>581</v>
      </c>
      <c r="B582" s="25" t="s">
        <v>5823</v>
      </c>
      <c r="C582" s="33">
        <f>'CommonLastNames-5000'!J582</f>
        <v>3.2234095546845989E-4</v>
      </c>
      <c r="D582" s="43">
        <f>'CommonLastNames-5000'!K582*$E$1</f>
        <v>232.08548793729111</v>
      </c>
    </row>
    <row r="583" spans="1:4">
      <c r="A583">
        <f t="shared" si="9"/>
        <v>582</v>
      </c>
      <c r="B583" s="25" t="s">
        <v>5824</v>
      </c>
      <c r="C583" s="33">
        <f>'CommonLastNames-5000'!J583</f>
        <v>3.2234095546845989E-4</v>
      </c>
      <c r="D583" s="43">
        <f>'CommonLastNames-5000'!K583*$E$1</f>
        <v>232.08548793729111</v>
      </c>
    </row>
    <row r="584" spans="1:4">
      <c r="A584">
        <f t="shared" si="9"/>
        <v>583</v>
      </c>
      <c r="B584" s="25" t="s">
        <v>5825</v>
      </c>
      <c r="C584" s="33">
        <f>'CommonLastNames-5000'!J584</f>
        <v>3.2226804922037648E-4</v>
      </c>
      <c r="D584" s="43">
        <f>'CommonLastNames-5000'!K584*$E$1</f>
        <v>232.03299543867107</v>
      </c>
    </row>
    <row r="585" spans="1:4">
      <c r="A585">
        <f t="shared" si="9"/>
        <v>584</v>
      </c>
      <c r="B585" s="25" t="s">
        <v>5826</v>
      </c>
      <c r="C585" s="33">
        <f>'CommonLastNames-5000'!J585</f>
        <v>3.2181378721308758E-4</v>
      </c>
      <c r="D585" s="43">
        <f>'CommonLastNames-5000'!K585*$E$1</f>
        <v>231.70592679342306</v>
      </c>
    </row>
    <row r="586" spans="1:4">
      <c r="A586">
        <f t="shared" si="9"/>
        <v>585</v>
      </c>
      <c r="B586" s="25" t="s">
        <v>5827</v>
      </c>
      <c r="C586" s="33">
        <f>'CommonLastNames-5000'!J586</f>
        <v>3.2046782571000927E-4</v>
      </c>
      <c r="D586" s="43">
        <f>'CommonLastNames-5000'!K586*$E$1</f>
        <v>230.73683451120667</v>
      </c>
    </row>
    <row r="587" spans="1:4">
      <c r="A587">
        <f t="shared" si="9"/>
        <v>586</v>
      </c>
      <c r="B587" s="25" t="s">
        <v>5828</v>
      </c>
      <c r="C587" s="33">
        <f>'CommonLastNames-5000'!J587</f>
        <v>3.2037809494313741E-4</v>
      </c>
      <c r="D587" s="43">
        <f>'CommonLastNames-5000'!K587*$E$1</f>
        <v>230.67222835905892</v>
      </c>
    </row>
    <row r="588" spans="1:4">
      <c r="A588">
        <f t="shared" si="9"/>
        <v>587</v>
      </c>
      <c r="B588" s="25" t="s">
        <v>5829</v>
      </c>
      <c r="C588" s="33">
        <f>'CommonLastNames-5000'!J588</f>
        <v>3.2029397234919501E-4</v>
      </c>
      <c r="D588" s="43">
        <f>'CommonLastNames-5000'!K588*$E$1</f>
        <v>230.61166009142042</v>
      </c>
    </row>
    <row r="589" spans="1:4">
      <c r="A589">
        <f t="shared" si="9"/>
        <v>588</v>
      </c>
      <c r="B589" s="25" t="s">
        <v>5830</v>
      </c>
      <c r="C589" s="33">
        <f>'CommonLastNames-5000'!J589</f>
        <v>3.2002478004857936E-4</v>
      </c>
      <c r="D589" s="43">
        <f>'CommonLastNames-5000'!K589*$E$1</f>
        <v>230.41784163497715</v>
      </c>
    </row>
    <row r="590" spans="1:4">
      <c r="A590">
        <f t="shared" si="9"/>
        <v>589</v>
      </c>
      <c r="B590" s="25" t="s">
        <v>5831</v>
      </c>
      <c r="C590" s="33">
        <f>'CommonLastNames-5000'!J590</f>
        <v>3.1991261658998946E-4</v>
      </c>
      <c r="D590" s="43">
        <f>'CommonLastNames-5000'!K590*$E$1</f>
        <v>230.3370839447924</v>
      </c>
    </row>
    <row r="591" spans="1:4">
      <c r="A591">
        <f t="shared" si="9"/>
        <v>590</v>
      </c>
      <c r="B591" s="25" t="s">
        <v>5988</v>
      </c>
      <c r="C591" s="33">
        <f>'CommonLastNames-5000'!J591</f>
        <v>3.1990700841705999E-4</v>
      </c>
      <c r="D591" s="43">
        <f>'CommonLastNames-5000'!K591*$E$1</f>
        <v>230.33304606028321</v>
      </c>
    </row>
    <row r="592" spans="1:4">
      <c r="A592">
        <f t="shared" si="9"/>
        <v>591</v>
      </c>
      <c r="B592" s="25" t="s">
        <v>15</v>
      </c>
      <c r="C592" s="33">
        <f>'CommonLastNames-5000'!J592</f>
        <v>3.1940227285340566E-4</v>
      </c>
      <c r="D592" s="43">
        <f>'CommonLastNames-5000'!K592*$E$1</f>
        <v>229.96963645445206</v>
      </c>
    </row>
    <row r="593" spans="1:4">
      <c r="A593">
        <f t="shared" si="9"/>
        <v>592</v>
      </c>
      <c r="B593" s="25" t="s">
        <v>5989</v>
      </c>
      <c r="C593" s="33">
        <f>'CommonLastNames-5000'!J593</f>
        <v>3.191050396881425E-4</v>
      </c>
      <c r="D593" s="43">
        <f>'CommonLastNames-5000'!K593*$E$1</f>
        <v>229.75562857546257</v>
      </c>
    </row>
    <row r="594" spans="1:4">
      <c r="A594">
        <f t="shared" si="9"/>
        <v>593</v>
      </c>
      <c r="B594" s="25" t="s">
        <v>5990</v>
      </c>
      <c r="C594" s="33">
        <f>'CommonLastNames-5000'!J594</f>
        <v>3.189480108461167E-4</v>
      </c>
      <c r="D594" s="43">
        <f>'CommonLastNames-5000'!K594*$E$1</f>
        <v>229.642567809204</v>
      </c>
    </row>
    <row r="595" spans="1:4">
      <c r="A595">
        <f t="shared" si="9"/>
        <v>594</v>
      </c>
      <c r="B595" s="25" t="s">
        <v>5991</v>
      </c>
      <c r="C595" s="33">
        <f>'CommonLastNames-5000'!J595</f>
        <v>3.1876854931237297E-4</v>
      </c>
      <c r="D595" s="43">
        <f>'CommonLastNames-5000'!K595*$E$1</f>
        <v>229.51335550490853</v>
      </c>
    </row>
    <row r="596" spans="1:4">
      <c r="A596">
        <f t="shared" si="9"/>
        <v>595</v>
      </c>
      <c r="B596" s="25" t="s">
        <v>5992</v>
      </c>
      <c r="C596" s="33">
        <f>'CommonLastNames-5000'!J596</f>
        <v>3.1763569838061541E-4</v>
      </c>
      <c r="D596" s="43">
        <f>'CommonLastNames-5000'!K596*$E$1</f>
        <v>228.69770283404307</v>
      </c>
    </row>
    <row r="597" spans="1:4">
      <c r="A597">
        <f t="shared" si="9"/>
        <v>596</v>
      </c>
      <c r="B597" s="25" t="s">
        <v>115</v>
      </c>
      <c r="C597" s="33">
        <f>'CommonLastNames-5000'!J597</f>
        <v>3.1751231857616652E-4</v>
      </c>
      <c r="D597" s="43">
        <f>'CommonLastNames-5000'!K597*$E$1</f>
        <v>228.60886937483988</v>
      </c>
    </row>
    <row r="598" spans="1:4">
      <c r="A598">
        <f t="shared" si="9"/>
        <v>597</v>
      </c>
      <c r="B598" s="25" t="s">
        <v>5993</v>
      </c>
      <c r="C598" s="33">
        <f>'CommonLastNames-5000'!J598</f>
        <v>3.1728799165898683E-4</v>
      </c>
      <c r="D598" s="43">
        <f>'CommonLastNames-5000'!K598*$E$1</f>
        <v>228.44735399447049</v>
      </c>
    </row>
    <row r="599" spans="1:4">
      <c r="A599">
        <f t="shared" si="9"/>
        <v>598</v>
      </c>
      <c r="B599" s="25" t="s">
        <v>5994</v>
      </c>
      <c r="C599" s="33">
        <f>'CommonLastNames-5000'!J599</f>
        <v>3.1635703495269104E-4</v>
      </c>
      <c r="D599" s="43">
        <f>'CommonLastNames-5000'!K599*$E$1</f>
        <v>227.77706516593753</v>
      </c>
    </row>
    <row r="600" spans="1:4">
      <c r="A600">
        <f t="shared" si="9"/>
        <v>599</v>
      </c>
      <c r="B600" s="25" t="s">
        <v>5995</v>
      </c>
      <c r="C600" s="33">
        <f>'CommonLastNames-5000'!J600</f>
        <v>3.1618878976480625E-4</v>
      </c>
      <c r="D600" s="43">
        <f>'CommonLastNames-5000'!K600*$E$1</f>
        <v>227.6559286306605</v>
      </c>
    </row>
    <row r="601" spans="1:4">
      <c r="A601">
        <f t="shared" si="9"/>
        <v>600</v>
      </c>
      <c r="B601" s="25" t="s">
        <v>5559</v>
      </c>
      <c r="C601" s="33">
        <f>'CommonLastNames-5000'!J601</f>
        <v>3.16003720058133E-4</v>
      </c>
      <c r="D601" s="43">
        <f>'CommonLastNames-5000'!K601*$E$1</f>
        <v>227.52267844185576</v>
      </c>
    </row>
    <row r="602" spans="1:4">
      <c r="A602">
        <f t="shared" si="9"/>
        <v>601</v>
      </c>
      <c r="B602" s="25" t="s">
        <v>5560</v>
      </c>
      <c r="C602" s="33">
        <f>'CommonLastNames-5000'!J602</f>
        <v>3.1586351573489565E-4</v>
      </c>
      <c r="D602" s="43">
        <f>'CommonLastNames-5000'!K602*$E$1</f>
        <v>227.42173132912487</v>
      </c>
    </row>
    <row r="603" spans="1:4">
      <c r="A603">
        <f t="shared" si="9"/>
        <v>602</v>
      </c>
      <c r="B603" s="25" t="s">
        <v>5561</v>
      </c>
      <c r="C603" s="33">
        <f>'CommonLastNames-5000'!J603</f>
        <v>3.1566162150943394E-4</v>
      </c>
      <c r="D603" s="43">
        <f>'CommonLastNames-5000'!K603*$E$1</f>
        <v>227.27636748679242</v>
      </c>
    </row>
    <row r="604" spans="1:4">
      <c r="A604">
        <f t="shared" si="9"/>
        <v>603</v>
      </c>
      <c r="B604" s="25" t="s">
        <v>5562</v>
      </c>
      <c r="C604" s="33">
        <f>'CommonLastNames-5000'!J604</f>
        <v>3.1534756382538233E-4</v>
      </c>
      <c r="D604" s="43">
        <f>'CommonLastNames-5000'!K604*$E$1</f>
        <v>227.05024595427528</v>
      </c>
    </row>
    <row r="605" spans="1:4">
      <c r="A605">
        <f t="shared" si="9"/>
        <v>604</v>
      </c>
      <c r="B605" s="25" t="s">
        <v>5563</v>
      </c>
      <c r="C605" s="33">
        <f>'CommonLastNames-5000'!J605</f>
        <v>3.1532513113366435E-4</v>
      </c>
      <c r="D605" s="43">
        <f>'CommonLastNames-5000'!K605*$E$1</f>
        <v>227.03409441623833</v>
      </c>
    </row>
    <row r="606" spans="1:4">
      <c r="A606">
        <f t="shared" si="9"/>
        <v>605</v>
      </c>
      <c r="B606" s="25" t="s">
        <v>5564</v>
      </c>
      <c r="C606" s="33">
        <f>'CommonLastNames-5000'!J606</f>
        <v>3.1506715517890768E-4</v>
      </c>
      <c r="D606" s="43">
        <f>'CommonLastNames-5000'!K606*$E$1</f>
        <v>226.84835172881353</v>
      </c>
    </row>
    <row r="607" spans="1:4">
      <c r="A607">
        <f t="shared" si="9"/>
        <v>606</v>
      </c>
      <c r="B607" s="25" t="s">
        <v>5565</v>
      </c>
      <c r="C607" s="33">
        <f>'CommonLastNames-5000'!J607</f>
        <v>3.1383335713441922E-4</v>
      </c>
      <c r="D607" s="43">
        <f>'CommonLastNames-5000'!K607*$E$1</f>
        <v>225.96001713678183</v>
      </c>
    </row>
    <row r="608" spans="1:4">
      <c r="A608">
        <f t="shared" si="9"/>
        <v>607</v>
      </c>
      <c r="B608" s="25" t="s">
        <v>54</v>
      </c>
      <c r="C608" s="33">
        <f>'CommonLastNames-5000'!J608</f>
        <v>3.1359220569845107E-4</v>
      </c>
      <c r="D608" s="43">
        <f>'CommonLastNames-5000'!K608*$E$1</f>
        <v>225.78638810288479</v>
      </c>
    </row>
    <row r="609" spans="1:4">
      <c r="A609">
        <f t="shared" si="9"/>
        <v>608</v>
      </c>
      <c r="B609" s="25" t="s">
        <v>5566</v>
      </c>
      <c r="C609" s="33">
        <f>'CommonLastNames-5000'!J609</f>
        <v>3.1346882589400224E-4</v>
      </c>
      <c r="D609" s="43">
        <f>'CommonLastNames-5000'!K609*$E$1</f>
        <v>225.6975546436816</v>
      </c>
    </row>
    <row r="610" spans="1:4">
      <c r="A610">
        <f t="shared" si="9"/>
        <v>609</v>
      </c>
      <c r="B610" s="25" t="s">
        <v>5567</v>
      </c>
      <c r="C610" s="33">
        <f>'CommonLastNames-5000'!J610</f>
        <v>3.1321645811217504E-4</v>
      </c>
      <c r="D610" s="43">
        <f>'CommonLastNames-5000'!K610*$E$1</f>
        <v>225.51584984076601</v>
      </c>
    </row>
    <row r="611" spans="1:4">
      <c r="A611">
        <f t="shared" si="9"/>
        <v>610</v>
      </c>
      <c r="B611" s="25" t="s">
        <v>5568</v>
      </c>
      <c r="C611" s="33">
        <f>'CommonLastNames-5000'!J611</f>
        <v>3.1178637401515434E-4</v>
      </c>
      <c r="D611" s="43">
        <f>'CommonLastNames-5000'!K611*$E$1</f>
        <v>224.48618929091114</v>
      </c>
    </row>
    <row r="612" spans="1:4">
      <c r="A612">
        <f t="shared" si="9"/>
        <v>611</v>
      </c>
      <c r="B612" s="25" t="s">
        <v>5569</v>
      </c>
      <c r="C612" s="33">
        <f>'CommonLastNames-5000'!J612</f>
        <v>3.1155643892504518E-4</v>
      </c>
      <c r="D612" s="43">
        <f>'CommonLastNames-5000'!K612*$E$1</f>
        <v>224.32063602603253</v>
      </c>
    </row>
    <row r="613" spans="1:4">
      <c r="A613">
        <f t="shared" si="9"/>
        <v>612</v>
      </c>
      <c r="B613" s="25" t="s">
        <v>97</v>
      </c>
      <c r="C613" s="33">
        <f>'CommonLastNames-5000'!J613</f>
        <v>3.1116386681998064E-4</v>
      </c>
      <c r="D613" s="43">
        <f>'CommonLastNames-5000'!K613*$E$1</f>
        <v>224.03798411038605</v>
      </c>
    </row>
    <row r="614" spans="1:4">
      <c r="A614">
        <f t="shared" si="9"/>
        <v>613</v>
      </c>
      <c r="B614" s="25" t="s">
        <v>5570</v>
      </c>
      <c r="C614" s="33">
        <f>'CommonLastNames-5000'!J614</f>
        <v>3.0985716252740882E-4</v>
      </c>
      <c r="D614" s="43">
        <f>'CommonLastNames-5000'!K614*$E$1</f>
        <v>223.09715701973434</v>
      </c>
    </row>
    <row r="615" spans="1:4">
      <c r="A615">
        <f t="shared" si="9"/>
        <v>614</v>
      </c>
      <c r="B615" s="25" t="s">
        <v>5571</v>
      </c>
      <c r="C615" s="33">
        <f>'CommonLastNames-5000'!J615</f>
        <v>3.097954726251844E-4</v>
      </c>
      <c r="D615" s="43">
        <f>'CommonLastNames-5000'!K615*$E$1</f>
        <v>223.05274029013276</v>
      </c>
    </row>
    <row r="616" spans="1:4">
      <c r="A616">
        <f t="shared" si="9"/>
        <v>615</v>
      </c>
      <c r="B616" s="25" t="s">
        <v>5572</v>
      </c>
      <c r="C616" s="33">
        <f>'CommonLastNames-5000'!J616</f>
        <v>3.0945337407648534E-4</v>
      </c>
      <c r="D616" s="43">
        <f>'CommonLastNames-5000'!K616*$E$1</f>
        <v>222.80642933506942</v>
      </c>
    </row>
    <row r="617" spans="1:4">
      <c r="A617">
        <f t="shared" si="9"/>
        <v>616</v>
      </c>
      <c r="B617" s="25" t="s">
        <v>5573</v>
      </c>
      <c r="C617" s="33">
        <f>'CommonLastNames-5000'!J617</f>
        <v>3.094253332118379E-4</v>
      </c>
      <c r="D617" s="43">
        <f>'CommonLastNames-5000'!K617*$E$1</f>
        <v>222.78623991252326</v>
      </c>
    </row>
    <row r="618" spans="1:4">
      <c r="A618">
        <f t="shared" si="9"/>
        <v>617</v>
      </c>
      <c r="B618" s="25" t="s">
        <v>5574</v>
      </c>
      <c r="C618" s="33">
        <f>'CommonLastNames-5000'!J618</f>
        <v>3.0921222264051714E-4</v>
      </c>
      <c r="D618" s="43">
        <f>'CommonLastNames-5000'!K618*$E$1</f>
        <v>222.63280030117235</v>
      </c>
    </row>
    <row r="619" spans="1:4">
      <c r="A619">
        <f t="shared" si="9"/>
        <v>618</v>
      </c>
      <c r="B619" s="25" t="s">
        <v>5575</v>
      </c>
      <c r="C619" s="33">
        <f>'CommonLastNames-5000'!J619</f>
        <v>3.090888428360683E-4</v>
      </c>
      <c r="D619" s="43">
        <f>'CommonLastNames-5000'!K619*$E$1</f>
        <v>222.54396684196917</v>
      </c>
    </row>
    <row r="620" spans="1:4">
      <c r="A620">
        <f t="shared" si="9"/>
        <v>619</v>
      </c>
      <c r="B620" s="25" t="s">
        <v>5576</v>
      </c>
      <c r="C620" s="33">
        <f>'CommonLastNames-5000'!J620</f>
        <v>3.0856728275362546E-4</v>
      </c>
      <c r="D620" s="43">
        <f>'CommonLastNames-5000'!K620*$E$1</f>
        <v>222.16844358261034</v>
      </c>
    </row>
    <row r="621" spans="1:4">
      <c r="A621">
        <f t="shared" si="9"/>
        <v>620</v>
      </c>
      <c r="B621" s="25" t="s">
        <v>5577</v>
      </c>
      <c r="C621" s="33">
        <f>'CommonLastNames-5000'!J621</f>
        <v>3.0842707843038817E-4</v>
      </c>
      <c r="D621" s="43">
        <f>'CommonLastNames-5000'!K621*$E$1</f>
        <v>222.06749646987947</v>
      </c>
    </row>
    <row r="622" spans="1:4">
      <c r="A622">
        <f t="shared" si="9"/>
        <v>621</v>
      </c>
      <c r="B622" s="25" t="s">
        <v>5578</v>
      </c>
      <c r="C622" s="33">
        <f>'CommonLastNames-5000'!J622</f>
        <v>3.0712598231074582E-4</v>
      </c>
      <c r="D622" s="43">
        <f>'CommonLastNames-5000'!K622*$E$1</f>
        <v>221.13070726373698</v>
      </c>
    </row>
    <row r="623" spans="1:4">
      <c r="A623">
        <f t="shared" si="9"/>
        <v>622</v>
      </c>
      <c r="B623" s="25" t="s">
        <v>5579</v>
      </c>
      <c r="C623" s="33">
        <f>'CommonLastNames-5000'!J623</f>
        <v>3.0632401358182833E-4</v>
      </c>
      <c r="D623" s="43">
        <f>'CommonLastNames-5000'!K623*$E$1</f>
        <v>220.55328977891639</v>
      </c>
    </row>
    <row r="624" spans="1:4">
      <c r="A624">
        <f t="shared" si="9"/>
        <v>623</v>
      </c>
      <c r="B624" s="25" t="s">
        <v>5580</v>
      </c>
      <c r="C624" s="33">
        <f>'CommonLastNames-5000'!J624</f>
        <v>3.0505095832683349E-4</v>
      </c>
      <c r="D624" s="43">
        <f>'CommonLastNames-5000'!K624*$E$1</f>
        <v>219.6366899953201</v>
      </c>
    </row>
    <row r="625" spans="1:4">
      <c r="A625">
        <f t="shared" si="9"/>
        <v>624</v>
      </c>
      <c r="B625" s="25" t="s">
        <v>5581</v>
      </c>
      <c r="C625" s="33">
        <f>'CommonLastNames-5000'!J625</f>
        <v>3.0428263863549292E-4</v>
      </c>
      <c r="D625" s="43">
        <f>'CommonLastNames-5000'!K625*$E$1</f>
        <v>219.08349981755489</v>
      </c>
    </row>
    <row r="626" spans="1:4">
      <c r="A626">
        <f t="shared" si="9"/>
        <v>625</v>
      </c>
      <c r="B626" s="25" t="s">
        <v>5582</v>
      </c>
      <c r="C626" s="33">
        <f>'CommonLastNames-5000'!J626</f>
        <v>3.0405831171831323E-4</v>
      </c>
      <c r="D626" s="43">
        <f>'CommonLastNames-5000'!K626*$E$1</f>
        <v>218.92198443718553</v>
      </c>
    </row>
    <row r="627" spans="1:4">
      <c r="A627">
        <f t="shared" si="9"/>
        <v>626</v>
      </c>
      <c r="B627" s="25" t="s">
        <v>5583</v>
      </c>
      <c r="C627" s="33">
        <f>'CommonLastNames-5000'!J627</f>
        <v>3.0395175643265285E-4</v>
      </c>
      <c r="D627" s="43">
        <f>'CommonLastNames-5000'!K627*$E$1</f>
        <v>218.84526463151005</v>
      </c>
    </row>
    <row r="628" spans="1:4">
      <c r="A628">
        <f t="shared" si="9"/>
        <v>627</v>
      </c>
      <c r="B628" s="25" t="s">
        <v>5584</v>
      </c>
      <c r="C628" s="33">
        <f>'CommonLastNames-5000'!J628</f>
        <v>3.0309931414736993E-4</v>
      </c>
      <c r="D628" s="43">
        <f>'CommonLastNames-5000'!K628*$E$1</f>
        <v>218.23150618610632</v>
      </c>
    </row>
    <row r="629" spans="1:4">
      <c r="A629">
        <f t="shared" si="9"/>
        <v>628</v>
      </c>
      <c r="B629" s="25" t="s">
        <v>5585</v>
      </c>
      <c r="C629" s="33">
        <f>'CommonLastNames-5000'!J629</f>
        <v>3.0292546078655567E-4</v>
      </c>
      <c r="D629" s="43">
        <f>'CommonLastNames-5000'!K629*$E$1</f>
        <v>218.10633176632007</v>
      </c>
    </row>
    <row r="630" spans="1:4">
      <c r="A630">
        <f t="shared" si="9"/>
        <v>629</v>
      </c>
      <c r="B630" s="25" t="s">
        <v>5586</v>
      </c>
      <c r="C630" s="33">
        <f>'CommonLastNames-5000'!J630</f>
        <v>3.0224126368915755E-4</v>
      </c>
      <c r="D630" s="43">
        <f>'CommonLastNames-5000'!K630*$E$1</f>
        <v>217.61370985619342</v>
      </c>
    </row>
    <row r="631" spans="1:4">
      <c r="A631">
        <f t="shared" si="9"/>
        <v>630</v>
      </c>
      <c r="B631" s="25" t="s">
        <v>5587</v>
      </c>
      <c r="C631" s="33">
        <f>'CommonLastNames-5000'!J631</f>
        <v>3.0184308341116355E-4</v>
      </c>
      <c r="D631" s="43">
        <f>'CommonLastNames-5000'!K631*$E$1</f>
        <v>217.32702005603775</v>
      </c>
    </row>
    <row r="632" spans="1:4">
      <c r="A632">
        <f t="shared" si="9"/>
        <v>631</v>
      </c>
      <c r="B632" s="25" t="s">
        <v>5588</v>
      </c>
      <c r="C632" s="33">
        <f>'CommonLastNames-5000'!J632</f>
        <v>3.0168605456913774E-4</v>
      </c>
      <c r="D632" s="43">
        <f>'CommonLastNames-5000'!K632*$E$1</f>
        <v>217.21395928977918</v>
      </c>
    </row>
    <row r="633" spans="1:4">
      <c r="A633">
        <f t="shared" si="9"/>
        <v>632</v>
      </c>
      <c r="B633" s="25" t="s">
        <v>5589</v>
      </c>
      <c r="C633" s="33">
        <f>'CommonLastNames-5000'!J633</f>
        <v>3.0167483822327875E-4</v>
      </c>
      <c r="D633" s="43">
        <f>'CommonLastNames-5000'!K633*$E$1</f>
        <v>217.20588352076069</v>
      </c>
    </row>
    <row r="634" spans="1:4">
      <c r="A634">
        <f t="shared" si="9"/>
        <v>633</v>
      </c>
      <c r="B634" s="25" t="s">
        <v>5590</v>
      </c>
      <c r="C634" s="33">
        <f>'CommonLastNames-5000'!J634</f>
        <v>3.0153463390004146E-4</v>
      </c>
      <c r="D634" s="43">
        <f>'CommonLastNames-5000'!K634*$E$1</f>
        <v>217.10493640802983</v>
      </c>
    </row>
    <row r="635" spans="1:4">
      <c r="A635">
        <f t="shared" si="9"/>
        <v>634</v>
      </c>
      <c r="B635" s="25" t="s">
        <v>5591</v>
      </c>
      <c r="C635" s="33">
        <f>'CommonLastNames-5000'!J635</f>
        <v>3.0137760505801565E-4</v>
      </c>
      <c r="D635" s="43">
        <f>'CommonLastNames-5000'!K635*$E$1</f>
        <v>216.99187564177126</v>
      </c>
    </row>
    <row r="636" spans="1:4">
      <c r="A636">
        <f t="shared" si="9"/>
        <v>635</v>
      </c>
      <c r="B636" s="25" t="s">
        <v>5592</v>
      </c>
      <c r="C636" s="33">
        <f>'CommonLastNames-5000'!J636</f>
        <v>3.0105793920103457E-4</v>
      </c>
      <c r="D636" s="43">
        <f>'CommonLastNames-5000'!K636*$E$1</f>
        <v>216.76171622474487</v>
      </c>
    </row>
    <row r="637" spans="1:4">
      <c r="A637">
        <f t="shared" si="9"/>
        <v>636</v>
      </c>
      <c r="B637" s="25" t="s">
        <v>5593</v>
      </c>
      <c r="C637" s="33">
        <f>'CommonLastNames-5000'!J637</f>
        <v>2.9958298972057796E-4</v>
      </c>
      <c r="D637" s="43">
        <f>'CommonLastNames-5000'!K637*$E$1</f>
        <v>215.69975259881613</v>
      </c>
    </row>
    <row r="638" spans="1:4">
      <c r="A638">
        <f t="shared" si="9"/>
        <v>637</v>
      </c>
      <c r="B638" s="25" t="s">
        <v>5594</v>
      </c>
      <c r="C638" s="33">
        <f>'CommonLastNames-5000'!J638</f>
        <v>2.9934183828460976E-4</v>
      </c>
      <c r="D638" s="43">
        <f>'CommonLastNames-5000'!K638*$E$1</f>
        <v>215.52612356491903</v>
      </c>
    </row>
    <row r="639" spans="1:4">
      <c r="A639">
        <f t="shared" si="9"/>
        <v>638</v>
      </c>
      <c r="B639" s="25" t="s">
        <v>5595</v>
      </c>
      <c r="C639" s="33">
        <f>'CommonLastNames-5000'!J639</f>
        <v>2.9871933108943606E-4</v>
      </c>
      <c r="D639" s="43">
        <f>'CommonLastNames-5000'!K639*$E$1</f>
        <v>215.07791838439397</v>
      </c>
    </row>
    <row r="640" spans="1:4">
      <c r="A640">
        <f t="shared" si="9"/>
        <v>639</v>
      </c>
      <c r="B640" s="25" t="s">
        <v>5596</v>
      </c>
      <c r="C640" s="33">
        <f>'CommonLastNames-5000'!J640</f>
        <v>2.9852304503690381E-4</v>
      </c>
      <c r="D640" s="43">
        <f>'CommonLastNames-5000'!K640*$E$1</f>
        <v>214.93659242657071</v>
      </c>
    </row>
    <row r="641" spans="1:4">
      <c r="A641">
        <f t="shared" si="9"/>
        <v>640</v>
      </c>
      <c r="B641" s="25" t="s">
        <v>5597</v>
      </c>
      <c r="C641" s="33">
        <f>'CommonLastNames-5000'!J641</f>
        <v>2.9812486475890981E-4</v>
      </c>
      <c r="D641" s="43">
        <f>'CommonLastNames-5000'!K641*$E$1</f>
        <v>214.64990262641504</v>
      </c>
    </row>
    <row r="642" spans="1:4">
      <c r="A642">
        <f t="shared" si="9"/>
        <v>641</v>
      </c>
      <c r="B642" s="25" t="s">
        <v>5598</v>
      </c>
      <c r="C642" s="33">
        <f>'CommonLastNames-5000'!J642</f>
        <v>2.9776594169142229E-4</v>
      </c>
      <c r="D642" s="43">
        <f>'CommonLastNames-5000'!K642*$E$1</f>
        <v>214.39147801782406</v>
      </c>
    </row>
    <row r="643" spans="1:4">
      <c r="A643">
        <f t="shared" si="9"/>
        <v>642</v>
      </c>
      <c r="B643" s="25" t="s">
        <v>5599</v>
      </c>
      <c r="C643" s="33">
        <f>'CommonLastNames-5000'!J643</f>
        <v>2.9756404746596052E-4</v>
      </c>
      <c r="D643" s="43">
        <f>'CommonLastNames-5000'!K643*$E$1</f>
        <v>214.24611417549158</v>
      </c>
    </row>
    <row r="644" spans="1:4">
      <c r="A644">
        <f t="shared" ref="A644:A707" si="10">A643+1</f>
        <v>643</v>
      </c>
      <c r="B644" s="25" t="s">
        <v>29</v>
      </c>
      <c r="C644" s="33">
        <f>'CommonLastNames-5000'!J644</f>
        <v>2.9678451142876102E-4</v>
      </c>
      <c r="D644" s="43">
        <f>'CommonLastNames-5000'!K644*$E$1</f>
        <v>213.68484822870792</v>
      </c>
    </row>
    <row r="645" spans="1:4">
      <c r="A645">
        <f t="shared" si="10"/>
        <v>644</v>
      </c>
      <c r="B645" s="25" t="s">
        <v>5600</v>
      </c>
      <c r="C645" s="33">
        <f>'CommonLastNames-5000'!J645</f>
        <v>2.9620686961702328E-4</v>
      </c>
      <c r="D645" s="43">
        <f>'CommonLastNames-5000'!K645*$E$1</f>
        <v>213.26894612425676</v>
      </c>
    </row>
    <row r="646" spans="1:4">
      <c r="A646">
        <f t="shared" si="10"/>
        <v>645</v>
      </c>
      <c r="B646" s="25" t="s">
        <v>5601</v>
      </c>
      <c r="C646" s="33">
        <f>'CommonLastNames-5000'!J646</f>
        <v>2.9576943212852283E-4</v>
      </c>
      <c r="D646" s="43">
        <f>'CommonLastNames-5000'!K646*$E$1</f>
        <v>212.95399113253646</v>
      </c>
    </row>
    <row r="647" spans="1:4">
      <c r="A647">
        <f t="shared" si="10"/>
        <v>646</v>
      </c>
      <c r="B647" s="25" t="s">
        <v>5602</v>
      </c>
      <c r="C647" s="33">
        <f>'CommonLastNames-5000'!J647</f>
        <v>2.9555632155720208E-4</v>
      </c>
      <c r="D647" s="43">
        <f>'CommonLastNames-5000'!K647*$E$1</f>
        <v>212.80055152118547</v>
      </c>
    </row>
    <row r="648" spans="1:4">
      <c r="A648">
        <f t="shared" si="10"/>
        <v>647</v>
      </c>
      <c r="B648" s="25" t="s">
        <v>5603</v>
      </c>
      <c r="C648" s="33">
        <f>'CommonLastNames-5000'!J648</f>
        <v>2.9527591291072744E-4</v>
      </c>
      <c r="D648" s="43">
        <f>'CommonLastNames-5000'!K648*$E$1</f>
        <v>212.59865729572374</v>
      </c>
    </row>
    <row r="649" spans="1:4">
      <c r="A649">
        <f t="shared" si="10"/>
        <v>648</v>
      </c>
      <c r="B649" s="25" t="s">
        <v>5604</v>
      </c>
      <c r="C649" s="33">
        <f>'CommonLastNames-5000'!J649</f>
        <v>2.9481604273050901E-4</v>
      </c>
      <c r="D649" s="43">
        <f>'CommonLastNames-5000'!K649*$E$1</f>
        <v>212.26755076596649</v>
      </c>
    </row>
    <row r="650" spans="1:4">
      <c r="A650">
        <f t="shared" si="10"/>
        <v>649</v>
      </c>
      <c r="B650" s="25" t="s">
        <v>5605</v>
      </c>
      <c r="C650" s="33">
        <f>'CommonLastNames-5000'!J650</f>
        <v>2.9432252351271367E-4</v>
      </c>
      <c r="D650" s="43">
        <f>'CommonLastNames-5000'!K650*$E$1</f>
        <v>211.91221692915383</v>
      </c>
    </row>
    <row r="651" spans="1:4">
      <c r="A651">
        <f t="shared" si="10"/>
        <v>650</v>
      </c>
      <c r="B651" s="25" t="s">
        <v>5606</v>
      </c>
      <c r="C651" s="33">
        <f>'CommonLastNames-5000'!J651</f>
        <v>2.9418792736240584E-4</v>
      </c>
      <c r="D651" s="43">
        <f>'CommonLastNames-5000'!K651*$E$1</f>
        <v>211.81530770093221</v>
      </c>
    </row>
    <row r="652" spans="1:4">
      <c r="A652">
        <f t="shared" si="10"/>
        <v>651</v>
      </c>
      <c r="B652" s="25" t="s">
        <v>5607</v>
      </c>
      <c r="C652" s="33">
        <f>'CommonLastNames-5000'!J652</f>
        <v>2.9392434323471966E-4</v>
      </c>
      <c r="D652" s="43">
        <f>'CommonLastNames-5000'!K652*$E$1</f>
        <v>211.62552712899816</v>
      </c>
    </row>
    <row r="653" spans="1:4">
      <c r="A653">
        <f t="shared" si="10"/>
        <v>652</v>
      </c>
      <c r="B653" s="25" t="s">
        <v>5608</v>
      </c>
      <c r="C653" s="33">
        <f>'CommonLastNames-5000'!J653</f>
        <v>2.9342521584399479E-4</v>
      </c>
      <c r="D653" s="43">
        <f>'CommonLastNames-5000'!K653*$E$1</f>
        <v>211.26615540767625</v>
      </c>
    </row>
    <row r="654" spans="1:4">
      <c r="A654">
        <f t="shared" si="10"/>
        <v>653</v>
      </c>
      <c r="B654" s="25" t="s">
        <v>5609</v>
      </c>
      <c r="C654" s="33">
        <f>'CommonLastNames-5000'!J654</f>
        <v>2.9280831682175062E-4</v>
      </c>
      <c r="D654" s="43">
        <f>'CommonLastNames-5000'!K654*$E$1</f>
        <v>210.82198811166043</v>
      </c>
    </row>
    <row r="655" spans="1:4">
      <c r="A655">
        <f t="shared" si="10"/>
        <v>654</v>
      </c>
      <c r="B655" s="25" t="s">
        <v>5610</v>
      </c>
      <c r="C655" s="33">
        <f>'CommonLastNames-5000'!J655</f>
        <v>2.9265689615265428E-4</v>
      </c>
      <c r="D655" s="43">
        <f>'CommonLastNames-5000'!K655*$E$1</f>
        <v>210.71296522991108</v>
      </c>
    </row>
    <row r="656" spans="1:4">
      <c r="A656">
        <f t="shared" si="10"/>
        <v>655</v>
      </c>
      <c r="B656" s="25" t="s">
        <v>5611</v>
      </c>
      <c r="C656" s="33">
        <f>'CommonLastNames-5000'!J656</f>
        <v>2.9239892019789762E-4</v>
      </c>
      <c r="D656" s="43">
        <f>'CommonLastNames-5000'!K656*$E$1</f>
        <v>210.52722254248627</v>
      </c>
    </row>
    <row r="657" spans="1:4">
      <c r="A657">
        <f t="shared" si="10"/>
        <v>656</v>
      </c>
      <c r="B657" s="25" t="s">
        <v>5612</v>
      </c>
      <c r="C657" s="33">
        <f>'CommonLastNames-5000'!J657</f>
        <v>2.9201756443869212E-4</v>
      </c>
      <c r="D657" s="43">
        <f>'CommonLastNames-5000'!K657*$E$1</f>
        <v>210.25264639585833</v>
      </c>
    </row>
    <row r="658" spans="1:4">
      <c r="A658">
        <f t="shared" si="10"/>
        <v>657</v>
      </c>
      <c r="B658" s="25" t="s">
        <v>5613</v>
      </c>
      <c r="C658" s="33">
        <f>'CommonLastNames-5000'!J658</f>
        <v>2.9187175194252531E-4</v>
      </c>
      <c r="D658" s="43">
        <f>'CommonLastNames-5000'!K658*$E$1</f>
        <v>210.1476613986182</v>
      </c>
    </row>
    <row r="659" spans="1:4">
      <c r="A659">
        <f t="shared" si="10"/>
        <v>658</v>
      </c>
      <c r="B659" s="25" t="s">
        <v>5614</v>
      </c>
      <c r="C659" s="33">
        <f>'CommonLastNames-5000'!J659</f>
        <v>2.9182127838615988E-4</v>
      </c>
      <c r="D659" s="43">
        <f>'CommonLastNames-5000'!K659*$E$1</f>
        <v>210.11132043803508</v>
      </c>
    </row>
    <row r="660" spans="1:4">
      <c r="A660">
        <f t="shared" si="10"/>
        <v>659</v>
      </c>
      <c r="B660" s="25" t="s">
        <v>5615</v>
      </c>
      <c r="C660" s="33">
        <f>'CommonLastNames-5000'!J660</f>
        <v>2.9100248513845388E-4</v>
      </c>
      <c r="D660" s="43">
        <f>'CommonLastNames-5000'!K660*$E$1</f>
        <v>209.52178929968679</v>
      </c>
    </row>
    <row r="661" spans="1:4">
      <c r="A661">
        <f t="shared" si="10"/>
        <v>660</v>
      </c>
      <c r="B661" s="25" t="s">
        <v>5616</v>
      </c>
      <c r="C661" s="33">
        <f>'CommonLastNames-5000'!J661</f>
        <v>2.909351870633E-4</v>
      </c>
      <c r="D661" s="43">
        <f>'CommonLastNames-5000'!K661*$E$1</f>
        <v>209.47333468557602</v>
      </c>
    </row>
    <row r="662" spans="1:4">
      <c r="A662">
        <f t="shared" si="10"/>
        <v>661</v>
      </c>
      <c r="B662" s="25" t="s">
        <v>5617</v>
      </c>
      <c r="C662" s="33">
        <f>'CommonLastNames-5000'!J662</f>
        <v>2.9086788898814606E-4</v>
      </c>
      <c r="D662" s="43">
        <f>'CommonLastNames-5000'!K662*$E$1</f>
        <v>209.42488007146514</v>
      </c>
    </row>
    <row r="663" spans="1:4">
      <c r="A663">
        <f t="shared" si="10"/>
        <v>662</v>
      </c>
      <c r="B663" s="25" t="s">
        <v>5618</v>
      </c>
      <c r="C663" s="33">
        <f>'CommonLastNames-5000'!J663</f>
        <v>2.8977990343982446E-4</v>
      </c>
      <c r="D663" s="43">
        <f>'CommonLastNames-5000'!K663*$E$1</f>
        <v>208.64153047667361</v>
      </c>
    </row>
    <row r="664" spans="1:4">
      <c r="A664">
        <f t="shared" si="10"/>
        <v>663</v>
      </c>
      <c r="B664" s="25" t="s">
        <v>5619</v>
      </c>
      <c r="C664" s="33">
        <f>'CommonLastNames-5000'!J664</f>
        <v>2.8933685777839455E-4</v>
      </c>
      <c r="D664" s="43">
        <f>'CommonLastNames-5000'!K664*$E$1</f>
        <v>208.32253760044409</v>
      </c>
    </row>
    <row r="665" spans="1:4">
      <c r="A665">
        <f t="shared" si="10"/>
        <v>664</v>
      </c>
      <c r="B665" s="25" t="s">
        <v>5620</v>
      </c>
      <c r="C665" s="33">
        <f>'CommonLastNames-5000'!J665</f>
        <v>2.8868070154564388E-4</v>
      </c>
      <c r="D665" s="43">
        <f>'CommonLastNames-5000'!K665*$E$1</f>
        <v>207.85010511286359</v>
      </c>
    </row>
    <row r="666" spans="1:4">
      <c r="A666">
        <f t="shared" si="10"/>
        <v>665</v>
      </c>
      <c r="B666" s="25" t="s">
        <v>5621</v>
      </c>
      <c r="C666" s="33">
        <f>'CommonLastNames-5000'!J666</f>
        <v>2.8798528810238677E-4</v>
      </c>
      <c r="D666" s="43">
        <f>'CommonLastNames-5000'!K666*$E$1</f>
        <v>207.34940743371848</v>
      </c>
    </row>
    <row r="667" spans="1:4">
      <c r="A667">
        <f t="shared" si="10"/>
        <v>666</v>
      </c>
      <c r="B667" s="25" t="s">
        <v>5622</v>
      </c>
      <c r="C667" s="33">
        <f>'CommonLastNames-5000'!J667</f>
        <v>2.8763197320782872E-4</v>
      </c>
      <c r="D667" s="43">
        <f>'CommonLastNames-5000'!K667*$E$1</f>
        <v>207.09502070963666</v>
      </c>
    </row>
    <row r="668" spans="1:4">
      <c r="A668">
        <f t="shared" si="10"/>
        <v>667</v>
      </c>
      <c r="B668" s="25" t="s">
        <v>5623</v>
      </c>
      <c r="C668" s="33">
        <f>'CommonLastNames-5000'!J668</f>
        <v>2.868748698623472E-4</v>
      </c>
      <c r="D668" s="43">
        <f>'CommonLastNames-5000'!K668*$E$1</f>
        <v>206.54990630088994</v>
      </c>
    </row>
    <row r="669" spans="1:4">
      <c r="A669">
        <f t="shared" si="10"/>
        <v>668</v>
      </c>
      <c r="B669" s="25" t="s">
        <v>5624</v>
      </c>
      <c r="C669" s="33">
        <f>'CommonLastNames-5000'!J669</f>
        <v>2.8647108141142367E-4</v>
      </c>
      <c r="D669" s="43">
        <f>'CommonLastNames-5000'!K669*$E$1</f>
        <v>206.25917861622503</v>
      </c>
    </row>
    <row r="670" spans="1:4">
      <c r="A670">
        <f t="shared" si="10"/>
        <v>669</v>
      </c>
      <c r="B670" s="25" t="s">
        <v>5625</v>
      </c>
      <c r="C670" s="33">
        <f>'CommonLastNames-5000'!J670</f>
        <v>2.8625797084010296E-4</v>
      </c>
      <c r="D670" s="43">
        <f>'CommonLastNames-5000'!K670*$E$1</f>
        <v>206.10573900487415</v>
      </c>
    </row>
    <row r="671" spans="1:4">
      <c r="A671">
        <f t="shared" si="10"/>
        <v>670</v>
      </c>
      <c r="B671" s="25" t="s">
        <v>5685</v>
      </c>
      <c r="C671" s="33">
        <f>'CommonLastNames-5000'!J671</f>
        <v>2.8556816556977533E-4</v>
      </c>
      <c r="D671" s="43">
        <f>'CommonLastNames-5000'!K671*$E$1</f>
        <v>205.60907921023821</v>
      </c>
    </row>
    <row r="672" spans="1:4">
      <c r="A672">
        <f t="shared" si="10"/>
        <v>671</v>
      </c>
      <c r="B672" s="25" t="s">
        <v>5686</v>
      </c>
      <c r="C672" s="33">
        <f>'CommonLastNames-5000'!J672</f>
        <v>2.8510268721662743E-4</v>
      </c>
      <c r="D672" s="43">
        <f>'CommonLastNames-5000'!K672*$E$1</f>
        <v>205.27393479597174</v>
      </c>
    </row>
    <row r="673" spans="1:4">
      <c r="A673">
        <f t="shared" si="10"/>
        <v>672</v>
      </c>
      <c r="B673" s="25" t="s">
        <v>5687</v>
      </c>
      <c r="C673" s="33">
        <f>'CommonLastNames-5000'!J673</f>
        <v>2.8507464635197998E-4</v>
      </c>
      <c r="D673" s="43">
        <f>'CommonLastNames-5000'!K673*$E$1</f>
        <v>205.25374537342557</v>
      </c>
    </row>
    <row r="674" spans="1:4">
      <c r="A674">
        <f t="shared" si="10"/>
        <v>673</v>
      </c>
      <c r="B674" s="25" t="s">
        <v>5688</v>
      </c>
      <c r="C674" s="33">
        <f>'CommonLastNames-5000'!J674</f>
        <v>2.8482788674308231E-4</v>
      </c>
      <c r="D674" s="43">
        <f>'CommonLastNames-5000'!K674*$E$1</f>
        <v>205.07607845501926</v>
      </c>
    </row>
    <row r="675" spans="1:4">
      <c r="A675">
        <f t="shared" si="10"/>
        <v>674</v>
      </c>
      <c r="B675" s="25" t="s">
        <v>5689</v>
      </c>
      <c r="C675" s="33">
        <f>'CommonLastNames-5000'!J675</f>
        <v>2.8481667039722332E-4</v>
      </c>
      <c r="D675" s="43">
        <f>'CommonLastNames-5000'!K675*$E$1</f>
        <v>205.0680026860008</v>
      </c>
    </row>
    <row r="676" spans="1:4">
      <c r="A676">
        <f t="shared" si="10"/>
        <v>675</v>
      </c>
      <c r="B676" s="25" t="s">
        <v>5690</v>
      </c>
      <c r="C676" s="33">
        <f>'CommonLastNames-5000'!J676</f>
        <v>2.8481667039722332E-4</v>
      </c>
      <c r="D676" s="43">
        <f>'CommonLastNames-5000'!K676*$E$1</f>
        <v>205.0680026860008</v>
      </c>
    </row>
    <row r="677" spans="1:4">
      <c r="A677">
        <f t="shared" si="10"/>
        <v>676</v>
      </c>
      <c r="B677" s="25" t="s">
        <v>5691</v>
      </c>
      <c r="C677" s="33">
        <f>'CommonLastNames-5000'!J677</f>
        <v>2.845699107883256E-4</v>
      </c>
      <c r="D677" s="43">
        <f>'CommonLastNames-5000'!K677*$E$1</f>
        <v>204.89033576759442</v>
      </c>
    </row>
    <row r="678" spans="1:4">
      <c r="A678">
        <f t="shared" si="10"/>
        <v>677</v>
      </c>
      <c r="B678" s="25" t="s">
        <v>5692</v>
      </c>
      <c r="C678" s="33">
        <f>'CommonLastNames-5000'!J678</f>
        <v>2.8425585310427404E-4</v>
      </c>
      <c r="D678" s="43">
        <f>'CommonLastNames-5000'!K678*$E$1</f>
        <v>204.66421423507728</v>
      </c>
    </row>
    <row r="679" spans="1:4">
      <c r="A679">
        <f t="shared" si="10"/>
        <v>678</v>
      </c>
      <c r="B679" s="25" t="s">
        <v>5693</v>
      </c>
      <c r="C679" s="33">
        <f>'CommonLastNames-5000'!J679</f>
        <v>2.8385206465335051E-4</v>
      </c>
      <c r="D679" s="43">
        <f>'CommonLastNames-5000'!K679*$E$1</f>
        <v>204.37348655041237</v>
      </c>
    </row>
    <row r="680" spans="1:4">
      <c r="A680">
        <f t="shared" si="10"/>
        <v>679</v>
      </c>
      <c r="B680" s="25" t="s">
        <v>5694</v>
      </c>
      <c r="C680" s="33">
        <f>'CommonLastNames-5000'!J680</f>
        <v>2.8382963196163258E-4</v>
      </c>
      <c r="D680" s="43">
        <f>'CommonLastNames-5000'!K680*$E$1</f>
        <v>204.35733501237544</v>
      </c>
    </row>
    <row r="681" spans="1:4">
      <c r="A681">
        <f t="shared" si="10"/>
        <v>680</v>
      </c>
      <c r="B681" s="25" t="s">
        <v>5832</v>
      </c>
      <c r="C681" s="33">
        <f>'CommonLastNames-5000'!J681</f>
        <v>2.8368381946546577E-4</v>
      </c>
      <c r="D681" s="43">
        <f>'CommonLastNames-5000'!K681*$E$1</f>
        <v>204.25235001513536</v>
      </c>
    </row>
    <row r="682" spans="1:4">
      <c r="A682">
        <f t="shared" si="10"/>
        <v>681</v>
      </c>
      <c r="B682" s="25" t="s">
        <v>5833</v>
      </c>
      <c r="C682" s="33">
        <f>'CommonLastNames-5000'!J682</f>
        <v>2.8353800696929895E-4</v>
      </c>
      <c r="D682" s="43">
        <f>'CommonLastNames-5000'!K682*$E$1</f>
        <v>204.14736501789525</v>
      </c>
    </row>
    <row r="683" spans="1:4">
      <c r="A683">
        <f t="shared" si="10"/>
        <v>682</v>
      </c>
      <c r="B683" s="25" t="s">
        <v>5834</v>
      </c>
      <c r="C683" s="33">
        <f>'CommonLastNames-5000'!J683</f>
        <v>2.8334732908969618E-4</v>
      </c>
      <c r="D683" s="43">
        <f>'CommonLastNames-5000'!K683*$E$1</f>
        <v>204.01007694458124</v>
      </c>
    </row>
    <row r="684" spans="1:4">
      <c r="A684">
        <f t="shared" si="10"/>
        <v>683</v>
      </c>
      <c r="B684" s="25" t="s">
        <v>5835</v>
      </c>
      <c r="C684" s="33">
        <f>'CommonLastNames-5000'!J684</f>
        <v>2.8301644688685611E-4</v>
      </c>
      <c r="D684" s="43">
        <f>'CommonLastNames-5000'!K684*$E$1</f>
        <v>203.7718417585364</v>
      </c>
    </row>
    <row r="685" spans="1:4">
      <c r="A685">
        <f t="shared" si="10"/>
        <v>684</v>
      </c>
      <c r="B685" s="25" t="s">
        <v>5836</v>
      </c>
      <c r="C685" s="33">
        <f>'CommonLastNames-5000'!J685</f>
        <v>2.8185555509045111E-4</v>
      </c>
      <c r="D685" s="43">
        <f>'CommonLastNames-5000'!K685*$E$1</f>
        <v>202.9359996651248</v>
      </c>
    </row>
    <row r="686" spans="1:4">
      <c r="A686">
        <f t="shared" si="10"/>
        <v>685</v>
      </c>
      <c r="B686" s="25" t="s">
        <v>5837</v>
      </c>
      <c r="C686" s="33">
        <f>'CommonLastNames-5000'!J686</f>
        <v>2.8179386518822663E-4</v>
      </c>
      <c r="D686" s="43">
        <f>'CommonLastNames-5000'!K686*$E$1</f>
        <v>202.89158293552316</v>
      </c>
    </row>
    <row r="687" spans="1:4">
      <c r="A687">
        <f t="shared" si="10"/>
        <v>686</v>
      </c>
      <c r="B687" s="25" t="s">
        <v>5838</v>
      </c>
      <c r="C687" s="33">
        <f>'CommonLastNames-5000'!J687</f>
        <v>2.817826488423677E-4</v>
      </c>
      <c r="D687" s="43">
        <f>'CommonLastNames-5000'!K687*$E$1</f>
        <v>202.88350716650473</v>
      </c>
    </row>
    <row r="688" spans="1:4">
      <c r="A688">
        <f t="shared" si="10"/>
        <v>687</v>
      </c>
      <c r="B688" s="25" t="s">
        <v>5839</v>
      </c>
      <c r="C688" s="33">
        <f>'CommonLastNames-5000'!J688</f>
        <v>2.809918964593092E-4</v>
      </c>
      <c r="D688" s="43">
        <f>'CommonLastNames-5000'!K688*$E$1</f>
        <v>202.31416545070263</v>
      </c>
    </row>
    <row r="689" spans="1:4">
      <c r="A689">
        <f t="shared" si="10"/>
        <v>688</v>
      </c>
      <c r="B689" s="25" t="s">
        <v>5840</v>
      </c>
      <c r="C689" s="33">
        <f>'CommonLastNames-5000'!J689</f>
        <v>2.8079561040677696E-4</v>
      </c>
      <c r="D689" s="43">
        <f>'CommonLastNames-5000'!K689*$E$1</f>
        <v>202.1728394928794</v>
      </c>
    </row>
    <row r="690" spans="1:4">
      <c r="A690">
        <f t="shared" si="10"/>
        <v>689</v>
      </c>
      <c r="B690" s="25" t="s">
        <v>5841</v>
      </c>
      <c r="C690" s="33">
        <f>'CommonLastNames-5000'!J690</f>
        <v>2.8056567531666775E-4</v>
      </c>
      <c r="D690" s="43">
        <f>'CommonLastNames-5000'!K690*$E$1</f>
        <v>202.00728622800077</v>
      </c>
    </row>
    <row r="691" spans="1:4">
      <c r="A691">
        <f t="shared" si="10"/>
        <v>690</v>
      </c>
      <c r="B691" s="25" t="s">
        <v>5996</v>
      </c>
      <c r="C691" s="33">
        <f>'CommonLastNames-5000'!J691</f>
        <v>2.7992634360270554E-4</v>
      </c>
      <c r="D691" s="43">
        <f>'CommonLastNames-5000'!K691*$E$1</f>
        <v>201.54696739394797</v>
      </c>
    </row>
    <row r="692" spans="1:4">
      <c r="A692">
        <f t="shared" si="10"/>
        <v>691</v>
      </c>
      <c r="B692" s="25" t="s">
        <v>5997</v>
      </c>
      <c r="C692" s="33">
        <f>'CommonLastNames-5000'!J692</f>
        <v>2.7938235082854471E-4</v>
      </c>
      <c r="D692" s="43">
        <f>'CommonLastNames-5000'!K692*$E$1</f>
        <v>201.15529259655219</v>
      </c>
    </row>
    <row r="693" spans="1:4">
      <c r="A693">
        <f t="shared" si="10"/>
        <v>692</v>
      </c>
      <c r="B693" s="25" t="s">
        <v>5998</v>
      </c>
      <c r="C693" s="33">
        <f>'CommonLastNames-5000'!J693</f>
        <v>2.7915241573843555E-4</v>
      </c>
      <c r="D693" s="43">
        <f>'CommonLastNames-5000'!K693*$E$1</f>
        <v>200.98973933167358</v>
      </c>
    </row>
    <row r="694" spans="1:4">
      <c r="A694">
        <f t="shared" si="10"/>
        <v>693</v>
      </c>
      <c r="B694" s="25" t="s">
        <v>5999</v>
      </c>
      <c r="C694" s="33">
        <f>'CommonLastNames-5000'!J694</f>
        <v>2.7895052151297379E-4</v>
      </c>
      <c r="D694" s="43">
        <f>'CommonLastNames-5000'!K694*$E$1</f>
        <v>200.84437548934113</v>
      </c>
    </row>
    <row r="695" spans="1:4">
      <c r="A695">
        <f t="shared" si="10"/>
        <v>694</v>
      </c>
      <c r="B695" s="25" t="s">
        <v>6000</v>
      </c>
      <c r="C695" s="33">
        <f>'CommonLastNames-5000'!J695</f>
        <v>2.7891126430246735E-4</v>
      </c>
      <c r="D695" s="43">
        <f>'CommonLastNames-5000'!K695*$E$1</f>
        <v>200.8161102977765</v>
      </c>
    </row>
    <row r="696" spans="1:4">
      <c r="A696">
        <f t="shared" si="10"/>
        <v>695</v>
      </c>
      <c r="B696" s="25" t="s">
        <v>6001</v>
      </c>
      <c r="C696" s="33">
        <f>'CommonLastNames-5000'!J696</f>
        <v>2.7787936048344065E-4</v>
      </c>
      <c r="D696" s="43">
        <f>'CommonLastNames-5000'!K696*$E$1</f>
        <v>200.07313954807728</v>
      </c>
    </row>
    <row r="697" spans="1:4">
      <c r="A697">
        <f t="shared" si="10"/>
        <v>696</v>
      </c>
      <c r="B697" s="25" t="s">
        <v>6002</v>
      </c>
      <c r="C697" s="33">
        <f>'CommonLastNames-5000'!J697</f>
        <v>2.7749800472423515E-4</v>
      </c>
      <c r="D697" s="43">
        <f>'CommonLastNames-5000'!K697*$E$1</f>
        <v>199.79856340144931</v>
      </c>
    </row>
    <row r="698" spans="1:4">
      <c r="A698">
        <f t="shared" si="10"/>
        <v>697</v>
      </c>
      <c r="B698" s="25" t="s">
        <v>6003</v>
      </c>
      <c r="C698" s="33">
        <f>'CommonLastNames-5000'!J698</f>
        <v>2.7705495906280519E-4</v>
      </c>
      <c r="D698" s="43">
        <f>'CommonLastNames-5000'!K698*$E$1</f>
        <v>199.47957052521974</v>
      </c>
    </row>
    <row r="699" spans="1:4">
      <c r="A699">
        <f t="shared" si="10"/>
        <v>698</v>
      </c>
      <c r="B699" s="25" t="s">
        <v>34</v>
      </c>
      <c r="C699" s="33">
        <f>'CommonLastNames-5000'!J699</f>
        <v>2.7701570185229875E-4</v>
      </c>
      <c r="D699" s="43">
        <f>'CommonLastNames-5000'!K699*$E$1</f>
        <v>199.45130533365511</v>
      </c>
    </row>
    <row r="700" spans="1:4">
      <c r="A700">
        <f t="shared" si="10"/>
        <v>699</v>
      </c>
      <c r="B700" s="25" t="s">
        <v>6004</v>
      </c>
      <c r="C700" s="33">
        <f>'CommonLastNames-5000'!J700</f>
        <v>2.7681941579976651E-4</v>
      </c>
      <c r="D700" s="43">
        <f>'CommonLastNames-5000'!K700*$E$1</f>
        <v>199.30997937583186</v>
      </c>
    </row>
    <row r="701" spans="1:4">
      <c r="A701">
        <f t="shared" si="10"/>
        <v>700</v>
      </c>
      <c r="B701" s="25" t="s">
        <v>5695</v>
      </c>
      <c r="C701" s="33">
        <f>'CommonLastNames-5000'!J701</f>
        <v>2.7657265619086883E-4</v>
      </c>
      <c r="D701" s="43">
        <f>'CommonLastNames-5000'!K701*$E$1</f>
        <v>199.13231245742554</v>
      </c>
    </row>
    <row r="702" spans="1:4">
      <c r="A702">
        <f t="shared" si="10"/>
        <v>701</v>
      </c>
      <c r="B702" s="25" t="s">
        <v>5696</v>
      </c>
      <c r="C702" s="33">
        <f>'CommonLastNames-5000'!J702</f>
        <v>2.7613521870236839E-4</v>
      </c>
      <c r="D702" s="43">
        <f>'CommonLastNames-5000'!K702*$E$1</f>
        <v>198.81735746570521</v>
      </c>
    </row>
    <row r="703" spans="1:4">
      <c r="A703">
        <f t="shared" si="10"/>
        <v>702</v>
      </c>
      <c r="B703" s="25" t="s">
        <v>5697</v>
      </c>
      <c r="C703" s="33">
        <f>'CommonLastNames-5000'!J703</f>
        <v>2.7601744707084902E-4</v>
      </c>
      <c r="D703" s="43">
        <f>'CommonLastNames-5000'!K703*$E$1</f>
        <v>198.73256189101127</v>
      </c>
    </row>
    <row r="704" spans="1:4">
      <c r="A704">
        <f t="shared" si="10"/>
        <v>703</v>
      </c>
      <c r="B704" s="25" t="s">
        <v>5698</v>
      </c>
      <c r="C704" s="33">
        <f>'CommonLastNames-5000'!J704</f>
        <v>2.7579312015366933E-4</v>
      </c>
      <c r="D704" s="43">
        <f>'CommonLastNames-5000'!K704*$E$1</f>
        <v>198.57104651064193</v>
      </c>
    </row>
    <row r="705" spans="1:4">
      <c r="A705">
        <f t="shared" si="10"/>
        <v>704</v>
      </c>
      <c r="B705" s="25" t="s">
        <v>5699</v>
      </c>
      <c r="C705" s="33">
        <f>'CommonLastNames-5000'!J705</f>
        <v>2.7550710333426517E-4</v>
      </c>
      <c r="D705" s="43">
        <f>'CommonLastNames-5000'!K705*$E$1</f>
        <v>198.3651144006709</v>
      </c>
    </row>
    <row r="706" spans="1:4">
      <c r="A706">
        <f t="shared" si="10"/>
        <v>705</v>
      </c>
      <c r="B706" s="25" t="s">
        <v>5700</v>
      </c>
      <c r="C706" s="33">
        <f>'CommonLastNames-5000'!J706</f>
        <v>2.7511453122920068E-4</v>
      </c>
      <c r="D706" s="43">
        <f>'CommonLastNames-5000'!K706*$E$1</f>
        <v>198.08246248502448</v>
      </c>
    </row>
    <row r="707" spans="1:4">
      <c r="A707">
        <f t="shared" si="10"/>
        <v>706</v>
      </c>
      <c r="B707" s="25" t="s">
        <v>5701</v>
      </c>
      <c r="C707" s="33">
        <f>'CommonLastNames-5000'!J707</f>
        <v>2.7498554325182238E-4</v>
      </c>
      <c r="D707" s="43">
        <f>'CommonLastNames-5000'!K707*$E$1</f>
        <v>197.9895911413121</v>
      </c>
    </row>
    <row r="708" spans="1:4">
      <c r="A708">
        <f t="shared" ref="A708:A771" si="11">A707+1</f>
        <v>707</v>
      </c>
      <c r="B708" s="25" t="s">
        <v>5702</v>
      </c>
      <c r="C708" s="33">
        <f>'CommonLastNames-5000'!J708</f>
        <v>2.7495750238717487E-4</v>
      </c>
      <c r="D708" s="43">
        <f>'CommonLastNames-5000'!K708*$E$1</f>
        <v>197.96940171876591</v>
      </c>
    </row>
    <row r="709" spans="1:4">
      <c r="A709">
        <f t="shared" si="11"/>
        <v>708</v>
      </c>
      <c r="B709" s="25" t="s">
        <v>5703</v>
      </c>
      <c r="C709" s="33">
        <f>'CommonLastNames-5000'!J709</f>
        <v>2.7392559856814823E-4</v>
      </c>
      <c r="D709" s="43">
        <f>'CommonLastNames-5000'!K709*$E$1</f>
        <v>197.22643096906674</v>
      </c>
    </row>
    <row r="710" spans="1:4">
      <c r="A710">
        <f t="shared" si="11"/>
        <v>709</v>
      </c>
      <c r="B710" s="25" t="s">
        <v>5704</v>
      </c>
      <c r="C710" s="33">
        <f>'CommonLastNames-5000'!J710</f>
        <v>2.7375174520733391E-4</v>
      </c>
      <c r="D710" s="43">
        <f>'CommonLastNames-5000'!K710*$E$1</f>
        <v>197.10125654928041</v>
      </c>
    </row>
    <row r="711" spans="1:4">
      <c r="A711">
        <f t="shared" si="11"/>
        <v>710</v>
      </c>
      <c r="B711" s="25" t="s">
        <v>5705</v>
      </c>
      <c r="C711" s="33">
        <f>'CommonLastNames-5000'!J711</f>
        <v>2.7357228367359018E-4</v>
      </c>
      <c r="D711" s="43">
        <f>'CommonLastNames-5000'!K711*$E$1</f>
        <v>196.97204424498491</v>
      </c>
    </row>
    <row r="712" spans="1:4">
      <c r="A712">
        <f t="shared" si="11"/>
        <v>711</v>
      </c>
      <c r="B712" s="25" t="s">
        <v>5706</v>
      </c>
      <c r="C712" s="33">
        <f>'CommonLastNames-5000'!J712</f>
        <v>2.7341525483156438E-4</v>
      </c>
      <c r="D712" s="43">
        <f>'CommonLastNames-5000'!K712*$E$1</f>
        <v>196.85898347872634</v>
      </c>
    </row>
    <row r="713" spans="1:4">
      <c r="A713">
        <f t="shared" si="11"/>
        <v>712</v>
      </c>
      <c r="B713" s="25" t="s">
        <v>5707</v>
      </c>
      <c r="C713" s="33">
        <f>'CommonLastNames-5000'!J713</f>
        <v>2.7337599762105788E-4</v>
      </c>
      <c r="D713" s="43">
        <f>'CommonLastNames-5000'!K713*$E$1</f>
        <v>196.83071828716166</v>
      </c>
    </row>
    <row r="714" spans="1:4">
      <c r="A714">
        <f t="shared" si="11"/>
        <v>713</v>
      </c>
      <c r="B714" s="25" t="s">
        <v>5708</v>
      </c>
      <c r="C714" s="33">
        <f>'CommonLastNames-5000'!J714</f>
        <v>2.7323018512489107E-4</v>
      </c>
      <c r="D714" s="43">
        <f>'CommonLastNames-5000'!K714*$E$1</f>
        <v>196.72573328992158</v>
      </c>
    </row>
    <row r="715" spans="1:4">
      <c r="A715">
        <f t="shared" si="11"/>
        <v>714</v>
      </c>
      <c r="B715" s="25" t="s">
        <v>24</v>
      </c>
      <c r="C715" s="33">
        <f>'CommonLastNames-5000'!J715</f>
        <v>2.732245769519616E-4</v>
      </c>
      <c r="D715" s="43">
        <f>'CommonLastNames-5000'!K715*$E$1</f>
        <v>196.72169540541233</v>
      </c>
    </row>
    <row r="716" spans="1:4">
      <c r="A716">
        <f t="shared" si="11"/>
        <v>715</v>
      </c>
      <c r="B716" s="25" t="s">
        <v>5709</v>
      </c>
      <c r="C716" s="33">
        <f>'CommonLastNames-5000'!J716</f>
        <v>2.7309558897458324E-4</v>
      </c>
      <c r="D716" s="43">
        <f>'CommonLastNames-5000'!K716*$E$1</f>
        <v>196.6288240616999</v>
      </c>
    </row>
    <row r="717" spans="1:4">
      <c r="A717">
        <f t="shared" si="11"/>
        <v>716</v>
      </c>
      <c r="B717" s="25" t="s">
        <v>5710</v>
      </c>
      <c r="C717" s="33">
        <f>'CommonLastNames-5000'!J717</f>
        <v>2.7255159620042247E-4</v>
      </c>
      <c r="D717" s="43">
        <f>'CommonLastNames-5000'!K717*$E$1</f>
        <v>196.23714926430418</v>
      </c>
    </row>
    <row r="718" spans="1:4">
      <c r="A718">
        <f t="shared" si="11"/>
        <v>717</v>
      </c>
      <c r="B718" s="25" t="s">
        <v>5711</v>
      </c>
      <c r="C718" s="33">
        <f>'CommonLastNames-5000'!J718</f>
        <v>2.7211976688485149E-4</v>
      </c>
      <c r="D718" s="43">
        <f>'CommonLastNames-5000'!K718*$E$1</f>
        <v>195.9262321570931</v>
      </c>
    </row>
    <row r="719" spans="1:4">
      <c r="A719">
        <f t="shared" si="11"/>
        <v>718</v>
      </c>
      <c r="B719" s="25" t="s">
        <v>5712</v>
      </c>
      <c r="C719" s="33">
        <f>'CommonLastNames-5000'!J719</f>
        <v>2.7192348083231925E-4</v>
      </c>
      <c r="D719" s="43">
        <f>'CommonLastNames-5000'!K719*$E$1</f>
        <v>195.78490619926984</v>
      </c>
    </row>
    <row r="720" spans="1:4">
      <c r="A720">
        <f t="shared" si="11"/>
        <v>719</v>
      </c>
      <c r="B720" s="25" t="s">
        <v>5713</v>
      </c>
      <c r="C720" s="33">
        <f>'CommonLastNames-5000'!J720</f>
        <v>2.7168232939635105E-4</v>
      </c>
      <c r="D720" s="43">
        <f>'CommonLastNames-5000'!K720*$E$1</f>
        <v>195.61127716537277</v>
      </c>
    </row>
    <row r="721" spans="1:4">
      <c r="A721">
        <f t="shared" si="11"/>
        <v>720</v>
      </c>
      <c r="B721" s="25" t="s">
        <v>5714</v>
      </c>
      <c r="C721" s="33">
        <f>'CommonLastNames-5000'!J721</f>
        <v>2.7098130778016447E-4</v>
      </c>
      <c r="D721" s="43">
        <f>'CommonLastNames-5000'!K721*$E$1</f>
        <v>195.10654160171839</v>
      </c>
    </row>
    <row r="722" spans="1:4">
      <c r="A722">
        <f t="shared" si="11"/>
        <v>721</v>
      </c>
      <c r="B722" s="25" t="s">
        <v>5715</v>
      </c>
      <c r="C722" s="33">
        <f>'CommonLastNames-5000'!J722</f>
        <v>2.7035319241206125E-4</v>
      </c>
      <c r="D722" s="43">
        <f>'CommonLastNames-5000'!K722*$E$1</f>
        <v>194.65429853668411</v>
      </c>
    </row>
    <row r="723" spans="1:4">
      <c r="A723">
        <f t="shared" si="11"/>
        <v>722</v>
      </c>
      <c r="B723" s="25" t="s">
        <v>5716</v>
      </c>
      <c r="C723" s="33">
        <f>'CommonLastNames-5000'!J723</f>
        <v>2.7011764914902257E-4</v>
      </c>
      <c r="D723" s="43">
        <f>'CommonLastNames-5000'!K723*$E$1</f>
        <v>194.48470738729623</v>
      </c>
    </row>
    <row r="724" spans="1:4">
      <c r="A724">
        <f t="shared" si="11"/>
        <v>723</v>
      </c>
      <c r="B724" s="25" t="s">
        <v>5717</v>
      </c>
      <c r="C724" s="33">
        <f>'CommonLastNames-5000'!J724</f>
        <v>2.6998866117164421E-4</v>
      </c>
      <c r="D724" s="43">
        <f>'CommonLastNames-5000'!K724*$E$1</f>
        <v>194.39183604358382</v>
      </c>
    </row>
    <row r="725" spans="1:4">
      <c r="A725">
        <f t="shared" si="11"/>
        <v>724</v>
      </c>
      <c r="B725" s="25" t="s">
        <v>5718</v>
      </c>
      <c r="C725" s="33">
        <f>'CommonLastNames-5000'!J725</f>
        <v>2.6986528136719538E-4</v>
      </c>
      <c r="D725" s="43">
        <f>'CommonLastNames-5000'!K725*$E$1</f>
        <v>194.30300258438066</v>
      </c>
    </row>
    <row r="726" spans="1:4">
      <c r="A726">
        <f t="shared" si="11"/>
        <v>725</v>
      </c>
      <c r="B726" s="25" t="s">
        <v>63</v>
      </c>
      <c r="C726" s="33">
        <f>'CommonLastNames-5000'!J726</f>
        <v>2.6947831743506041E-4</v>
      </c>
      <c r="D726" s="43">
        <f>'CommonLastNames-5000'!K726*$E$1</f>
        <v>194.02438855324351</v>
      </c>
    </row>
    <row r="727" spans="1:4">
      <c r="A727">
        <f t="shared" si="11"/>
        <v>726</v>
      </c>
      <c r="B727" s="25" t="s">
        <v>5719</v>
      </c>
      <c r="C727" s="33">
        <f>'CommonLastNames-5000'!J727</f>
        <v>2.6939419484111801E-4</v>
      </c>
      <c r="D727" s="43">
        <f>'CommonLastNames-5000'!K727*$E$1</f>
        <v>193.96382028560495</v>
      </c>
    </row>
    <row r="728" spans="1:4">
      <c r="A728">
        <f t="shared" si="11"/>
        <v>727</v>
      </c>
      <c r="B728" s="25" t="s">
        <v>5720</v>
      </c>
      <c r="C728" s="33">
        <f>'CommonLastNames-5000'!J728</f>
        <v>2.6932689676596407E-4</v>
      </c>
      <c r="D728" s="43">
        <f>'CommonLastNames-5000'!K728*$E$1</f>
        <v>193.91536567149413</v>
      </c>
    </row>
    <row r="729" spans="1:4">
      <c r="A729">
        <f t="shared" si="11"/>
        <v>728</v>
      </c>
      <c r="B729" s="25" t="s">
        <v>5721</v>
      </c>
      <c r="C729" s="33">
        <f>'CommonLastNames-5000'!J729</f>
        <v>2.6926520686373966E-4</v>
      </c>
      <c r="D729" s="43">
        <f>'CommonLastNames-5000'!K729*$E$1</f>
        <v>193.87094894189255</v>
      </c>
    </row>
    <row r="730" spans="1:4">
      <c r="A730">
        <f t="shared" si="11"/>
        <v>729</v>
      </c>
      <c r="B730" s="25" t="s">
        <v>5722</v>
      </c>
      <c r="C730" s="33">
        <f>'CommonLastNames-5000'!J730</f>
        <v>2.6907452898413688E-4</v>
      </c>
      <c r="D730" s="43">
        <f>'CommonLastNames-5000'!K730*$E$1</f>
        <v>193.73366086857854</v>
      </c>
    </row>
    <row r="731" spans="1:4">
      <c r="A731">
        <f t="shared" si="11"/>
        <v>730</v>
      </c>
      <c r="B731" s="25" t="s">
        <v>5723</v>
      </c>
      <c r="C731" s="33">
        <f>'CommonLastNames-5000'!J731</f>
        <v>2.6898479821726502E-4</v>
      </c>
      <c r="D731" s="43">
        <f>'CommonLastNames-5000'!K731*$E$1</f>
        <v>193.66905471643079</v>
      </c>
    </row>
    <row r="732" spans="1:4">
      <c r="A732">
        <f t="shared" si="11"/>
        <v>731</v>
      </c>
      <c r="B732" s="25" t="s">
        <v>5724</v>
      </c>
      <c r="C732" s="33">
        <f>'CommonLastNames-5000'!J732</f>
        <v>2.6774539199984708E-4</v>
      </c>
      <c r="D732" s="43">
        <f>'CommonLastNames-5000'!K732*$E$1</f>
        <v>192.77668223988988</v>
      </c>
    </row>
    <row r="733" spans="1:4">
      <c r="A733">
        <f t="shared" si="11"/>
        <v>732</v>
      </c>
      <c r="B733" s="25" t="s">
        <v>5725</v>
      </c>
      <c r="C733" s="33">
        <f>'CommonLastNames-5000'!J733</f>
        <v>2.6747059152630197E-4</v>
      </c>
      <c r="D733" s="43">
        <f>'CommonLastNames-5000'!K733*$E$1</f>
        <v>192.57882589893742</v>
      </c>
    </row>
    <row r="734" spans="1:4">
      <c r="A734">
        <f t="shared" si="11"/>
        <v>733</v>
      </c>
      <c r="B734" s="25" t="s">
        <v>5726</v>
      </c>
      <c r="C734" s="33">
        <f>'CommonLastNames-5000'!J734</f>
        <v>2.6717896653396833E-4</v>
      </c>
      <c r="D734" s="43">
        <f>'CommonLastNames-5000'!K734*$E$1</f>
        <v>192.36885590445718</v>
      </c>
    </row>
    <row r="735" spans="1:4">
      <c r="A735">
        <f t="shared" si="11"/>
        <v>734</v>
      </c>
      <c r="B735" s="25" t="s">
        <v>5727</v>
      </c>
      <c r="C735" s="33">
        <f>'CommonLastNames-5000'!J735</f>
        <v>2.6654524299293565E-4</v>
      </c>
      <c r="D735" s="43">
        <f>'CommonLastNames-5000'!K735*$E$1</f>
        <v>191.91257495491365</v>
      </c>
    </row>
    <row r="736" spans="1:4">
      <c r="A736">
        <f t="shared" si="11"/>
        <v>735</v>
      </c>
      <c r="B736" s="25" t="s">
        <v>5728</v>
      </c>
      <c r="C736" s="33">
        <f>'CommonLastNames-5000'!J736</f>
        <v>2.6613584636908265E-4</v>
      </c>
      <c r="D736" s="43">
        <f>'CommonLastNames-5000'!K736*$E$1</f>
        <v>191.61780938573949</v>
      </c>
    </row>
    <row r="737" spans="1:4">
      <c r="A737">
        <f t="shared" si="11"/>
        <v>736</v>
      </c>
      <c r="B737" s="25" t="s">
        <v>5729</v>
      </c>
      <c r="C737" s="33">
        <f>'CommonLastNames-5000'!J737</f>
        <v>2.656423271512873E-4</v>
      </c>
      <c r="D737" s="43">
        <f>'CommonLastNames-5000'!K737*$E$1</f>
        <v>191.26247554892686</v>
      </c>
    </row>
    <row r="738" spans="1:4">
      <c r="A738">
        <f t="shared" si="11"/>
        <v>737</v>
      </c>
      <c r="B738" s="25" t="s">
        <v>5730</v>
      </c>
      <c r="C738" s="33">
        <f>'CommonLastNames-5000'!J738</f>
        <v>2.654011757153191E-4</v>
      </c>
      <c r="D738" s="43">
        <f>'CommonLastNames-5000'!K738*$E$1</f>
        <v>191.08884651502973</v>
      </c>
    </row>
    <row r="739" spans="1:4">
      <c r="A739">
        <f t="shared" si="11"/>
        <v>738</v>
      </c>
      <c r="B739" s="25" t="s">
        <v>5731</v>
      </c>
      <c r="C739" s="33">
        <f>'CommonLastNames-5000'!J739</f>
        <v>2.6512076706884446E-4</v>
      </c>
      <c r="D739" s="43">
        <f>'CommonLastNames-5000'!K739*$E$1</f>
        <v>190.88695228956803</v>
      </c>
    </row>
    <row r="740" spans="1:4">
      <c r="A740">
        <f t="shared" si="11"/>
        <v>739</v>
      </c>
      <c r="B740" s="25" t="s">
        <v>5732</v>
      </c>
      <c r="C740" s="33">
        <f>'CommonLastNames-5000'!J740</f>
        <v>2.6496373822681865E-4</v>
      </c>
      <c r="D740" s="43">
        <f>'CommonLastNames-5000'!K740*$E$1</f>
        <v>190.7738915233094</v>
      </c>
    </row>
    <row r="741" spans="1:4">
      <c r="A741">
        <f t="shared" si="11"/>
        <v>740</v>
      </c>
      <c r="B741" s="25" t="s">
        <v>5733</v>
      </c>
      <c r="C741" s="33">
        <f>'CommonLastNames-5000'!J741</f>
        <v>2.6461603150519007E-4</v>
      </c>
      <c r="D741" s="43">
        <f>'CommonLastNames-5000'!K741*$E$1</f>
        <v>190.52354268373682</v>
      </c>
    </row>
    <row r="742" spans="1:4">
      <c r="A742">
        <f t="shared" si="11"/>
        <v>741</v>
      </c>
      <c r="B742" s="25" t="s">
        <v>5734</v>
      </c>
      <c r="C742" s="33">
        <f>'CommonLastNames-5000'!J742</f>
        <v>2.6456555794882465E-4</v>
      </c>
      <c r="D742" s="43">
        <f>'CommonLastNames-5000'!K742*$E$1</f>
        <v>190.48720172315373</v>
      </c>
    </row>
    <row r="743" spans="1:4">
      <c r="A743">
        <f t="shared" si="11"/>
        <v>742</v>
      </c>
      <c r="B743" s="25" t="s">
        <v>5735</v>
      </c>
      <c r="C743" s="33">
        <f>'CommonLastNames-5000'!J743</f>
        <v>2.645375170841772E-4</v>
      </c>
      <c r="D743" s="43">
        <f>'CommonLastNames-5000'!K743*$E$1</f>
        <v>190.46701230060756</v>
      </c>
    </row>
    <row r="744" spans="1:4">
      <c r="A744">
        <f t="shared" si="11"/>
        <v>743</v>
      </c>
      <c r="B744" s="25" t="s">
        <v>5736</v>
      </c>
      <c r="C744" s="33">
        <f>'CommonLastNames-5000'!J744</f>
        <v>2.6452630073831821E-4</v>
      </c>
      <c r="D744" s="43">
        <f>'CommonLastNames-5000'!K744*$E$1</f>
        <v>190.45893653158907</v>
      </c>
    </row>
    <row r="745" spans="1:4">
      <c r="A745">
        <f t="shared" si="11"/>
        <v>744</v>
      </c>
      <c r="B745" s="25" t="s">
        <v>5737</v>
      </c>
      <c r="C745" s="33">
        <f>'CommonLastNames-5000'!J745</f>
        <v>2.6199701474711692E-4</v>
      </c>
      <c r="D745" s="43">
        <f>'CommonLastNames-5000'!K745*$E$1</f>
        <v>188.63785061792416</v>
      </c>
    </row>
    <row r="746" spans="1:4">
      <c r="A746">
        <f t="shared" si="11"/>
        <v>745</v>
      </c>
      <c r="B746" s="25" t="s">
        <v>5738</v>
      </c>
      <c r="C746" s="33">
        <f>'CommonLastNames-5000'!J746</f>
        <v>2.6097071910101974E-4</v>
      </c>
      <c r="D746" s="43">
        <f>'CommonLastNames-5000'!K746*$E$1</f>
        <v>187.89891775273423</v>
      </c>
    </row>
    <row r="747" spans="1:4">
      <c r="A747">
        <f t="shared" si="11"/>
        <v>746</v>
      </c>
      <c r="B747" s="25" t="s">
        <v>5739</v>
      </c>
      <c r="C747" s="33">
        <f>'CommonLastNames-5000'!J747</f>
        <v>2.6052206526666031E-4</v>
      </c>
      <c r="D747" s="43">
        <f>'CommonLastNames-5000'!K747*$E$1</f>
        <v>187.57588699199542</v>
      </c>
    </row>
    <row r="748" spans="1:4">
      <c r="A748">
        <f t="shared" si="11"/>
        <v>747</v>
      </c>
      <c r="B748" s="25" t="s">
        <v>5740</v>
      </c>
      <c r="C748" s="33">
        <f>'CommonLastNames-5000'!J748</f>
        <v>2.6018557489089077E-4</v>
      </c>
      <c r="D748" s="43">
        <f>'CommonLastNames-5000'!K748*$E$1</f>
        <v>187.33361392144135</v>
      </c>
    </row>
    <row r="749" spans="1:4">
      <c r="A749">
        <f t="shared" si="11"/>
        <v>748</v>
      </c>
      <c r="B749" s="25" t="s">
        <v>5741</v>
      </c>
      <c r="C749" s="33">
        <f>'CommonLastNames-5000'!J749</f>
        <v>2.6017996671796125E-4</v>
      </c>
      <c r="D749" s="43">
        <f>'CommonLastNames-5000'!K749*$E$1</f>
        <v>187.32957603693208</v>
      </c>
    </row>
    <row r="750" spans="1:4">
      <c r="A750">
        <f t="shared" si="11"/>
        <v>749</v>
      </c>
      <c r="B750" s="25" t="s">
        <v>5742</v>
      </c>
      <c r="C750" s="33">
        <f>'CommonLastNames-5000'!J750</f>
        <v>2.5934434895146685E-4</v>
      </c>
      <c r="D750" s="43">
        <f>'CommonLastNames-5000'!K750*$E$1</f>
        <v>186.72793124505611</v>
      </c>
    </row>
    <row r="751" spans="1:4">
      <c r="A751">
        <f t="shared" si="11"/>
        <v>750</v>
      </c>
      <c r="B751" s="25" t="s">
        <v>5743</v>
      </c>
      <c r="C751" s="33">
        <f>'CommonLastNames-5000'!J751</f>
        <v>2.5932191625974887E-4</v>
      </c>
      <c r="D751" s="43">
        <f>'CommonLastNames-5000'!K751*$E$1</f>
        <v>186.71177970701919</v>
      </c>
    </row>
    <row r="752" spans="1:4">
      <c r="A752">
        <f t="shared" si="11"/>
        <v>751</v>
      </c>
      <c r="B752" s="25" t="s">
        <v>5744</v>
      </c>
      <c r="C752" s="33">
        <f>'CommonLastNames-5000'!J752</f>
        <v>2.5926022635752445E-4</v>
      </c>
      <c r="D752" s="43">
        <f>'CommonLastNames-5000'!K752*$E$1</f>
        <v>186.66736297741761</v>
      </c>
    </row>
    <row r="753" spans="1:4">
      <c r="A753">
        <f t="shared" si="11"/>
        <v>752</v>
      </c>
      <c r="B753" s="25" t="s">
        <v>5745</v>
      </c>
      <c r="C753" s="33">
        <f>'CommonLastNames-5000'!J753</f>
        <v>2.5880035617730602E-4</v>
      </c>
      <c r="D753" s="43">
        <f>'CommonLastNames-5000'!K753*$E$1</f>
        <v>186.33625644766033</v>
      </c>
    </row>
    <row r="754" spans="1:4">
      <c r="A754">
        <f t="shared" si="11"/>
        <v>753</v>
      </c>
      <c r="B754" s="25" t="s">
        <v>5746</v>
      </c>
      <c r="C754" s="33">
        <f>'CommonLastNames-5000'!J754</f>
        <v>2.5879474800437655E-4</v>
      </c>
      <c r="D754" s="43">
        <f>'CommonLastNames-5000'!K754*$E$1</f>
        <v>186.33221856315112</v>
      </c>
    </row>
    <row r="755" spans="1:4">
      <c r="A755">
        <f t="shared" si="11"/>
        <v>754</v>
      </c>
      <c r="B755" s="25" t="s">
        <v>5747</v>
      </c>
      <c r="C755" s="33">
        <f>'CommonLastNames-5000'!J755</f>
        <v>2.5827879609486318E-4</v>
      </c>
      <c r="D755" s="43">
        <f>'CommonLastNames-5000'!K755*$E$1</f>
        <v>185.9607331883015</v>
      </c>
    </row>
    <row r="756" spans="1:4">
      <c r="A756">
        <f t="shared" si="11"/>
        <v>755</v>
      </c>
      <c r="B756" s="25" t="s">
        <v>5748</v>
      </c>
      <c r="C756" s="33">
        <f>'CommonLastNames-5000'!J756</f>
        <v>2.5714594516310562E-4</v>
      </c>
      <c r="D756" s="43">
        <f>'CommonLastNames-5000'!K756*$E$1</f>
        <v>185.14508051743604</v>
      </c>
    </row>
    <row r="757" spans="1:4">
      <c r="A757">
        <f t="shared" si="11"/>
        <v>756</v>
      </c>
      <c r="B757" s="25" t="s">
        <v>5749</v>
      </c>
      <c r="C757" s="33">
        <f>'CommonLastNames-5000'!J757</f>
        <v>2.5569903654729646E-4</v>
      </c>
      <c r="D757" s="43">
        <f>'CommonLastNames-5000'!K757*$E$1</f>
        <v>184.10330631405344</v>
      </c>
    </row>
    <row r="758" spans="1:4">
      <c r="A758">
        <f t="shared" si="11"/>
        <v>757</v>
      </c>
      <c r="B758" s="25" t="s">
        <v>5750</v>
      </c>
      <c r="C758" s="33">
        <f>'CommonLastNames-5000'!J758</f>
        <v>2.5549714232183475E-4</v>
      </c>
      <c r="D758" s="43">
        <f>'CommonLastNames-5000'!K758*$E$1</f>
        <v>183.95794247172103</v>
      </c>
    </row>
    <row r="759" spans="1:4">
      <c r="A759">
        <f t="shared" si="11"/>
        <v>758</v>
      </c>
      <c r="B759" s="25" t="s">
        <v>5751</v>
      </c>
      <c r="C759" s="33">
        <f>'CommonLastNames-5000'!J759</f>
        <v>2.5532889713394995E-4</v>
      </c>
      <c r="D759" s="43">
        <f>'CommonLastNames-5000'!K759*$E$1</f>
        <v>183.83680593644397</v>
      </c>
    </row>
    <row r="760" spans="1:4">
      <c r="A760">
        <f t="shared" si="11"/>
        <v>759</v>
      </c>
      <c r="B760" s="25" t="s">
        <v>5752</v>
      </c>
      <c r="C760" s="33">
        <f>'CommonLastNames-5000'!J760</f>
        <v>2.5499801493110988E-4</v>
      </c>
      <c r="D760" s="43">
        <f>'CommonLastNames-5000'!K760*$E$1</f>
        <v>183.59857075039912</v>
      </c>
    </row>
    <row r="761" spans="1:4">
      <c r="A761">
        <f t="shared" si="11"/>
        <v>760</v>
      </c>
      <c r="B761" s="25" t="s">
        <v>5753</v>
      </c>
      <c r="C761" s="33">
        <f>'CommonLastNames-5000'!J761</f>
        <v>2.5479051253271865E-4</v>
      </c>
      <c r="D761" s="43">
        <f>'CommonLastNames-5000'!K761*$E$1</f>
        <v>183.44916902355743</v>
      </c>
    </row>
    <row r="762" spans="1:4">
      <c r="A762">
        <f t="shared" si="11"/>
        <v>761</v>
      </c>
      <c r="B762" s="25" t="s">
        <v>5754</v>
      </c>
      <c r="C762" s="33">
        <f>'CommonLastNames-5000'!J762</f>
        <v>2.5455496926967997E-4</v>
      </c>
      <c r="D762" s="43">
        <f>'CommonLastNames-5000'!K762*$E$1</f>
        <v>183.27957787416958</v>
      </c>
    </row>
    <row r="763" spans="1:4">
      <c r="A763">
        <f t="shared" si="11"/>
        <v>762</v>
      </c>
      <c r="B763" s="25" t="s">
        <v>5755</v>
      </c>
      <c r="C763" s="33">
        <f>'CommonLastNames-5000'!J763</f>
        <v>2.5407827457067303E-4</v>
      </c>
      <c r="D763" s="43">
        <f>'CommonLastNames-5000'!K763*$E$1</f>
        <v>182.93635769088456</v>
      </c>
    </row>
    <row r="764" spans="1:4">
      <c r="A764">
        <f t="shared" si="11"/>
        <v>763</v>
      </c>
      <c r="B764" s="25" t="s">
        <v>5756</v>
      </c>
      <c r="C764" s="33">
        <f>'CommonLastNames-5000'!J764</f>
        <v>2.5322583228539012E-4</v>
      </c>
      <c r="D764" s="43">
        <f>'CommonLastNames-5000'!K764*$E$1</f>
        <v>182.32259924548089</v>
      </c>
    </row>
    <row r="765" spans="1:4">
      <c r="A765">
        <f t="shared" si="11"/>
        <v>764</v>
      </c>
      <c r="B765" s="25" t="s">
        <v>5757</v>
      </c>
      <c r="C765" s="33">
        <f>'CommonLastNames-5000'!J765</f>
        <v>2.5247433711283811E-4</v>
      </c>
      <c r="D765" s="43">
        <f>'CommonLastNames-5000'!K765*$E$1</f>
        <v>181.78152272124345</v>
      </c>
    </row>
    <row r="766" spans="1:4">
      <c r="A766">
        <f t="shared" si="11"/>
        <v>765</v>
      </c>
      <c r="B766" s="25" t="s">
        <v>5758</v>
      </c>
      <c r="C766" s="33">
        <f>'CommonLastNames-5000'!J766</f>
        <v>2.5202007510554916E-4</v>
      </c>
      <c r="D766" s="43">
        <f>'CommonLastNames-5000'!K766*$E$1</f>
        <v>181.45445407599539</v>
      </c>
    </row>
    <row r="767" spans="1:4">
      <c r="A767">
        <f t="shared" si="11"/>
        <v>766</v>
      </c>
      <c r="B767" s="25" t="s">
        <v>5759</v>
      </c>
      <c r="C767" s="33">
        <f>'CommonLastNames-5000'!J767</f>
        <v>2.5188547895524133E-4</v>
      </c>
      <c r="D767" s="43">
        <f>'CommonLastNames-5000'!K767*$E$1</f>
        <v>181.35754484777374</v>
      </c>
    </row>
    <row r="768" spans="1:4">
      <c r="A768">
        <f t="shared" si="11"/>
        <v>767</v>
      </c>
      <c r="B768" s="25" t="s">
        <v>5760</v>
      </c>
      <c r="C768" s="33">
        <f>'CommonLastNames-5000'!J768</f>
        <v>2.5129101262471513E-4</v>
      </c>
      <c r="D768" s="43">
        <f>'CommonLastNames-5000'!K768*$E$1</f>
        <v>180.9295290897949</v>
      </c>
    </row>
    <row r="769" spans="1:4">
      <c r="A769">
        <f t="shared" si="11"/>
        <v>768</v>
      </c>
      <c r="B769" s="25" t="s">
        <v>5761</v>
      </c>
      <c r="C769" s="33">
        <f>'CommonLastNames-5000'!J769</f>
        <v>2.5115641647440731E-4</v>
      </c>
      <c r="D769" s="43">
        <f>'CommonLastNames-5000'!K769*$E$1</f>
        <v>180.83261986157325</v>
      </c>
    </row>
    <row r="770" spans="1:4">
      <c r="A770">
        <f t="shared" si="11"/>
        <v>769</v>
      </c>
      <c r="B770" s="25" t="s">
        <v>5762</v>
      </c>
      <c r="C770" s="33">
        <f>'CommonLastNames-5000'!J770</f>
        <v>2.5092087321136857E-4</v>
      </c>
      <c r="D770" s="43">
        <f>'CommonLastNames-5000'!K770*$E$1</f>
        <v>180.66302871218537</v>
      </c>
    </row>
    <row r="771" spans="1:4">
      <c r="A771">
        <f t="shared" si="11"/>
        <v>770</v>
      </c>
      <c r="B771" s="25" t="s">
        <v>5763</v>
      </c>
      <c r="C771" s="33">
        <f>'CommonLastNames-5000'!J771</f>
        <v>2.5090965686550958E-4</v>
      </c>
      <c r="D771" s="43">
        <f>'CommonLastNames-5000'!K771*$E$1</f>
        <v>180.6549529431669</v>
      </c>
    </row>
    <row r="772" spans="1:4">
      <c r="A772">
        <f t="shared" ref="A772:A835" si="12">A771+1</f>
        <v>771</v>
      </c>
      <c r="B772" s="25" t="s">
        <v>5764</v>
      </c>
      <c r="C772" s="33">
        <f>'CommonLastNames-5000'!J772</f>
        <v>2.5074701985055431E-4</v>
      </c>
      <c r="D772" s="43">
        <f>'CommonLastNames-5000'!K772*$E$1</f>
        <v>180.53785429239909</v>
      </c>
    </row>
    <row r="773" spans="1:4">
      <c r="A773">
        <f t="shared" si="12"/>
        <v>772</v>
      </c>
      <c r="B773" s="25" t="s">
        <v>5765</v>
      </c>
      <c r="C773" s="33">
        <f>'CommonLastNames-5000'!J773</f>
        <v>2.5001795736972023E-4</v>
      </c>
      <c r="D773" s="43">
        <f>'CommonLastNames-5000'!K773*$E$1</f>
        <v>180.01292930619854</v>
      </c>
    </row>
    <row r="774" spans="1:4">
      <c r="A774">
        <f t="shared" si="12"/>
        <v>773</v>
      </c>
      <c r="B774" s="25" t="s">
        <v>5766</v>
      </c>
      <c r="C774" s="33">
        <f>'CommonLastNames-5000'!J774</f>
        <v>2.4956369536243133E-4</v>
      </c>
      <c r="D774" s="43">
        <f>'CommonLastNames-5000'!K774*$E$1</f>
        <v>179.68586066095054</v>
      </c>
    </row>
    <row r="775" spans="1:4">
      <c r="A775">
        <f t="shared" si="12"/>
        <v>774</v>
      </c>
      <c r="B775" s="25" t="s">
        <v>5767</v>
      </c>
      <c r="C775" s="33">
        <f>'CommonLastNames-5000'!J775</f>
        <v>2.4893557999432811E-4</v>
      </c>
      <c r="D775" s="43">
        <f>'CommonLastNames-5000'!K775*$E$1</f>
        <v>179.23361759591623</v>
      </c>
    </row>
    <row r="776" spans="1:4">
      <c r="A776">
        <f t="shared" si="12"/>
        <v>775</v>
      </c>
      <c r="B776" s="25" t="s">
        <v>5768</v>
      </c>
      <c r="C776" s="33">
        <f>'CommonLastNames-5000'!J776</f>
        <v>2.4893557999432811E-4</v>
      </c>
      <c r="D776" s="43">
        <f>'CommonLastNames-5000'!K776*$E$1</f>
        <v>179.23361759591623</v>
      </c>
    </row>
    <row r="777" spans="1:4">
      <c r="A777">
        <f t="shared" si="12"/>
        <v>776</v>
      </c>
      <c r="B777" s="25" t="s">
        <v>5769</v>
      </c>
      <c r="C777" s="33">
        <f>'CommonLastNames-5000'!J777</f>
        <v>2.4885145740038571E-4</v>
      </c>
      <c r="D777" s="43">
        <f>'CommonLastNames-5000'!K777*$E$1</f>
        <v>179.1730493282777</v>
      </c>
    </row>
    <row r="778" spans="1:4">
      <c r="A778">
        <f t="shared" si="12"/>
        <v>777</v>
      </c>
      <c r="B778" s="25" t="s">
        <v>5770</v>
      </c>
      <c r="C778" s="33">
        <f>'CommonLastNames-5000'!J778</f>
        <v>2.488065920169498E-4</v>
      </c>
      <c r="D778" s="43">
        <f>'CommonLastNames-5000'!K778*$E$1</f>
        <v>179.14074625220385</v>
      </c>
    </row>
    <row r="779" spans="1:4">
      <c r="A779">
        <f t="shared" si="12"/>
        <v>778</v>
      </c>
      <c r="B779" s="25" t="s">
        <v>5771</v>
      </c>
      <c r="C779" s="33">
        <f>'CommonLastNames-5000'!J779</f>
        <v>2.4858226509977006E-4</v>
      </c>
      <c r="D779" s="43">
        <f>'CommonLastNames-5000'!K779*$E$1</f>
        <v>178.97923087183443</v>
      </c>
    </row>
    <row r="780" spans="1:4">
      <c r="A780">
        <f t="shared" si="12"/>
        <v>779</v>
      </c>
      <c r="B780" s="25" t="s">
        <v>5772</v>
      </c>
      <c r="C780" s="33">
        <f>'CommonLastNames-5000'!J780</f>
        <v>2.4855422423512261E-4</v>
      </c>
      <c r="D780" s="43">
        <f>'CommonLastNames-5000'!K780*$E$1</f>
        <v>178.95904144928826</v>
      </c>
    </row>
    <row r="781" spans="1:4">
      <c r="A781">
        <f t="shared" si="12"/>
        <v>780</v>
      </c>
      <c r="B781" s="25" t="s">
        <v>5842</v>
      </c>
      <c r="C781" s="33">
        <f>'CommonLastNames-5000'!J781</f>
        <v>2.4752792858902543E-4</v>
      </c>
      <c r="D781" s="43">
        <f>'CommonLastNames-5000'!K781*$E$1</f>
        <v>178.22010858409831</v>
      </c>
    </row>
    <row r="782" spans="1:4">
      <c r="A782">
        <f t="shared" si="12"/>
        <v>781</v>
      </c>
      <c r="B782" s="25" t="s">
        <v>5843</v>
      </c>
      <c r="C782" s="33">
        <f>'CommonLastNames-5000'!J782</f>
        <v>2.4748867137851894E-4</v>
      </c>
      <c r="D782" s="43">
        <f>'CommonLastNames-5000'!K782*$E$1</f>
        <v>178.19184339253363</v>
      </c>
    </row>
    <row r="783" spans="1:4">
      <c r="A783">
        <f t="shared" si="12"/>
        <v>782</v>
      </c>
      <c r="B783" s="25" t="s">
        <v>5844</v>
      </c>
      <c r="C783" s="33">
        <f>'CommonLastNames-5000'!J783</f>
        <v>2.4698393581486461E-4</v>
      </c>
      <c r="D783" s="43">
        <f>'CommonLastNames-5000'!K783*$E$1</f>
        <v>177.82843378670253</v>
      </c>
    </row>
    <row r="784" spans="1:4">
      <c r="A784">
        <f t="shared" si="12"/>
        <v>783</v>
      </c>
      <c r="B784" s="25" t="s">
        <v>5845</v>
      </c>
      <c r="C784" s="33">
        <f>'CommonLastNames-5000'!J784</f>
        <v>2.4697271946900562E-4</v>
      </c>
      <c r="D784" s="43">
        <f>'CommonLastNames-5000'!K784*$E$1</f>
        <v>177.82035801768404</v>
      </c>
    </row>
    <row r="785" spans="1:4">
      <c r="A785">
        <f t="shared" si="12"/>
        <v>784</v>
      </c>
      <c r="B785" s="25" t="s">
        <v>5846</v>
      </c>
      <c r="C785" s="33">
        <f>'CommonLastNames-5000'!J785</f>
        <v>2.4622122429645356E-4</v>
      </c>
      <c r="D785" s="43">
        <f>'CommonLastNames-5000'!K785*$E$1</f>
        <v>177.27928149344655</v>
      </c>
    </row>
    <row r="786" spans="1:4">
      <c r="A786">
        <f t="shared" si="12"/>
        <v>785</v>
      </c>
      <c r="B786" s="25" t="s">
        <v>5847</v>
      </c>
      <c r="C786" s="33">
        <f>'CommonLastNames-5000'!J786</f>
        <v>2.4592399113119046E-4</v>
      </c>
      <c r="D786" s="43">
        <f>'CommonLastNames-5000'!K786*$E$1</f>
        <v>177.06527361445711</v>
      </c>
    </row>
    <row r="787" spans="1:4">
      <c r="A787">
        <f t="shared" si="12"/>
        <v>786</v>
      </c>
      <c r="B787" s="25" t="s">
        <v>5848</v>
      </c>
      <c r="C787" s="33">
        <f>'CommonLastNames-5000'!J787</f>
        <v>2.4587351757482503E-4</v>
      </c>
      <c r="D787" s="43">
        <f>'CommonLastNames-5000'!K787*$E$1</f>
        <v>177.02893265387402</v>
      </c>
    </row>
    <row r="788" spans="1:4">
      <c r="A788">
        <f t="shared" si="12"/>
        <v>787</v>
      </c>
      <c r="B788" s="25" t="s">
        <v>5849</v>
      </c>
      <c r="C788" s="33">
        <f>'CommonLastNames-5000'!J788</f>
        <v>2.458062194996711E-4</v>
      </c>
      <c r="D788" s="43">
        <f>'CommonLastNames-5000'!K788*$E$1</f>
        <v>176.9804780397632</v>
      </c>
    </row>
    <row r="789" spans="1:4">
      <c r="A789">
        <f t="shared" si="12"/>
        <v>788</v>
      </c>
      <c r="B789" s="25" t="s">
        <v>5850</v>
      </c>
      <c r="C789" s="33">
        <f>'CommonLastNames-5000'!J789</f>
        <v>2.4575574594330567E-4</v>
      </c>
      <c r="D789" s="43">
        <f>'CommonLastNames-5000'!K789*$E$1</f>
        <v>176.94413707918008</v>
      </c>
    </row>
    <row r="790" spans="1:4">
      <c r="A790">
        <f t="shared" si="12"/>
        <v>789</v>
      </c>
      <c r="B790" s="25" t="s">
        <v>5851</v>
      </c>
      <c r="C790" s="33">
        <f>'CommonLastNames-5000'!J790</f>
        <v>2.4562675796592736E-4</v>
      </c>
      <c r="D790" s="43">
        <f>'CommonLastNames-5000'!K790*$E$1</f>
        <v>176.85126573546771</v>
      </c>
    </row>
    <row r="791" spans="1:4">
      <c r="A791">
        <f t="shared" si="12"/>
        <v>790</v>
      </c>
      <c r="B791" s="25" t="s">
        <v>6005</v>
      </c>
      <c r="C791" s="33">
        <f>'CommonLastNames-5000'!J791</f>
        <v>2.4508276519176654E-4</v>
      </c>
      <c r="D791" s="43">
        <f>'CommonLastNames-5000'!K791*$E$1</f>
        <v>176.4595909380719</v>
      </c>
    </row>
    <row r="792" spans="1:4">
      <c r="A792">
        <f t="shared" si="12"/>
        <v>791</v>
      </c>
      <c r="B792" s="25" t="s">
        <v>6006</v>
      </c>
      <c r="C792" s="33">
        <f>'CommonLastNames-5000'!J792</f>
        <v>2.4478553202650344E-4</v>
      </c>
      <c r="D792" s="43">
        <f>'CommonLastNames-5000'!K792*$E$1</f>
        <v>176.24558305908246</v>
      </c>
    </row>
    <row r="793" spans="1:4">
      <c r="A793">
        <f t="shared" si="12"/>
        <v>792</v>
      </c>
      <c r="B793" s="25" t="s">
        <v>6007</v>
      </c>
      <c r="C793" s="33">
        <f>'CommonLastNames-5000'!J793</f>
        <v>2.4471262577842003E-4</v>
      </c>
      <c r="D793" s="43">
        <f>'CommonLastNames-5000'!K793*$E$1</f>
        <v>176.19309056046242</v>
      </c>
    </row>
    <row r="794" spans="1:4">
      <c r="A794">
        <f t="shared" si="12"/>
        <v>793</v>
      </c>
      <c r="B794" s="25" t="s">
        <v>6008</v>
      </c>
      <c r="C794" s="33">
        <f>'CommonLastNames-5000'!J794</f>
        <v>2.4469019308670205E-4</v>
      </c>
      <c r="D794" s="43">
        <f>'CommonLastNames-5000'!K794*$E$1</f>
        <v>176.17693902242547</v>
      </c>
    </row>
    <row r="795" spans="1:4">
      <c r="A795">
        <f t="shared" si="12"/>
        <v>794</v>
      </c>
      <c r="B795" s="25" t="s">
        <v>6009</v>
      </c>
      <c r="C795" s="33">
        <f>'CommonLastNames-5000'!J795</f>
        <v>2.4386018349313709E-4</v>
      </c>
      <c r="D795" s="43">
        <f>'CommonLastNames-5000'!K795*$E$1</f>
        <v>175.57933211505872</v>
      </c>
    </row>
    <row r="796" spans="1:4">
      <c r="A796">
        <f t="shared" si="12"/>
        <v>795</v>
      </c>
      <c r="B796" s="25" t="s">
        <v>6010</v>
      </c>
      <c r="C796" s="33">
        <f>'CommonLastNames-5000'!J796</f>
        <v>2.4373119551575876E-4</v>
      </c>
      <c r="D796" s="43">
        <f>'CommonLastNames-5000'!K796*$E$1</f>
        <v>175.48646077134632</v>
      </c>
    </row>
    <row r="797" spans="1:4">
      <c r="A797">
        <f t="shared" si="12"/>
        <v>796</v>
      </c>
      <c r="B797" s="25" t="s">
        <v>6011</v>
      </c>
      <c r="C797" s="33">
        <f>'CommonLastNames-5000'!J797</f>
        <v>2.4333301523776478E-4</v>
      </c>
      <c r="D797" s="43">
        <f>'CommonLastNames-5000'!K797*$E$1</f>
        <v>175.19977097119065</v>
      </c>
    </row>
    <row r="798" spans="1:4">
      <c r="A798">
        <f t="shared" si="12"/>
        <v>797</v>
      </c>
      <c r="B798" s="25" t="s">
        <v>6012</v>
      </c>
      <c r="C798" s="33">
        <f>'CommonLastNames-5000'!J798</f>
        <v>2.4299652486199519E-4</v>
      </c>
      <c r="D798" s="43">
        <f>'CommonLastNames-5000'!K798*$E$1</f>
        <v>174.95749790063653</v>
      </c>
    </row>
    <row r="799" spans="1:4">
      <c r="A799">
        <f t="shared" si="12"/>
        <v>798</v>
      </c>
      <c r="B799" s="25" t="s">
        <v>6013</v>
      </c>
      <c r="C799" s="33">
        <f>'CommonLastNames-5000'!J799</f>
        <v>2.4286192871168736E-4</v>
      </c>
      <c r="D799" s="43">
        <f>'CommonLastNames-5000'!K799*$E$1</f>
        <v>174.86058867241491</v>
      </c>
    </row>
    <row r="800" spans="1:4">
      <c r="A800">
        <f t="shared" si="12"/>
        <v>799</v>
      </c>
      <c r="B800" s="25" t="s">
        <v>6014</v>
      </c>
      <c r="C800" s="33">
        <f>'CommonLastNames-5000'!J800</f>
        <v>2.4271050804259105E-4</v>
      </c>
      <c r="D800" s="43">
        <f>'CommonLastNames-5000'!K800*$E$1</f>
        <v>174.75156579066555</v>
      </c>
    </row>
    <row r="801" spans="1:4">
      <c r="A801">
        <f t="shared" si="12"/>
        <v>800</v>
      </c>
      <c r="B801" s="25" t="s">
        <v>5852</v>
      </c>
      <c r="C801" s="33">
        <f>'CommonLastNames-5000'!J801</f>
        <v>2.4261516910278969E-4</v>
      </c>
      <c r="D801" s="43">
        <f>'CommonLastNames-5000'!K801*$E$1</f>
        <v>174.68292175400859</v>
      </c>
    </row>
    <row r="802" spans="1:4">
      <c r="A802">
        <f t="shared" si="12"/>
        <v>801</v>
      </c>
      <c r="B802" s="25" t="s">
        <v>5853</v>
      </c>
      <c r="C802" s="33">
        <f>'CommonLastNames-5000'!J802</f>
        <v>2.426095609298602E-4</v>
      </c>
      <c r="D802" s="43">
        <f>'CommonLastNames-5000'!K802*$E$1</f>
        <v>174.67888386949934</v>
      </c>
    </row>
    <row r="803" spans="1:4">
      <c r="A803">
        <f t="shared" si="12"/>
        <v>802</v>
      </c>
      <c r="B803" s="25" t="s">
        <v>5854</v>
      </c>
      <c r="C803" s="33">
        <f>'CommonLastNames-5000'!J803</f>
        <v>2.4225624603530215E-4</v>
      </c>
      <c r="D803" s="43">
        <f>'CommonLastNames-5000'!K803*$E$1</f>
        <v>174.42449714541755</v>
      </c>
    </row>
    <row r="804" spans="1:4">
      <c r="A804">
        <f t="shared" si="12"/>
        <v>803</v>
      </c>
      <c r="B804" s="25" t="s">
        <v>5855</v>
      </c>
      <c r="C804" s="33">
        <f>'CommonLastNames-5000'!J804</f>
        <v>2.4216090709550076E-4</v>
      </c>
      <c r="D804" s="43">
        <f>'CommonLastNames-5000'!K804*$E$1</f>
        <v>174.35585310876053</v>
      </c>
    </row>
    <row r="805" spans="1:4">
      <c r="A805">
        <f t="shared" si="12"/>
        <v>804</v>
      </c>
      <c r="B805" s="25" t="s">
        <v>5856</v>
      </c>
      <c r="C805" s="33">
        <f>'CommonLastNames-5000'!J805</f>
        <v>2.4189732296781461E-4</v>
      </c>
      <c r="D805" s="43">
        <f>'CommonLastNames-5000'!K805*$E$1</f>
        <v>174.1660725368265</v>
      </c>
    </row>
    <row r="806" spans="1:4">
      <c r="A806">
        <f t="shared" si="12"/>
        <v>805</v>
      </c>
      <c r="B806" s="25" t="s">
        <v>5857</v>
      </c>
      <c r="C806" s="33">
        <f>'CommonLastNames-5000'!J806</f>
        <v>2.4176833499043628E-4</v>
      </c>
      <c r="D806" s="43">
        <f>'CommonLastNames-5000'!K806*$E$1</f>
        <v>174.0732011931141</v>
      </c>
    </row>
    <row r="807" spans="1:4">
      <c r="A807">
        <f t="shared" si="12"/>
        <v>806</v>
      </c>
      <c r="B807" s="25" t="s">
        <v>71</v>
      </c>
      <c r="C807" s="33">
        <f>'CommonLastNames-5000'!J807</f>
        <v>2.4130285663728835E-4</v>
      </c>
      <c r="D807" s="43">
        <f>'CommonLastNames-5000'!K807*$E$1</f>
        <v>173.73805677884761</v>
      </c>
    </row>
    <row r="808" spans="1:4">
      <c r="A808">
        <f t="shared" si="12"/>
        <v>807</v>
      </c>
      <c r="B808" s="25" t="s">
        <v>5858</v>
      </c>
      <c r="C808" s="33">
        <f>'CommonLastNames-5000'!J808</f>
        <v>2.4125238308092293E-4</v>
      </c>
      <c r="D808" s="43">
        <f>'CommonLastNames-5000'!K808*$E$1</f>
        <v>173.70171581826449</v>
      </c>
    </row>
    <row r="809" spans="1:4">
      <c r="A809">
        <f t="shared" si="12"/>
        <v>808</v>
      </c>
      <c r="B809" s="25" t="s">
        <v>5859</v>
      </c>
      <c r="C809" s="33">
        <f>'CommonLastNames-5000'!J809</f>
        <v>2.4105609702839068E-4</v>
      </c>
      <c r="D809" s="43">
        <f>'CommonLastNames-5000'!K809*$E$1</f>
        <v>173.56038986044129</v>
      </c>
    </row>
    <row r="810" spans="1:4">
      <c r="A810">
        <f t="shared" si="12"/>
        <v>809</v>
      </c>
      <c r="B810" s="25" t="s">
        <v>5860</v>
      </c>
      <c r="C810" s="33">
        <f>'CommonLastNames-5000'!J810</f>
        <v>2.4018122205138979E-4</v>
      </c>
      <c r="D810" s="43">
        <f>'CommonLastNames-5000'!K810*$E$1</f>
        <v>172.93047987700064</v>
      </c>
    </row>
    <row r="811" spans="1:4">
      <c r="A811">
        <f t="shared" si="12"/>
        <v>810</v>
      </c>
      <c r="B811" s="25" t="s">
        <v>5861</v>
      </c>
      <c r="C811" s="33">
        <f>'CommonLastNames-5000'!J811</f>
        <v>2.398783807131972E-4</v>
      </c>
      <c r="D811" s="43">
        <f>'CommonLastNames-5000'!K811*$E$1</f>
        <v>172.71243411350198</v>
      </c>
    </row>
    <row r="812" spans="1:4">
      <c r="A812">
        <f t="shared" si="12"/>
        <v>811</v>
      </c>
      <c r="B812" s="25" t="s">
        <v>5862</v>
      </c>
      <c r="C812" s="33">
        <f>'CommonLastNames-5000'!J812</f>
        <v>2.3942972687883776E-4</v>
      </c>
      <c r="D812" s="43">
        <f>'CommonLastNames-5000'!K812*$E$1</f>
        <v>172.38940335276317</v>
      </c>
    </row>
    <row r="813" spans="1:4">
      <c r="A813">
        <f t="shared" si="12"/>
        <v>812</v>
      </c>
      <c r="B813" s="25" t="s">
        <v>5863</v>
      </c>
      <c r="C813" s="33">
        <f>'CommonLastNames-5000'!J813</f>
        <v>2.3912688554064514E-4</v>
      </c>
      <c r="D813" s="43">
        <f>'CommonLastNames-5000'!K813*$E$1</f>
        <v>172.17135758926449</v>
      </c>
    </row>
    <row r="814" spans="1:4">
      <c r="A814">
        <f t="shared" si="12"/>
        <v>813</v>
      </c>
      <c r="B814" s="25" t="s">
        <v>5864</v>
      </c>
      <c r="C814" s="33">
        <f>'CommonLastNames-5000'!J814</f>
        <v>2.3878478699194608E-4</v>
      </c>
      <c r="D814" s="43">
        <f>'CommonLastNames-5000'!K814*$E$1</f>
        <v>171.92504663420118</v>
      </c>
    </row>
    <row r="815" spans="1:4">
      <c r="A815">
        <f t="shared" si="12"/>
        <v>814</v>
      </c>
      <c r="B815" s="25" t="s">
        <v>5865</v>
      </c>
      <c r="C815" s="33">
        <f>'CommonLastNames-5000'!J815</f>
        <v>2.3877917881901659E-4</v>
      </c>
      <c r="D815" s="43">
        <f>'CommonLastNames-5000'!K815*$E$1</f>
        <v>171.92100874969194</v>
      </c>
    </row>
    <row r="816" spans="1:4">
      <c r="A816">
        <f t="shared" si="12"/>
        <v>815</v>
      </c>
      <c r="B816" s="25" t="s">
        <v>5866</v>
      </c>
      <c r="C816" s="33">
        <f>'CommonLastNames-5000'!J816</f>
        <v>2.387679624731576E-4</v>
      </c>
      <c r="D816" s="43">
        <f>'CommonLastNames-5000'!K816*$E$1</f>
        <v>171.91293298067347</v>
      </c>
    </row>
    <row r="817" spans="1:4">
      <c r="A817">
        <f t="shared" si="12"/>
        <v>816</v>
      </c>
      <c r="B817" s="25" t="s">
        <v>5867</v>
      </c>
      <c r="C817" s="33">
        <f>'CommonLastNames-5000'!J817</f>
        <v>2.386782317062857E-4</v>
      </c>
      <c r="D817" s="43">
        <f>'CommonLastNames-5000'!K817*$E$1</f>
        <v>171.8483268285257</v>
      </c>
    </row>
    <row r="818" spans="1:4">
      <c r="A818">
        <f t="shared" si="12"/>
        <v>817</v>
      </c>
      <c r="B818" s="25" t="s">
        <v>5868</v>
      </c>
      <c r="C818" s="33">
        <f>'CommonLastNames-5000'!J818</f>
        <v>2.3817349614263137E-4</v>
      </c>
      <c r="D818" s="43">
        <f>'CommonLastNames-5000'!K818*$E$1</f>
        <v>171.48491722269458</v>
      </c>
    </row>
    <row r="819" spans="1:4">
      <c r="A819">
        <f t="shared" si="12"/>
        <v>818</v>
      </c>
      <c r="B819" s="25" t="s">
        <v>5869</v>
      </c>
      <c r="C819" s="33">
        <f>'CommonLastNames-5000'!J819</f>
        <v>2.3815106345091339E-4</v>
      </c>
      <c r="D819" s="43">
        <f>'CommonLastNames-5000'!K819*$E$1</f>
        <v>171.46876568465763</v>
      </c>
    </row>
    <row r="820" spans="1:4">
      <c r="A820">
        <f t="shared" si="12"/>
        <v>819</v>
      </c>
      <c r="B820" s="25" t="s">
        <v>5870</v>
      </c>
      <c r="C820" s="33">
        <f>'CommonLastNames-5000'!J820</f>
        <v>2.3766876057897701E-4</v>
      </c>
      <c r="D820" s="43">
        <f>'CommonLastNames-5000'!K820*$E$1</f>
        <v>171.12150761686345</v>
      </c>
    </row>
    <row r="821" spans="1:4">
      <c r="A821">
        <f t="shared" si="12"/>
        <v>820</v>
      </c>
      <c r="B821" s="25" t="s">
        <v>5871</v>
      </c>
      <c r="C821" s="33">
        <f>'CommonLastNames-5000'!J821</f>
        <v>2.3702942886501483E-4</v>
      </c>
      <c r="D821" s="43">
        <f>'CommonLastNames-5000'!K821*$E$1</f>
        <v>170.66118878281068</v>
      </c>
    </row>
    <row r="822" spans="1:4">
      <c r="A822">
        <f t="shared" si="12"/>
        <v>821</v>
      </c>
      <c r="B822" s="25" t="s">
        <v>5872</v>
      </c>
      <c r="C822" s="33">
        <f>'CommonLastNames-5000'!J822</f>
        <v>2.3612090485043699E-4</v>
      </c>
      <c r="D822" s="43">
        <f>'CommonLastNames-5000'!K822*$E$1</f>
        <v>170.00705149231464</v>
      </c>
    </row>
    <row r="823" spans="1:4">
      <c r="A823">
        <f t="shared" si="12"/>
        <v>822</v>
      </c>
      <c r="B823" s="25" t="s">
        <v>5873</v>
      </c>
      <c r="C823" s="33">
        <f>'CommonLastNames-5000'!J823</f>
        <v>2.3562738563264162E-4</v>
      </c>
      <c r="D823" s="43">
        <f>'CommonLastNames-5000'!K823*$E$1</f>
        <v>169.65171765550195</v>
      </c>
    </row>
    <row r="824" spans="1:4">
      <c r="A824">
        <f t="shared" si="12"/>
        <v>823</v>
      </c>
      <c r="B824" s="25" t="s">
        <v>5874</v>
      </c>
      <c r="C824" s="33">
        <f>'CommonLastNames-5000'!J824</f>
        <v>2.3443284479865965E-4</v>
      </c>
      <c r="D824" s="43">
        <f>'CommonLastNames-5000'!K824*$E$1</f>
        <v>168.79164825503494</v>
      </c>
    </row>
    <row r="825" spans="1:4">
      <c r="A825">
        <f t="shared" si="12"/>
        <v>824</v>
      </c>
      <c r="B825" s="25" t="s">
        <v>5875</v>
      </c>
      <c r="C825" s="33">
        <f>'CommonLastNames-5000'!J825</f>
        <v>2.3427581595663385E-4</v>
      </c>
      <c r="D825" s="43">
        <f>'CommonLastNames-5000'!K825*$E$1</f>
        <v>168.67858748877634</v>
      </c>
    </row>
    <row r="826" spans="1:4">
      <c r="A826">
        <f t="shared" si="12"/>
        <v>825</v>
      </c>
      <c r="B826" s="25" t="s">
        <v>5876</v>
      </c>
      <c r="C826" s="33">
        <f>'CommonLastNames-5000'!J826</f>
        <v>2.3425899143784536E-4</v>
      </c>
      <c r="D826" s="43">
        <f>'CommonLastNames-5000'!K826*$E$1</f>
        <v>168.66647383524867</v>
      </c>
    </row>
    <row r="827" spans="1:4">
      <c r="A827">
        <f t="shared" si="12"/>
        <v>826</v>
      </c>
      <c r="B827" s="25" t="s">
        <v>5877</v>
      </c>
      <c r="C827" s="33">
        <f>'CommonLastNames-5000'!J827</f>
        <v>2.3414121980632602E-4</v>
      </c>
      <c r="D827" s="43">
        <f>'CommonLastNames-5000'!K827*$E$1</f>
        <v>168.58167826055472</v>
      </c>
    </row>
    <row r="828" spans="1:4">
      <c r="A828">
        <f t="shared" si="12"/>
        <v>827</v>
      </c>
      <c r="B828" s="25" t="s">
        <v>5878</v>
      </c>
      <c r="C828" s="33">
        <f>'CommonLastNames-5000'!J828</f>
        <v>2.3405709721238362E-4</v>
      </c>
      <c r="D828" s="43">
        <f>'CommonLastNames-5000'!K828*$E$1</f>
        <v>168.52110999291619</v>
      </c>
    </row>
    <row r="829" spans="1:4">
      <c r="A829">
        <f t="shared" si="12"/>
        <v>828</v>
      </c>
      <c r="B829" s="25" t="s">
        <v>5879</v>
      </c>
      <c r="C829" s="33">
        <f>'CommonLastNames-5000'!J829</f>
        <v>2.3386081115985138E-4</v>
      </c>
      <c r="D829" s="43">
        <f>'CommonLastNames-5000'!K829*$E$1</f>
        <v>168.379784035093</v>
      </c>
    </row>
    <row r="830" spans="1:4">
      <c r="A830">
        <f t="shared" si="12"/>
        <v>829</v>
      </c>
      <c r="B830" s="25" t="s">
        <v>5880</v>
      </c>
      <c r="C830" s="33">
        <f>'CommonLastNames-5000'!J830</f>
        <v>2.336757414531781E-4</v>
      </c>
      <c r="D830" s="43">
        <f>'CommonLastNames-5000'!K830*$E$1</f>
        <v>168.24653384628823</v>
      </c>
    </row>
    <row r="831" spans="1:4">
      <c r="A831">
        <f t="shared" si="12"/>
        <v>830</v>
      </c>
      <c r="B831" s="25" t="s">
        <v>5881</v>
      </c>
      <c r="C831" s="33">
        <f>'CommonLastNames-5000'!J831</f>
        <v>2.3366452510731911E-4</v>
      </c>
      <c r="D831" s="43">
        <f>'CommonLastNames-5000'!K831*$E$1</f>
        <v>168.23845807726977</v>
      </c>
    </row>
    <row r="832" spans="1:4">
      <c r="A832">
        <f t="shared" si="12"/>
        <v>831</v>
      </c>
      <c r="B832" s="25" t="s">
        <v>5882</v>
      </c>
      <c r="C832" s="33">
        <f>'CommonLastNames-5000'!J832</f>
        <v>2.3310370781436983E-4</v>
      </c>
      <c r="D832" s="43">
        <f>'CommonLastNames-5000'!K832*$E$1</f>
        <v>167.83466962634628</v>
      </c>
    </row>
    <row r="833" spans="1:4">
      <c r="A833">
        <f t="shared" si="12"/>
        <v>832</v>
      </c>
      <c r="B833" s="25" t="s">
        <v>5883</v>
      </c>
      <c r="C833" s="33">
        <f>'CommonLastNames-5000'!J833</f>
        <v>2.3303640973921591E-4</v>
      </c>
      <c r="D833" s="43">
        <f>'CommonLastNames-5000'!K833*$E$1</f>
        <v>167.78621501223546</v>
      </c>
    </row>
    <row r="834" spans="1:4">
      <c r="A834">
        <f t="shared" si="12"/>
        <v>833</v>
      </c>
      <c r="B834" s="25" t="s">
        <v>5884</v>
      </c>
      <c r="C834" s="33">
        <f>'CommonLastNames-5000'!J834</f>
        <v>2.3214471024342656E-4</v>
      </c>
      <c r="D834" s="43">
        <f>'CommonLastNames-5000'!K834*$E$1</f>
        <v>167.14419137526713</v>
      </c>
    </row>
    <row r="835" spans="1:4">
      <c r="A835">
        <f t="shared" si="12"/>
        <v>834</v>
      </c>
      <c r="B835" s="25" t="s">
        <v>5885</v>
      </c>
      <c r="C835" s="33">
        <f>'CommonLastNames-5000'!J835</f>
        <v>2.318867342886699E-4</v>
      </c>
      <c r="D835" s="43">
        <f>'CommonLastNames-5000'!K835*$E$1</f>
        <v>166.95844868784232</v>
      </c>
    </row>
    <row r="836" spans="1:4">
      <c r="A836">
        <f t="shared" ref="A836:A899" si="13">A835+1</f>
        <v>835</v>
      </c>
      <c r="B836" s="25" t="s">
        <v>5886</v>
      </c>
      <c r="C836" s="33">
        <f>'CommonLastNames-5000'!J836</f>
        <v>2.3161754198805422E-4</v>
      </c>
      <c r="D836" s="43">
        <f>'CommonLastNames-5000'!K836*$E$1</f>
        <v>166.76463023139902</v>
      </c>
    </row>
    <row r="837" spans="1:4">
      <c r="A837">
        <f t="shared" si="13"/>
        <v>836</v>
      </c>
      <c r="B837" s="25" t="s">
        <v>5887</v>
      </c>
      <c r="C837" s="33">
        <f>'CommonLastNames-5000'!J837</f>
        <v>2.314773376648169E-4</v>
      </c>
      <c r="D837" s="43">
        <f>'CommonLastNames-5000'!K837*$E$1</f>
        <v>166.66368311866816</v>
      </c>
    </row>
    <row r="838" spans="1:4">
      <c r="A838">
        <f t="shared" si="13"/>
        <v>837</v>
      </c>
      <c r="B838" s="25" t="s">
        <v>5888</v>
      </c>
      <c r="C838" s="33">
        <f>'CommonLastNames-5000'!J838</f>
        <v>2.3145490497309895E-4</v>
      </c>
      <c r="D838" s="43">
        <f>'CommonLastNames-5000'!K838*$E$1</f>
        <v>166.64753158063124</v>
      </c>
    </row>
    <row r="839" spans="1:4">
      <c r="A839">
        <f t="shared" si="13"/>
        <v>838</v>
      </c>
      <c r="B839" s="25" t="s">
        <v>5889</v>
      </c>
      <c r="C839" s="33">
        <f>'CommonLastNames-5000'!J839</f>
        <v>2.3084922229671371E-4</v>
      </c>
      <c r="D839" s="43">
        <f>'CommonLastNames-5000'!K839*$E$1</f>
        <v>166.21144005363388</v>
      </c>
    </row>
    <row r="840" spans="1:4">
      <c r="A840">
        <f t="shared" si="13"/>
        <v>839</v>
      </c>
      <c r="B840" s="25" t="s">
        <v>5890</v>
      </c>
      <c r="C840" s="33">
        <f>'CommonLastNames-5000'!J840</f>
        <v>2.3082118143206626E-4</v>
      </c>
      <c r="D840" s="43">
        <f>'CommonLastNames-5000'!K840*$E$1</f>
        <v>166.19125063108768</v>
      </c>
    </row>
    <row r="841" spans="1:4">
      <c r="A841">
        <f t="shared" si="13"/>
        <v>840</v>
      </c>
      <c r="B841" s="25" t="s">
        <v>5891</v>
      </c>
      <c r="C841" s="33">
        <f>'CommonLastNames-5000'!J841</f>
        <v>2.3065854441711096E-4</v>
      </c>
      <c r="D841" s="43">
        <f>'CommonLastNames-5000'!K841*$E$1</f>
        <v>166.0741519803199</v>
      </c>
    </row>
    <row r="842" spans="1:4">
      <c r="A842">
        <f t="shared" si="13"/>
        <v>841</v>
      </c>
      <c r="B842" s="25" t="s">
        <v>5892</v>
      </c>
      <c r="C842" s="33">
        <f>'CommonLastNames-5000'!J842</f>
        <v>2.3028840500376443E-4</v>
      </c>
      <c r="D842" s="43">
        <f>'CommonLastNames-5000'!K842*$E$1</f>
        <v>165.80765160271039</v>
      </c>
    </row>
    <row r="843" spans="1:4">
      <c r="A843">
        <f t="shared" si="13"/>
        <v>842</v>
      </c>
      <c r="B843" s="25" t="s">
        <v>5893</v>
      </c>
      <c r="C843" s="33">
        <f>'CommonLastNames-5000'!J843</f>
        <v>2.300752944324437E-4</v>
      </c>
      <c r="D843" s="43">
        <f>'CommonLastNames-5000'!K843*$E$1</f>
        <v>165.65421199135946</v>
      </c>
    </row>
    <row r="844" spans="1:4">
      <c r="A844">
        <f t="shared" si="13"/>
        <v>843</v>
      </c>
      <c r="B844" s="25" t="s">
        <v>5894</v>
      </c>
      <c r="C844" s="33">
        <f>'CommonLastNames-5000'!J844</f>
        <v>2.3005286174072572E-4</v>
      </c>
      <c r="D844" s="43">
        <f>'CommonLastNames-5000'!K844*$E$1</f>
        <v>165.63806045332251</v>
      </c>
    </row>
    <row r="845" spans="1:4">
      <c r="A845">
        <f t="shared" si="13"/>
        <v>844</v>
      </c>
      <c r="B845" s="25" t="s">
        <v>5895</v>
      </c>
      <c r="C845" s="33">
        <f>'CommonLastNames-5000'!J845</f>
        <v>2.2993509010920638E-4</v>
      </c>
      <c r="D845" s="43">
        <f>'CommonLastNames-5000'!K845*$E$1</f>
        <v>165.5532648786286</v>
      </c>
    </row>
    <row r="846" spans="1:4">
      <c r="A846">
        <f t="shared" si="13"/>
        <v>845</v>
      </c>
      <c r="B846" s="25" t="s">
        <v>5896</v>
      </c>
      <c r="C846" s="33">
        <f>'CommonLastNames-5000'!J846</f>
        <v>2.292845420493852E-4</v>
      </c>
      <c r="D846" s="43">
        <f>'CommonLastNames-5000'!K846*$E$1</f>
        <v>165.08487027555734</v>
      </c>
    </row>
    <row r="847" spans="1:4">
      <c r="A847">
        <f t="shared" si="13"/>
        <v>846</v>
      </c>
      <c r="B847" s="24" t="s">
        <v>5897</v>
      </c>
      <c r="C847" s="33">
        <f>'CommonLastNames-5000'!J847</f>
        <v>2.2911629686150044E-4</v>
      </c>
      <c r="D847" s="43">
        <f>'CommonLastNames-5000'!K847*$E$1</f>
        <v>164.9637337402803</v>
      </c>
    </row>
    <row r="848" spans="1:4">
      <c r="A848">
        <f t="shared" si="13"/>
        <v>847</v>
      </c>
      <c r="B848" s="25" t="s">
        <v>5898</v>
      </c>
      <c r="C848" s="33">
        <f>'CommonLastNames-5000'!J848</f>
        <v>2.2845453245582027E-4</v>
      </c>
      <c r="D848" s="43">
        <f>'CommonLastNames-5000'!K848*$E$1</f>
        <v>164.48726336819058</v>
      </c>
    </row>
    <row r="849" spans="1:4">
      <c r="A849">
        <f t="shared" si="13"/>
        <v>848</v>
      </c>
      <c r="B849" s="25" t="s">
        <v>5899</v>
      </c>
      <c r="C849" s="33">
        <f>'CommonLastNames-5000'!J849</f>
        <v>2.2829189544086497E-4</v>
      </c>
      <c r="D849" s="43">
        <f>'CommonLastNames-5000'!K849*$E$1</f>
        <v>164.37016471742277</v>
      </c>
    </row>
    <row r="850" spans="1:4">
      <c r="A850">
        <f t="shared" si="13"/>
        <v>849</v>
      </c>
      <c r="B850" s="25" t="s">
        <v>5900</v>
      </c>
      <c r="C850" s="33">
        <f>'CommonLastNames-5000'!J850</f>
        <v>2.2768060459155026E-4</v>
      </c>
      <c r="D850" s="43">
        <f>'CommonLastNames-5000'!K850*$E$1</f>
        <v>163.93003530591619</v>
      </c>
    </row>
    <row r="851" spans="1:4">
      <c r="A851">
        <f t="shared" si="13"/>
        <v>850</v>
      </c>
      <c r="B851" s="25" t="s">
        <v>5901</v>
      </c>
      <c r="C851" s="33">
        <f>'CommonLastNames-5000'!J851</f>
        <v>2.2763573920811433E-4</v>
      </c>
      <c r="D851" s="43">
        <f>'CommonLastNames-5000'!K851*$E$1</f>
        <v>163.89773222984232</v>
      </c>
    </row>
    <row r="852" spans="1:4">
      <c r="A852">
        <f t="shared" si="13"/>
        <v>851</v>
      </c>
      <c r="B852" s="25" t="s">
        <v>5902</v>
      </c>
      <c r="C852" s="33">
        <f>'CommonLastNames-5000'!J852</f>
        <v>2.2748431853901802E-4</v>
      </c>
      <c r="D852" s="43">
        <f>'CommonLastNames-5000'!K852*$E$1</f>
        <v>163.78870934809297</v>
      </c>
    </row>
    <row r="853" spans="1:4">
      <c r="A853">
        <f t="shared" si="13"/>
        <v>852</v>
      </c>
      <c r="B853" s="25" t="s">
        <v>5903</v>
      </c>
      <c r="C853" s="33">
        <f>'CommonLastNames-5000'!J853</f>
        <v>2.2684498682505583E-4</v>
      </c>
      <c r="D853" s="43">
        <f>'CommonLastNames-5000'!K853*$E$1</f>
        <v>163.32839051404019</v>
      </c>
    </row>
    <row r="854" spans="1:4">
      <c r="A854">
        <f t="shared" si="13"/>
        <v>853</v>
      </c>
      <c r="B854" s="25" t="s">
        <v>5904</v>
      </c>
      <c r="C854" s="33">
        <f>'CommonLastNames-5000'!J854</f>
        <v>2.2662626808080561E-4</v>
      </c>
      <c r="D854" s="43">
        <f>'CommonLastNames-5000'!K854*$E$1</f>
        <v>163.17091301818002</v>
      </c>
    </row>
    <row r="855" spans="1:4">
      <c r="A855">
        <f t="shared" si="13"/>
        <v>854</v>
      </c>
      <c r="B855" s="25" t="s">
        <v>5905</v>
      </c>
      <c r="C855" s="33">
        <f>'CommonLastNames-5000'!J855</f>
        <v>2.2661505173494662E-4</v>
      </c>
      <c r="D855" s="43">
        <f>'CommonLastNames-5000'!K855*$E$1</f>
        <v>163.16283724916158</v>
      </c>
    </row>
    <row r="856" spans="1:4">
      <c r="A856">
        <f t="shared" si="13"/>
        <v>855</v>
      </c>
      <c r="B856" s="25" t="s">
        <v>5906</v>
      </c>
      <c r="C856" s="33">
        <f>'CommonLastNames-5000'!J856</f>
        <v>2.265533618327222E-4</v>
      </c>
      <c r="D856" s="43">
        <f>'CommonLastNames-5000'!K856*$E$1</f>
        <v>163.11842051955998</v>
      </c>
    </row>
    <row r="857" spans="1:4">
      <c r="A857">
        <f t="shared" si="13"/>
        <v>856</v>
      </c>
      <c r="B857" s="25" t="s">
        <v>5907</v>
      </c>
      <c r="C857" s="33">
        <f>'CommonLastNames-5000'!J857</f>
        <v>2.2654214548686321E-4</v>
      </c>
      <c r="D857" s="43">
        <f>'CommonLastNames-5000'!K857*$E$1</f>
        <v>163.11034475054151</v>
      </c>
    </row>
    <row r="858" spans="1:4">
      <c r="A858">
        <f t="shared" si="13"/>
        <v>857</v>
      </c>
      <c r="B858" s="25" t="s">
        <v>5908</v>
      </c>
      <c r="C858" s="33">
        <f>'CommonLastNames-5000'!J858</f>
        <v>2.2586916473532408E-4</v>
      </c>
      <c r="D858" s="43">
        <f>'CommonLastNames-5000'!K858*$E$1</f>
        <v>162.62579860943333</v>
      </c>
    </row>
    <row r="859" spans="1:4">
      <c r="A859">
        <f t="shared" si="13"/>
        <v>858</v>
      </c>
      <c r="B859" s="25" t="s">
        <v>5909</v>
      </c>
      <c r="C859" s="33">
        <f>'CommonLastNames-5000'!J859</f>
        <v>2.2579065031431118E-4</v>
      </c>
      <c r="D859" s="43">
        <f>'CommonLastNames-5000'!K859*$E$1</f>
        <v>162.56926822630405</v>
      </c>
    </row>
    <row r="860" spans="1:4">
      <c r="A860">
        <f t="shared" si="13"/>
        <v>859</v>
      </c>
      <c r="B860" s="25" t="s">
        <v>5910</v>
      </c>
      <c r="C860" s="33">
        <f>'CommonLastNames-5000'!J860</f>
        <v>2.2572896041208676E-4</v>
      </c>
      <c r="D860" s="43">
        <f>'CommonLastNames-5000'!K860*$E$1</f>
        <v>162.52485149670247</v>
      </c>
    </row>
    <row r="861" spans="1:4">
      <c r="A861">
        <f t="shared" si="13"/>
        <v>860</v>
      </c>
      <c r="B861" s="25" t="s">
        <v>5911</v>
      </c>
      <c r="C861" s="33">
        <f>'CommonLastNames-5000'!J861</f>
        <v>2.2565605416400336E-4</v>
      </c>
      <c r="D861" s="43">
        <f>'CommonLastNames-5000'!K861*$E$1</f>
        <v>162.47235899808243</v>
      </c>
    </row>
    <row r="862" spans="1:4">
      <c r="A862">
        <f t="shared" si="13"/>
        <v>861</v>
      </c>
      <c r="B862" s="25" t="s">
        <v>5912</v>
      </c>
      <c r="C862" s="33">
        <f>'CommonLastNames-5000'!J862</f>
        <v>2.2551584984076604E-4</v>
      </c>
      <c r="D862" s="43">
        <f>'CommonLastNames-5000'!K862*$E$1</f>
        <v>162.37141188535153</v>
      </c>
    </row>
    <row r="863" spans="1:4">
      <c r="A863">
        <f t="shared" si="13"/>
        <v>862</v>
      </c>
      <c r="B863" s="25" t="s">
        <v>5913</v>
      </c>
      <c r="C863" s="33">
        <f>'CommonLastNames-5000'!J863</f>
        <v>2.2540929455510566E-4</v>
      </c>
      <c r="D863" s="43">
        <f>'CommonLastNames-5000'!K863*$E$1</f>
        <v>162.29469207967605</v>
      </c>
    </row>
    <row r="864" spans="1:4">
      <c r="A864">
        <f t="shared" si="13"/>
        <v>863</v>
      </c>
      <c r="B864" s="25" t="s">
        <v>5914</v>
      </c>
      <c r="C864" s="33">
        <f>'CommonLastNames-5000'!J864</f>
        <v>2.2525226571307985E-4</v>
      </c>
      <c r="D864" s="43">
        <f>'CommonLastNames-5000'!K864*$E$1</f>
        <v>162.18163131341748</v>
      </c>
    </row>
    <row r="865" spans="1:4">
      <c r="A865">
        <f t="shared" si="13"/>
        <v>864</v>
      </c>
      <c r="B865" s="25" t="s">
        <v>5915</v>
      </c>
      <c r="C865" s="33">
        <f>'CommonLastNames-5000'!J865</f>
        <v>2.2463536669083565E-4</v>
      </c>
      <c r="D865" s="43">
        <f>'CommonLastNames-5000'!K865*$E$1</f>
        <v>161.73746401740166</v>
      </c>
    </row>
    <row r="866" spans="1:4">
      <c r="A866">
        <f t="shared" si="13"/>
        <v>865</v>
      </c>
      <c r="B866" s="25" t="s">
        <v>5916</v>
      </c>
      <c r="C866" s="33">
        <f>'CommonLastNames-5000'!J866</f>
        <v>2.2424840275870063E-4</v>
      </c>
      <c r="D866" s="43">
        <f>'CommonLastNames-5000'!K866*$E$1</f>
        <v>161.45884998626445</v>
      </c>
    </row>
    <row r="867" spans="1:4">
      <c r="A867">
        <f t="shared" si="13"/>
        <v>866</v>
      </c>
      <c r="B867" s="25" t="s">
        <v>5917</v>
      </c>
      <c r="C867" s="33">
        <f>'CommonLastNames-5000'!J867</f>
        <v>2.2388387151828362E-4</v>
      </c>
      <c r="D867" s="43">
        <f>'CommonLastNames-5000'!K867*$E$1</f>
        <v>161.1963874931642</v>
      </c>
    </row>
    <row r="868" spans="1:4">
      <c r="A868">
        <f t="shared" si="13"/>
        <v>867</v>
      </c>
      <c r="B868" s="25" t="s">
        <v>5918</v>
      </c>
      <c r="C868" s="33">
        <f>'CommonLastNames-5000'!J868</f>
        <v>2.2371001815746933E-4</v>
      </c>
      <c r="D868" s="43">
        <f>'CommonLastNames-5000'!K868*$E$1</f>
        <v>161.07121307337792</v>
      </c>
    </row>
    <row r="869" spans="1:4">
      <c r="A869">
        <f t="shared" si="13"/>
        <v>868</v>
      </c>
      <c r="B869" s="25" t="s">
        <v>5919</v>
      </c>
      <c r="C869" s="33">
        <f>'CommonLastNames-5000'!J869</f>
        <v>2.2364832825524491E-4</v>
      </c>
      <c r="D869" s="43">
        <f>'CommonLastNames-5000'!K869*$E$1</f>
        <v>161.02679634377634</v>
      </c>
    </row>
    <row r="870" spans="1:4">
      <c r="A870">
        <f t="shared" si="13"/>
        <v>869</v>
      </c>
      <c r="B870" s="25" t="s">
        <v>5920</v>
      </c>
      <c r="C870" s="33">
        <f>'CommonLastNames-5000'!J870</f>
        <v>2.2321649893967396E-4</v>
      </c>
      <c r="D870" s="43">
        <f>'CommonLastNames-5000'!K870*$E$1</f>
        <v>160.71587923656523</v>
      </c>
    </row>
    <row r="871" spans="1:4">
      <c r="A871">
        <f t="shared" si="13"/>
        <v>870</v>
      </c>
      <c r="B871" s="25" t="s">
        <v>5921</v>
      </c>
      <c r="C871" s="33">
        <f>'CommonLastNames-5000'!J871</f>
        <v>2.2318284990209702E-4</v>
      </c>
      <c r="D871" s="43">
        <f>'CommonLastNames-5000'!K871*$E$1</f>
        <v>160.69165192950985</v>
      </c>
    </row>
    <row r="872" spans="1:4">
      <c r="A872">
        <f t="shared" si="13"/>
        <v>871</v>
      </c>
      <c r="B872" s="25" t="s">
        <v>5922</v>
      </c>
      <c r="C872" s="33">
        <f>'CommonLastNames-5000'!J872</f>
        <v>2.2313237634573156E-4</v>
      </c>
      <c r="D872" s="43">
        <f>'CommonLastNames-5000'!K872*$E$1</f>
        <v>160.65531096892673</v>
      </c>
    </row>
    <row r="873" spans="1:4">
      <c r="A873">
        <f t="shared" si="13"/>
        <v>872</v>
      </c>
      <c r="B873" s="25" t="s">
        <v>5923</v>
      </c>
      <c r="C873" s="33">
        <f>'CommonLastNames-5000'!J873</f>
        <v>2.2294730663905831E-4</v>
      </c>
      <c r="D873" s="43">
        <f>'CommonLastNames-5000'!K873*$E$1</f>
        <v>160.52206078012196</v>
      </c>
    </row>
    <row r="874" spans="1:4">
      <c r="A874">
        <f t="shared" si="13"/>
        <v>873</v>
      </c>
      <c r="B874" s="25" t="s">
        <v>5924</v>
      </c>
      <c r="C874" s="33">
        <f>'CommonLastNames-5000'!J874</f>
        <v>2.2260520809035925E-4</v>
      </c>
      <c r="D874" s="43">
        <f>'CommonLastNames-5000'!K874*$E$1</f>
        <v>160.27574982505865</v>
      </c>
    </row>
    <row r="875" spans="1:4">
      <c r="A875">
        <f t="shared" si="13"/>
        <v>874</v>
      </c>
      <c r="B875" s="25" t="s">
        <v>5925</v>
      </c>
      <c r="C875" s="33">
        <f>'CommonLastNames-5000'!J875</f>
        <v>2.2247622011298092E-4</v>
      </c>
      <c r="D875" s="43">
        <f>'CommonLastNames-5000'!K875*$E$1</f>
        <v>160.18287848134625</v>
      </c>
    </row>
    <row r="876" spans="1:4">
      <c r="A876">
        <f t="shared" si="13"/>
        <v>875</v>
      </c>
      <c r="B876" s="25" t="s">
        <v>5926</v>
      </c>
      <c r="C876" s="33">
        <f>'CommonLastNames-5000'!J876</f>
        <v>2.2221263598529473E-4</v>
      </c>
      <c r="D876" s="43">
        <f>'CommonLastNames-5000'!K876*$E$1</f>
        <v>159.9930979094122</v>
      </c>
    </row>
    <row r="877" spans="1:4">
      <c r="A877">
        <f t="shared" si="13"/>
        <v>876</v>
      </c>
      <c r="B877" s="25" t="s">
        <v>5927</v>
      </c>
      <c r="C877" s="33">
        <f>'CommonLastNames-5000'!J877</f>
        <v>2.2204439079740997E-4</v>
      </c>
      <c r="D877" s="43">
        <f>'CommonLastNames-5000'!K877*$E$1</f>
        <v>159.87196137413517</v>
      </c>
    </row>
    <row r="878" spans="1:4">
      <c r="A878">
        <f t="shared" si="13"/>
        <v>877</v>
      </c>
      <c r="B878" s="25" t="s">
        <v>5928</v>
      </c>
      <c r="C878" s="33">
        <f>'CommonLastNames-5000'!J878</f>
        <v>2.2197148454932656E-4</v>
      </c>
      <c r="D878" s="43">
        <f>'CommonLastNames-5000'!K878*$E$1</f>
        <v>159.81946887551513</v>
      </c>
    </row>
    <row r="879" spans="1:4">
      <c r="A879">
        <f t="shared" si="13"/>
        <v>878</v>
      </c>
      <c r="B879" s="25" t="s">
        <v>5929</v>
      </c>
      <c r="C879" s="33">
        <f>'CommonLastNames-5000'!J879</f>
        <v>2.2188175378245467E-4</v>
      </c>
      <c r="D879" s="43">
        <f>'CommonLastNames-5000'!K879*$E$1</f>
        <v>159.75486272336735</v>
      </c>
    </row>
    <row r="880" spans="1:4">
      <c r="A880">
        <f t="shared" si="13"/>
        <v>879</v>
      </c>
      <c r="B880" s="25" t="s">
        <v>5930</v>
      </c>
      <c r="C880" s="33">
        <f>'CommonLastNames-5000'!J880</f>
        <v>2.2185371291780719E-4</v>
      </c>
      <c r="D880" s="43">
        <f>'CommonLastNames-5000'!K880*$E$1</f>
        <v>159.73467330082119</v>
      </c>
    </row>
    <row r="881" spans="1:4">
      <c r="A881">
        <f t="shared" si="13"/>
        <v>880</v>
      </c>
      <c r="B881" s="25" t="s">
        <v>5931</v>
      </c>
      <c r="C881" s="33">
        <f>'CommonLastNames-5000'!J881</f>
        <v>2.2183128022608924E-4</v>
      </c>
      <c r="D881" s="43">
        <f>'CommonLastNames-5000'!K881*$E$1</f>
        <v>159.71852176278423</v>
      </c>
    </row>
    <row r="882" spans="1:4">
      <c r="A882">
        <f t="shared" si="13"/>
        <v>881</v>
      </c>
      <c r="B882" s="25" t="s">
        <v>5932</v>
      </c>
      <c r="C882" s="33">
        <f>'CommonLastNames-5000'!J882</f>
        <v>2.2180884753437126E-4</v>
      </c>
      <c r="D882" s="43">
        <f>'CommonLastNames-5000'!K882*$E$1</f>
        <v>159.70237022474731</v>
      </c>
    </row>
    <row r="883" spans="1:4">
      <c r="A883">
        <f t="shared" si="13"/>
        <v>882</v>
      </c>
      <c r="B883" s="25" t="s">
        <v>5933</v>
      </c>
      <c r="C883" s="33">
        <f>'CommonLastNames-5000'!J883</f>
        <v>2.2113025860990264E-4</v>
      </c>
      <c r="D883" s="43">
        <f>'CommonLastNames-5000'!K883*$E$1</f>
        <v>159.21378619912988</v>
      </c>
    </row>
    <row r="884" spans="1:4">
      <c r="A884">
        <f t="shared" si="13"/>
        <v>883</v>
      </c>
      <c r="B884" s="25" t="s">
        <v>5934</v>
      </c>
      <c r="C884" s="33">
        <f>'CommonLastNames-5000'!J884</f>
        <v>2.2102370332424226E-4</v>
      </c>
      <c r="D884" s="43">
        <f>'CommonLastNames-5000'!K884*$E$1</f>
        <v>159.13706639345443</v>
      </c>
    </row>
    <row r="885" spans="1:4">
      <c r="A885">
        <f t="shared" si="13"/>
        <v>884</v>
      </c>
      <c r="B885" s="25" t="s">
        <v>5935</v>
      </c>
      <c r="C885" s="33">
        <f>'CommonLastNames-5000'!J885</f>
        <v>2.2091153986565241E-4</v>
      </c>
      <c r="D885" s="43">
        <f>'CommonLastNames-5000'!K885*$E$1</f>
        <v>159.05630870326974</v>
      </c>
    </row>
    <row r="886" spans="1:4">
      <c r="A886">
        <f t="shared" si="13"/>
        <v>885</v>
      </c>
      <c r="B886" s="25" t="s">
        <v>5936</v>
      </c>
      <c r="C886" s="33">
        <f>'CommonLastNames-5000'!J886</f>
        <v>2.2050775141472891E-4</v>
      </c>
      <c r="D886" s="43">
        <f>'CommonLastNames-5000'!K886*$E$1</f>
        <v>158.76558101860482</v>
      </c>
    </row>
    <row r="887" spans="1:4">
      <c r="A887">
        <f t="shared" si="13"/>
        <v>886</v>
      </c>
      <c r="B887" s="25" t="s">
        <v>5937</v>
      </c>
      <c r="C887" s="33">
        <f>'CommonLastNames-5000'!J887</f>
        <v>2.2027220815169023E-4</v>
      </c>
      <c r="D887" s="43">
        <f>'CommonLastNames-5000'!K887*$E$1</f>
        <v>158.59598986921696</v>
      </c>
    </row>
    <row r="888" spans="1:4">
      <c r="A888">
        <f t="shared" si="13"/>
        <v>887</v>
      </c>
      <c r="B888" s="25" t="s">
        <v>5938</v>
      </c>
      <c r="C888" s="33">
        <f>'CommonLastNames-5000'!J888</f>
        <v>2.1993010960299117E-4</v>
      </c>
      <c r="D888" s="43">
        <f>'CommonLastNames-5000'!K888*$E$1</f>
        <v>158.34967891415363</v>
      </c>
    </row>
    <row r="889" spans="1:4">
      <c r="A889">
        <f t="shared" si="13"/>
        <v>888</v>
      </c>
      <c r="B889" s="25" t="s">
        <v>5939</v>
      </c>
      <c r="C889" s="33">
        <f>'CommonLastNames-5000'!J889</f>
        <v>2.1930760240781744E-4</v>
      </c>
      <c r="D889" s="43">
        <f>'CommonLastNames-5000'!K889*$E$1</f>
        <v>157.90147373362856</v>
      </c>
    </row>
    <row r="890" spans="1:4">
      <c r="A890">
        <f t="shared" si="13"/>
        <v>889</v>
      </c>
      <c r="B890" s="25" t="s">
        <v>5940</v>
      </c>
      <c r="C890" s="33">
        <f>'CommonLastNames-5000'!J890</f>
        <v>2.1926273702438151E-4</v>
      </c>
      <c r="D890" s="43">
        <f>'CommonLastNames-5000'!K890*$E$1</f>
        <v>157.86917065755469</v>
      </c>
    </row>
    <row r="891" spans="1:4">
      <c r="A891">
        <f t="shared" si="13"/>
        <v>890</v>
      </c>
      <c r="B891" s="25" t="s">
        <v>6015</v>
      </c>
      <c r="C891" s="33">
        <f>'CommonLastNames-5000'!J891</f>
        <v>2.1907205914477876E-4</v>
      </c>
      <c r="D891" s="43">
        <f>'CommonLastNames-5000'!K891*$E$1</f>
        <v>157.73188258424071</v>
      </c>
    </row>
    <row r="892" spans="1:4">
      <c r="A892">
        <f t="shared" si="13"/>
        <v>891</v>
      </c>
      <c r="B892" s="25" t="s">
        <v>6016</v>
      </c>
      <c r="C892" s="33">
        <f>'CommonLastNames-5000'!J892</f>
        <v>2.1829252310757926E-4</v>
      </c>
      <c r="D892" s="43">
        <f>'CommonLastNames-5000'!K892*$E$1</f>
        <v>157.17061663745707</v>
      </c>
    </row>
    <row r="893" spans="1:4">
      <c r="A893">
        <f t="shared" si="13"/>
        <v>892</v>
      </c>
      <c r="B893" s="25" t="s">
        <v>6017</v>
      </c>
      <c r="C893" s="33">
        <f>'CommonLastNames-5000'!J893</f>
        <v>2.1779339571685439E-4</v>
      </c>
      <c r="D893" s="43">
        <f>'CommonLastNames-5000'!K893*$E$1</f>
        <v>156.81124491613517</v>
      </c>
    </row>
    <row r="894" spans="1:4">
      <c r="A894">
        <f t="shared" si="13"/>
        <v>893</v>
      </c>
      <c r="B894" s="25" t="s">
        <v>6018</v>
      </c>
      <c r="C894" s="33">
        <f>'CommonLastNames-5000'!J894</f>
        <v>2.1776535485220692E-4</v>
      </c>
      <c r="D894" s="43">
        <f>'CommonLastNames-5000'!K894*$E$1</f>
        <v>156.79105549358897</v>
      </c>
    </row>
    <row r="895" spans="1:4">
      <c r="A895">
        <f t="shared" si="13"/>
        <v>894</v>
      </c>
      <c r="B895" s="25" t="s">
        <v>6019</v>
      </c>
      <c r="C895" s="33">
        <f>'CommonLastNames-5000'!J895</f>
        <v>2.1722136207804612E-4</v>
      </c>
      <c r="D895" s="43">
        <f>'CommonLastNames-5000'!K895*$E$1</f>
        <v>156.39938069619322</v>
      </c>
    </row>
    <row r="896" spans="1:4">
      <c r="A896">
        <f t="shared" si="13"/>
        <v>895</v>
      </c>
      <c r="B896" s="25" t="s">
        <v>6020</v>
      </c>
      <c r="C896" s="33">
        <f>'CommonLastNames-5000'!J896</f>
        <v>2.1692973708571249E-4</v>
      </c>
      <c r="D896" s="43">
        <f>'CommonLastNames-5000'!K896*$E$1</f>
        <v>156.189410701713</v>
      </c>
    </row>
    <row r="897" spans="1:4">
      <c r="A897">
        <f t="shared" si="13"/>
        <v>896</v>
      </c>
      <c r="B897" s="25" t="s">
        <v>6021</v>
      </c>
      <c r="C897" s="33">
        <f>'CommonLastNames-5000'!J897</f>
        <v>2.1685122266469959E-4</v>
      </c>
      <c r="D897" s="43">
        <f>'CommonLastNames-5000'!K897*$E$1</f>
        <v>156.13288031858369</v>
      </c>
    </row>
    <row r="898" spans="1:4">
      <c r="A898">
        <f t="shared" si="13"/>
        <v>897</v>
      </c>
      <c r="B898" s="25" t="s">
        <v>6022</v>
      </c>
      <c r="C898" s="33">
        <f>'CommonLastNames-5000'!J898</f>
        <v>2.1682318180005211E-4</v>
      </c>
      <c r="D898" s="43">
        <f>'CommonLastNames-5000'!K898*$E$1</f>
        <v>156.11269089603752</v>
      </c>
    </row>
    <row r="899" spans="1:4">
      <c r="A899">
        <f t="shared" si="13"/>
        <v>898</v>
      </c>
      <c r="B899" s="25" t="s">
        <v>6023</v>
      </c>
      <c r="C899" s="33">
        <f>'CommonLastNames-5000'!J899</f>
        <v>2.1607168662750008E-4</v>
      </c>
      <c r="D899" s="43">
        <f>'CommonLastNames-5000'!K899*$E$1</f>
        <v>155.57161437180005</v>
      </c>
    </row>
    <row r="900" spans="1:4">
      <c r="A900">
        <f t="shared" ref="A900:A963" si="14">A899+1</f>
        <v>899</v>
      </c>
      <c r="B900" s="25" t="s">
        <v>6024</v>
      </c>
      <c r="C900" s="33">
        <f>'CommonLastNames-5000'!J900</f>
        <v>2.1598195586062819E-4</v>
      </c>
      <c r="D900" s="43">
        <f>'CommonLastNames-5000'!K900*$E$1</f>
        <v>155.50700821965228</v>
      </c>
    </row>
    <row r="901" spans="1:4">
      <c r="A901">
        <f t="shared" si="14"/>
        <v>900</v>
      </c>
      <c r="B901" s="25" t="s">
        <v>6025</v>
      </c>
      <c r="C901" s="33">
        <f>'CommonLastNames-5000'!J901</f>
        <v>2.1590904961254478E-4</v>
      </c>
      <c r="D901" s="43">
        <f>'CommonLastNames-5000'!K901*$E$1</f>
        <v>155.45451572103224</v>
      </c>
    </row>
    <row r="902" spans="1:4">
      <c r="A902">
        <f t="shared" si="14"/>
        <v>901</v>
      </c>
      <c r="B902" s="25" t="s">
        <v>6026</v>
      </c>
      <c r="C902" s="33">
        <f>'CommonLastNames-5000'!J902</f>
        <v>2.1520802799635818E-4</v>
      </c>
      <c r="D902" s="43">
        <f>'CommonLastNames-5000'!K902*$E$1</f>
        <v>154.94978015737789</v>
      </c>
    </row>
    <row r="903" spans="1:4">
      <c r="A903">
        <f t="shared" si="14"/>
        <v>902</v>
      </c>
      <c r="B903" s="25" t="s">
        <v>6027</v>
      </c>
      <c r="C903" s="33">
        <f>'CommonLastNames-5000'!J903</f>
        <v>2.1466403522219738E-4</v>
      </c>
      <c r="D903" s="43">
        <f>'CommonLastNames-5000'!K903*$E$1</f>
        <v>154.55810535998211</v>
      </c>
    </row>
    <row r="904" spans="1:4">
      <c r="A904">
        <f t="shared" si="14"/>
        <v>903</v>
      </c>
      <c r="B904" s="25" t="s">
        <v>6028</v>
      </c>
      <c r="C904" s="33">
        <f>'CommonLastNames-5000'!J904</f>
        <v>2.1460795349290246E-4</v>
      </c>
      <c r="D904" s="43">
        <f>'CommonLastNames-5000'!K904*$E$1</f>
        <v>154.51772651488977</v>
      </c>
    </row>
    <row r="905" spans="1:4">
      <c r="A905">
        <f t="shared" si="14"/>
        <v>904</v>
      </c>
      <c r="B905" s="25" t="s">
        <v>6029</v>
      </c>
      <c r="C905" s="33">
        <f>'CommonLastNames-5000'!J905</f>
        <v>2.1459673714704347E-4</v>
      </c>
      <c r="D905" s="43">
        <f>'CommonLastNames-5000'!K905*$E$1</f>
        <v>154.50965074587128</v>
      </c>
    </row>
    <row r="906" spans="1:4">
      <c r="A906">
        <f t="shared" si="14"/>
        <v>905</v>
      </c>
      <c r="B906" s="25" t="s">
        <v>6030</v>
      </c>
      <c r="C906" s="33">
        <f>'CommonLastNames-5000'!J906</f>
        <v>2.1441166744037022E-4</v>
      </c>
      <c r="D906" s="43">
        <f>'CommonLastNames-5000'!K906*$E$1</f>
        <v>154.37640055706655</v>
      </c>
    </row>
    <row r="907" spans="1:4">
      <c r="A907">
        <f t="shared" si="14"/>
        <v>906</v>
      </c>
      <c r="B907" s="25" t="s">
        <v>6031</v>
      </c>
      <c r="C907" s="33">
        <f>'CommonLastNames-5000'!J907</f>
        <v>2.1439484292158173E-4</v>
      </c>
      <c r="D907" s="43">
        <f>'CommonLastNames-5000'!K907*$E$1</f>
        <v>154.36428690353884</v>
      </c>
    </row>
    <row r="908" spans="1:4">
      <c r="A908">
        <f t="shared" si="14"/>
        <v>907</v>
      </c>
      <c r="B908" s="25" t="s">
        <v>6032</v>
      </c>
      <c r="C908" s="33">
        <f>'CommonLastNames-5000'!J908</f>
        <v>2.139349727413633E-4</v>
      </c>
      <c r="D908" s="43">
        <f>'CommonLastNames-5000'!K908*$E$1</f>
        <v>154.03318037378159</v>
      </c>
    </row>
    <row r="909" spans="1:4">
      <c r="A909">
        <f t="shared" si="14"/>
        <v>908</v>
      </c>
      <c r="B909" s="25" t="s">
        <v>6033</v>
      </c>
      <c r="C909" s="33">
        <f>'CommonLastNames-5000'!J909</f>
        <v>2.1335733092962554E-4</v>
      </c>
      <c r="D909" s="43">
        <f>'CommonLastNames-5000'!K909*$E$1</f>
        <v>153.61727826933037</v>
      </c>
    </row>
    <row r="910" spans="1:4">
      <c r="A910">
        <f t="shared" si="14"/>
        <v>909</v>
      </c>
      <c r="B910" s="25" t="s">
        <v>6034</v>
      </c>
      <c r="C910" s="33">
        <f>'CommonLastNames-5000'!J910</f>
        <v>2.1327320833568317E-4</v>
      </c>
      <c r="D910" s="43">
        <f>'CommonLastNames-5000'!K910*$E$1</f>
        <v>153.55671000169187</v>
      </c>
    </row>
    <row r="911" spans="1:4">
      <c r="A911">
        <f t="shared" si="14"/>
        <v>910</v>
      </c>
      <c r="B911" s="25" t="s">
        <v>6035</v>
      </c>
      <c r="C911" s="33">
        <f>'CommonLastNames-5000'!J911</f>
        <v>2.1272921556152234E-4</v>
      </c>
      <c r="D911" s="43">
        <f>'CommonLastNames-5000'!K911*$E$1</f>
        <v>153.16503520429609</v>
      </c>
    </row>
    <row r="912" spans="1:4">
      <c r="A912">
        <f t="shared" si="14"/>
        <v>911</v>
      </c>
      <c r="B912" s="25" t="s">
        <v>6036</v>
      </c>
      <c r="C912" s="33">
        <f>'CommonLastNames-5000'!J912</f>
        <v>2.1267874200515691E-4</v>
      </c>
      <c r="D912" s="43">
        <f>'CommonLastNames-5000'!K912*$E$1</f>
        <v>153.12869424371297</v>
      </c>
    </row>
    <row r="913" spans="1:4">
      <c r="A913">
        <f t="shared" si="14"/>
        <v>912</v>
      </c>
      <c r="B913" s="25" t="s">
        <v>6037</v>
      </c>
      <c r="C913" s="33">
        <f>'CommonLastNames-5000'!J913</f>
        <v>2.126170521029325E-4</v>
      </c>
      <c r="D913" s="43">
        <f>'CommonLastNames-5000'!K913*$E$1</f>
        <v>153.08427751411139</v>
      </c>
    </row>
    <row r="914" spans="1:4">
      <c r="A914">
        <f t="shared" si="14"/>
        <v>913</v>
      </c>
      <c r="B914" s="25" t="s">
        <v>12</v>
      </c>
      <c r="C914" s="33">
        <f>'CommonLastNames-5000'!J914</f>
        <v>2.1256657854656707E-4</v>
      </c>
      <c r="D914" s="43">
        <f>'CommonLastNames-5000'!K914*$E$1</f>
        <v>153.04793655352827</v>
      </c>
    </row>
    <row r="915" spans="1:4">
      <c r="A915">
        <f t="shared" si="14"/>
        <v>914</v>
      </c>
      <c r="B915" s="25" t="s">
        <v>6038</v>
      </c>
      <c r="C915" s="33">
        <f>'CommonLastNames-5000'!J915</f>
        <v>2.1249367229848366E-4</v>
      </c>
      <c r="D915" s="43">
        <f>'CommonLastNames-5000'!K915*$E$1</f>
        <v>152.99544405490823</v>
      </c>
    </row>
    <row r="916" spans="1:4">
      <c r="A916">
        <f t="shared" si="14"/>
        <v>915</v>
      </c>
      <c r="B916" s="25" t="s">
        <v>6039</v>
      </c>
      <c r="C916" s="33">
        <f>'CommonLastNames-5000'!J916</f>
        <v>2.1246002326090669E-4</v>
      </c>
      <c r="D916" s="43">
        <f>'CommonLastNames-5000'!K916*$E$1</f>
        <v>152.97121674785282</v>
      </c>
    </row>
    <row r="917" spans="1:4">
      <c r="A917">
        <f t="shared" si="14"/>
        <v>916</v>
      </c>
      <c r="B917" s="25" t="s">
        <v>6040</v>
      </c>
      <c r="C917" s="33">
        <f>'CommonLastNames-5000'!J917</f>
        <v>2.1238150883989379E-4</v>
      </c>
      <c r="D917" s="43">
        <f>'CommonLastNames-5000'!K917*$E$1</f>
        <v>152.91468636472354</v>
      </c>
    </row>
    <row r="918" spans="1:4">
      <c r="A918">
        <f t="shared" si="14"/>
        <v>917</v>
      </c>
      <c r="B918" s="25" t="s">
        <v>6041</v>
      </c>
      <c r="C918" s="33">
        <f>'CommonLastNames-5000'!J918</f>
        <v>2.1231421076473988E-4</v>
      </c>
      <c r="D918" s="43">
        <f>'CommonLastNames-5000'!K918*$E$1</f>
        <v>152.86623175061271</v>
      </c>
    </row>
    <row r="919" spans="1:4">
      <c r="A919">
        <f t="shared" si="14"/>
        <v>918</v>
      </c>
      <c r="B919" s="25" t="s">
        <v>6042</v>
      </c>
      <c r="C919" s="33">
        <f>'CommonLastNames-5000'!J919</f>
        <v>2.1219083096029104E-4</v>
      </c>
      <c r="D919" s="43">
        <f>'CommonLastNames-5000'!K919*$E$1</f>
        <v>152.77739829140955</v>
      </c>
    </row>
    <row r="920" spans="1:4">
      <c r="A920">
        <f t="shared" si="14"/>
        <v>919</v>
      </c>
      <c r="B920" s="25" t="s">
        <v>6043</v>
      </c>
      <c r="C920" s="33">
        <f>'CommonLastNames-5000'!J920</f>
        <v>2.1173096078007261E-4</v>
      </c>
      <c r="D920" s="43">
        <f>'CommonLastNames-5000'!K920*$E$1</f>
        <v>152.44629176165228</v>
      </c>
    </row>
    <row r="921" spans="1:4">
      <c r="A921">
        <f t="shared" si="14"/>
        <v>920</v>
      </c>
      <c r="B921" s="25" t="s">
        <v>6044</v>
      </c>
      <c r="C921" s="33">
        <f>'CommonLastNames-5000'!J921</f>
        <v>2.1140007857723255E-4</v>
      </c>
      <c r="D921" s="43">
        <f>'CommonLastNames-5000'!K921*$E$1</f>
        <v>152.20805657560743</v>
      </c>
    </row>
    <row r="922" spans="1:4">
      <c r="A922">
        <f t="shared" si="14"/>
        <v>921</v>
      </c>
      <c r="B922" s="25" t="s">
        <v>6045</v>
      </c>
      <c r="C922" s="33">
        <f>'CommonLastNames-5000'!J922</f>
        <v>2.113664295396556E-4</v>
      </c>
      <c r="D922" s="43">
        <f>'CommonLastNames-5000'!K922*$E$1</f>
        <v>152.18382926855202</v>
      </c>
    </row>
    <row r="923" spans="1:4">
      <c r="A923">
        <f t="shared" si="14"/>
        <v>922</v>
      </c>
      <c r="B923" s="25" t="s">
        <v>6046</v>
      </c>
      <c r="C923" s="33">
        <f>'CommonLastNames-5000'!J923</f>
        <v>2.1127109059985422E-4</v>
      </c>
      <c r="D923" s="43">
        <f>'CommonLastNames-5000'!K923*$E$1</f>
        <v>152.11518523189503</v>
      </c>
    </row>
    <row r="924" spans="1:4">
      <c r="A924">
        <f t="shared" si="14"/>
        <v>923</v>
      </c>
      <c r="B924" s="25" t="s">
        <v>6047</v>
      </c>
      <c r="C924" s="33">
        <f>'CommonLastNames-5000'!J924</f>
        <v>2.1118696800591182E-4</v>
      </c>
      <c r="D924" s="43">
        <f>'CommonLastNames-5000'!K924*$E$1</f>
        <v>152.0546169642565</v>
      </c>
    </row>
    <row r="925" spans="1:4">
      <c r="A925">
        <f t="shared" si="14"/>
        <v>924</v>
      </c>
      <c r="B925" s="25" t="s">
        <v>6048</v>
      </c>
      <c r="C925" s="33">
        <f>'CommonLastNames-5000'!J925</f>
        <v>2.1111406175782841E-4</v>
      </c>
      <c r="D925" s="43">
        <f>'CommonLastNames-5000'!K925*$E$1</f>
        <v>152.00212446563646</v>
      </c>
    </row>
    <row r="926" spans="1:4">
      <c r="A926">
        <f t="shared" si="14"/>
        <v>925</v>
      </c>
      <c r="B926" s="25" t="s">
        <v>6049</v>
      </c>
      <c r="C926" s="33">
        <f>'CommonLastNames-5000'!J926</f>
        <v>2.1074392234448188E-4</v>
      </c>
      <c r="D926" s="43">
        <f>'CommonLastNames-5000'!K926*$E$1</f>
        <v>151.73562408802695</v>
      </c>
    </row>
    <row r="927" spans="1:4">
      <c r="A927">
        <f t="shared" si="14"/>
        <v>926</v>
      </c>
      <c r="B927" s="25" t="s">
        <v>6050</v>
      </c>
      <c r="C927" s="33">
        <f>'CommonLastNames-5000'!J927</f>
        <v>2.1070466513397544E-4</v>
      </c>
      <c r="D927" s="43">
        <f>'CommonLastNames-5000'!K927*$E$1</f>
        <v>151.7073588964623</v>
      </c>
    </row>
    <row r="928" spans="1:4">
      <c r="A928">
        <f t="shared" si="14"/>
        <v>927</v>
      </c>
      <c r="B928" s="25" t="s">
        <v>6051</v>
      </c>
      <c r="C928" s="33">
        <f>'CommonLastNames-5000'!J928</f>
        <v>2.1067662426932796E-4</v>
      </c>
      <c r="D928" s="43">
        <f>'CommonLastNames-5000'!K928*$E$1</f>
        <v>151.68716947391613</v>
      </c>
    </row>
    <row r="929" spans="1:4">
      <c r="A929">
        <f t="shared" si="14"/>
        <v>928</v>
      </c>
      <c r="B929" s="25" t="s">
        <v>6052</v>
      </c>
      <c r="C929" s="33">
        <f>'CommonLastNames-5000'!J929</f>
        <v>2.1031770120184042E-4</v>
      </c>
      <c r="D929" s="43">
        <f>'CommonLastNames-5000'!K929*$E$1</f>
        <v>151.42874486532509</v>
      </c>
    </row>
    <row r="930" spans="1:4">
      <c r="A930">
        <f t="shared" si="14"/>
        <v>929</v>
      </c>
      <c r="B930" s="25" t="s">
        <v>6053</v>
      </c>
      <c r="C930" s="33">
        <f>'CommonLastNames-5000'!J930</f>
        <v>2.1030087668305196E-4</v>
      </c>
      <c r="D930" s="43">
        <f>'CommonLastNames-5000'!K930*$E$1</f>
        <v>151.41663121179741</v>
      </c>
    </row>
    <row r="931" spans="1:4">
      <c r="A931">
        <f t="shared" si="14"/>
        <v>930</v>
      </c>
      <c r="B931" s="25" t="s">
        <v>6054</v>
      </c>
      <c r="C931" s="33">
        <f>'CommonLastNames-5000'!J931</f>
        <v>2.1003168438243631E-4</v>
      </c>
      <c r="D931" s="43">
        <f>'CommonLastNames-5000'!K931*$E$1</f>
        <v>151.22281275535414</v>
      </c>
    </row>
    <row r="932" spans="1:4">
      <c r="A932">
        <f t="shared" si="14"/>
        <v>931</v>
      </c>
      <c r="B932" s="25" t="s">
        <v>6055</v>
      </c>
      <c r="C932" s="33">
        <f>'CommonLastNames-5000'!J932</f>
        <v>2.0956620602928839E-4</v>
      </c>
      <c r="D932" s="43">
        <f>'CommonLastNames-5000'!K932*$E$1</f>
        <v>150.88766834108765</v>
      </c>
    </row>
    <row r="933" spans="1:4">
      <c r="A933">
        <f t="shared" si="14"/>
        <v>932</v>
      </c>
      <c r="B933" s="25" t="s">
        <v>6056</v>
      </c>
      <c r="C933" s="33">
        <f>'CommonLastNames-5000'!J933</f>
        <v>2.0878106181915939E-4</v>
      </c>
      <c r="D933" s="43">
        <f>'CommonLastNames-5000'!K933*$E$1</f>
        <v>150.32236450979477</v>
      </c>
    </row>
    <row r="934" spans="1:4">
      <c r="A934">
        <f t="shared" si="14"/>
        <v>933</v>
      </c>
      <c r="B934" s="25" t="s">
        <v>6057</v>
      </c>
      <c r="C934" s="33">
        <f>'CommonLastNames-5000'!J934</f>
        <v>2.0845578778924882E-4</v>
      </c>
      <c r="D934" s="43">
        <f>'CommonLastNames-5000'!K934*$E$1</f>
        <v>150.08816720825914</v>
      </c>
    </row>
    <row r="935" spans="1:4">
      <c r="A935">
        <f t="shared" si="14"/>
        <v>934</v>
      </c>
      <c r="B935" s="25" t="s">
        <v>6058</v>
      </c>
      <c r="C935" s="33">
        <f>'CommonLastNames-5000'!J935</f>
        <v>2.0779963155649815E-4</v>
      </c>
      <c r="D935" s="43">
        <f>'CommonLastNames-5000'!K935*$E$1</f>
        <v>149.61573472067866</v>
      </c>
    </row>
    <row r="936" spans="1:4">
      <c r="A936">
        <f t="shared" si="14"/>
        <v>935</v>
      </c>
      <c r="B936" s="25" t="s">
        <v>6059</v>
      </c>
      <c r="C936" s="33">
        <f>'CommonLastNames-5000'!J936</f>
        <v>2.0778280703770966E-4</v>
      </c>
      <c r="D936" s="43">
        <f>'CommonLastNames-5000'!K936*$E$1</f>
        <v>149.60362106715095</v>
      </c>
    </row>
    <row r="937" spans="1:4">
      <c r="A937">
        <f t="shared" si="14"/>
        <v>936</v>
      </c>
      <c r="B937" s="25" t="s">
        <v>6060</v>
      </c>
      <c r="C937" s="33">
        <f>'CommonLastNames-5000'!J937</f>
        <v>2.0762017002275439E-4</v>
      </c>
      <c r="D937" s="43">
        <f>'CommonLastNames-5000'!K937*$E$1</f>
        <v>149.48652241638317</v>
      </c>
    </row>
    <row r="938" spans="1:4">
      <c r="A938">
        <f t="shared" si="14"/>
        <v>937</v>
      </c>
      <c r="B938" s="25" t="s">
        <v>6061</v>
      </c>
      <c r="C938" s="33">
        <f>'CommonLastNames-5000'!J938</f>
        <v>2.0735097772213871E-4</v>
      </c>
      <c r="D938" s="43">
        <f>'CommonLastNames-5000'!K938*$E$1</f>
        <v>149.29270395993987</v>
      </c>
    </row>
    <row r="939" spans="1:4">
      <c r="A939">
        <f t="shared" si="14"/>
        <v>938</v>
      </c>
      <c r="B939" s="25" t="s">
        <v>6062</v>
      </c>
      <c r="C939" s="33">
        <f>'CommonLastNames-5000'!J939</f>
        <v>2.072780714740553E-4</v>
      </c>
      <c r="D939" s="43">
        <f>'CommonLastNames-5000'!K939*$E$1</f>
        <v>149.24021146131983</v>
      </c>
    </row>
    <row r="940" spans="1:4">
      <c r="A940">
        <f t="shared" si="14"/>
        <v>939</v>
      </c>
      <c r="B940" s="25" t="s">
        <v>6063</v>
      </c>
      <c r="C940" s="33">
        <f>'CommonLastNames-5000'!J940</f>
        <v>2.0718834070718344E-4</v>
      </c>
      <c r="D940" s="43">
        <f>'CommonLastNames-5000'!K940*$E$1</f>
        <v>149.17560530917208</v>
      </c>
    </row>
    <row r="941" spans="1:4">
      <c r="A941">
        <f t="shared" si="14"/>
        <v>940</v>
      </c>
      <c r="B941" s="25" t="s">
        <v>106</v>
      </c>
      <c r="C941" s="33">
        <f>'CommonLastNames-5000'!J941</f>
        <v>2.0706496090273457E-4</v>
      </c>
      <c r="D941" s="43">
        <f>'CommonLastNames-5000'!K941*$E$1</f>
        <v>149.0867718499689</v>
      </c>
    </row>
    <row r="942" spans="1:4">
      <c r="A942">
        <f t="shared" si="14"/>
        <v>941</v>
      </c>
      <c r="B942" s="25" t="s">
        <v>6064</v>
      </c>
      <c r="C942" s="33">
        <f>'CommonLastNames-5000'!J942</f>
        <v>2.0660509072251617E-4</v>
      </c>
      <c r="D942" s="43">
        <f>'CommonLastNames-5000'!K942*$E$1</f>
        <v>148.75566532021165</v>
      </c>
    </row>
    <row r="943" spans="1:4">
      <c r="A943">
        <f t="shared" si="14"/>
        <v>942</v>
      </c>
      <c r="B943" s="25" t="s">
        <v>80</v>
      </c>
      <c r="C943" s="33">
        <f>'CommonLastNames-5000'!J943</f>
        <v>2.0640880466998393E-4</v>
      </c>
      <c r="D943" s="43">
        <f>'CommonLastNames-5000'!K943*$E$1</f>
        <v>148.61433936238842</v>
      </c>
    </row>
    <row r="944" spans="1:4">
      <c r="A944">
        <f t="shared" si="14"/>
        <v>943</v>
      </c>
      <c r="B944" s="25" t="s">
        <v>6065</v>
      </c>
      <c r="C944" s="33">
        <f>'CommonLastNames-5000'!J944</f>
        <v>2.0618447775280421E-4</v>
      </c>
      <c r="D944" s="43">
        <f>'CommonLastNames-5000'!K944*$E$1</f>
        <v>148.45282398201903</v>
      </c>
    </row>
    <row r="945" spans="1:4">
      <c r="A945">
        <f t="shared" si="14"/>
        <v>944</v>
      </c>
      <c r="B945" s="25" t="s">
        <v>6066</v>
      </c>
      <c r="C945" s="33">
        <f>'CommonLastNames-5000'!J945</f>
        <v>2.0617886957987472E-4</v>
      </c>
      <c r="D945" s="43">
        <f>'CommonLastNames-5000'!K945*$E$1</f>
        <v>148.44878609750978</v>
      </c>
    </row>
    <row r="946" spans="1:4">
      <c r="A946">
        <f t="shared" si="14"/>
        <v>945</v>
      </c>
      <c r="B946" s="25" t="s">
        <v>6067</v>
      </c>
      <c r="C946" s="33">
        <f>'CommonLastNames-5000'!J946</f>
        <v>2.0612839602350929E-4</v>
      </c>
      <c r="D946" s="43">
        <f>'CommonLastNames-5000'!K946*$E$1</f>
        <v>148.41244513692666</v>
      </c>
    </row>
    <row r="947" spans="1:4">
      <c r="A947">
        <f t="shared" si="14"/>
        <v>946</v>
      </c>
      <c r="B947" s="25" t="s">
        <v>6068</v>
      </c>
      <c r="C947" s="33">
        <f>'CommonLastNames-5000'!J947</f>
        <v>2.0606109794835538E-4</v>
      </c>
      <c r="D947" s="43">
        <f>'CommonLastNames-5000'!K947*$E$1</f>
        <v>148.36399052281587</v>
      </c>
    </row>
    <row r="948" spans="1:4">
      <c r="A948">
        <f t="shared" si="14"/>
        <v>947</v>
      </c>
      <c r="B948" s="25" t="s">
        <v>6069</v>
      </c>
      <c r="C948" s="33">
        <f>'CommonLastNames-5000'!J948</f>
        <v>2.0546102344489963E-4</v>
      </c>
      <c r="D948" s="43">
        <f>'CommonLastNames-5000'!K948*$E$1</f>
        <v>147.93193688032773</v>
      </c>
    </row>
    <row r="949" spans="1:4">
      <c r="A949">
        <f t="shared" si="14"/>
        <v>948</v>
      </c>
      <c r="B949" s="25" t="s">
        <v>6070</v>
      </c>
      <c r="C949" s="33">
        <f>'CommonLastNames-5000'!J949</f>
        <v>2.053320354675213E-4</v>
      </c>
      <c r="D949" s="43">
        <f>'CommonLastNames-5000'!K949*$E$1</f>
        <v>147.83906553661532</v>
      </c>
    </row>
    <row r="950" spans="1:4">
      <c r="A950">
        <f t="shared" si="14"/>
        <v>949</v>
      </c>
      <c r="B950" s="25" t="s">
        <v>6071</v>
      </c>
      <c r="C950" s="33">
        <f>'CommonLastNames-5000'!J950</f>
        <v>2.0517500662549549E-4</v>
      </c>
      <c r="D950" s="43">
        <f>'CommonLastNames-5000'!K950*$E$1</f>
        <v>147.72600477035675</v>
      </c>
    </row>
    <row r="951" spans="1:4">
      <c r="A951">
        <f t="shared" si="14"/>
        <v>950</v>
      </c>
      <c r="B951" s="25" t="s">
        <v>6072</v>
      </c>
      <c r="C951" s="33">
        <f>'CommonLastNames-5000'!J951</f>
        <v>2.0502358595639918E-4</v>
      </c>
      <c r="D951" s="43">
        <f>'CommonLastNames-5000'!K951*$E$1</f>
        <v>147.6169818886074</v>
      </c>
    </row>
    <row r="952" spans="1:4">
      <c r="A952">
        <f t="shared" si="14"/>
        <v>951</v>
      </c>
      <c r="B952" s="25" t="s">
        <v>6073</v>
      </c>
      <c r="C952" s="33">
        <f>'CommonLastNames-5000'!J952</f>
        <v>2.0492263884366833E-4</v>
      </c>
      <c r="D952" s="43">
        <f>'CommonLastNames-5000'!K952*$E$1</f>
        <v>147.54429996744119</v>
      </c>
    </row>
    <row r="953" spans="1:4">
      <c r="A953">
        <f t="shared" si="14"/>
        <v>952</v>
      </c>
      <c r="B953" s="25" t="s">
        <v>6074</v>
      </c>
      <c r="C953" s="33">
        <f>'CommonLastNames-5000'!J953</f>
        <v>2.0450763404688586E-4</v>
      </c>
      <c r="D953" s="43">
        <f>'CommonLastNames-5000'!K953*$E$1</f>
        <v>147.24549651375781</v>
      </c>
    </row>
    <row r="954" spans="1:4">
      <c r="A954">
        <f t="shared" si="14"/>
        <v>953</v>
      </c>
      <c r="B954" s="25" t="s">
        <v>6075</v>
      </c>
      <c r="C954" s="33">
        <f>'CommonLastNames-5000'!J954</f>
        <v>2.0447398500930889E-4</v>
      </c>
      <c r="D954" s="43">
        <f>'CommonLastNames-5000'!K954*$E$1</f>
        <v>147.2212692067024</v>
      </c>
    </row>
    <row r="955" spans="1:4">
      <c r="A955">
        <f t="shared" si="14"/>
        <v>954</v>
      </c>
      <c r="B955" s="25" t="s">
        <v>6076</v>
      </c>
      <c r="C955" s="33">
        <f>'CommonLastNames-5000'!J955</f>
        <v>2.0430013164849463E-4</v>
      </c>
      <c r="D955" s="43">
        <f>'CommonLastNames-5000'!K955*$E$1</f>
        <v>147.09609478691613</v>
      </c>
    </row>
    <row r="956" spans="1:4">
      <c r="A956">
        <f t="shared" si="14"/>
        <v>955</v>
      </c>
      <c r="B956" s="25" t="s">
        <v>6077</v>
      </c>
      <c r="C956" s="33">
        <f>'CommonLastNames-5000'!J956</f>
        <v>2.0426648261091766E-4</v>
      </c>
      <c r="D956" s="43">
        <f>'CommonLastNames-5000'!K956*$E$1</f>
        <v>147.07186747986071</v>
      </c>
    </row>
    <row r="957" spans="1:4">
      <c r="A957">
        <f t="shared" si="14"/>
        <v>956</v>
      </c>
      <c r="B957" s="25" t="s">
        <v>6078</v>
      </c>
      <c r="C957" s="33">
        <f>'CommonLastNames-5000'!J957</f>
        <v>2.036776244533209E-4</v>
      </c>
      <c r="D957" s="43">
        <f>'CommonLastNames-5000'!K957*$E$1</f>
        <v>146.64788960639103</v>
      </c>
    </row>
    <row r="958" spans="1:4">
      <c r="A958">
        <f t="shared" si="14"/>
        <v>957</v>
      </c>
      <c r="B958" s="25" t="s">
        <v>6079</v>
      </c>
      <c r="C958" s="33">
        <f>'CommonLastNames-5000'!J958</f>
        <v>2.0364397541574396E-4</v>
      </c>
      <c r="D958" s="43">
        <f>'CommonLastNames-5000'!K958*$E$1</f>
        <v>146.62366229933565</v>
      </c>
    </row>
    <row r="959" spans="1:4">
      <c r="A959">
        <f t="shared" si="14"/>
        <v>958</v>
      </c>
      <c r="B959" s="25" t="s">
        <v>6080</v>
      </c>
      <c r="C959" s="33">
        <f>'CommonLastNames-5000'!J959</f>
        <v>2.0340282397977576E-4</v>
      </c>
      <c r="D959" s="43">
        <f>'CommonLastNames-5000'!K959*$E$1</f>
        <v>146.45003326543852</v>
      </c>
    </row>
    <row r="960" spans="1:4">
      <c r="A960">
        <f t="shared" si="14"/>
        <v>959</v>
      </c>
      <c r="B960" s="25" t="s">
        <v>6081</v>
      </c>
      <c r="C960" s="33">
        <f>'CommonLastNames-5000'!J960</f>
        <v>2.0329626869411541E-4</v>
      </c>
      <c r="D960" s="43">
        <f>'CommonLastNames-5000'!K960*$E$1</f>
        <v>146.3733134597631</v>
      </c>
    </row>
    <row r="961" spans="1:4">
      <c r="A961">
        <f t="shared" si="14"/>
        <v>960</v>
      </c>
      <c r="B961" s="25" t="s">
        <v>6082</v>
      </c>
      <c r="C961" s="33">
        <f>'CommonLastNames-5000'!J961</f>
        <v>2.032177542731025E-4</v>
      </c>
      <c r="D961" s="43">
        <f>'CommonLastNames-5000'!K961*$E$1</f>
        <v>146.31678307663381</v>
      </c>
    </row>
    <row r="962" spans="1:4">
      <c r="A962">
        <f t="shared" si="14"/>
        <v>961</v>
      </c>
      <c r="B962" s="25" t="s">
        <v>6083</v>
      </c>
      <c r="C962" s="33">
        <f>'CommonLastNames-5000'!J962</f>
        <v>2.0298221101006379E-4</v>
      </c>
      <c r="D962" s="43">
        <f>'CommonLastNames-5000'!K962*$E$1</f>
        <v>146.14719192724593</v>
      </c>
    </row>
    <row r="963" spans="1:4">
      <c r="A963">
        <f t="shared" si="14"/>
        <v>962</v>
      </c>
      <c r="B963" s="25" t="s">
        <v>6084</v>
      </c>
      <c r="C963" s="33">
        <f>'CommonLastNames-5000'!J963</f>
        <v>2.028980884161214E-4</v>
      </c>
      <c r="D963" s="43">
        <f>'CommonLastNames-5000'!K963*$E$1</f>
        <v>146.0866236596074</v>
      </c>
    </row>
    <row r="964" spans="1:4">
      <c r="A964">
        <f t="shared" ref="A964:A1001" si="15">A963+1</f>
        <v>963</v>
      </c>
      <c r="B964" s="25" t="s">
        <v>6085</v>
      </c>
      <c r="C964" s="33">
        <f>'CommonLastNames-5000'!J964</f>
        <v>2.0273545140116612E-4</v>
      </c>
      <c r="D964" s="43">
        <f>'CommonLastNames-5000'!K964*$E$1</f>
        <v>145.96952500883961</v>
      </c>
    </row>
    <row r="965" spans="1:4">
      <c r="A965">
        <f t="shared" si="15"/>
        <v>964</v>
      </c>
      <c r="B965" s="25" t="s">
        <v>6086</v>
      </c>
      <c r="C965" s="33">
        <f>'CommonLastNames-5000'!J965</f>
        <v>2.0261767976964676E-4</v>
      </c>
      <c r="D965" s="43">
        <f>'CommonLastNames-5000'!K965*$E$1</f>
        <v>145.88472943414564</v>
      </c>
    </row>
    <row r="966" spans="1:4">
      <c r="A966">
        <f t="shared" si="15"/>
        <v>965</v>
      </c>
      <c r="B966" s="25" t="s">
        <v>6087</v>
      </c>
      <c r="C966" s="33">
        <f>'CommonLastNames-5000'!J966</f>
        <v>2.025952470779288E-4</v>
      </c>
      <c r="D966" s="43">
        <f>'CommonLastNames-5000'!K966*$E$1</f>
        <v>145.86857789610875</v>
      </c>
    </row>
    <row r="967" spans="1:4">
      <c r="A967">
        <f t="shared" si="15"/>
        <v>966</v>
      </c>
      <c r="B967" s="25" t="s">
        <v>6088</v>
      </c>
      <c r="C967" s="33">
        <f>'CommonLastNames-5000'!J967</f>
        <v>2.0229801391266568E-4</v>
      </c>
      <c r="D967" s="43">
        <f>'CommonLastNames-5000'!K967*$E$1</f>
        <v>145.65457001711928</v>
      </c>
    </row>
    <row r="968" spans="1:4">
      <c r="A968">
        <f t="shared" si="15"/>
        <v>967</v>
      </c>
      <c r="B968" s="25" t="s">
        <v>6089</v>
      </c>
      <c r="C968" s="33">
        <f>'CommonLastNames-5000'!J968</f>
        <v>2.0213537689771038E-4</v>
      </c>
      <c r="D968" s="43">
        <f>'CommonLastNames-5000'!K968*$E$1</f>
        <v>145.53747136635147</v>
      </c>
    </row>
    <row r="969" spans="1:4">
      <c r="A969">
        <f t="shared" si="15"/>
        <v>968</v>
      </c>
      <c r="B969" s="25" t="s">
        <v>6090</v>
      </c>
      <c r="C969" s="33">
        <f>'CommonLastNames-5000'!J969</f>
        <v>2.0187740094295372E-4</v>
      </c>
      <c r="D969" s="43">
        <f>'CommonLastNames-5000'!K969*$E$1</f>
        <v>145.35172867892669</v>
      </c>
    </row>
    <row r="970" spans="1:4">
      <c r="A970">
        <f t="shared" si="15"/>
        <v>969</v>
      </c>
      <c r="B970" s="25" t="s">
        <v>6091</v>
      </c>
      <c r="C970" s="33">
        <f>'CommonLastNames-5000'!J970</f>
        <v>2.0165868219870349E-4</v>
      </c>
      <c r="D970" s="43">
        <f>'CommonLastNames-5000'!K970*$E$1</f>
        <v>145.19425118306651</v>
      </c>
    </row>
    <row r="971" spans="1:4">
      <c r="A971">
        <f t="shared" si="15"/>
        <v>970</v>
      </c>
      <c r="B971" s="25" t="s">
        <v>6092</v>
      </c>
      <c r="C971" s="33">
        <f>'CommonLastNames-5000'!J971</f>
        <v>2.0120442019141456E-4</v>
      </c>
      <c r="D971" s="43">
        <f>'CommonLastNames-5000'!K971*$E$1</f>
        <v>144.86718253781848</v>
      </c>
    </row>
    <row r="972" spans="1:4">
      <c r="A972">
        <f t="shared" si="15"/>
        <v>971</v>
      </c>
      <c r="B972" s="25" t="s">
        <v>6093</v>
      </c>
      <c r="C972" s="33">
        <f>'CommonLastNames-5000'!J972</f>
        <v>2.009408360637284E-4</v>
      </c>
      <c r="D972" s="43">
        <f>'CommonLastNames-5000'!K972*$E$1</f>
        <v>144.67740196588443</v>
      </c>
    </row>
    <row r="973" spans="1:4">
      <c r="A973">
        <f t="shared" si="15"/>
        <v>972</v>
      </c>
      <c r="B973" s="25" t="s">
        <v>6094</v>
      </c>
      <c r="C973" s="33">
        <f>'CommonLastNames-5000'!J973</f>
        <v>2.0066603559018326E-4</v>
      </c>
      <c r="D973" s="43">
        <f>'CommonLastNames-5000'!K973*$E$1</f>
        <v>144.47954562493194</v>
      </c>
    </row>
    <row r="974" spans="1:4">
      <c r="A974">
        <f t="shared" si="15"/>
        <v>973</v>
      </c>
      <c r="B974" s="25" t="s">
        <v>6095</v>
      </c>
      <c r="C974" s="33">
        <f>'CommonLastNames-5000'!J974</f>
        <v>2.0060434568795884E-4</v>
      </c>
      <c r="D974" s="43">
        <f>'CommonLastNames-5000'!K974*$E$1</f>
        <v>144.43512889533037</v>
      </c>
    </row>
    <row r="975" spans="1:4">
      <c r="A975">
        <f t="shared" si="15"/>
        <v>974</v>
      </c>
      <c r="B975" s="25" t="s">
        <v>6096</v>
      </c>
      <c r="C975" s="33">
        <f>'CommonLastNames-5000'!J975</f>
        <v>2.0048657405643947E-4</v>
      </c>
      <c r="D975" s="43">
        <f>'CommonLastNames-5000'!K975*$E$1</f>
        <v>144.35033332063642</v>
      </c>
    </row>
    <row r="976" spans="1:4">
      <c r="A976">
        <f t="shared" si="15"/>
        <v>975</v>
      </c>
      <c r="B976" s="25" t="s">
        <v>6097</v>
      </c>
      <c r="C976" s="33">
        <f>'CommonLastNames-5000'!J976</f>
        <v>2.0035197790613165E-4</v>
      </c>
      <c r="D976" s="43">
        <f>'CommonLastNames-5000'!K976*$E$1</f>
        <v>144.25342409241478</v>
      </c>
    </row>
    <row r="977" spans="1:4">
      <c r="A977">
        <f t="shared" si="15"/>
        <v>976</v>
      </c>
      <c r="B977" s="25" t="s">
        <v>6098</v>
      </c>
      <c r="C977" s="33">
        <f>'CommonLastNames-5000'!J977</f>
        <v>1.9988649955298375E-4</v>
      </c>
      <c r="D977" s="43">
        <f>'CommonLastNames-5000'!K977*$E$1</f>
        <v>143.91827967814831</v>
      </c>
    </row>
    <row r="978" spans="1:4">
      <c r="A978">
        <f t="shared" si="15"/>
        <v>977</v>
      </c>
      <c r="B978" s="25" t="s">
        <v>6099</v>
      </c>
      <c r="C978" s="33">
        <f>'CommonLastNames-5000'!J978</f>
        <v>1.9985285051540678E-4</v>
      </c>
      <c r="D978" s="43">
        <f>'CommonLastNames-5000'!K978*$E$1</f>
        <v>143.89405237109287</v>
      </c>
    </row>
    <row r="979" spans="1:4">
      <c r="A979">
        <f t="shared" si="15"/>
        <v>978</v>
      </c>
      <c r="B979" s="25" t="s">
        <v>6100</v>
      </c>
      <c r="C979" s="33">
        <f>'CommonLastNames-5000'!J979</f>
        <v>1.9980798513197085E-4</v>
      </c>
      <c r="D979" s="43">
        <f>'CommonLastNames-5000'!K979*$E$1</f>
        <v>143.861749295019</v>
      </c>
    </row>
    <row r="980" spans="1:4">
      <c r="A980">
        <f t="shared" si="15"/>
        <v>979</v>
      </c>
      <c r="B980" s="25" t="s">
        <v>6101</v>
      </c>
      <c r="C980" s="33">
        <f>'CommonLastNames-5000'!J980</f>
        <v>1.9968460532752202E-4</v>
      </c>
      <c r="D980" s="43">
        <f>'CommonLastNames-5000'!K980*$E$1</f>
        <v>143.77291583581584</v>
      </c>
    </row>
    <row r="981" spans="1:4">
      <c r="A981">
        <f t="shared" si="15"/>
        <v>980</v>
      </c>
      <c r="B981" s="25" t="s">
        <v>6102</v>
      </c>
      <c r="C981" s="33">
        <f>'CommonLastNames-5000'!J981</f>
        <v>1.9887142025274554E-4</v>
      </c>
      <c r="D981" s="43">
        <f>'CommonLastNames-5000'!K981*$E$1</f>
        <v>143.18742258197679</v>
      </c>
    </row>
    <row r="982" spans="1:4">
      <c r="A982">
        <f t="shared" si="15"/>
        <v>981</v>
      </c>
      <c r="B982" s="25" t="s">
        <v>6103</v>
      </c>
      <c r="C982" s="33">
        <f>'CommonLastNames-5000'!J982</f>
        <v>1.9878729765880314E-4</v>
      </c>
      <c r="D982" s="43">
        <f>'CommonLastNames-5000'!K982*$E$1</f>
        <v>143.12685431433826</v>
      </c>
    </row>
    <row r="983" spans="1:4">
      <c r="A983">
        <f t="shared" si="15"/>
        <v>982</v>
      </c>
      <c r="B983" s="25" t="s">
        <v>6104</v>
      </c>
      <c r="C983" s="33">
        <f>'CommonLastNames-5000'!J983</f>
        <v>1.9874243227536721E-4</v>
      </c>
      <c r="D983" s="43">
        <f>'CommonLastNames-5000'!K983*$E$1</f>
        <v>143.09455123826439</v>
      </c>
    </row>
    <row r="984" spans="1:4">
      <c r="A984">
        <f t="shared" si="15"/>
        <v>983</v>
      </c>
      <c r="B984" s="25" t="s">
        <v>6105</v>
      </c>
      <c r="C984" s="33">
        <f>'CommonLastNames-5000'!J984</f>
        <v>1.9857418708748241E-4</v>
      </c>
      <c r="D984" s="43">
        <f>'CommonLastNames-5000'!K984*$E$1</f>
        <v>142.97341470298733</v>
      </c>
    </row>
    <row r="985" spans="1:4">
      <c r="A985">
        <f t="shared" si="15"/>
        <v>984</v>
      </c>
      <c r="B985" s="25" t="s">
        <v>6106</v>
      </c>
      <c r="C985" s="33">
        <f>'CommonLastNames-5000'!J985</f>
        <v>1.9857418708748241E-4</v>
      </c>
      <c r="D985" s="43">
        <f>'CommonLastNames-5000'!K985*$E$1</f>
        <v>142.97341470298733</v>
      </c>
    </row>
    <row r="986" spans="1:4">
      <c r="A986">
        <f t="shared" si="15"/>
        <v>985</v>
      </c>
      <c r="B986" s="25" t="s">
        <v>6107</v>
      </c>
      <c r="C986" s="33">
        <f>'CommonLastNames-5000'!J986</f>
        <v>1.9824891305757184E-4</v>
      </c>
      <c r="D986" s="43">
        <f>'CommonLastNames-5000'!K986*$E$1</f>
        <v>142.73921740145173</v>
      </c>
    </row>
    <row r="987" spans="1:4">
      <c r="A987">
        <f t="shared" si="15"/>
        <v>986</v>
      </c>
      <c r="B987" s="25" t="s">
        <v>6108</v>
      </c>
      <c r="C987" s="33">
        <f>'CommonLastNames-5000'!J987</f>
        <v>1.9803580248625111E-4</v>
      </c>
      <c r="D987" s="43">
        <f>'CommonLastNames-5000'!K987*$E$1</f>
        <v>142.58577779010079</v>
      </c>
    </row>
    <row r="988" spans="1:4">
      <c r="A988">
        <f t="shared" si="15"/>
        <v>987</v>
      </c>
      <c r="B988" s="25" t="s">
        <v>6109</v>
      </c>
      <c r="C988" s="33">
        <f>'CommonLastNames-5000'!J988</f>
        <v>1.9791803085473177E-4</v>
      </c>
      <c r="D988" s="43">
        <f>'CommonLastNames-5000'!K988*$E$1</f>
        <v>142.50098221540688</v>
      </c>
    </row>
    <row r="989" spans="1:4">
      <c r="A989">
        <f t="shared" si="15"/>
        <v>988</v>
      </c>
      <c r="B989" s="25" t="s">
        <v>6110</v>
      </c>
      <c r="C989" s="33">
        <f>'CommonLastNames-5000'!J989</f>
        <v>1.9777782653149445E-4</v>
      </c>
      <c r="D989" s="43">
        <f>'CommonLastNames-5000'!K989*$E$1</f>
        <v>142.40003510267599</v>
      </c>
    </row>
    <row r="990" spans="1:4">
      <c r="A990">
        <f t="shared" si="15"/>
        <v>989</v>
      </c>
      <c r="B990" s="25" t="s">
        <v>6111</v>
      </c>
      <c r="C990" s="33">
        <f>'CommonLastNames-5000'!J990</f>
        <v>1.9756471596017372E-4</v>
      </c>
      <c r="D990" s="43">
        <f>'CommonLastNames-5000'!K990*$E$1</f>
        <v>142.24659549132508</v>
      </c>
    </row>
    <row r="991" spans="1:4">
      <c r="A991">
        <f t="shared" si="15"/>
        <v>990</v>
      </c>
      <c r="B991" s="25" t="s">
        <v>6112</v>
      </c>
      <c r="C991" s="33">
        <f>'CommonLastNames-5000'!J991</f>
        <v>1.9754789144138524E-4</v>
      </c>
      <c r="D991" s="43">
        <f>'CommonLastNames-5000'!K991*$E$1</f>
        <v>142.23448183779738</v>
      </c>
    </row>
    <row r="992" spans="1:4">
      <c r="A992">
        <f t="shared" si="15"/>
        <v>991</v>
      </c>
      <c r="B992" s="25" t="s">
        <v>6113</v>
      </c>
      <c r="C992" s="33">
        <f>'CommonLastNames-5000'!J992</f>
        <v>1.9737403808057095E-4</v>
      </c>
      <c r="D992" s="43">
        <f>'CommonLastNames-5000'!K992*$E$1</f>
        <v>142.10930741801107</v>
      </c>
    </row>
    <row r="993" spans="1:4">
      <c r="A993">
        <f t="shared" si="15"/>
        <v>992</v>
      </c>
      <c r="B993" s="25" t="s">
        <v>6114</v>
      </c>
      <c r="C993" s="33">
        <f>'CommonLastNames-5000'!J993</f>
        <v>1.9702633135894239E-4</v>
      </c>
      <c r="D993" s="43">
        <f>'CommonLastNames-5000'!K993*$E$1</f>
        <v>141.85895857843852</v>
      </c>
    </row>
    <row r="994" spans="1:4">
      <c r="A994">
        <f t="shared" si="15"/>
        <v>993</v>
      </c>
      <c r="B994" s="25" t="s">
        <v>6115</v>
      </c>
      <c r="C994" s="33">
        <f>'CommonLastNames-5000'!J994</f>
        <v>1.9696464145671798E-4</v>
      </c>
      <c r="D994" s="43">
        <f>'CommonLastNames-5000'!K994*$E$1</f>
        <v>141.81454184883694</v>
      </c>
    </row>
    <row r="995" spans="1:4">
      <c r="A995">
        <f t="shared" si="15"/>
        <v>994</v>
      </c>
      <c r="B995" s="25" t="s">
        <v>6116</v>
      </c>
      <c r="C995" s="33">
        <f>'CommonLastNames-5000'!J995</f>
        <v>1.9694781693792949E-4</v>
      </c>
      <c r="D995" s="43">
        <f>'CommonLastNames-5000'!K995*$E$1</f>
        <v>141.80242819530923</v>
      </c>
    </row>
    <row r="996" spans="1:4">
      <c r="A996">
        <f t="shared" si="15"/>
        <v>995</v>
      </c>
      <c r="B996" s="25" t="s">
        <v>6117</v>
      </c>
      <c r="C996" s="33">
        <f>'CommonLastNames-5000'!J996</f>
        <v>1.9658328569751248E-4</v>
      </c>
      <c r="D996" s="43">
        <f>'CommonLastNames-5000'!K996*$E$1</f>
        <v>141.53996570220897</v>
      </c>
    </row>
    <row r="997" spans="1:4">
      <c r="A997">
        <f t="shared" si="15"/>
        <v>996</v>
      </c>
      <c r="B997" s="25" t="s">
        <v>6118</v>
      </c>
      <c r="C997" s="33">
        <f>'CommonLastNames-5000'!J997</f>
        <v>1.963982159908392E-4</v>
      </c>
      <c r="D997" s="43">
        <f>'CommonLastNames-5000'!K997*$E$1</f>
        <v>141.40671551340421</v>
      </c>
    </row>
    <row r="998" spans="1:4">
      <c r="A998">
        <f t="shared" si="15"/>
        <v>997</v>
      </c>
      <c r="B998" s="25" t="s">
        <v>6119</v>
      </c>
      <c r="C998" s="33">
        <f>'CommonLastNames-5000'!J998</f>
        <v>1.9621314628416595E-4</v>
      </c>
      <c r="D998" s="43">
        <f>'CommonLastNames-5000'!K998*$E$1</f>
        <v>141.27346532459947</v>
      </c>
    </row>
    <row r="999" spans="1:4">
      <c r="A999">
        <f t="shared" si="15"/>
        <v>998</v>
      </c>
      <c r="B999" s="25" t="s">
        <v>6120</v>
      </c>
      <c r="C999" s="33">
        <f>'CommonLastNames-5000'!J999</f>
        <v>1.9620192993830696E-4</v>
      </c>
      <c r="D999" s="43">
        <f>'CommonLastNames-5000'!K999*$E$1</f>
        <v>141.26538955558101</v>
      </c>
    </row>
    <row r="1000" spans="1:4">
      <c r="A1000">
        <f t="shared" si="15"/>
        <v>999</v>
      </c>
      <c r="B1000" s="25" t="s">
        <v>6121</v>
      </c>
      <c r="C1000" s="33">
        <f>'CommonLastNames-5000'!J1000</f>
        <v>1.9606733378799913E-4</v>
      </c>
      <c r="D1000" s="43">
        <f>'CommonLastNames-5000'!K1000*$E$1</f>
        <v>141.16848032735936</v>
      </c>
    </row>
    <row r="1001" spans="1:4">
      <c r="A1001">
        <f t="shared" si="15"/>
        <v>1000</v>
      </c>
      <c r="B1001" s="25" t="s">
        <v>5189</v>
      </c>
      <c r="C1001" s="33">
        <f>'CommonLastNames-5000'!J1001</f>
        <v>1.9600003571284522E-4</v>
      </c>
      <c r="D1001" s="43">
        <f>'CommonLastNames-5000'!K1001*$E$1</f>
        <v>141.12002571324857</v>
      </c>
    </row>
    <row r="1002" spans="1:4">
      <c r="D1002" s="43">
        <f>SUM(D2:D1001)</f>
        <v>487970.83651372767</v>
      </c>
    </row>
  </sheetData>
  <hyperlinks>
    <hyperlink ref="B2" r:id="rId1" display="https://www.verywellfamily.com/liam-name-meaning-origin-popularity-5181061" xr:uid="{4822304F-1394-476B-AF1C-683E42D19704}"/>
    <hyperlink ref="B4" r:id="rId2" display="https://www.verywellfamily.com/oliver-name-meaning-origin-popularity-5185831" xr:uid="{47B7A5AF-EC57-40D2-B2EE-42E0E8B6B928}"/>
    <hyperlink ref="B5" r:id="rId3" display="https://www.verywellfamily.com/elijah-name-meaning-origin-popularity-5119119" xr:uid="{EEF85182-89E5-4FB1-8642-1F365842229C}"/>
    <hyperlink ref="B6" r:id="rId4" display="https://www.verywellfamily.com/james-name-meaning-origin-popularity-5186145" xr:uid="{F52849D2-7A37-4AE6-BFA2-42DC0C6508D9}"/>
    <hyperlink ref="B7" r:id="rId5" display="https://www.verywellfamily.com/william-name-meaning-origin-popularity-5180080" xr:uid="{5297DD00-4171-447D-BED6-0EA9E5DF85CE}"/>
    <hyperlink ref="B8" r:id="rId6" display="https://www.verywellfamily.com/benjamin-name-meaning-origin-popularity-5176430" xr:uid="{6FC67AB6-45B3-4087-A064-9CA380493DAE}"/>
    <hyperlink ref="B9" r:id="rId7" display="https://www.verywellfamily.com/lucas-name-meaning-origin-popularity-5120950" xr:uid="{B77F7381-8A07-4A33-95B8-228671C7D132}"/>
    <hyperlink ref="B12" r:id="rId8" display="https://www.verywellfamily.com/jack-name-meaning-origin-popularity-5120953" xr:uid="{13202547-8056-4B92-9091-06E095ECD433}"/>
    <hyperlink ref="B13" r:id="rId9" display="https://www.verywellfamily.com/levi-name-meaning-origin-popularity-5180368" xr:uid="{783C3A74-1441-4E95-9D39-8D0E2D46672F}"/>
    <hyperlink ref="B14" r:id="rId10" display="https://www.verywellfamily.com/alexander-name-meaning-origin-popularity-5116649" xr:uid="{F42A8035-1CDA-49D8-AA08-9BD00312136D}"/>
    <hyperlink ref="B20" r:id="rId11" display="https://www.verywellfamily.com/sebastian-name-meaning-origin-popularity-5185436" xr:uid="{EE8D0E80-2CE3-449F-ACD1-36218A62BAC1}"/>
    <hyperlink ref="B21" r:id="rId12" display="https://www.verywellfamily.com/ethan-name-meaning-origin-popularity-5181681" xr:uid="{BA7338F0-BB20-47C7-8BCD-6CB09F978060}"/>
    <hyperlink ref="B23" r:id="rId13" display="https://www.verywellfamily.com/owen-name-meaning-origin-popularity-5120581" xr:uid="{7D3339E9-F49A-4D80-AD7B-4B426578DB17}"/>
    <hyperlink ref="B24" r:id="rId14" display="https://www.verywellfamily.com/samuel-name-meaning-origin-popularity-5176428" xr:uid="{D7126023-8391-42FE-9447-2CCFB11548C1}"/>
    <hyperlink ref="B25" r:id="rId15" display="https://www.verywellfamily.com/jacob-name-meaning-origin-popularity-5119499" xr:uid="{0AFA3F91-4B27-4738-AAB5-9666E20EC2E2}"/>
    <hyperlink ref="B26" r:id="rId16" display="https://www.verywellfamily.com/asher-name-meaning-origin-popularity-5181041" xr:uid="{1442757D-D356-498B-8397-B830E9261FA0}"/>
    <hyperlink ref="B27" r:id="rId17" display="https://www.verywellfamily.com/aiden-name-meaning-origin-popularity-5118104" xr:uid="{F182CC7A-C735-42C2-ABB1-08943D4B783D}"/>
    <hyperlink ref="B28" r:id="rId18" display="https://www.verywellfamily.com/john-name-meaning-origin-popularity-5116982" xr:uid="{B792AD09-0DDF-4062-A5BC-50EAA650A6BD}"/>
    <hyperlink ref="B29" r:id="rId19" display="https://www.verywellfamily.com/joseph-name-meaning-origin-popularity-5116278" xr:uid="{DD7B13AB-CFED-41C4-82AC-2E36E41CF28A}"/>
    <hyperlink ref="B32" r:id="rId20" display="https://www.verywellfamily.com/leo-name-meaning-origin-popularity-5181628" xr:uid="{B0471F71-C3A5-40B8-972B-F5C4A1A9F83B}"/>
    <hyperlink ref="B37" r:id="rId21" display="https://www.verywellfamily.com/matthew-name-meaning-origin-popularity-5181631" xr:uid="{84723E78-C4F1-4FFF-94E7-F47B59A7ECA8}"/>
    <hyperlink ref="B38" r:id="rId22" display="https://www.verywellfamily.com/ezra-name-meaning-origin-popularity-5119173" xr:uid="{823EF1FF-B2A3-4A4D-976E-AF1AC858C2CF}"/>
    <hyperlink ref="B39" r:id="rId23" display="https://www.verywellfamily.com/gabriel-name-meaning-origin-popularity-5118182" xr:uid="{4705B225-657D-44E4-9738-50577FA64025}"/>
    <hyperlink ref="B41" r:id="rId24" display="https://www.verywellfamily.com/isaac-name-meaning-origin-popularity-5185736" xr:uid="{99DE5689-D969-4869-BADC-0EB0E8FD3980}"/>
    <hyperlink ref="B43" r:id="rId25" display="https://www.verywellfamily.com/luca-name-meaning-origin-popularity-5181565" xr:uid="{D9E0A569-52B3-48DF-A2BB-E105BD62B9F4}"/>
    <hyperlink ref="B44" r:id="rId26" display="https://www.verywellfamily.com/anthony-name-meaning-origin-popularity-5119116" xr:uid="{67453A1A-09EC-4F84-B0BA-F306CDDB94A1}"/>
    <hyperlink ref="B47" r:id="rId27" display="https://www.verywellfamily.com/thomas-name-meaning-origin-popularity-5180218" xr:uid="{DF2A2987-DBE8-4986-923C-5110ACB71A5A}"/>
    <hyperlink ref="B52" r:id="rId28" display="https://www.verywellfamily.com/caleb-name-meaning-origin-popularity-5181594" xr:uid="{99FAD2B3-BDC0-456E-93C2-DAFBDC1D0AA6}"/>
    <hyperlink ref="B53" r:id="rId29" display="https://www.verywellfamily.com/christopher-name-meaning-origin-popularity-5186755" xr:uid="{08CF1ABC-5DF1-4675-809E-EDD63F5B9095}"/>
    <hyperlink ref="B57" r:id="rId30" display="https://www.verywellfamily.com/isaiah-name-meaning-origin-popularity-5185735" xr:uid="{30A43BF9-A9F5-4967-9703-068516E4FEC0}"/>
    <hyperlink ref="B59" r:id="rId31" display="https://www.verywellfamily.com/joshua-name-meaning-origin-popularity-5180223" xr:uid="{F68FFF18-00CE-4DD4-AFC9-174C13C72559}"/>
    <hyperlink ref="B62" r:id="rId32" display="https://www.verywellfamily.com/adrian-name-meaning-5188201" xr:uid="{30CDEDC8-72AF-4103-9A8F-97789FB98685}"/>
    <hyperlink ref="B66" r:id="rId33" display="https://www.verywellfamily.com/aaron-name-meaning-origin-popularity-5181582" xr:uid="{70DEDE1A-B055-4994-BE4B-8CA84510C3D9}"/>
    <hyperlink ref="B67" r:id="rId34" display="https://www.verywellfamily.com/ryan-name-meaning-origin-popularity-5181158" xr:uid="{31CCD945-40B5-46BB-BACD-DF52665ECDC8}"/>
    <hyperlink ref="B72" r:id="rId35" display="https://www.verywellfamily.com/kai-name-meaning-origin-popularity-5181284" xr:uid="{071DC60B-CCEE-4D44-868F-A8A6087E12BB}"/>
    <hyperlink ref="B79" r:id="rId36" display="https://www.verywellfamily.com/jonathan-name-meaning-origin-popularity-5186837" xr:uid="{D27399A9-9370-407E-99AE-58B4B4FBFF3C}"/>
    <hyperlink ref="B80" r:id="rId37" display="https://www.verywellfamily.com/robert-name-meaning-origin-popularity-5181543" xr:uid="{A2457E15-F248-4309-9C7A-5F8B455FAC9C}"/>
    <hyperlink ref="B89" r:id="rId38" display="https://www.verywellfamily.com/jordan-name-meaning-origin-popularity-5181615" xr:uid="{7ED8B376-07D5-4873-8336-2544668DCB6D}"/>
    <hyperlink ref="B105" r:id="rId39" display="https://www.verywellfamily.com/adam-name-meaning-origin-popularity-5181525" xr:uid="{983F8136-6C6A-47E4-9600-18409D143B6C}"/>
    <hyperlink ref="B131" r:id="rId40" display="https://www.verywellfamily.com/jason-name-meaning-origin-popularity-5181610" xr:uid="{F26DBC6D-CBCE-4F7B-980F-541BE754601E}"/>
    <hyperlink ref="B211" r:id="rId41" display="https://www.verywellfamily.com/avery-name-meaning-origin-popularity-5181309" xr:uid="{C57EAC45-E471-4CE1-BCAB-4811F900CCA8}"/>
    <hyperlink ref="B253" r:id="rId42" display="https://www.verywellfamily.com/mark-name-meaning-origin-popularity-5191023" xr:uid="{0385BEC5-A699-4F16-8D64-5C815B02F418}"/>
    <hyperlink ref="B847" r:id="rId43" display="https://www.verywellfamily.com/viking-baby-names-meanings-and-origins-5070322" xr:uid="{B0C6A2CF-F102-4F9B-AC77-A4442E600E2F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C5F8-4966-4311-AB90-BADFB28DD598}">
  <dimension ref="A1:G1002"/>
  <sheetViews>
    <sheetView tabSelected="1" workbookViewId="0">
      <selection activeCell="D1" sqref="D1:D1048576"/>
    </sheetView>
  </sheetViews>
  <sheetFormatPr defaultRowHeight="14.4"/>
  <cols>
    <col min="2" max="2" width="22.21875" customWidth="1"/>
    <col min="3" max="3" width="19.44140625" style="33" customWidth="1"/>
    <col min="4" max="4" width="21.21875" style="43" customWidth="1"/>
    <col min="6" max="6" width="17" customWidth="1"/>
    <col min="7" max="7" width="22.33203125" customWidth="1"/>
  </cols>
  <sheetData>
    <row r="1" spans="1:7" ht="37.799999999999997" customHeight="1" thickBot="1">
      <c r="A1" s="32" t="s">
        <v>0</v>
      </c>
      <c r="B1" s="32" t="s">
        <v>141</v>
      </c>
      <c r="C1" s="32" t="s">
        <v>5147</v>
      </c>
      <c r="D1" s="42" t="s">
        <v>7033</v>
      </c>
      <c r="E1" s="31">
        <v>0.755498</v>
      </c>
      <c r="F1" s="31" t="s">
        <v>7034</v>
      </c>
    </row>
    <row r="2" spans="1:7">
      <c r="A2">
        <v>1</v>
      </c>
      <c r="B2" s="27" t="s">
        <v>6122</v>
      </c>
      <c r="C2" s="33">
        <f>'CommonLastNames-5000'!J2</f>
        <v>1.3700637478773627E-2</v>
      </c>
      <c r="D2" s="43">
        <f>'CommonLastNames-5000'!K2*$E$1</f>
        <v>10350.804213938516</v>
      </c>
      <c r="G2" s="36">
        <f>G1002</f>
        <v>999999.99074212811</v>
      </c>
    </row>
    <row r="3" spans="1:7">
      <c r="A3">
        <f>A2+1</f>
        <v>2</v>
      </c>
      <c r="B3" s="27" t="s">
        <v>6123</v>
      </c>
      <c r="C3" s="33">
        <f>'CommonLastNames-5000'!J3</f>
        <v>1.0839543936198912E-2</v>
      </c>
      <c r="D3" s="43">
        <f>'CommonLastNames-5000'!K3*$E$1</f>
        <v>8189.2537647104054</v>
      </c>
    </row>
    <row r="4" spans="1:7">
      <c r="A4">
        <f t="shared" ref="A4:A67" si="0">A3+1</f>
        <v>3</v>
      </c>
      <c r="B4" s="27" t="s">
        <v>6124</v>
      </c>
      <c r="C4" s="33">
        <f>'CommonLastNames-5000'!J4</f>
        <v>9.114694270004095E-3</v>
      </c>
      <c r="D4" s="43">
        <f>'CommonLastNames-5000'!K4*$E$1</f>
        <v>6886.1332915995536</v>
      </c>
    </row>
    <row r="5" spans="1:7">
      <c r="A5">
        <f t="shared" si="0"/>
        <v>4</v>
      </c>
      <c r="B5" s="27" t="s">
        <v>6125</v>
      </c>
      <c r="C5" s="33">
        <f>'CommonLastNames-5000'!J5</f>
        <v>8.0590903121773756E-3</v>
      </c>
      <c r="D5" s="43">
        <f>'CommonLastNames-5000'!K5*$E$1</f>
        <v>6088.6266126693827</v>
      </c>
    </row>
    <row r="6" spans="1:7">
      <c r="A6">
        <f t="shared" si="0"/>
        <v>5</v>
      </c>
      <c r="B6" s="27" t="s">
        <v>6126</v>
      </c>
      <c r="C6" s="33">
        <f>'CommonLastNames-5000'!J6</f>
        <v>7.9942822658041566E-3</v>
      </c>
      <c r="D6" s="43">
        <f>'CommonLastNames-5000'!K6*$E$1</f>
        <v>6039.6642632505091</v>
      </c>
    </row>
    <row r="7" spans="1:7">
      <c r="A7">
        <f t="shared" si="0"/>
        <v>6</v>
      </c>
      <c r="B7" s="27" t="s">
        <v>6127</v>
      </c>
      <c r="C7" s="33">
        <f>'CommonLastNames-5000'!J7</f>
        <v>6.5398026165401886E-3</v>
      </c>
      <c r="D7" s="43">
        <f>'CommonLastNames-5000'!K7*$E$1</f>
        <v>4940.8077971908797</v>
      </c>
    </row>
    <row r="8" spans="1:7">
      <c r="A8">
        <f t="shared" si="0"/>
        <v>7</v>
      </c>
      <c r="B8" s="27" t="s">
        <v>6128</v>
      </c>
      <c r="C8" s="33">
        <f>'CommonLastNames-5000'!J8</f>
        <v>6.5135395427113737E-3</v>
      </c>
      <c r="D8" s="43">
        <f>'CommonLastNames-5000'!K8*$E$1</f>
        <v>4920.9660974393573</v>
      </c>
    </row>
    <row r="9" spans="1:7">
      <c r="A9">
        <f t="shared" si="0"/>
        <v>8</v>
      </c>
      <c r="B9" s="27" t="s">
        <v>6129</v>
      </c>
      <c r="C9" s="33">
        <f>'CommonLastNames-5000'!J9</f>
        <v>6.260723107049837E-3</v>
      </c>
      <c r="D9" s="43">
        <f>'CommonLastNames-5000'!K9*$E$1</f>
        <v>4729.9637859299382</v>
      </c>
    </row>
    <row r="10" spans="1:7">
      <c r="A10">
        <f t="shared" si="0"/>
        <v>9</v>
      </c>
      <c r="B10" s="27" t="s">
        <v>6130</v>
      </c>
      <c r="C10" s="33">
        <f>'CommonLastNames-5000'!J10</f>
        <v>6.1405231366520171E-3</v>
      </c>
      <c r="D10" s="43">
        <f>'CommonLastNames-5000'!K10*$E$1</f>
        <v>4639.1529486943255</v>
      </c>
    </row>
    <row r="11" spans="1:7">
      <c r="A11">
        <f t="shared" si="0"/>
        <v>10</v>
      </c>
      <c r="B11" s="27" t="s">
        <v>6131</v>
      </c>
      <c r="C11" s="33">
        <f>'CommonLastNames-5000'!J11</f>
        <v>5.9455550047581981E-3</v>
      </c>
      <c r="D11" s="43">
        <f>'CommonLastNames-5000'!K11*$E$1</f>
        <v>4491.8549149848095</v>
      </c>
    </row>
    <row r="12" spans="1:7">
      <c r="A12">
        <f t="shared" si="0"/>
        <v>11</v>
      </c>
      <c r="B12" s="27" t="s">
        <v>6132</v>
      </c>
      <c r="C12" s="33">
        <f>'CommonLastNames-5000'!J12</f>
        <v>5.8509002620542178E-3</v>
      </c>
      <c r="D12" s="43">
        <f>'CommonLastNames-5000'!K12*$E$1</f>
        <v>4420.3434461814377</v>
      </c>
    </row>
    <row r="13" spans="1:7">
      <c r="A13">
        <f t="shared" si="0"/>
        <v>12</v>
      </c>
      <c r="B13" s="27" t="s">
        <v>6133</v>
      </c>
      <c r="C13" s="33">
        <f>'CommonLastNames-5000'!J13</f>
        <v>4.9044762148188654E-3</v>
      </c>
      <c r="D13" s="43">
        <f>'CommonLastNames-5000'!K13*$E$1</f>
        <v>3705.3219713432231</v>
      </c>
    </row>
    <row r="14" spans="1:7">
      <c r="A14">
        <f t="shared" si="0"/>
        <v>13</v>
      </c>
      <c r="B14" s="27" t="s">
        <v>6134</v>
      </c>
      <c r="C14" s="33">
        <f>'CommonLastNames-5000'!J14</f>
        <v>4.7166136380267145E-3</v>
      </c>
      <c r="D14" s="43">
        <f>'CommonLastNames-5000'!K14*$E$1</f>
        <v>3563.3921703019068</v>
      </c>
    </row>
    <row r="15" spans="1:7">
      <c r="A15">
        <f t="shared" si="0"/>
        <v>14</v>
      </c>
      <c r="B15" s="27" t="s">
        <v>6135</v>
      </c>
      <c r="C15" s="33">
        <f>'CommonLastNames-5000'!J15</f>
        <v>4.4970929250475761E-3</v>
      </c>
      <c r="D15" s="43">
        <f>'CommonLastNames-5000'!K15*$E$1</f>
        <v>3397.544710687594</v>
      </c>
    </row>
    <row r="16" spans="1:7">
      <c r="A16">
        <f t="shared" si="0"/>
        <v>15</v>
      </c>
      <c r="B16" s="27" t="s">
        <v>6136</v>
      </c>
      <c r="C16" s="33">
        <f>'CommonLastNames-5000'!J16</f>
        <v>4.3990732785859007E-3</v>
      </c>
      <c r="D16" s="43">
        <f>'CommonLastNames-5000'!K16*$E$1</f>
        <v>3323.4910638250908</v>
      </c>
    </row>
    <row r="17" spans="1:4">
      <c r="A17">
        <f t="shared" si="0"/>
        <v>16</v>
      </c>
      <c r="B17" s="27" t="s">
        <v>6137</v>
      </c>
      <c r="C17" s="33">
        <f>'CommonLastNames-5000'!J17</f>
        <v>4.240575095252574E-3</v>
      </c>
      <c r="D17" s="43">
        <f>'CommonLastNames-5000'!K17*$E$1</f>
        <v>3203.7460033131292</v>
      </c>
    </row>
    <row r="18" spans="1:4">
      <c r="A18">
        <f t="shared" si="0"/>
        <v>17</v>
      </c>
      <c r="B18" s="27" t="s">
        <v>6138</v>
      </c>
      <c r="C18" s="33">
        <f>'CommonLastNames-5000'!J18</f>
        <v>4.2129099781913855E-3</v>
      </c>
      <c r="D18" s="43">
        <f>'CommonLastNames-5000'!K18*$E$1</f>
        <v>3182.8450627036354</v>
      </c>
    </row>
    <row r="19" spans="1:4">
      <c r="A19">
        <f t="shared" si="0"/>
        <v>18</v>
      </c>
      <c r="B19" s="27" t="s">
        <v>6139</v>
      </c>
      <c r="C19" s="33">
        <f>'CommonLastNames-5000'!J19</f>
        <v>4.0624146576284451E-3</v>
      </c>
      <c r="D19" s="43">
        <f>'CommonLastNames-5000'!K19*$E$1</f>
        <v>3069.146149008975</v>
      </c>
    </row>
    <row r="20" spans="1:4">
      <c r="A20">
        <f t="shared" si="0"/>
        <v>19</v>
      </c>
      <c r="B20" s="27" t="s">
        <v>5218</v>
      </c>
      <c r="C20" s="33">
        <f>'CommonLastNames-5000'!J20</f>
        <v>3.9711416432009492E-3</v>
      </c>
      <c r="D20" s="43">
        <f>'CommonLastNames-5000'!K20*$E$1</f>
        <v>3000.1895691550308</v>
      </c>
    </row>
    <row r="21" spans="1:4">
      <c r="A21">
        <f t="shared" si="0"/>
        <v>20</v>
      </c>
      <c r="B21" s="27" t="s">
        <v>6160</v>
      </c>
      <c r="C21" s="33">
        <f>'CommonLastNames-5000'!J21</f>
        <v>3.9404425045849057E-3</v>
      </c>
      <c r="D21" s="43">
        <f>'CommonLastNames-5000'!K21*$E$1</f>
        <v>2976.996431328887</v>
      </c>
    </row>
    <row r="22" spans="1:4">
      <c r="A22">
        <f t="shared" si="0"/>
        <v>21</v>
      </c>
      <c r="B22" s="27" t="s">
        <v>6161</v>
      </c>
      <c r="C22" s="33">
        <f>'CommonLastNames-5000'!J22</f>
        <v>3.8865928281159156E-3</v>
      </c>
      <c r="D22" s="43">
        <f>'CommonLastNames-5000'!K22*$E$1</f>
        <v>2936.3131084559177</v>
      </c>
    </row>
    <row r="23" spans="1:4">
      <c r="A23">
        <f t="shared" si="0"/>
        <v>22</v>
      </c>
      <c r="B23" s="27" t="s">
        <v>6162</v>
      </c>
      <c r="C23" s="33">
        <f>'CommonLastNames-5000'!J23</f>
        <v>3.8227830365241459E-3</v>
      </c>
      <c r="D23" s="43">
        <f>'CommonLastNames-5000'!K23*$E$1</f>
        <v>2888.1049385279189</v>
      </c>
    </row>
    <row r="24" spans="1:4">
      <c r="A24">
        <f t="shared" si="0"/>
        <v>23</v>
      </c>
      <c r="B24" s="27" t="s">
        <v>6163</v>
      </c>
      <c r="C24" s="33">
        <f>'CommonLastNames-5000'!J24</f>
        <v>3.7274384885498382E-3</v>
      </c>
      <c r="D24" s="43">
        <f>'CommonLastNames-5000'!K24*$E$1</f>
        <v>2816.0723232224254</v>
      </c>
    </row>
    <row r="25" spans="1:4">
      <c r="A25">
        <f t="shared" si="0"/>
        <v>24</v>
      </c>
      <c r="B25" s="27" t="s">
        <v>6164</v>
      </c>
      <c r="C25" s="33">
        <f>'CommonLastNames-5000'!J25</f>
        <v>3.7041477463736544E-3</v>
      </c>
      <c r="D25" s="43">
        <f>'CommonLastNames-5000'!K25*$E$1</f>
        <v>2798.4762140898029</v>
      </c>
    </row>
    <row r="26" spans="1:4">
      <c r="A26">
        <f t="shared" si="0"/>
        <v>25</v>
      </c>
      <c r="B26" s="27" t="s">
        <v>6165</v>
      </c>
      <c r="C26" s="33">
        <f>'CommonLastNames-5000'!J26</f>
        <v>3.5009131675817636E-3</v>
      </c>
      <c r="D26" s="43">
        <f>'CommonLastNames-5000'!K26*$E$1</f>
        <v>2644.9328962816871</v>
      </c>
    </row>
    <row r="27" spans="1:4">
      <c r="A27">
        <f t="shared" si="0"/>
        <v>26</v>
      </c>
      <c r="B27" s="27" t="s">
        <v>6166</v>
      </c>
      <c r="C27" s="33">
        <f>'CommonLastNames-5000'!J27</f>
        <v>3.4364191788925956E-3</v>
      </c>
      <c r="D27" s="43">
        <f>'CommonLastNames-5000'!K27*$E$1</f>
        <v>2596.2078168149983</v>
      </c>
    </row>
    <row r="28" spans="1:4">
      <c r="A28">
        <f t="shared" si="0"/>
        <v>27</v>
      </c>
      <c r="B28" s="27" t="s">
        <v>6167</v>
      </c>
      <c r="C28" s="33">
        <f>'CommonLastNames-5000'!J28</f>
        <v>3.1556011357941009E-3</v>
      </c>
      <c r="D28" s="43">
        <f>'CommonLastNames-5000'!K28*$E$1</f>
        <v>2384.0503468901716</v>
      </c>
    </row>
    <row r="29" spans="1:4">
      <c r="A29">
        <f t="shared" si="0"/>
        <v>28</v>
      </c>
      <c r="B29" s="27" t="s">
        <v>6168</v>
      </c>
      <c r="C29" s="33">
        <f>'CommonLastNames-5000'!J29</f>
        <v>3.1261245788766867E-3</v>
      </c>
      <c r="D29" s="43">
        <f>'CommonLastNames-5000'!K29*$E$1</f>
        <v>2361.7808670921791</v>
      </c>
    </row>
    <row r="30" spans="1:4">
      <c r="A30">
        <f t="shared" si="0"/>
        <v>29</v>
      </c>
      <c r="B30" s="27" t="s">
        <v>6169</v>
      </c>
      <c r="C30" s="33">
        <f>'CommonLastNames-5000'!J30</f>
        <v>2.982319808618631E-3</v>
      </c>
      <c r="D30" s="43">
        <f>'CommonLastNames-5000'!K30*$E$1</f>
        <v>2253.1366507717585</v>
      </c>
    </row>
    <row r="31" spans="1:4">
      <c r="A31">
        <f t="shared" si="0"/>
        <v>30</v>
      </c>
      <c r="B31" s="27" t="s">
        <v>6203</v>
      </c>
      <c r="C31" s="33">
        <f>'CommonLastNames-5000'!J31</f>
        <v>2.9713277896768254E-3</v>
      </c>
      <c r="D31" s="43">
        <f>'CommonLastNames-5000'!K31*$E$1</f>
        <v>2244.8322024452623</v>
      </c>
    </row>
    <row r="32" spans="1:4">
      <c r="A32">
        <f t="shared" si="0"/>
        <v>31</v>
      </c>
      <c r="B32" s="27" t="s">
        <v>6204</v>
      </c>
      <c r="C32" s="33">
        <f>'CommonLastNames-5000'!J32</f>
        <v>2.9337978964326591E-3</v>
      </c>
      <c r="D32" s="43">
        <f>'CommonLastNames-5000'!K32*$E$1</f>
        <v>2216.4784431590811</v>
      </c>
    </row>
    <row r="33" spans="1:4">
      <c r="A33">
        <f t="shared" si="0"/>
        <v>32</v>
      </c>
      <c r="B33" s="27" t="s">
        <v>5904</v>
      </c>
      <c r="C33" s="33">
        <f>'CommonLastNames-5000'!J33</f>
        <v>2.716862551174017E-3</v>
      </c>
      <c r="D33" s="43">
        <f>'CommonLastNames-5000'!K33*$E$1</f>
        <v>2052.5842236868675</v>
      </c>
    </row>
    <row r="34" spans="1:4">
      <c r="A34">
        <f t="shared" si="0"/>
        <v>33</v>
      </c>
      <c r="B34" s="27" t="s">
        <v>6205</v>
      </c>
      <c r="C34" s="33">
        <f>'CommonLastNames-5000'!J34</f>
        <v>2.7065435129837502E-3</v>
      </c>
      <c r="D34" s="43">
        <f>'CommonLastNames-5000'!K34*$E$1</f>
        <v>2044.7882109721972</v>
      </c>
    </row>
    <row r="35" spans="1:4">
      <c r="A35">
        <f t="shared" si="0"/>
        <v>34</v>
      </c>
      <c r="B35" s="27" t="s">
        <v>6206</v>
      </c>
      <c r="C35" s="33">
        <f>'CommonLastNames-5000'!J35</f>
        <v>2.6101670611904161E-3</v>
      </c>
      <c r="D35" s="43">
        <f>'CommonLastNames-5000'!K35*$E$1</f>
        <v>1971.975994395237</v>
      </c>
    </row>
    <row r="36" spans="1:4">
      <c r="A36">
        <f t="shared" si="0"/>
        <v>35</v>
      </c>
      <c r="B36" s="27" t="s">
        <v>6207</v>
      </c>
      <c r="C36" s="33">
        <f>'CommonLastNames-5000'!J36</f>
        <v>2.574039211178623E-3</v>
      </c>
      <c r="D36" s="43">
        <f>'CommonLastNames-5000'!K36*$E$1</f>
        <v>1944.6814759670272</v>
      </c>
    </row>
    <row r="37" spans="1:4">
      <c r="A37">
        <f t="shared" si="0"/>
        <v>36</v>
      </c>
      <c r="B37" s="27" t="s">
        <v>6208</v>
      </c>
      <c r="C37" s="33">
        <f>'CommonLastNames-5000'!J37</f>
        <v>2.4649602476999872E-3</v>
      </c>
      <c r="D37" s="43">
        <f>'CommonLastNames-5000'!K37*$E$1</f>
        <v>1862.272537216845</v>
      </c>
    </row>
    <row r="38" spans="1:4">
      <c r="A38">
        <f t="shared" si="0"/>
        <v>37</v>
      </c>
      <c r="B38" s="27" t="s">
        <v>5330</v>
      </c>
      <c r="C38" s="33">
        <f>'CommonLastNames-5000'!J38</f>
        <v>2.4553310147800481E-3</v>
      </c>
      <c r="D38" s="43">
        <f>'CommonLastNames-5000'!K38*$E$1</f>
        <v>1854.9976710042968</v>
      </c>
    </row>
    <row r="39" spans="1:4">
      <c r="A39">
        <f t="shared" si="0"/>
        <v>38</v>
      </c>
      <c r="B39" s="27" t="s">
        <v>6209</v>
      </c>
      <c r="C39" s="33">
        <f>'CommonLastNames-5000'!J39</f>
        <v>2.4543888417278932E-3</v>
      </c>
      <c r="D39" s="43">
        <f>'CommonLastNames-5000'!K39*$E$1</f>
        <v>1854.2858611477398</v>
      </c>
    </row>
    <row r="40" spans="1:4">
      <c r="A40">
        <f t="shared" si="0"/>
        <v>39</v>
      </c>
      <c r="B40" s="27" t="s">
        <v>6210</v>
      </c>
      <c r="C40" s="33">
        <f>'CommonLastNames-5000'!J40</f>
        <v>2.4385850104125823E-3</v>
      </c>
      <c r="D40" s="43">
        <f>'CommonLastNames-5000'!K40*$E$1</f>
        <v>1842.3460981966853</v>
      </c>
    </row>
    <row r="41" spans="1:4">
      <c r="A41">
        <f t="shared" si="0"/>
        <v>40</v>
      </c>
      <c r="B41" s="27" t="s">
        <v>6264</v>
      </c>
      <c r="C41" s="33">
        <f>'CommonLastNames-5000'!J41</f>
        <v>2.4337731980390775E-3</v>
      </c>
      <c r="D41" s="43">
        <f>'CommonLastNames-5000'!K41*$E$1</f>
        <v>1838.7107835721272</v>
      </c>
    </row>
    <row r="42" spans="1:4">
      <c r="A42">
        <f t="shared" si="0"/>
        <v>41</v>
      </c>
      <c r="B42" s="27" t="s">
        <v>6265</v>
      </c>
      <c r="C42" s="33">
        <f>'CommonLastNames-5000'!J42</f>
        <v>2.4125350471550884E-3</v>
      </c>
      <c r="D42" s="43">
        <f>'CommonLastNames-5000'!K42*$E$1</f>
        <v>1822.6654030555749</v>
      </c>
    </row>
    <row r="43" spans="1:4">
      <c r="A43">
        <f t="shared" si="0"/>
        <v>42</v>
      </c>
      <c r="B43" s="27" t="s">
        <v>6266</v>
      </c>
      <c r="C43" s="33">
        <f>'CommonLastNames-5000'!J43</f>
        <v>2.3995409104774533E-3</v>
      </c>
      <c r="D43" s="43">
        <f>'CommonLastNames-5000'!K43*$E$1</f>
        <v>1812.8483587838953</v>
      </c>
    </row>
    <row r="44" spans="1:4">
      <c r="A44">
        <f t="shared" si="0"/>
        <v>43</v>
      </c>
      <c r="B44" s="27" t="s">
        <v>6267</v>
      </c>
      <c r="C44" s="33">
        <f>'CommonLastNames-5000'!J44</f>
        <v>2.3832379517714176E-3</v>
      </c>
      <c r="D44" s="43">
        <f>'CommonLastNames-5000'!K44*$E$1</f>
        <v>1800.5315060874025</v>
      </c>
    </row>
    <row r="45" spans="1:4">
      <c r="A45">
        <f t="shared" si="0"/>
        <v>44</v>
      </c>
      <c r="B45" s="27" t="s">
        <v>6268</v>
      </c>
      <c r="C45" s="33">
        <f>'CommonLastNames-5000'!J45</f>
        <v>2.3531108467941824E-3</v>
      </c>
      <c r="D45" s="43">
        <f>'CommonLastNames-5000'!K45*$E$1</f>
        <v>1777.7705385313111</v>
      </c>
    </row>
    <row r="46" spans="1:4">
      <c r="A46">
        <f t="shared" si="0"/>
        <v>45</v>
      </c>
      <c r="B46" s="27" t="s">
        <v>6269</v>
      </c>
      <c r="C46" s="33">
        <f>'CommonLastNames-5000'!J46</f>
        <v>2.2829526034462266E-3</v>
      </c>
      <c r="D46" s="43">
        <f>'CommonLastNames-5000'!K46*$E$1</f>
        <v>1724.7661259984172</v>
      </c>
    </row>
    <row r="47" spans="1:4">
      <c r="A47">
        <f t="shared" si="0"/>
        <v>46</v>
      </c>
      <c r="B47" s="27" t="s">
        <v>6270</v>
      </c>
      <c r="C47" s="33">
        <f>'CommonLastNames-5000'!J47</f>
        <v>2.193434947145662E-3</v>
      </c>
      <c r="D47" s="43">
        <f>'CommonLastNames-5000'!K47*$E$1</f>
        <v>1657.1357156986535</v>
      </c>
    </row>
    <row r="48" spans="1:4">
      <c r="A48">
        <f t="shared" si="0"/>
        <v>47</v>
      </c>
      <c r="B48" s="27" t="s">
        <v>6271</v>
      </c>
      <c r="C48" s="33">
        <f>'CommonLastNames-5000'!J48</f>
        <v>2.1656352339341663E-3</v>
      </c>
      <c r="D48" s="43">
        <f>'CommonLastNames-5000'!K48*$E$1</f>
        <v>1636.1330879667946</v>
      </c>
    </row>
    <row r="49" spans="1:4">
      <c r="A49">
        <f t="shared" si="0"/>
        <v>48</v>
      </c>
      <c r="B49" s="27" t="s">
        <v>6272</v>
      </c>
      <c r="C49" s="33">
        <f>'CommonLastNames-5000'!J49</f>
        <v>2.1562639769689834E-3</v>
      </c>
      <c r="D49" s="43">
        <f>'CommonLastNames-5000'!K49*$E$1</f>
        <v>1629.0531220721132</v>
      </c>
    </row>
    <row r="50" spans="1:4">
      <c r="A50">
        <f t="shared" si="0"/>
        <v>49</v>
      </c>
      <c r="B50" s="27" t="s">
        <v>6273</v>
      </c>
      <c r="C50" s="33">
        <f>'CommonLastNames-5000'!J50</f>
        <v>2.1140905165391976E-3</v>
      </c>
      <c r="D50" s="43">
        <f>'CommonLastNames-5000'!K50*$E$1</f>
        <v>1597.1911570643308</v>
      </c>
    </row>
    <row r="51" spans="1:4">
      <c r="A51">
        <f t="shared" si="0"/>
        <v>50</v>
      </c>
      <c r="B51" s="27" t="s">
        <v>6345</v>
      </c>
      <c r="C51" s="33">
        <f>'CommonLastNames-5000'!J51</f>
        <v>2.1130137473367346E-3</v>
      </c>
      <c r="D51" s="43">
        <f>'CommonLastNames-5000'!K51*$E$1</f>
        <v>1596.3776600854083</v>
      </c>
    </row>
    <row r="52" spans="1:4">
      <c r="A52">
        <f t="shared" si="0"/>
        <v>51</v>
      </c>
      <c r="B52" s="27" t="s">
        <v>6346</v>
      </c>
      <c r="C52" s="33">
        <f>'CommonLastNames-5000'!J52</f>
        <v>2.0506564725337041E-3</v>
      </c>
      <c r="D52" s="43">
        <f>'CommonLastNames-5000'!K52*$E$1</f>
        <v>1549.2668636862682</v>
      </c>
    </row>
    <row r="53" spans="1:4">
      <c r="A53">
        <f t="shared" si="0"/>
        <v>52</v>
      </c>
      <c r="B53" s="27" t="s">
        <v>6347</v>
      </c>
      <c r="C53" s="33">
        <f>'CommonLastNames-5000'!J53</f>
        <v>2.0234400093068752E-3</v>
      </c>
      <c r="D53" s="43">
        <f>'CommonLastNames-5000'!K53*$E$1</f>
        <v>1528.7048801513256</v>
      </c>
    </row>
    <row r="54" spans="1:4">
      <c r="A54">
        <f t="shared" si="0"/>
        <v>53</v>
      </c>
      <c r="B54" s="27" t="s">
        <v>6348</v>
      </c>
      <c r="C54" s="33">
        <f>'CommonLastNames-5000'!J54</f>
        <v>1.9942270365171468E-3</v>
      </c>
      <c r="D54" s="43">
        <f>'CommonLastNames-5000'!K54*$E$1</f>
        <v>1506.6345376346314</v>
      </c>
    </row>
    <row r="55" spans="1:4">
      <c r="A55">
        <f t="shared" si="0"/>
        <v>54</v>
      </c>
      <c r="B55" s="27" t="s">
        <v>6349</v>
      </c>
      <c r="C55" s="33">
        <f>'CommonLastNames-5000'!J55</f>
        <v>1.9551605038902998E-3</v>
      </c>
      <c r="D55" s="43">
        <f>'CommonLastNames-5000'!K55*$E$1</f>
        <v>1477.1198503681137</v>
      </c>
    </row>
    <row r="56" spans="1:4">
      <c r="A56">
        <f t="shared" si="0"/>
        <v>55</v>
      </c>
      <c r="B56" s="27" t="s">
        <v>6350</v>
      </c>
      <c r="C56" s="33">
        <f>'CommonLastNames-5000'!J56</f>
        <v>1.9496028045171724E-3</v>
      </c>
      <c r="D56" s="43">
        <f>'CommonLastNames-5000'!K56*$E$1</f>
        <v>1472.9210196071147</v>
      </c>
    </row>
    <row r="57" spans="1:4">
      <c r="A57">
        <f t="shared" si="0"/>
        <v>56</v>
      </c>
      <c r="B57" s="27" t="s">
        <v>6351</v>
      </c>
      <c r="C57" s="33">
        <f>'CommonLastNames-5000'!J57</f>
        <v>1.8855855105270117E-3</v>
      </c>
      <c r="D57" s="43">
        <f>'CommonLastNames-5000'!K57*$E$1</f>
        <v>1424.5560820321361</v>
      </c>
    </row>
    <row r="58" spans="1:4">
      <c r="A58">
        <f t="shared" si="0"/>
        <v>57</v>
      </c>
      <c r="B58" s="27" t="s">
        <v>6352</v>
      </c>
      <c r="C58" s="33">
        <f>'CommonLastNames-5000'!J58</f>
        <v>1.8742570012094362E-3</v>
      </c>
      <c r="D58" s="43">
        <f>'CommonLastNames-5000'!K58*$E$1</f>
        <v>1415.9974158997268</v>
      </c>
    </row>
    <row r="59" spans="1:4">
      <c r="A59">
        <f t="shared" si="0"/>
        <v>58</v>
      </c>
      <c r="B59" s="27" t="s">
        <v>6353</v>
      </c>
      <c r="C59" s="33">
        <f>'CommonLastNames-5000'!J59</f>
        <v>1.8642856697407978E-3</v>
      </c>
      <c r="D59" s="43">
        <f>'CommonLastNames-5000'!K59*$E$1</f>
        <v>1408.4640949178333</v>
      </c>
    </row>
    <row r="60" spans="1:4">
      <c r="A60">
        <f t="shared" si="0"/>
        <v>59</v>
      </c>
      <c r="B60" s="27" t="s">
        <v>6354</v>
      </c>
      <c r="C60" s="33">
        <f>'CommonLastNames-5000'!J60</f>
        <v>1.8494071869588533E-3</v>
      </c>
      <c r="D60" s="43">
        <f>'CommonLastNames-5000'!K60*$E$1</f>
        <v>1397.2234309330397</v>
      </c>
    </row>
    <row r="61" spans="1:4">
      <c r="A61">
        <f t="shared" si="0"/>
        <v>60</v>
      </c>
      <c r="B61" s="27" t="s">
        <v>6446</v>
      </c>
      <c r="C61" s="33">
        <f>'CommonLastNames-5000'!J61</f>
        <v>1.8389423362724197E-3</v>
      </c>
      <c r="D61" s="43">
        <f>'CommonLastNames-5000'!K61*$E$1</f>
        <v>1389.3172571691405</v>
      </c>
    </row>
    <row r="62" spans="1:4">
      <c r="A62">
        <f t="shared" si="0"/>
        <v>61</v>
      </c>
      <c r="B62" s="27" t="s">
        <v>6447</v>
      </c>
      <c r="C62" s="33">
        <f>'CommonLastNames-5000'!J62</f>
        <v>1.8224150506492044E-3</v>
      </c>
      <c r="D62" s="43">
        <f>'CommonLastNames-5000'!K62*$E$1</f>
        <v>1376.8309259353728</v>
      </c>
    </row>
    <row r="63" spans="1:4">
      <c r="A63">
        <f t="shared" si="0"/>
        <v>62</v>
      </c>
      <c r="B63" s="27" t="s">
        <v>6448</v>
      </c>
      <c r="C63" s="33">
        <f>'CommonLastNames-5000'!J63</f>
        <v>1.7883566164483943E-3</v>
      </c>
      <c r="D63" s="43">
        <f>'CommonLastNames-5000'!K63*$E$1</f>
        <v>1351.0998470135289</v>
      </c>
    </row>
    <row r="64" spans="1:4">
      <c r="A64">
        <f t="shared" si="0"/>
        <v>63</v>
      </c>
      <c r="B64" s="27" t="s">
        <v>6449</v>
      </c>
      <c r="C64" s="33">
        <f>'CommonLastNames-5000'!J64</f>
        <v>1.7484993314384888E-3</v>
      </c>
      <c r="D64" s="43">
        <f>'CommonLastNames-5000'!K64*$E$1</f>
        <v>1320.9877479031154</v>
      </c>
    </row>
    <row r="65" spans="1:4">
      <c r="A65">
        <f t="shared" si="0"/>
        <v>64</v>
      </c>
      <c r="B65" s="27" t="s">
        <v>6450</v>
      </c>
      <c r="C65" s="33">
        <f>'CommonLastNames-5000'!J65</f>
        <v>1.7296558703953928E-3</v>
      </c>
      <c r="D65" s="43">
        <f>'CommonLastNames-5000'!K65*$E$1</f>
        <v>1306.7515507719786</v>
      </c>
    </row>
    <row r="66" spans="1:4">
      <c r="A66">
        <f t="shared" si="0"/>
        <v>65</v>
      </c>
      <c r="B66" s="27" t="s">
        <v>6451</v>
      </c>
      <c r="C66" s="33">
        <f>'CommonLastNames-5000'!J66</f>
        <v>1.6969714385623085E-3</v>
      </c>
      <c r="D66" s="43">
        <f>'CommonLastNames-5000'!K66*$E$1</f>
        <v>1282.0585278909471</v>
      </c>
    </row>
    <row r="67" spans="1:4">
      <c r="A67">
        <f t="shared" si="0"/>
        <v>66</v>
      </c>
      <c r="B67" s="27" t="s">
        <v>6452</v>
      </c>
      <c r="C67" s="33">
        <f>'CommonLastNames-5000'!J67</f>
        <v>1.695131957841435E-3</v>
      </c>
      <c r="D67" s="43">
        <f>'CommonLastNames-5000'!K67*$E$1</f>
        <v>1280.6688038852885</v>
      </c>
    </row>
    <row r="68" spans="1:4">
      <c r="A68">
        <f t="shared" ref="A68:A131" si="1">A67+1</f>
        <v>67</v>
      </c>
      <c r="B68" s="27" t="s">
        <v>6453</v>
      </c>
      <c r="C68" s="33">
        <f>'CommonLastNames-5000'!J68</f>
        <v>1.6444172500400312E-3</v>
      </c>
      <c r="D68" s="43">
        <f>'CommonLastNames-5000'!K68*$E$1</f>
        <v>1242.3539435707435</v>
      </c>
    </row>
    <row r="69" spans="1:4">
      <c r="A69">
        <f t="shared" si="1"/>
        <v>68</v>
      </c>
      <c r="B69" s="27" t="s">
        <v>6454</v>
      </c>
      <c r="C69" s="33">
        <f>'CommonLastNames-5000'!J69</f>
        <v>1.6089792052985659E-3</v>
      </c>
      <c r="D69" s="43">
        <f>'CommonLastNames-5000'!K69*$E$1</f>
        <v>1215.5805716446559</v>
      </c>
    </row>
    <row r="70" spans="1:4">
      <c r="A70">
        <f t="shared" si="1"/>
        <v>69</v>
      </c>
      <c r="B70" s="27" t="s">
        <v>6455</v>
      </c>
      <c r="C70" s="33">
        <f>'CommonLastNames-5000'!J70</f>
        <v>1.6055077462552099E-3</v>
      </c>
      <c r="D70" s="43">
        <f>'CommonLastNames-5000'!K70*$E$1</f>
        <v>1212.9578912803186</v>
      </c>
    </row>
    <row r="71" spans="1:4">
      <c r="A71">
        <f t="shared" si="1"/>
        <v>70</v>
      </c>
      <c r="B71" s="27" t="s">
        <v>6568</v>
      </c>
      <c r="C71" s="33">
        <f>'CommonLastNames-5000'!J71</f>
        <v>1.5747244850452236E-3</v>
      </c>
      <c r="D71" s="43">
        <f>'CommonLastNames-5000'!K71*$E$1</f>
        <v>1189.7011990026965</v>
      </c>
    </row>
    <row r="72" spans="1:4">
      <c r="A72">
        <f t="shared" si="1"/>
        <v>71</v>
      </c>
      <c r="B72" s="27" t="s">
        <v>6569</v>
      </c>
      <c r="C72" s="33">
        <f>'CommonLastNames-5000'!J72</f>
        <v>1.5607377017590686E-3</v>
      </c>
      <c r="D72" s="43">
        <f>'CommonLastNames-5000'!K72*$E$1</f>
        <v>1179.1342122035728</v>
      </c>
    </row>
    <row r="73" spans="1:4">
      <c r="A73">
        <f t="shared" si="1"/>
        <v>72</v>
      </c>
      <c r="B73" s="27" t="s">
        <v>6570</v>
      </c>
      <c r="C73" s="33">
        <f>'CommonLastNames-5000'!J73</f>
        <v>1.5582028075949378E-3</v>
      </c>
      <c r="D73" s="43">
        <f>'CommonLastNames-5000'!K73*$E$1</f>
        <v>1177.2191047323604</v>
      </c>
    </row>
    <row r="74" spans="1:4">
      <c r="A74">
        <f t="shared" si="1"/>
        <v>73</v>
      </c>
      <c r="B74" s="27" t="s">
        <v>6571</v>
      </c>
      <c r="C74" s="33">
        <f>'CommonLastNames-5000'!J74</f>
        <v>1.5536321466574012E-3</v>
      </c>
      <c r="D74" s="43">
        <f>'CommonLastNames-5000'!K74*$E$1</f>
        <v>1173.7659795353732</v>
      </c>
    </row>
    <row r="75" spans="1:4">
      <c r="A75">
        <f t="shared" si="1"/>
        <v>74</v>
      </c>
      <c r="B75" s="27" t="s">
        <v>6572</v>
      </c>
      <c r="C75" s="33">
        <f>'CommonLastNames-5000'!J75</f>
        <v>1.4995917923088082E-3</v>
      </c>
      <c r="D75" s="43">
        <f>'CommonLastNames-5000'!K75*$E$1</f>
        <v>1132.9385999057199</v>
      </c>
    </row>
    <row r="76" spans="1:4">
      <c r="A76">
        <f t="shared" si="1"/>
        <v>75</v>
      </c>
      <c r="B76" s="27" t="s">
        <v>6095</v>
      </c>
      <c r="C76" s="33">
        <f>'CommonLastNames-5000'!J76</f>
        <v>1.4851900042258705E-3</v>
      </c>
      <c r="D76" s="43">
        <f>'CommonLastNames-5000'!K76*$E$1</f>
        <v>1122.0580778126368</v>
      </c>
    </row>
    <row r="77" spans="1:4">
      <c r="A77">
        <f t="shared" si="1"/>
        <v>76</v>
      </c>
      <c r="B77" s="27" t="s">
        <v>6573</v>
      </c>
      <c r="C77" s="33">
        <f>'CommonLastNames-5000'!J77</f>
        <v>1.4775516726959013E-3</v>
      </c>
      <c r="D77" s="43">
        <f>'CommonLastNames-5000'!K77*$E$1</f>
        <v>1116.287333618408</v>
      </c>
    </row>
    <row r="78" spans="1:4">
      <c r="A78">
        <f t="shared" si="1"/>
        <v>77</v>
      </c>
      <c r="B78" s="27" t="s">
        <v>6574</v>
      </c>
      <c r="C78" s="33">
        <f>'CommonLastNames-5000'!J78</f>
        <v>1.4713153843983052E-3</v>
      </c>
      <c r="D78" s="43">
        <f>'CommonLastNames-5000'!K78*$E$1</f>
        <v>1111.5758302821507</v>
      </c>
    </row>
    <row r="79" spans="1:4">
      <c r="A79">
        <f t="shared" si="1"/>
        <v>78</v>
      </c>
      <c r="B79" s="27" t="s">
        <v>6575</v>
      </c>
      <c r="C79" s="33">
        <f>'CommonLastNames-5000'!J79</f>
        <v>1.4650286225443437E-3</v>
      </c>
      <c r="D79" s="43">
        <f>'CommonLastNames-5000'!K79*$E$1</f>
        <v>1106.8261942750066</v>
      </c>
    </row>
    <row r="80" spans="1:4">
      <c r="A80">
        <f t="shared" si="1"/>
        <v>79</v>
      </c>
      <c r="B80" s="27" t="s">
        <v>6576</v>
      </c>
      <c r="C80" s="33">
        <f>'CommonLastNames-5000'!J80</f>
        <v>1.4607271539074226E-3</v>
      </c>
      <c r="D80" s="43">
        <f>'CommonLastNames-5000'!K80*$E$1</f>
        <v>1103.57644332275</v>
      </c>
    </row>
    <row r="81" spans="1:4">
      <c r="A81">
        <f t="shared" si="1"/>
        <v>80</v>
      </c>
      <c r="B81" s="27" t="s">
        <v>5349</v>
      </c>
      <c r="C81" s="33">
        <f>'CommonLastNames-5000'!J81</f>
        <v>1.4569921107363804E-3</v>
      </c>
      <c r="D81" s="43">
        <f>'CommonLastNames-5000'!K81*$E$1</f>
        <v>1100.7546256771141</v>
      </c>
    </row>
    <row r="82" spans="1:4">
      <c r="A82">
        <f t="shared" si="1"/>
        <v>81</v>
      </c>
      <c r="B82" s="27" t="s">
        <v>6702</v>
      </c>
      <c r="C82" s="33">
        <f>'CommonLastNames-5000'!J82</f>
        <v>1.4165067103583716E-3</v>
      </c>
      <c r="D82" s="43">
        <f>'CommonLastNames-5000'!K82*$E$1</f>
        <v>1070.1679866623292</v>
      </c>
    </row>
    <row r="83" spans="1:4">
      <c r="A83">
        <f t="shared" si="1"/>
        <v>82</v>
      </c>
      <c r="B83" s="27" t="s">
        <v>6703</v>
      </c>
      <c r="C83" s="33">
        <f>'CommonLastNames-5000'!J83</f>
        <v>1.4113696239549563E-3</v>
      </c>
      <c r="D83" s="43">
        <f>'CommonLastNames-5000'!K83*$E$1</f>
        <v>1066.2869281587216</v>
      </c>
    </row>
    <row r="84" spans="1:4">
      <c r="A84">
        <f t="shared" si="1"/>
        <v>83</v>
      </c>
      <c r="B84" s="27" t="s">
        <v>6704</v>
      </c>
      <c r="C84" s="33">
        <f>'CommonLastNames-5000'!J84</f>
        <v>1.4070793716638942E-3</v>
      </c>
      <c r="D84" s="43">
        <f>'CommonLastNames-5000'!K84*$E$1</f>
        <v>1063.0456511333286</v>
      </c>
    </row>
    <row r="85" spans="1:4">
      <c r="A85">
        <f t="shared" si="1"/>
        <v>84</v>
      </c>
      <c r="B85" s="27" t="s">
        <v>6705</v>
      </c>
      <c r="C85" s="33">
        <f>'CommonLastNames-5000'!J85</f>
        <v>1.4060530760177971E-3</v>
      </c>
      <c r="D85" s="43">
        <f>'CommonLastNames-5000'!K85*$E$1</f>
        <v>1062.2702868252936</v>
      </c>
    </row>
    <row r="86" spans="1:4">
      <c r="A86">
        <f t="shared" si="1"/>
        <v>85</v>
      </c>
      <c r="B86" s="27" t="s">
        <v>6706</v>
      </c>
      <c r="C86" s="33">
        <f>'CommonLastNames-5000'!J86</f>
        <v>1.3985605569839946E-3</v>
      </c>
      <c r="D86" s="43">
        <f>'CommonLastNames-5000'!K86*$E$1</f>
        <v>1056.6097036802939</v>
      </c>
    </row>
    <row r="87" spans="1:4">
      <c r="A87">
        <f t="shared" si="1"/>
        <v>86</v>
      </c>
      <c r="B87" s="27" t="s">
        <v>6707</v>
      </c>
      <c r="C87" s="33">
        <f>'CommonLastNames-5000'!J87</f>
        <v>1.3885780091694973E-3</v>
      </c>
      <c r="D87" s="43">
        <f>'CommonLastNames-5000'!K87*$E$1</f>
        <v>1049.0679087715368</v>
      </c>
    </row>
    <row r="88" spans="1:4">
      <c r="A88">
        <f t="shared" si="1"/>
        <v>87</v>
      </c>
      <c r="B88" s="27" t="s">
        <v>6708</v>
      </c>
      <c r="C88" s="33">
        <f>'CommonLastNames-5000'!J88</f>
        <v>1.3802610887150594E-3</v>
      </c>
      <c r="D88" s="43">
        <f>'CommonLastNames-5000'!K88*$E$1</f>
        <v>1042.78449200205</v>
      </c>
    </row>
    <row r="89" spans="1:4">
      <c r="A89">
        <f t="shared" si="1"/>
        <v>88</v>
      </c>
      <c r="B89" s="27" t="s">
        <v>6709</v>
      </c>
      <c r="C89" s="33">
        <f>'CommonLastNames-5000'!J89</f>
        <v>1.3615017502659058E-3</v>
      </c>
      <c r="D89" s="43">
        <f>'CommonLastNames-5000'!K89*$E$1</f>
        <v>1028.6118493223914</v>
      </c>
    </row>
    <row r="90" spans="1:4">
      <c r="A90">
        <f t="shared" si="1"/>
        <v>89</v>
      </c>
      <c r="B90" s="27" t="s">
        <v>5757</v>
      </c>
      <c r="C90" s="33">
        <f>'CommonLastNames-5000'!J90</f>
        <v>1.336057469684797E-3</v>
      </c>
      <c r="D90" s="43">
        <f>'CommonLastNames-5000'!K90*$E$1</f>
        <v>1009.3887462319249</v>
      </c>
    </row>
    <row r="91" spans="1:4">
      <c r="A91">
        <f t="shared" si="1"/>
        <v>90</v>
      </c>
      <c r="B91" s="27" t="s">
        <v>6860</v>
      </c>
      <c r="C91" s="33">
        <f>'CommonLastNames-5000'!J91</f>
        <v>1.3250486262242024E-3</v>
      </c>
      <c r="D91" s="43">
        <f>'CommonLastNames-5000'!K91*$E$1</f>
        <v>1001.0715870151324</v>
      </c>
    </row>
    <row r="92" spans="1:4">
      <c r="A92">
        <f t="shared" si="1"/>
        <v>91</v>
      </c>
      <c r="B92" s="27" t="s">
        <v>6861</v>
      </c>
      <c r="C92" s="33">
        <f>'CommonLastNames-5000'!J92</f>
        <v>1.3193282898361198E-3</v>
      </c>
      <c r="D92" s="43">
        <f>'CommonLastNames-5000'!K92*$E$1</f>
        <v>996.74988431460872</v>
      </c>
    </row>
    <row r="93" spans="1:4">
      <c r="A93">
        <f t="shared" si="1"/>
        <v>92</v>
      </c>
      <c r="B93" s="27" t="s">
        <v>6862</v>
      </c>
      <c r="C93" s="33">
        <f>'CommonLastNames-5000'!J93</f>
        <v>1.3122171265615228E-3</v>
      </c>
      <c r="D93" s="43">
        <f>'CommonLastNames-5000'!K93*$E$1</f>
        <v>991.37741468297747</v>
      </c>
    </row>
    <row r="94" spans="1:4">
      <c r="A94">
        <f t="shared" si="1"/>
        <v>93</v>
      </c>
      <c r="B94" s="27" t="s">
        <v>6863</v>
      </c>
      <c r="C94" s="33">
        <f>'CommonLastNames-5000'!J94</f>
        <v>1.2922352064137399E-3</v>
      </c>
      <c r="D94" s="43">
        <f>'CommonLastNames-5000'!K94*$E$1</f>
        <v>976.28111397516761</v>
      </c>
    </row>
    <row r="95" spans="1:4">
      <c r="A95">
        <f t="shared" si="1"/>
        <v>94</v>
      </c>
      <c r="B95" s="27" t="s">
        <v>6864</v>
      </c>
      <c r="C95" s="33">
        <f>'CommonLastNames-5000'!J95</f>
        <v>1.2919772304589832E-3</v>
      </c>
      <c r="D95" s="43">
        <f>'CommonLastNames-5000'!K95*$E$1</f>
        <v>976.08621365730096</v>
      </c>
    </row>
    <row r="96" spans="1:4">
      <c r="A96">
        <f t="shared" si="1"/>
        <v>95</v>
      </c>
      <c r="B96" s="27" t="s">
        <v>6865</v>
      </c>
      <c r="C96" s="33">
        <f>'CommonLastNames-5000'!J96</f>
        <v>1.2897283531142566E-3</v>
      </c>
      <c r="D96" s="43">
        <f>'CommonLastNames-5000'!K96*$E$1</f>
        <v>974.38719132111464</v>
      </c>
    </row>
    <row r="97" spans="1:4">
      <c r="A97">
        <f t="shared" si="1"/>
        <v>96</v>
      </c>
      <c r="B97" s="27" t="s">
        <v>6866</v>
      </c>
      <c r="C97" s="33">
        <f>'CommonLastNames-5000'!J97</f>
        <v>1.2892909156257562E-3</v>
      </c>
      <c r="D97" s="43">
        <f>'CommonLastNames-5000'!K97*$E$1</f>
        <v>974.05670817342764</v>
      </c>
    </row>
    <row r="98" spans="1:4">
      <c r="A98">
        <f t="shared" si="1"/>
        <v>97</v>
      </c>
      <c r="B98" s="27" t="s">
        <v>6867</v>
      </c>
      <c r="C98" s="33">
        <f>'CommonLastNames-5000'!J98</f>
        <v>1.2863690575294904E-3</v>
      </c>
      <c r="D98" s="43">
        <f>'CommonLastNames-5000'!K98*$E$1</f>
        <v>971.84925022541495</v>
      </c>
    </row>
    <row r="99" spans="1:4">
      <c r="A99">
        <f t="shared" si="1"/>
        <v>98</v>
      </c>
      <c r="B99" s="27" t="s">
        <v>6868</v>
      </c>
      <c r="C99" s="33">
        <f>'CommonLastNames-5000'!J99</f>
        <v>1.2863354084919135E-3</v>
      </c>
      <c r="D99" s="43">
        <f>'CommonLastNames-5000'!K99*$E$1</f>
        <v>971.82382844482368</v>
      </c>
    </row>
    <row r="100" spans="1:4">
      <c r="A100">
        <f t="shared" si="1"/>
        <v>99</v>
      </c>
      <c r="B100" s="27" t="s">
        <v>5666</v>
      </c>
      <c r="C100" s="33">
        <f>'CommonLastNames-5000'!J100</f>
        <v>1.2773398991130069E-3</v>
      </c>
      <c r="D100" s="43">
        <f>'CommonLastNames-5000'!K100*$E$1</f>
        <v>965.02773910007841</v>
      </c>
    </row>
    <row r="101" spans="1:4">
      <c r="A101">
        <f t="shared" si="1"/>
        <v>100</v>
      </c>
      <c r="B101" s="27" t="s">
        <v>6140</v>
      </c>
      <c r="C101" s="33">
        <f>'CommonLastNames-5000'!J101</f>
        <v>1.2737170194005545E-3</v>
      </c>
      <c r="D101" s="43">
        <f>'CommonLastNames-5000'!K101*$E$1</f>
        <v>962.29066072308001</v>
      </c>
    </row>
    <row r="102" spans="1:4">
      <c r="A102">
        <f t="shared" si="1"/>
        <v>101</v>
      </c>
      <c r="B102" s="27" t="s">
        <v>6141</v>
      </c>
      <c r="C102" s="33">
        <f>'CommonLastNames-5000'!J102</f>
        <v>1.2611322793467726E-3</v>
      </c>
      <c r="D102" s="43">
        <f>'CommonLastNames-5000'!K102*$E$1</f>
        <v>952.78291478192796</v>
      </c>
    </row>
    <row r="103" spans="1:4">
      <c r="A103">
        <f t="shared" si="1"/>
        <v>102</v>
      </c>
      <c r="B103" s="27" t="s">
        <v>6142</v>
      </c>
      <c r="C103" s="33">
        <f>'CommonLastNames-5000'!J103</f>
        <v>1.2486765272703691E-3</v>
      </c>
      <c r="D103" s="43">
        <f>'CommonLastNames-5000'!K103*$E$1</f>
        <v>943.37261899970918</v>
      </c>
    </row>
    <row r="104" spans="1:4">
      <c r="A104">
        <f t="shared" si="1"/>
        <v>103</v>
      </c>
      <c r="B104" s="27" t="s">
        <v>6143</v>
      </c>
      <c r="C104" s="33">
        <f>'CommonLastNames-5000'!J104</f>
        <v>1.2435618735586716E-3</v>
      </c>
      <c r="D104" s="43">
        <f>'CommonLastNames-5000'!K104*$E$1</f>
        <v>939.5085083498293</v>
      </c>
    </row>
    <row r="105" spans="1:4">
      <c r="A105">
        <f t="shared" si="1"/>
        <v>104</v>
      </c>
      <c r="B105" s="27" t="s">
        <v>6144</v>
      </c>
      <c r="C105" s="33">
        <f>'CommonLastNames-5000'!J105</f>
        <v>1.2425355779125743E-3</v>
      </c>
      <c r="D105" s="43">
        <f>'CommonLastNames-5000'!K105*$E$1</f>
        <v>938.73314404179405</v>
      </c>
    </row>
    <row r="106" spans="1:4">
      <c r="A106">
        <f t="shared" si="1"/>
        <v>105</v>
      </c>
      <c r="B106" s="27" t="s">
        <v>6145</v>
      </c>
      <c r="C106" s="33">
        <f>'CommonLastNames-5000'!J106</f>
        <v>1.2393501356886224E-3</v>
      </c>
      <c r="D106" s="43">
        <f>'CommonLastNames-5000'!K106*$E$1</f>
        <v>936.32654881248288</v>
      </c>
    </row>
    <row r="107" spans="1:4">
      <c r="A107">
        <f t="shared" si="1"/>
        <v>106</v>
      </c>
      <c r="B107" s="27" t="s">
        <v>6146</v>
      </c>
      <c r="C107" s="33">
        <f>'CommonLastNames-5000'!J107</f>
        <v>1.2371573400731908E-3</v>
      </c>
      <c r="D107" s="43">
        <f>'CommonLastNames-5000'!K107*$E$1</f>
        <v>934.66989611061535</v>
      </c>
    </row>
    <row r="108" spans="1:4">
      <c r="A108">
        <f t="shared" si="1"/>
        <v>107</v>
      </c>
      <c r="B108" s="27" t="s">
        <v>6147</v>
      </c>
      <c r="C108" s="33">
        <f>'CommonLastNames-5000'!J108</f>
        <v>1.2285824436639961E-3</v>
      </c>
      <c r="D108" s="43">
        <f>'CommonLastNames-5000'!K108*$E$1</f>
        <v>928.19157902326174</v>
      </c>
    </row>
    <row r="109" spans="1:4">
      <c r="A109">
        <f t="shared" si="1"/>
        <v>108</v>
      </c>
      <c r="B109" s="27" t="s">
        <v>6148</v>
      </c>
      <c r="C109" s="33">
        <f>'CommonLastNames-5000'!J109</f>
        <v>1.2273318211007192E-3</v>
      </c>
      <c r="D109" s="43">
        <f>'CommonLastNames-5000'!K109*$E$1</f>
        <v>927.24673617795122</v>
      </c>
    </row>
    <row r="110" spans="1:4">
      <c r="A110">
        <f t="shared" si="1"/>
        <v>109</v>
      </c>
      <c r="B110" s="27" t="s">
        <v>6149</v>
      </c>
      <c r="C110" s="33">
        <f>'CommonLastNames-5000'!J110</f>
        <v>1.2247857105907294E-3</v>
      </c>
      <c r="D110" s="43">
        <f>'CommonLastNames-5000'!K110*$E$1</f>
        <v>925.32315477987493</v>
      </c>
    </row>
    <row r="111" spans="1:4">
      <c r="A111">
        <f t="shared" si="1"/>
        <v>110</v>
      </c>
      <c r="B111" s="27" t="s">
        <v>6150</v>
      </c>
      <c r="C111" s="33">
        <f>'CommonLastNames-5000'!J111</f>
        <v>1.2239332683054466E-3</v>
      </c>
      <c r="D111" s="43">
        <f>'CommonLastNames-5000'!K111*$E$1</f>
        <v>924.6791363382282</v>
      </c>
    </row>
    <row r="112" spans="1:4">
      <c r="A112">
        <f t="shared" si="1"/>
        <v>111</v>
      </c>
      <c r="B112" s="27" t="s">
        <v>6151</v>
      </c>
      <c r="C112" s="33">
        <f>'CommonLastNames-5000'!J112</f>
        <v>1.2044000019920231E-3</v>
      </c>
      <c r="D112" s="43">
        <f>'CommonLastNames-5000'!K112*$E$1</f>
        <v>909.92179270496945</v>
      </c>
    </row>
    <row r="113" spans="1:4">
      <c r="A113">
        <f t="shared" si="1"/>
        <v>112</v>
      </c>
      <c r="B113" s="27" t="s">
        <v>6152</v>
      </c>
      <c r="C113" s="33">
        <f>'CommonLastNames-5000'!J113</f>
        <v>1.2040915524809009E-3</v>
      </c>
      <c r="D113" s="43">
        <f>'CommonLastNames-5000'!K113*$E$1</f>
        <v>909.6887597162156</v>
      </c>
    </row>
    <row r="114" spans="1:4">
      <c r="A114">
        <f t="shared" si="1"/>
        <v>113</v>
      </c>
      <c r="B114" s="27" t="s">
        <v>6153</v>
      </c>
      <c r="C114" s="33">
        <f>'CommonLastNames-5000'!J114</f>
        <v>1.1933126441104156E-3</v>
      </c>
      <c r="D114" s="43">
        <f>'CommonLastNames-5000'!K114*$E$1</f>
        <v>901.5453160001307</v>
      </c>
    </row>
    <row r="115" spans="1:4">
      <c r="A115">
        <f t="shared" si="1"/>
        <v>114</v>
      </c>
      <c r="B115" s="27" t="s">
        <v>6154</v>
      </c>
      <c r="C115" s="33">
        <f>'CommonLastNames-5000'!J115</f>
        <v>1.1787370026666638E-3</v>
      </c>
      <c r="D115" s="43">
        <f>'CommonLastNames-5000'!K115*$E$1</f>
        <v>890.53344804065921</v>
      </c>
    </row>
    <row r="116" spans="1:4">
      <c r="A116">
        <f t="shared" si="1"/>
        <v>115</v>
      </c>
      <c r="B116" s="27" t="s">
        <v>82</v>
      </c>
      <c r="C116" s="33">
        <f>'CommonLastNames-5000'!J116</f>
        <v>1.1699433875132191E-3</v>
      </c>
      <c r="D116" s="43">
        <f>'CommonLastNames-5000'!K116*$E$1</f>
        <v>883.88988937946192</v>
      </c>
    </row>
    <row r="117" spans="1:4">
      <c r="A117">
        <f t="shared" si="1"/>
        <v>116</v>
      </c>
      <c r="B117" s="27" t="s">
        <v>6155</v>
      </c>
      <c r="C117" s="33">
        <f>'CommonLastNames-5000'!J117</f>
        <v>1.168760063025096E-3</v>
      </c>
      <c r="D117" s="43">
        <f>'CommonLastNames-5000'!K117*$E$1</f>
        <v>882.99589009533406</v>
      </c>
    </row>
    <row r="118" spans="1:4">
      <c r="A118">
        <f t="shared" si="1"/>
        <v>117</v>
      </c>
      <c r="B118" s="27" t="s">
        <v>6156</v>
      </c>
      <c r="C118" s="33">
        <f>'CommonLastNames-5000'!J118</f>
        <v>1.1520477076952074E-3</v>
      </c>
      <c r="D118" s="43">
        <f>'CommonLastNames-5000'!K118*$E$1</f>
        <v>870.36973906831383</v>
      </c>
    </row>
    <row r="119" spans="1:4">
      <c r="A119">
        <f t="shared" si="1"/>
        <v>118</v>
      </c>
      <c r="B119" s="27" t="s">
        <v>6157</v>
      </c>
      <c r="C119" s="33">
        <f>'CommonLastNames-5000'!J119</f>
        <v>1.1475499530057541E-3</v>
      </c>
      <c r="D119" s="43">
        <f>'CommonLastNames-5000'!K119*$E$1</f>
        <v>866.9716943959412</v>
      </c>
    </row>
    <row r="120" spans="1:4">
      <c r="A120">
        <f t="shared" si="1"/>
        <v>119</v>
      </c>
      <c r="B120" s="27" t="s">
        <v>6158</v>
      </c>
      <c r="C120" s="33">
        <f>'CommonLastNames-5000'!J120</f>
        <v>1.1314264558334622E-3</v>
      </c>
      <c r="D120" s="43">
        <f>'CommonLastNames-5000'!K120*$E$1</f>
        <v>854.79042452926899</v>
      </c>
    </row>
    <row r="121" spans="1:4">
      <c r="A121">
        <f t="shared" si="1"/>
        <v>120</v>
      </c>
      <c r="B121" s="27" t="s">
        <v>6170</v>
      </c>
      <c r="C121" s="33">
        <f>'CommonLastNames-5000'!J121</f>
        <v>1.1281344583238498E-3</v>
      </c>
      <c r="D121" s="43">
        <f>'CommonLastNames-5000'!K121*$E$1</f>
        <v>852.30332699475196</v>
      </c>
    </row>
    <row r="122" spans="1:4">
      <c r="A122">
        <f t="shared" si="1"/>
        <v>121</v>
      </c>
      <c r="B122" s="27" t="s">
        <v>5443</v>
      </c>
      <c r="C122" s="33">
        <f>'CommonLastNames-5000'!J122</f>
        <v>1.1230198046121524E-3</v>
      </c>
      <c r="D122" s="43">
        <f>'CommonLastNames-5000'!K122*$E$1</f>
        <v>848.43921634487185</v>
      </c>
    </row>
    <row r="123" spans="1:4">
      <c r="A123">
        <f t="shared" si="1"/>
        <v>122</v>
      </c>
      <c r="B123" s="27" t="s">
        <v>5714</v>
      </c>
      <c r="C123" s="33">
        <f>'CommonLastNames-5000'!J123</f>
        <v>1.1126951582489562E-3</v>
      </c>
      <c r="D123" s="43">
        <f>'CommonLastNames-5000'!K123*$E$1</f>
        <v>840.63896666676987</v>
      </c>
    </row>
    <row r="124" spans="1:4">
      <c r="A124">
        <f t="shared" si="1"/>
        <v>123</v>
      </c>
      <c r="B124" s="27" t="s">
        <v>6171</v>
      </c>
      <c r="C124" s="33">
        <f>'CommonLastNames-5000'!J124</f>
        <v>1.1063579228386292E-3</v>
      </c>
      <c r="D124" s="43">
        <f>'CommonLastNames-5000'!K124*$E$1</f>
        <v>835.85119798873859</v>
      </c>
    </row>
    <row r="125" spans="1:4">
      <c r="A125">
        <f t="shared" si="1"/>
        <v>124</v>
      </c>
      <c r="B125" s="27" t="s">
        <v>6172</v>
      </c>
      <c r="C125" s="33">
        <f>'CommonLastNames-5000'!J125</f>
        <v>1.1043894541403773E-3</v>
      </c>
      <c r="D125" s="43">
        <f>'CommonLastNames-5000'!K125*$E$1</f>
        <v>834.36402382414667</v>
      </c>
    </row>
    <row r="126" spans="1:4">
      <c r="A126">
        <f t="shared" si="1"/>
        <v>125</v>
      </c>
      <c r="B126" s="27" t="s">
        <v>6173</v>
      </c>
      <c r="C126" s="33">
        <f>'CommonLastNames-5000'!J126</f>
        <v>1.0981812067074287E-3</v>
      </c>
      <c r="D126" s="43">
        <f>'CommonLastNames-5000'!K126*$E$1</f>
        <v>829.67370530504888</v>
      </c>
    </row>
    <row r="127" spans="1:4">
      <c r="A127">
        <f t="shared" si="1"/>
        <v>126</v>
      </c>
      <c r="B127" s="27" t="s">
        <v>6174</v>
      </c>
      <c r="C127" s="33">
        <f>'CommonLastNames-5000'!J127</f>
        <v>1.0952144832277269E-3</v>
      </c>
      <c r="D127" s="43">
        <f>'CommonLastNames-5000'!K127*$E$1</f>
        <v>827.43235164958128</v>
      </c>
    </row>
    <row r="128" spans="1:4">
      <c r="A128">
        <f t="shared" si="1"/>
        <v>127</v>
      </c>
      <c r="B128" s="27" t="s">
        <v>5792</v>
      </c>
      <c r="C128" s="33">
        <f>'CommonLastNames-5000'!J128</f>
        <v>1.0893651588622659E-3</v>
      </c>
      <c r="D128" s="43">
        <f>'CommonLastNames-5000'!K128*$E$1</f>
        <v>823.01319879012408</v>
      </c>
    </row>
    <row r="129" spans="1:4">
      <c r="A129">
        <f t="shared" si="1"/>
        <v>128</v>
      </c>
      <c r="B129" s="27" t="s">
        <v>6175</v>
      </c>
      <c r="C129" s="33">
        <f>'CommonLastNames-5000'!J129</f>
        <v>1.081104320137123E-3</v>
      </c>
      <c r="D129" s="43">
        <f>'CommonLastNames-5000'!K129*$E$1</f>
        <v>816.77215165495625</v>
      </c>
    </row>
    <row r="130" spans="1:4">
      <c r="A130">
        <f t="shared" si="1"/>
        <v>129</v>
      </c>
      <c r="B130" s="27" t="s">
        <v>6176</v>
      </c>
      <c r="C130" s="33">
        <f>'CommonLastNames-5000'!J130</f>
        <v>1.0807566134154944E-3</v>
      </c>
      <c r="D130" s="43">
        <f>'CommonLastNames-5000'!K130*$E$1</f>
        <v>816.5094599221793</v>
      </c>
    </row>
    <row r="131" spans="1:4">
      <c r="A131">
        <f t="shared" si="1"/>
        <v>130</v>
      </c>
      <c r="B131" s="27" t="s">
        <v>6211</v>
      </c>
      <c r="C131" s="33">
        <f>'CommonLastNames-5000'!J131</f>
        <v>1.0692935079476111E-3</v>
      </c>
      <c r="D131" s="43">
        <f>'CommonLastNames-5000'!K131*$E$1</f>
        <v>807.84910666740427</v>
      </c>
    </row>
    <row r="132" spans="1:4">
      <c r="A132">
        <f t="shared" ref="A132:A195" si="2">A131+1</f>
        <v>131</v>
      </c>
      <c r="B132" s="27" t="s">
        <v>6212</v>
      </c>
      <c r="C132" s="33">
        <f>'CommonLastNames-5000'!J132</f>
        <v>1.0597652221404027E-3</v>
      </c>
      <c r="D132" s="43">
        <f>'CommonLastNames-5000'!K132*$E$1</f>
        <v>800.65050579663</v>
      </c>
    </row>
    <row r="133" spans="1:4">
      <c r="A133">
        <f t="shared" si="2"/>
        <v>132</v>
      </c>
      <c r="B133" s="27" t="s">
        <v>6213</v>
      </c>
      <c r="C133" s="33">
        <f>'CommonLastNames-5000'!J133</f>
        <v>1.057129380863541E-3</v>
      </c>
      <c r="D133" s="43">
        <f>'CommonLastNames-5000'!K133*$E$1</f>
        <v>798.65913298364353</v>
      </c>
    </row>
    <row r="134" spans="1:4">
      <c r="A134">
        <f t="shared" si="2"/>
        <v>133</v>
      </c>
      <c r="B134" s="27" t="s">
        <v>6214</v>
      </c>
      <c r="C134" s="33">
        <f>'CommonLastNames-5000'!J134</f>
        <v>1.0571237726906117E-3</v>
      </c>
      <c r="D134" s="43">
        <f>'CommonLastNames-5000'!K134*$E$1</f>
        <v>798.65489602021182</v>
      </c>
    </row>
    <row r="135" spans="1:4">
      <c r="A135">
        <f t="shared" si="2"/>
        <v>134</v>
      </c>
      <c r="B135" s="27" t="s">
        <v>6215</v>
      </c>
      <c r="C135" s="33">
        <f>'CommonLastNames-5000'!J135</f>
        <v>1.0459915494255682E-3</v>
      </c>
      <c r="D135" s="43">
        <f>'CommonLastNames-5000'!K135*$E$1</f>
        <v>790.24452360791781</v>
      </c>
    </row>
    <row r="136" spans="1:4">
      <c r="A136">
        <f t="shared" si="2"/>
        <v>135</v>
      </c>
      <c r="B136" s="27" t="s">
        <v>6216</v>
      </c>
      <c r="C136" s="33">
        <f>'CommonLastNames-5000'!J136</f>
        <v>1.0412919005106532E-3</v>
      </c>
      <c r="D136" s="43">
        <f>'CommonLastNames-5000'!K136*$E$1</f>
        <v>786.69394825199754</v>
      </c>
    </row>
    <row r="137" spans="1:4">
      <c r="A137">
        <f t="shared" si="2"/>
        <v>136</v>
      </c>
      <c r="B137" s="27" t="s">
        <v>6217</v>
      </c>
      <c r="C137" s="33">
        <f>'CommonLastNames-5000'!J137</f>
        <v>1.0370072563925209E-3</v>
      </c>
      <c r="D137" s="43">
        <f>'CommonLastNames-5000'!K137*$E$1</f>
        <v>783.45690819003676</v>
      </c>
    </row>
    <row r="138" spans="1:4">
      <c r="A138">
        <f t="shared" si="2"/>
        <v>137</v>
      </c>
      <c r="B138" s="27" t="s">
        <v>6218</v>
      </c>
      <c r="C138" s="33">
        <f>'CommonLastNames-5000'!J138</f>
        <v>1.0365698189040203E-3</v>
      </c>
      <c r="D138" s="43">
        <f>'CommonLastNames-5000'!K138*$E$1</f>
        <v>783.12642504234964</v>
      </c>
    </row>
    <row r="139" spans="1:4">
      <c r="A139">
        <f t="shared" si="2"/>
        <v>138</v>
      </c>
      <c r="B139" s="27" t="s">
        <v>6219</v>
      </c>
      <c r="C139" s="33">
        <f>'CommonLastNames-5000'!J139</f>
        <v>1.0326553141992343E-3</v>
      </c>
      <c r="D139" s="43">
        <f>'CommonLastNames-5000'!K139*$E$1</f>
        <v>780.16902456689309</v>
      </c>
    </row>
    <row r="140" spans="1:4">
      <c r="A140">
        <f t="shared" si="2"/>
        <v>139</v>
      </c>
      <c r="B140" s="27" t="s">
        <v>6220</v>
      </c>
      <c r="C140" s="33">
        <f>'CommonLastNames-5000'!J140</f>
        <v>1.0314663815381819E-3</v>
      </c>
      <c r="D140" s="43">
        <f>'CommonLastNames-5000'!K140*$E$1</f>
        <v>779.27078831933329</v>
      </c>
    </row>
    <row r="141" spans="1:4">
      <c r="A141">
        <f t="shared" si="2"/>
        <v>140</v>
      </c>
      <c r="B141" s="27" t="s">
        <v>6274</v>
      </c>
      <c r="C141" s="33">
        <f>'CommonLastNames-5000'!J141</f>
        <v>1.0247197495040019E-3</v>
      </c>
      <c r="D141" s="43">
        <f>'CommonLastNames-5000'!K141*$E$1</f>
        <v>774.17372131077457</v>
      </c>
    </row>
    <row r="142" spans="1:4">
      <c r="A142">
        <f t="shared" si="2"/>
        <v>141</v>
      </c>
      <c r="B142" s="27" t="s">
        <v>6275</v>
      </c>
      <c r="C142" s="33">
        <f>'CommonLastNames-5000'!J142</f>
        <v>1.0155896439747877E-3</v>
      </c>
      <c r="D142" s="43">
        <f>'CommonLastNames-5000'!K142*$E$1</f>
        <v>767.27594484366421</v>
      </c>
    </row>
    <row r="143" spans="1:4">
      <c r="A143">
        <f t="shared" si="2"/>
        <v>142</v>
      </c>
      <c r="B143" s="27" t="s">
        <v>6276</v>
      </c>
      <c r="C143" s="33">
        <f>'CommonLastNames-5000'!J143</f>
        <v>1.0141932089153438E-3</v>
      </c>
      <c r="D143" s="43">
        <f>'CommonLastNames-5000'!K143*$E$1</f>
        <v>766.22094094912438</v>
      </c>
    </row>
    <row r="144" spans="1:4">
      <c r="A144">
        <f t="shared" si="2"/>
        <v>143</v>
      </c>
      <c r="B144" s="27" t="s">
        <v>6277</v>
      </c>
      <c r="C144" s="33">
        <f>'CommonLastNames-5000'!J144</f>
        <v>1.0122583892546689E-3</v>
      </c>
      <c r="D144" s="43">
        <f>'CommonLastNames-5000'!K144*$E$1</f>
        <v>764.75918856512385</v>
      </c>
    </row>
    <row r="145" spans="1:4">
      <c r="A145">
        <f t="shared" si="2"/>
        <v>144</v>
      </c>
      <c r="B145" s="27" t="s">
        <v>6278</v>
      </c>
      <c r="C145" s="33">
        <f>'CommonLastNames-5000'!J145</f>
        <v>9.950300820152668E-4</v>
      </c>
      <c r="D145" s="43">
        <f>'CommonLastNames-5000'!K145*$E$1</f>
        <v>751.74323690236997</v>
      </c>
    </row>
    <row r="146" spans="1:4">
      <c r="A146">
        <f t="shared" si="2"/>
        <v>145</v>
      </c>
      <c r="B146" s="27" t="s">
        <v>6279</v>
      </c>
      <c r="C146" s="33">
        <f>'CommonLastNames-5000'!J146</f>
        <v>9.9481136327101674E-4</v>
      </c>
      <c r="D146" s="43">
        <f>'CommonLastNames-5000'!K146*$E$1</f>
        <v>751.57799532852664</v>
      </c>
    </row>
    <row r="147" spans="1:4">
      <c r="A147">
        <f t="shared" si="2"/>
        <v>146</v>
      </c>
      <c r="B147" s="27" t="s">
        <v>6280</v>
      </c>
      <c r="C147" s="33">
        <f>'CommonLastNames-5000'!J147</f>
        <v>9.9188950517475091E-4</v>
      </c>
      <c r="D147" s="43">
        <f>'CommonLastNames-5000'!K147*$E$1</f>
        <v>749.37053738051395</v>
      </c>
    </row>
    <row r="148" spans="1:4">
      <c r="A148">
        <f t="shared" si="2"/>
        <v>147</v>
      </c>
      <c r="B148" s="27" t="s">
        <v>5696</v>
      </c>
      <c r="C148" s="33">
        <f>'CommonLastNames-5000'!J148</f>
        <v>9.8832831536452303E-4</v>
      </c>
      <c r="D148" s="43">
        <f>'CommonLastNames-5000'!K148*$E$1</f>
        <v>746.68006560126639</v>
      </c>
    </row>
    <row r="149" spans="1:4">
      <c r="A149">
        <f t="shared" si="2"/>
        <v>148</v>
      </c>
      <c r="B149" s="27" t="s">
        <v>6281</v>
      </c>
      <c r="C149" s="33">
        <f>'CommonLastNames-5000'!J149</f>
        <v>9.7489674119838755E-4</v>
      </c>
      <c r="D149" s="43">
        <f>'CommonLastNames-5000'!K149*$E$1</f>
        <v>736.53253818189944</v>
      </c>
    </row>
    <row r="150" spans="1:4">
      <c r="A150">
        <f t="shared" si="2"/>
        <v>149</v>
      </c>
      <c r="B150" s="27" t="s">
        <v>6282</v>
      </c>
      <c r="C150" s="33">
        <f>'CommonLastNames-5000'!J150</f>
        <v>9.5879567671781365E-4</v>
      </c>
      <c r="D150" s="43">
        <f>'CommonLastNames-5000'!K150*$E$1</f>
        <v>724.36821616895475</v>
      </c>
    </row>
    <row r="151" spans="1:4">
      <c r="A151">
        <f t="shared" si="2"/>
        <v>150</v>
      </c>
      <c r="B151" s="27" t="s">
        <v>6355</v>
      </c>
      <c r="C151" s="33">
        <f>'CommonLastNames-5000'!J151</f>
        <v>9.5103396538339551E-4</v>
      </c>
      <c r="D151" s="43">
        <f>'CommonLastNames-5000'!K151*$E$1</f>
        <v>718.50425877922453</v>
      </c>
    </row>
    <row r="152" spans="1:4">
      <c r="A152">
        <f t="shared" si="2"/>
        <v>151</v>
      </c>
      <c r="B152" s="27" t="s">
        <v>5179</v>
      </c>
      <c r="C152" s="33">
        <f>'CommonLastNames-5000'!J152</f>
        <v>9.4861684285078417E-4</v>
      </c>
      <c r="D152" s="43">
        <f>'CommonLastNames-5000'!K152*$E$1</f>
        <v>716.67812754008173</v>
      </c>
    </row>
    <row r="153" spans="1:4">
      <c r="A153">
        <f t="shared" si="2"/>
        <v>152</v>
      </c>
      <c r="B153" s="27" t="s">
        <v>6356</v>
      </c>
      <c r="C153" s="33">
        <f>'CommonLastNames-5000'!J153</f>
        <v>9.470970279868916E-4</v>
      </c>
      <c r="D153" s="43">
        <f>'CommonLastNames-5000'!K153*$E$1</f>
        <v>715.52991045004057</v>
      </c>
    </row>
    <row r="154" spans="1:4">
      <c r="A154">
        <f t="shared" si="2"/>
        <v>153</v>
      </c>
      <c r="B154" s="27" t="s">
        <v>6357</v>
      </c>
      <c r="C154" s="33">
        <f>'CommonLastNames-5000'!J154</f>
        <v>9.3906612435185781E-4</v>
      </c>
      <c r="D154" s="43">
        <f>'CommonLastNames-5000'!K154*$E$1</f>
        <v>709.46257881557995</v>
      </c>
    </row>
    <row r="155" spans="1:4">
      <c r="A155">
        <f t="shared" si="2"/>
        <v>154</v>
      </c>
      <c r="B155" s="27" t="s">
        <v>6358</v>
      </c>
      <c r="C155" s="33">
        <f>'CommonLastNames-5000'!J155</f>
        <v>9.3681163883420175E-4</v>
      </c>
      <c r="D155" s="43">
        <f>'CommonLastNames-5000'!K155*$E$1</f>
        <v>707.75931951596181</v>
      </c>
    </row>
    <row r="156" spans="1:4">
      <c r="A156">
        <f t="shared" si="2"/>
        <v>155</v>
      </c>
      <c r="B156" s="27" t="s">
        <v>6359</v>
      </c>
      <c r="C156" s="33">
        <f>'CommonLastNames-5000'!J156</f>
        <v>9.3053609332609927E-4</v>
      </c>
      <c r="D156" s="43">
        <f>'CommonLastNames-5000'!K156*$E$1</f>
        <v>703.01815743568136</v>
      </c>
    </row>
    <row r="157" spans="1:4">
      <c r="A157">
        <f t="shared" si="2"/>
        <v>156</v>
      </c>
      <c r="B157" s="27" t="s">
        <v>6360</v>
      </c>
      <c r="C157" s="33">
        <f>'CommonLastNames-5000'!J157</f>
        <v>9.2230329546560377E-4</v>
      </c>
      <c r="D157" s="43">
        <f>'CommonLastNames-5000'!K157*$E$1</f>
        <v>696.79829511767275</v>
      </c>
    </row>
    <row r="158" spans="1:4">
      <c r="A158">
        <f t="shared" si="2"/>
        <v>157</v>
      </c>
      <c r="B158" s="27" t="s">
        <v>6361</v>
      </c>
      <c r="C158" s="33">
        <f>'CommonLastNames-5000'!J158</f>
        <v>9.1993664648935781E-4</v>
      </c>
      <c r="D158" s="43">
        <f>'CommonLastNames-5000'!K158*$E$1</f>
        <v>695.01029654941681</v>
      </c>
    </row>
    <row r="159" spans="1:4">
      <c r="A159">
        <f t="shared" si="2"/>
        <v>158</v>
      </c>
      <c r="B159" s="27" t="s">
        <v>6362</v>
      </c>
      <c r="C159" s="33">
        <f>'CommonLastNames-5000'!J159</f>
        <v>9.1514726680757088E-4</v>
      </c>
      <c r="D159" s="43">
        <f>'CommonLastNames-5000'!K159*$E$1</f>
        <v>691.39192977858613</v>
      </c>
    </row>
    <row r="160" spans="1:4">
      <c r="A160">
        <f t="shared" si="2"/>
        <v>159</v>
      </c>
      <c r="B160" s="27" t="s">
        <v>6363</v>
      </c>
      <c r="C160" s="33">
        <f>'CommonLastNames-5000'!J160</f>
        <v>9.1443502884552526E-4</v>
      </c>
      <c r="D160" s="43">
        <f>'CommonLastNames-5000'!K160*$E$1</f>
        <v>690.85383542273667</v>
      </c>
    </row>
    <row r="161" spans="1:4">
      <c r="A161">
        <f t="shared" si="2"/>
        <v>160</v>
      </c>
      <c r="B161" s="27" t="s">
        <v>6456</v>
      </c>
      <c r="C161" s="33">
        <f>'CommonLastNames-5000'!J161</f>
        <v>9.1099161066681669E-4</v>
      </c>
      <c r="D161" s="43">
        <f>'CommonLastNames-5000'!K161*$E$1</f>
        <v>688.25233987555862</v>
      </c>
    </row>
    <row r="162" spans="1:4">
      <c r="A162">
        <f t="shared" si="2"/>
        <v>161</v>
      </c>
      <c r="B162" s="27" t="s">
        <v>6457</v>
      </c>
      <c r="C162" s="33">
        <f>'CommonLastNames-5000'!J162</f>
        <v>9.0758744969861456E-4</v>
      </c>
      <c r="D162" s="43">
        <f>'CommonLastNames-5000'!K162*$E$1</f>
        <v>685.68050307240389</v>
      </c>
    </row>
    <row r="163" spans="1:4">
      <c r="A163">
        <f t="shared" si="2"/>
        <v>162</v>
      </c>
      <c r="B163" s="27" t="s">
        <v>102</v>
      </c>
      <c r="C163" s="33">
        <f>'CommonLastNames-5000'!J163</f>
        <v>9.0693690163879336E-4</v>
      </c>
      <c r="D163" s="43">
        <f>'CommonLastNames-5000'!K163*$E$1</f>
        <v>685.18901531430515</v>
      </c>
    </row>
    <row r="164" spans="1:4">
      <c r="A164">
        <f t="shared" si="2"/>
        <v>163</v>
      </c>
      <c r="B164" s="27" t="s">
        <v>6458</v>
      </c>
      <c r="C164" s="33">
        <f>'CommonLastNames-5000'!J164</f>
        <v>9.06465815112716E-4</v>
      </c>
      <c r="D164" s="43">
        <f>'CommonLastNames-5000'!K164*$E$1</f>
        <v>684.83311038602665</v>
      </c>
    </row>
    <row r="165" spans="1:4">
      <c r="A165">
        <f t="shared" si="2"/>
        <v>164</v>
      </c>
      <c r="B165" s="27" t="s">
        <v>6459</v>
      </c>
      <c r="C165" s="33">
        <f>'CommonLastNames-5000'!J165</f>
        <v>8.9955093789065126E-4</v>
      </c>
      <c r="D165" s="43">
        <f>'CommonLastNames-5000'!K165*$E$1</f>
        <v>679.60893447451133</v>
      </c>
    </row>
    <row r="166" spans="1:4">
      <c r="A166">
        <f t="shared" si="2"/>
        <v>165</v>
      </c>
      <c r="B166" s="27" t="s">
        <v>6460</v>
      </c>
      <c r="C166" s="33">
        <f>'CommonLastNames-5000'!J166</f>
        <v>8.9877701002638133E-4</v>
      </c>
      <c r="D166" s="43">
        <f>'CommonLastNames-5000'!K166*$E$1</f>
        <v>679.02423352091103</v>
      </c>
    </row>
    <row r="167" spans="1:4">
      <c r="A167">
        <f t="shared" si="2"/>
        <v>166</v>
      </c>
      <c r="B167" s="27" t="s">
        <v>6461</v>
      </c>
      <c r="C167" s="33">
        <f>'CommonLastNames-5000'!J167</f>
        <v>8.9850220955283615E-4</v>
      </c>
      <c r="D167" s="43">
        <f>'CommonLastNames-5000'!K167*$E$1</f>
        <v>678.81662231274856</v>
      </c>
    </row>
    <row r="168" spans="1:4">
      <c r="A168">
        <f t="shared" si="2"/>
        <v>167</v>
      </c>
      <c r="B168" s="27" t="s">
        <v>5654</v>
      </c>
      <c r="C168" s="33">
        <f>'CommonLastNames-5000'!J168</f>
        <v>8.9439141879551793E-4</v>
      </c>
      <c r="D168" s="43">
        <f>'CommonLastNames-5000'!K168*$E$1</f>
        <v>675.71092811717619</v>
      </c>
    </row>
    <row r="169" spans="1:4">
      <c r="A169">
        <f t="shared" si="2"/>
        <v>168</v>
      </c>
      <c r="B169" s="27" t="s">
        <v>6462</v>
      </c>
      <c r="C169" s="33">
        <f>'CommonLastNames-5000'!J169</f>
        <v>8.8880007038481357E-4</v>
      </c>
      <c r="D169" s="43">
        <f>'CommonLastNames-5000'!K169*$E$1</f>
        <v>671.48667557558588</v>
      </c>
    </row>
    <row r="170" spans="1:4">
      <c r="A170">
        <f t="shared" si="2"/>
        <v>169</v>
      </c>
      <c r="B170" s="27" t="s">
        <v>6463</v>
      </c>
      <c r="C170" s="33">
        <f>'CommonLastNames-5000'!J170</f>
        <v>8.8845236366318493E-4</v>
      </c>
      <c r="D170" s="43">
        <f>'CommonLastNames-5000'!K170*$E$1</f>
        <v>671.22398384280882</v>
      </c>
    </row>
    <row r="171" spans="1:4">
      <c r="A171">
        <f t="shared" si="2"/>
        <v>170</v>
      </c>
      <c r="B171" s="27" t="s">
        <v>6577</v>
      </c>
      <c r="C171" s="33">
        <f>'CommonLastNames-5000'!J171</f>
        <v>8.8788593819730624E-4</v>
      </c>
      <c r="D171" s="43">
        <f>'CommonLastNames-5000'!K171*$E$1</f>
        <v>670.79605053618843</v>
      </c>
    </row>
    <row r="172" spans="1:4">
      <c r="A172">
        <f t="shared" si="2"/>
        <v>171</v>
      </c>
      <c r="B172" s="27" t="s">
        <v>6578</v>
      </c>
      <c r="C172" s="33">
        <f>'CommonLastNames-5000'!J172</f>
        <v>8.7924935188588721E-4</v>
      </c>
      <c r="D172" s="43">
        <f>'CommonLastNames-5000'!K172*$E$1</f>
        <v>664.27112685108398</v>
      </c>
    </row>
    <row r="173" spans="1:4">
      <c r="A173">
        <f t="shared" si="2"/>
        <v>172</v>
      </c>
      <c r="B173" s="27" t="s">
        <v>6579</v>
      </c>
      <c r="C173" s="33">
        <f>'CommonLastNames-5000'!J173</f>
        <v>8.7824548893150806E-4</v>
      </c>
      <c r="D173" s="43">
        <f>'CommonLastNames-5000'!K173*$E$1</f>
        <v>663.51271039677647</v>
      </c>
    </row>
    <row r="174" spans="1:4">
      <c r="A174">
        <f t="shared" si="2"/>
        <v>173</v>
      </c>
      <c r="B174" s="27" t="s">
        <v>6580</v>
      </c>
      <c r="C174" s="33">
        <f>'CommonLastNames-5000'!J174</f>
        <v>8.7372530155033679E-4</v>
      </c>
      <c r="D174" s="43">
        <f>'CommonLastNames-5000'!K174*$E$1</f>
        <v>660.09771787067632</v>
      </c>
    </row>
    <row r="175" spans="1:4">
      <c r="A175">
        <f t="shared" si="2"/>
        <v>174</v>
      </c>
      <c r="B175" s="27" t="s">
        <v>6581</v>
      </c>
      <c r="C175" s="33">
        <f>'CommonLastNames-5000'!J175</f>
        <v>8.6779746276386283E-4</v>
      </c>
      <c r="D175" s="43">
        <f>'CommonLastNames-5000'!K175*$E$1</f>
        <v>655.61924752317293</v>
      </c>
    </row>
    <row r="176" spans="1:4">
      <c r="A176">
        <f t="shared" si="2"/>
        <v>175</v>
      </c>
      <c r="B176" s="28" t="s">
        <v>5783</v>
      </c>
      <c r="C176" s="33">
        <f>'CommonLastNames-5000'!J176</f>
        <v>8.6178550138344648E-4</v>
      </c>
      <c r="D176" s="43">
        <f>'CommonLastNames-5000'!K176*$E$1</f>
        <v>651.07722272419107</v>
      </c>
    </row>
    <row r="177" spans="1:4">
      <c r="A177">
        <f t="shared" si="2"/>
        <v>176</v>
      </c>
      <c r="B177" s="27" t="s">
        <v>6582</v>
      </c>
      <c r="C177" s="33">
        <f>'CommonLastNames-5000'!J177</f>
        <v>8.6068069131633649E-4</v>
      </c>
      <c r="D177" s="43">
        <f>'CommonLastNames-5000'!K177*$E$1</f>
        <v>650.24254092810963</v>
      </c>
    </row>
    <row r="178" spans="1:4">
      <c r="A178">
        <f t="shared" si="2"/>
        <v>177</v>
      </c>
      <c r="B178" s="27" t="s">
        <v>6583</v>
      </c>
      <c r="C178" s="33">
        <f>'CommonLastNames-5000'!J178</f>
        <v>8.6027690286541295E-4</v>
      </c>
      <c r="D178" s="43">
        <f>'CommonLastNames-5000'!K178*$E$1</f>
        <v>649.93747956101379</v>
      </c>
    </row>
    <row r="179" spans="1:4">
      <c r="A179">
        <f t="shared" si="2"/>
        <v>178</v>
      </c>
      <c r="B179" s="27" t="s">
        <v>6584</v>
      </c>
      <c r="C179" s="33">
        <f>'CommonLastNames-5000'!J179</f>
        <v>8.598955471062074E-4</v>
      </c>
      <c r="D179" s="43">
        <f>'CommonLastNames-5000'!K179*$E$1</f>
        <v>649.64936604764557</v>
      </c>
    </row>
    <row r="180" spans="1:4">
      <c r="A180">
        <f t="shared" si="2"/>
        <v>179</v>
      </c>
      <c r="B180" s="27" t="s">
        <v>5370</v>
      </c>
      <c r="C180" s="33">
        <f>'CommonLastNames-5000'!J180</f>
        <v>8.563848308523449E-4</v>
      </c>
      <c r="D180" s="43">
        <f>'CommonLastNames-5000'!K180*$E$1</f>
        <v>646.99702693928486</v>
      </c>
    </row>
    <row r="181" spans="1:4">
      <c r="A181">
        <f t="shared" si="2"/>
        <v>180</v>
      </c>
      <c r="B181" s="27" t="s">
        <v>6710</v>
      </c>
      <c r="C181" s="33">
        <f>'CommonLastNames-5000'!J181</f>
        <v>8.5431541504136209E-4</v>
      </c>
      <c r="D181" s="43">
        <f>'CommonLastNames-5000'!K181*$E$1</f>
        <v>645.4335874329189</v>
      </c>
    </row>
    <row r="182" spans="1:4">
      <c r="A182">
        <f t="shared" si="2"/>
        <v>181</v>
      </c>
      <c r="B182" s="27" t="s">
        <v>6711</v>
      </c>
      <c r="C182" s="33">
        <f>'CommonLastNames-5000'!J182</f>
        <v>8.5326668670354688E-4</v>
      </c>
      <c r="D182" s="43">
        <f>'CommonLastNames-5000'!K182*$E$1</f>
        <v>644.64127527115625</v>
      </c>
    </row>
    <row r="183" spans="1:4">
      <c r="A183">
        <f t="shared" si="2"/>
        <v>182</v>
      </c>
      <c r="B183" s="27" t="s">
        <v>6712</v>
      </c>
      <c r="C183" s="33">
        <f>'CommonLastNames-5000'!J183</f>
        <v>8.5211701125300092E-4</v>
      </c>
      <c r="D183" s="43">
        <f>'CommonLastNames-5000'!K183*$E$1</f>
        <v>643.77269776761966</v>
      </c>
    </row>
    <row r="184" spans="1:4">
      <c r="A184">
        <f t="shared" si="2"/>
        <v>183</v>
      </c>
      <c r="B184" s="27" t="s">
        <v>6713</v>
      </c>
      <c r="C184" s="33">
        <f>'CommonLastNames-5000'!J184</f>
        <v>8.4624525419582186E-4</v>
      </c>
      <c r="D184" s="43">
        <f>'CommonLastNames-5000'!K184*$E$1</f>
        <v>639.33659705443506</v>
      </c>
    </row>
    <row r="185" spans="1:4">
      <c r="A185">
        <f t="shared" si="2"/>
        <v>184</v>
      </c>
      <c r="B185" s="27" t="s">
        <v>6714</v>
      </c>
      <c r="C185" s="33">
        <f>'CommonLastNames-5000'!J185</f>
        <v>8.3842185295917942E-4</v>
      </c>
      <c r="D185" s="43">
        <f>'CommonLastNames-5000'!K185*$E$1</f>
        <v>633.42603306695412</v>
      </c>
    </row>
    <row r="186" spans="1:4">
      <c r="A186">
        <f t="shared" si="2"/>
        <v>185</v>
      </c>
      <c r="B186" s="27" t="s">
        <v>6715</v>
      </c>
      <c r="C186" s="33">
        <f>'CommonLastNames-5000'!J186</f>
        <v>8.2459209851505004E-4</v>
      </c>
      <c r="D186" s="43">
        <f>'CommonLastNames-5000'!K186*$E$1</f>
        <v>622.97768124392326</v>
      </c>
    </row>
    <row r="187" spans="1:4">
      <c r="A187">
        <f t="shared" si="2"/>
        <v>186</v>
      </c>
      <c r="B187" s="27" t="s">
        <v>6716</v>
      </c>
      <c r="C187" s="33">
        <f>'CommonLastNames-5000'!J187</f>
        <v>8.2442946150009476E-4</v>
      </c>
      <c r="D187" s="43">
        <f>'CommonLastNames-5000'!K187*$E$1</f>
        <v>622.8548093043986</v>
      </c>
    </row>
    <row r="188" spans="1:4">
      <c r="A188">
        <f t="shared" si="2"/>
        <v>187</v>
      </c>
      <c r="B188" s="27" t="s">
        <v>6717</v>
      </c>
      <c r="C188" s="33">
        <f>'CommonLastNames-5000'!J188</f>
        <v>8.2198990627576534E-4</v>
      </c>
      <c r="D188" s="43">
        <f>'CommonLastNames-5000'!K188*$E$1</f>
        <v>621.01173021152817</v>
      </c>
    </row>
    <row r="189" spans="1:4">
      <c r="A189">
        <f t="shared" si="2"/>
        <v>188</v>
      </c>
      <c r="B189" s="27" t="s">
        <v>6718</v>
      </c>
      <c r="C189" s="33">
        <f>'CommonLastNames-5000'!J189</f>
        <v>8.2118232937391838E-4</v>
      </c>
      <c r="D189" s="43">
        <f>'CommonLastNames-5000'!K189*$E$1</f>
        <v>620.4016074773366</v>
      </c>
    </row>
    <row r="190" spans="1:4">
      <c r="A190">
        <f t="shared" si="2"/>
        <v>189</v>
      </c>
      <c r="B190" s="27" t="s">
        <v>6719</v>
      </c>
      <c r="C190" s="33">
        <f>'CommonLastNames-5000'!J190</f>
        <v>8.1646024776728539E-4</v>
      </c>
      <c r="D190" s="43">
        <f>'CommonLastNames-5000'!K190*$E$1</f>
        <v>616.83408426768858</v>
      </c>
    </row>
    <row r="191" spans="1:4">
      <c r="A191">
        <f t="shared" si="2"/>
        <v>190</v>
      </c>
      <c r="B191" s="27" t="s">
        <v>6869</v>
      </c>
      <c r="C191" s="33">
        <f>'CommonLastNames-5000'!J191</f>
        <v>8.111997815594211E-4</v>
      </c>
      <c r="D191" s="43">
        <f>'CommonLastNames-5000'!K191*$E$1</f>
        <v>612.85981256857951</v>
      </c>
    </row>
    <row r="192" spans="1:4">
      <c r="A192">
        <f t="shared" si="2"/>
        <v>191</v>
      </c>
      <c r="B192" s="27" t="s">
        <v>6870</v>
      </c>
      <c r="C192" s="33">
        <f>'CommonLastNames-5000'!J192</f>
        <v>8.1010618783817004E-4</v>
      </c>
      <c r="D192" s="43">
        <f>'CommonLastNames-5000'!K192*$E$1</f>
        <v>612.03360469936183</v>
      </c>
    </row>
    <row r="193" spans="1:4">
      <c r="A193">
        <f t="shared" si="2"/>
        <v>192</v>
      </c>
      <c r="B193" s="27" t="s">
        <v>29</v>
      </c>
      <c r="C193" s="33">
        <f>'CommonLastNames-5000'!J193</f>
        <v>8.0666276965946147E-4</v>
      </c>
      <c r="D193" s="43">
        <f>'CommonLastNames-5000'!K193*$E$1</f>
        <v>609.43210915218378</v>
      </c>
    </row>
    <row r="194" spans="1:4">
      <c r="A194">
        <f t="shared" si="2"/>
        <v>193</v>
      </c>
      <c r="B194" s="27" t="s">
        <v>5347</v>
      </c>
      <c r="C194" s="33">
        <f>'CommonLastNames-5000'!J194</f>
        <v>8.0450362308160663E-4</v>
      </c>
      <c r="D194" s="43">
        <f>'CommonLastNames-5000'!K194*$E$1</f>
        <v>607.80087823090764</v>
      </c>
    </row>
    <row r="195" spans="1:4">
      <c r="A195">
        <f t="shared" si="2"/>
        <v>194</v>
      </c>
      <c r="B195" s="27" t="s">
        <v>6871</v>
      </c>
      <c r="C195" s="33">
        <f>'CommonLastNames-5000'!J195</f>
        <v>8.0137426258694968E-4</v>
      </c>
      <c r="D195" s="43">
        <f>'CommonLastNames-5000'!K195*$E$1</f>
        <v>605.43665263591538</v>
      </c>
    </row>
    <row r="196" spans="1:4">
      <c r="A196">
        <f t="shared" ref="A196:A259" si="3">A195+1</f>
        <v>195</v>
      </c>
      <c r="B196" s="27" t="s">
        <v>6872</v>
      </c>
      <c r="C196" s="33">
        <f>'CommonLastNames-5000'!J196</f>
        <v>7.9973106791860827E-4</v>
      </c>
      <c r="D196" s="43">
        <f>'CommonLastNames-5000'!K196*$E$1</f>
        <v>604.19522235037266</v>
      </c>
    </row>
    <row r="197" spans="1:4">
      <c r="A197">
        <f t="shared" si="3"/>
        <v>196</v>
      </c>
      <c r="B197" s="27" t="s">
        <v>6873</v>
      </c>
      <c r="C197" s="33">
        <f>'CommonLastNames-5000'!J197</f>
        <v>7.9791401988945254E-4</v>
      </c>
      <c r="D197" s="43">
        <f>'CommonLastNames-5000'!K197*$E$1</f>
        <v>602.82244619844164</v>
      </c>
    </row>
    <row r="198" spans="1:4">
      <c r="A198">
        <f t="shared" si="3"/>
        <v>197</v>
      </c>
      <c r="B198" s="27" t="s">
        <v>6874</v>
      </c>
      <c r="C198" s="33">
        <f>'CommonLastNames-5000'!J198</f>
        <v>7.931470728993837E-4</v>
      </c>
      <c r="D198" s="43">
        <f>'CommonLastNames-5000'!K198*$E$1</f>
        <v>599.22102728133859</v>
      </c>
    </row>
    <row r="199" spans="1:4">
      <c r="A199">
        <f t="shared" si="3"/>
        <v>198</v>
      </c>
      <c r="B199" s="27" t="s">
        <v>6875</v>
      </c>
      <c r="C199" s="33">
        <f>'CommonLastNames-5000'!J199</f>
        <v>7.8903067396913595E-4</v>
      </c>
      <c r="D199" s="43">
        <f>'CommonLastNames-5000'!K199*$E$1</f>
        <v>596.11109612233429</v>
      </c>
    </row>
    <row r="200" spans="1:4">
      <c r="A200">
        <f t="shared" si="3"/>
        <v>199</v>
      </c>
      <c r="B200" s="27" t="s">
        <v>5213</v>
      </c>
      <c r="C200" s="33">
        <f>'CommonLastNames-5000'!J200</f>
        <v>7.8486940965545224E-4</v>
      </c>
      <c r="D200" s="43">
        <f>'CommonLastNames-5000'!K200*$E$1</f>
        <v>592.96726925587484</v>
      </c>
    </row>
    <row r="201" spans="1:4">
      <c r="A201">
        <f t="shared" si="3"/>
        <v>200</v>
      </c>
      <c r="B201" s="27" t="s">
        <v>6177</v>
      </c>
      <c r="C201" s="33">
        <f>'CommonLastNames-5000'!J201</f>
        <v>7.8374777506955368E-4</v>
      </c>
      <c r="D201" s="43">
        <f>'CommonLastNames-5000'!K201*$E$1</f>
        <v>592.11987656949771</v>
      </c>
    </row>
    <row r="202" spans="1:4">
      <c r="A202">
        <f t="shared" si="3"/>
        <v>201</v>
      </c>
      <c r="B202" s="27" t="s">
        <v>6178</v>
      </c>
      <c r="C202" s="33">
        <f>'CommonLastNames-5000'!J202</f>
        <v>7.7893596269604888E-4</v>
      </c>
      <c r="D202" s="43">
        <f>'CommonLastNames-5000'!K202*$E$1</f>
        <v>588.48456194493963</v>
      </c>
    </row>
    <row r="203" spans="1:4">
      <c r="A203">
        <f t="shared" si="3"/>
        <v>202</v>
      </c>
      <c r="B203" s="27" t="s">
        <v>6179</v>
      </c>
      <c r="C203" s="33">
        <f>'CommonLastNames-5000'!J203</f>
        <v>7.7745540504266274E-4</v>
      </c>
      <c r="D203" s="43">
        <f>'CommonLastNames-5000'!K203*$E$1</f>
        <v>587.36600359892157</v>
      </c>
    </row>
    <row r="204" spans="1:4">
      <c r="A204">
        <f t="shared" si="3"/>
        <v>203</v>
      </c>
      <c r="B204" s="27" t="s">
        <v>6180</v>
      </c>
      <c r="C204" s="33">
        <f>'CommonLastNames-5000'!J204</f>
        <v>7.7573369595330846E-4</v>
      </c>
      <c r="D204" s="43">
        <f>'CommonLastNames-5000'!K204*$E$1</f>
        <v>586.06525582533266</v>
      </c>
    </row>
    <row r="205" spans="1:4">
      <c r="A205">
        <f t="shared" si="3"/>
        <v>204</v>
      </c>
      <c r="B205" s="27" t="s">
        <v>6181</v>
      </c>
      <c r="C205" s="33">
        <f>'CommonLastNames-5000'!J205</f>
        <v>7.7379887629263342E-4</v>
      </c>
      <c r="D205" s="43">
        <f>'CommonLastNames-5000'!K205*$E$1</f>
        <v>584.6035034413319</v>
      </c>
    </row>
    <row r="206" spans="1:4">
      <c r="A206">
        <f t="shared" si="3"/>
        <v>205</v>
      </c>
      <c r="B206" s="27" t="s">
        <v>97</v>
      </c>
      <c r="C206" s="33">
        <f>'CommonLastNames-5000'!J206</f>
        <v>7.7119668405334872E-4</v>
      </c>
      <c r="D206" s="43">
        <f>'CommonLastNames-5000'!K206*$E$1</f>
        <v>582.63755240893681</v>
      </c>
    </row>
    <row r="207" spans="1:4">
      <c r="A207">
        <f t="shared" si="3"/>
        <v>206</v>
      </c>
      <c r="B207" s="27" t="s">
        <v>6182</v>
      </c>
      <c r="C207" s="33">
        <f>'CommonLastNames-5000'!J207</f>
        <v>7.6962078746016125E-4</v>
      </c>
      <c r="D207" s="43">
        <f>'CommonLastNames-5000'!K207*$E$1</f>
        <v>581.44696568457698</v>
      </c>
    </row>
    <row r="208" spans="1:4">
      <c r="A208">
        <f t="shared" si="3"/>
        <v>207</v>
      </c>
      <c r="B208" s="27" t="s">
        <v>6183</v>
      </c>
      <c r="C208" s="33">
        <f>'CommonLastNames-5000'!J208</f>
        <v>7.693515951595456E-4</v>
      </c>
      <c r="D208" s="43">
        <f>'CommonLastNames-5000'!K208*$E$1</f>
        <v>581.24359143984634</v>
      </c>
    </row>
    <row r="209" spans="1:4">
      <c r="A209">
        <f t="shared" si="3"/>
        <v>208</v>
      </c>
      <c r="B209" s="27" t="s">
        <v>6184</v>
      </c>
      <c r="C209" s="33">
        <f>'CommonLastNames-5000'!J209</f>
        <v>7.667494029202609E-4</v>
      </c>
      <c r="D209" s="43">
        <f>'CommonLastNames-5000'!K209*$E$1</f>
        <v>579.27764040745126</v>
      </c>
    </row>
    <row r="210" spans="1:4">
      <c r="A210">
        <f t="shared" si="3"/>
        <v>209</v>
      </c>
      <c r="B210" s="27" t="s">
        <v>6185</v>
      </c>
      <c r="C210" s="33">
        <f>'CommonLastNames-5000'!J210</f>
        <v>7.6671014570975447E-4</v>
      </c>
      <c r="D210" s="43">
        <f>'CommonLastNames-5000'!K210*$E$1</f>
        <v>579.24798166342805</v>
      </c>
    </row>
    <row r="211" spans="1:4">
      <c r="A211">
        <f t="shared" si="3"/>
        <v>210</v>
      </c>
      <c r="B211" s="27" t="s">
        <v>6186</v>
      </c>
      <c r="C211" s="33">
        <f>'CommonLastNames-5000'!J211</f>
        <v>7.6139359777259528E-4</v>
      </c>
      <c r="D211" s="43">
        <f>'CommonLastNames-5000'!K211*$E$1</f>
        <v>575.23134033000019</v>
      </c>
    </row>
    <row r="212" spans="1:4">
      <c r="A212">
        <f t="shared" si="3"/>
        <v>211</v>
      </c>
      <c r="B212" s="27" t="s">
        <v>5524</v>
      </c>
      <c r="C212" s="33">
        <f>'CommonLastNames-5000'!J212</f>
        <v>7.6113001364490904E-4</v>
      </c>
      <c r="D212" s="43">
        <f>'CommonLastNames-5000'!K212*$E$1</f>
        <v>575.03220304870149</v>
      </c>
    </row>
    <row r="213" spans="1:4">
      <c r="A213">
        <f t="shared" si="3"/>
        <v>212</v>
      </c>
      <c r="B213" s="27" t="s">
        <v>6187</v>
      </c>
      <c r="C213" s="33">
        <f>'CommonLastNames-5000'!J213</f>
        <v>7.5815207381934831E-4</v>
      </c>
      <c r="D213" s="43">
        <f>'CommonLastNames-5000'!K213*$E$1</f>
        <v>572.78237546637001</v>
      </c>
    </row>
    <row r="214" spans="1:4">
      <c r="A214">
        <f t="shared" si="3"/>
        <v>213</v>
      </c>
      <c r="B214" s="27" t="s">
        <v>6188</v>
      </c>
      <c r="C214" s="33">
        <f>'CommonLastNames-5000'!J214</f>
        <v>7.5735010509043088E-4</v>
      </c>
      <c r="D214" s="43">
        <f>'CommonLastNames-5000'!K214*$E$1</f>
        <v>572.17648969561037</v>
      </c>
    </row>
    <row r="215" spans="1:4">
      <c r="A215">
        <f t="shared" si="3"/>
        <v>214</v>
      </c>
      <c r="B215" s="27" t="s">
        <v>6189</v>
      </c>
      <c r="C215" s="33">
        <f>'CommonLastNames-5000'!J215</f>
        <v>7.5689584308314198E-4</v>
      </c>
      <c r="D215" s="43">
        <f>'CommonLastNames-5000'!K215*$E$1</f>
        <v>571.83329565762756</v>
      </c>
    </row>
    <row r="216" spans="1:4">
      <c r="A216">
        <f t="shared" si="3"/>
        <v>215</v>
      </c>
      <c r="B216" s="27" t="s">
        <v>6190</v>
      </c>
      <c r="C216" s="33">
        <f>'CommonLastNames-5000'!J216</f>
        <v>7.5327296337068957E-4</v>
      </c>
      <c r="D216" s="43">
        <f>'CommonLastNames-5000'!K216*$E$1</f>
        <v>569.09621728062928</v>
      </c>
    </row>
    <row r="217" spans="1:4">
      <c r="A217">
        <f t="shared" si="3"/>
        <v>216</v>
      </c>
      <c r="B217" s="27" t="s">
        <v>5183</v>
      </c>
      <c r="C217" s="33">
        <f>'CommonLastNames-5000'!J217</f>
        <v>7.5276822780703529E-4</v>
      </c>
      <c r="D217" s="43">
        <f>'CommonLastNames-5000'!K217*$E$1</f>
        <v>568.7148905717595</v>
      </c>
    </row>
    <row r="218" spans="1:4">
      <c r="A218">
        <f t="shared" si="3"/>
        <v>217</v>
      </c>
      <c r="B218" s="27" t="s">
        <v>6191</v>
      </c>
      <c r="C218" s="33">
        <f>'CommonLastNames-5000'!J218</f>
        <v>7.5077732641706525E-4</v>
      </c>
      <c r="D218" s="43">
        <f>'CommonLastNames-5000'!K218*$E$1</f>
        <v>567.21076855343995</v>
      </c>
    </row>
    <row r="219" spans="1:4">
      <c r="A219">
        <f t="shared" si="3"/>
        <v>218</v>
      </c>
      <c r="B219" s="27" t="s">
        <v>6192</v>
      </c>
      <c r="C219" s="33">
        <f>'CommonLastNames-5000'!J219</f>
        <v>7.5036792979321231E-4</v>
      </c>
      <c r="D219" s="43">
        <f>'CommonLastNames-5000'!K219*$E$1</f>
        <v>566.90147022291228</v>
      </c>
    </row>
    <row r="220" spans="1:4">
      <c r="A220">
        <f t="shared" si="3"/>
        <v>219</v>
      </c>
      <c r="B220" s="27" t="s">
        <v>6193</v>
      </c>
      <c r="C220" s="33">
        <f>'CommonLastNames-5000'!J220</f>
        <v>7.486966942602234E-4</v>
      </c>
      <c r="D220" s="43">
        <f>'CommonLastNames-5000'!K220*$E$1</f>
        <v>565.63885512021022</v>
      </c>
    </row>
    <row r="221" spans="1:4">
      <c r="A221">
        <f t="shared" si="3"/>
        <v>220</v>
      </c>
      <c r="B221" s="27" t="s">
        <v>6194</v>
      </c>
      <c r="C221" s="33">
        <f>'CommonLastNames-5000'!J221</f>
        <v>7.4684599719349075E-4</v>
      </c>
      <c r="D221" s="43">
        <f>'CommonLastNames-5000'!K221*$E$1</f>
        <v>564.24065718768793</v>
      </c>
    </row>
    <row r="222" spans="1:4">
      <c r="A222">
        <f t="shared" si="3"/>
        <v>221</v>
      </c>
      <c r="B222" s="27" t="s">
        <v>6195</v>
      </c>
      <c r="C222" s="33">
        <f>'CommonLastNames-5000'!J222</f>
        <v>7.4580287702860517E-4</v>
      </c>
      <c r="D222" s="43">
        <f>'CommonLastNames-5000'!K222*$E$1</f>
        <v>563.4525819893571</v>
      </c>
    </row>
    <row r="223" spans="1:4">
      <c r="A223">
        <f t="shared" si="3"/>
        <v>222</v>
      </c>
      <c r="B223" s="27" t="s">
        <v>5549</v>
      </c>
      <c r="C223" s="33">
        <f>'CommonLastNames-5000'!J223</f>
        <v>7.4483266311180284E-4</v>
      </c>
      <c r="D223" s="43">
        <f>'CommonLastNames-5000'!K223*$E$1</f>
        <v>562.71958731564087</v>
      </c>
    </row>
    <row r="224" spans="1:4">
      <c r="A224">
        <f t="shared" si="3"/>
        <v>223</v>
      </c>
      <c r="B224" s="27" t="s">
        <v>6196</v>
      </c>
      <c r="C224" s="33">
        <f>'CommonLastNames-5000'!J224</f>
        <v>7.3713824985253875E-4</v>
      </c>
      <c r="D224" s="43">
        <f>'CommonLastNames-5000'!K224*$E$1</f>
        <v>556.90647348709331</v>
      </c>
    </row>
    <row r="225" spans="1:4">
      <c r="A225">
        <f t="shared" si="3"/>
        <v>224</v>
      </c>
      <c r="B225" s="27" t="s">
        <v>6197</v>
      </c>
      <c r="C225" s="33">
        <f>'CommonLastNames-5000'!J225</f>
        <v>7.3691953110828848E-4</v>
      </c>
      <c r="D225" s="43">
        <f>'CommonLastNames-5000'!K225*$E$1</f>
        <v>556.74123191324963</v>
      </c>
    </row>
    <row r="226" spans="1:4">
      <c r="A226">
        <f t="shared" si="3"/>
        <v>225</v>
      </c>
      <c r="B226" s="27" t="s">
        <v>6198</v>
      </c>
      <c r="C226" s="33">
        <f>'CommonLastNames-5000'!J226</f>
        <v>7.3676250226626272E-4</v>
      </c>
      <c r="D226" s="43">
        <f>'CommonLastNames-5000'!K226*$E$1</f>
        <v>556.62259693715691</v>
      </c>
    </row>
    <row r="227" spans="1:4">
      <c r="A227">
        <f t="shared" si="3"/>
        <v>226</v>
      </c>
      <c r="B227" s="27" t="s">
        <v>6199</v>
      </c>
      <c r="C227" s="33">
        <f>'CommonLastNames-5000'!J227</f>
        <v>7.3636993016119813E-4</v>
      </c>
      <c r="D227" s="43">
        <f>'CommonLastNames-5000'!K227*$E$1</f>
        <v>556.32600949692483</v>
      </c>
    </row>
    <row r="228" spans="1:4">
      <c r="A228">
        <f t="shared" si="3"/>
        <v>227</v>
      </c>
      <c r="B228" s="27" t="s">
        <v>6200</v>
      </c>
      <c r="C228" s="33">
        <f>'CommonLastNames-5000'!J228</f>
        <v>7.3341442302735549E-4</v>
      </c>
      <c r="D228" s="43">
        <f>'CommonLastNames-5000'!K228*$E$1</f>
        <v>554.09312976832098</v>
      </c>
    </row>
    <row r="229" spans="1:4">
      <c r="A229">
        <f t="shared" si="3"/>
        <v>228</v>
      </c>
      <c r="B229" s="27" t="s">
        <v>6201</v>
      </c>
      <c r="C229" s="33">
        <f>'CommonLastNames-5000'!J229</f>
        <v>7.3202920431377069E-4</v>
      </c>
      <c r="D229" s="43">
        <f>'CommonLastNames-5000'!K229*$E$1</f>
        <v>553.04659980064514</v>
      </c>
    </row>
    <row r="230" spans="1:4">
      <c r="A230">
        <f t="shared" si="3"/>
        <v>229</v>
      </c>
      <c r="B230" s="27" t="s">
        <v>6202</v>
      </c>
      <c r="C230" s="33">
        <f>'CommonLastNames-5000'!J230</f>
        <v>7.2998222119450586E-4</v>
      </c>
      <c r="D230" s="43">
        <f>'CommonLastNames-5000'!K230*$E$1</f>
        <v>551.5001081480068</v>
      </c>
    </row>
    <row r="231" spans="1:4">
      <c r="A231">
        <f t="shared" si="3"/>
        <v>230</v>
      </c>
      <c r="B231" s="27" t="s">
        <v>6221</v>
      </c>
      <c r="C231" s="33">
        <f>'CommonLastNames-5000'!J231</f>
        <v>7.2991492311935192E-4</v>
      </c>
      <c r="D231" s="43">
        <f>'CommonLastNames-5000'!K231*$E$1</f>
        <v>551.44926458682414</v>
      </c>
    </row>
    <row r="232" spans="1:4">
      <c r="A232">
        <f t="shared" si="3"/>
        <v>231</v>
      </c>
      <c r="B232" s="27" t="s">
        <v>6222</v>
      </c>
      <c r="C232" s="33">
        <f>'CommonLastNames-5000'!J232</f>
        <v>7.2849044719526079E-4</v>
      </c>
      <c r="D232" s="43">
        <f>'CommonLastNames-5000'!K232*$E$1</f>
        <v>550.3730758751251</v>
      </c>
    </row>
    <row r="233" spans="1:4">
      <c r="A233">
        <f t="shared" si="3"/>
        <v>232</v>
      </c>
      <c r="B233" s="27" t="s">
        <v>6223</v>
      </c>
      <c r="C233" s="33">
        <f>'CommonLastNames-5000'!J233</f>
        <v>7.2737442078229164E-4</v>
      </c>
      <c r="D233" s="43">
        <f>'CommonLastNames-5000'!K233*$E$1</f>
        <v>549.52992015217978</v>
      </c>
    </row>
    <row r="234" spans="1:4">
      <c r="A234">
        <f t="shared" si="3"/>
        <v>233</v>
      </c>
      <c r="B234" s="27" t="s">
        <v>6224</v>
      </c>
      <c r="C234" s="33">
        <f>'CommonLastNames-5000'!J234</f>
        <v>7.2316268291224256E-4</v>
      </c>
      <c r="D234" s="43">
        <f>'CommonLastNames-5000'!K234*$E$1</f>
        <v>546.34796061483337</v>
      </c>
    </row>
    <row r="235" spans="1:4">
      <c r="A235">
        <f t="shared" si="3"/>
        <v>234</v>
      </c>
      <c r="B235" s="27" t="s">
        <v>6225</v>
      </c>
      <c r="C235" s="33">
        <f>'CommonLastNames-5000'!J235</f>
        <v>7.2164286804834998E-4</v>
      </c>
      <c r="D235" s="43">
        <f>'CommonLastNames-5000'!K235*$E$1</f>
        <v>545.19974352479232</v>
      </c>
    </row>
    <row r="236" spans="1:4">
      <c r="A236">
        <f t="shared" si="3"/>
        <v>235</v>
      </c>
      <c r="B236" s="27" t="s">
        <v>6226</v>
      </c>
      <c r="C236" s="33">
        <f>'CommonLastNames-5000'!J236</f>
        <v>7.2135124305601635E-4</v>
      </c>
      <c r="D236" s="43">
        <f>'CommonLastNames-5000'!K236*$E$1</f>
        <v>544.97942142633417</v>
      </c>
    </row>
    <row r="237" spans="1:4">
      <c r="A237">
        <f t="shared" si="3"/>
        <v>236</v>
      </c>
      <c r="B237" s="27" t="s">
        <v>5685</v>
      </c>
      <c r="C237" s="33">
        <f>'CommonLastNames-5000'!J237</f>
        <v>7.1750403642638425E-4</v>
      </c>
      <c r="D237" s="43">
        <f>'CommonLastNames-5000'!K237*$E$1</f>
        <v>542.07286451206039</v>
      </c>
    </row>
    <row r="238" spans="1:4">
      <c r="A238">
        <f t="shared" si="3"/>
        <v>237</v>
      </c>
      <c r="B238" s="27" t="s">
        <v>6227</v>
      </c>
      <c r="C238" s="33">
        <f>'CommonLastNames-5000'!J238</f>
        <v>7.1669085135160778E-4</v>
      </c>
      <c r="D238" s="43">
        <f>'CommonLastNames-5000'!K238*$E$1</f>
        <v>541.45850481443699</v>
      </c>
    </row>
    <row r="239" spans="1:4">
      <c r="A239">
        <f t="shared" si="3"/>
        <v>238</v>
      </c>
      <c r="B239" s="27" t="s">
        <v>6228</v>
      </c>
      <c r="C239" s="33">
        <f>'CommonLastNames-5000'!J239</f>
        <v>7.1487380332245216E-4</v>
      </c>
      <c r="D239" s="43">
        <f>'CommonLastNames-5000'!K239*$E$1</f>
        <v>540.08572866250597</v>
      </c>
    </row>
    <row r="240" spans="1:4">
      <c r="A240">
        <f t="shared" si="3"/>
        <v>239</v>
      </c>
      <c r="B240" s="27" t="s">
        <v>6229</v>
      </c>
      <c r="C240" s="33">
        <f>'CommonLastNames-5000'!J240</f>
        <v>7.1367365431554061E-4</v>
      </c>
      <c r="D240" s="43">
        <f>'CommonLastNames-5000'!K240*$E$1</f>
        <v>539.17901848808231</v>
      </c>
    </row>
    <row r="241" spans="1:4">
      <c r="A241">
        <f t="shared" si="3"/>
        <v>240</v>
      </c>
      <c r="B241" s="27" t="s">
        <v>6283</v>
      </c>
      <c r="C241" s="33">
        <f>'CommonLastNames-5000'!J241</f>
        <v>7.1270344039873839E-4</v>
      </c>
      <c r="D241" s="43">
        <f>'CommonLastNames-5000'!K241*$E$1</f>
        <v>538.44602381436607</v>
      </c>
    </row>
    <row r="242" spans="1:4">
      <c r="A242">
        <f t="shared" si="3"/>
        <v>241</v>
      </c>
      <c r="B242" s="27" t="s">
        <v>5175</v>
      </c>
      <c r="C242" s="33">
        <f>'CommonLastNames-5000'!J242</f>
        <v>7.0719621458197642E-4</v>
      </c>
      <c r="D242" s="43">
        <f>'CommonLastNames-5000'!K242*$E$1</f>
        <v>534.28532572425399</v>
      </c>
    </row>
    <row r="243" spans="1:4">
      <c r="A243">
        <f t="shared" si="3"/>
        <v>242</v>
      </c>
      <c r="B243" s="27" t="s">
        <v>6284</v>
      </c>
      <c r="C243" s="33">
        <f>'CommonLastNames-5000'!J243</f>
        <v>7.0298447671192734E-4</v>
      </c>
      <c r="D243" s="43">
        <f>'CommonLastNames-5000'!K243*$E$1</f>
        <v>531.10336618690769</v>
      </c>
    </row>
    <row r="244" spans="1:4">
      <c r="A244">
        <f t="shared" si="3"/>
        <v>243</v>
      </c>
      <c r="B244" s="27" t="s">
        <v>6285</v>
      </c>
      <c r="C244" s="33">
        <f>'CommonLastNames-5000'!J244</f>
        <v>7.0134689021651546E-4</v>
      </c>
      <c r="D244" s="43">
        <f>'CommonLastNames-5000'!K244*$E$1</f>
        <v>529.86617286479702</v>
      </c>
    </row>
    <row r="245" spans="1:4">
      <c r="A245">
        <f t="shared" si="3"/>
        <v>244</v>
      </c>
      <c r="B245" s="27" t="s">
        <v>5482</v>
      </c>
      <c r="C245" s="33">
        <f>'CommonLastNames-5000'!J245</f>
        <v>7.0099357532195741E-4</v>
      </c>
      <c r="D245" s="43">
        <f>'CommonLastNames-5000'!K245*$E$1</f>
        <v>529.59924416858826</v>
      </c>
    </row>
    <row r="246" spans="1:4">
      <c r="A246">
        <f t="shared" si="3"/>
        <v>245</v>
      </c>
      <c r="B246" s="27" t="s">
        <v>6286</v>
      </c>
      <c r="C246" s="33">
        <f>'CommonLastNames-5000'!J246</f>
        <v>6.9799881097760822E-4</v>
      </c>
      <c r="D246" s="43">
        <f>'CommonLastNames-5000'!K246*$E$1</f>
        <v>527.33670569596097</v>
      </c>
    </row>
    <row r="247" spans="1:4">
      <c r="A247">
        <f t="shared" si="3"/>
        <v>246</v>
      </c>
      <c r="B247" s="27" t="s">
        <v>6287</v>
      </c>
      <c r="C247" s="33">
        <f>'CommonLastNames-5000'!J247</f>
        <v>6.8911546505729152E-4</v>
      </c>
      <c r="D247" s="43">
        <f>'CommonLastNames-5000'!K247*$E$1</f>
        <v>520.62535561985362</v>
      </c>
    </row>
    <row r="248" spans="1:4">
      <c r="A248">
        <f t="shared" si="3"/>
        <v>247</v>
      </c>
      <c r="B248" s="27" t="s">
        <v>6288</v>
      </c>
      <c r="C248" s="33">
        <f>'CommonLastNames-5000'!J248</f>
        <v>6.8748909490773857E-4</v>
      </c>
      <c r="D248" s="43">
        <f>'CommonLastNames-5000'!K248*$E$1</f>
        <v>519.39663622460671</v>
      </c>
    </row>
    <row r="249" spans="1:4">
      <c r="A249">
        <f t="shared" si="3"/>
        <v>248</v>
      </c>
      <c r="B249" s="27" t="s">
        <v>6289</v>
      </c>
      <c r="C249" s="33">
        <f>'CommonLastNames-5000'!J249</f>
        <v>6.8538603005917874E-4</v>
      </c>
      <c r="D249" s="43">
        <f>'CommonLastNames-5000'!K249*$E$1</f>
        <v>517.80777493764947</v>
      </c>
    </row>
    <row r="250" spans="1:4">
      <c r="A250">
        <f t="shared" si="3"/>
        <v>249</v>
      </c>
      <c r="B250" s="27" t="s">
        <v>6290</v>
      </c>
      <c r="C250" s="33">
        <f>'CommonLastNames-5000'!J250</f>
        <v>6.8153882342954675E-4</v>
      </c>
      <c r="D250" s="43">
        <f>'CommonLastNames-5000'!K250*$E$1</f>
        <v>514.90121802337569</v>
      </c>
    </row>
    <row r="251" spans="1:4">
      <c r="A251">
        <f t="shared" si="3"/>
        <v>250</v>
      </c>
      <c r="B251" s="27" t="s">
        <v>6364</v>
      </c>
      <c r="C251" s="33">
        <f>'CommonLastNames-5000'!J251</f>
        <v>6.7931798694946749E-4</v>
      </c>
      <c r="D251" s="43">
        <f>'CommonLastNames-5000'!K251*$E$1</f>
        <v>513.22338050434882</v>
      </c>
    </row>
    <row r="252" spans="1:4">
      <c r="A252">
        <f t="shared" si="3"/>
        <v>251</v>
      </c>
      <c r="B252" s="27" t="s">
        <v>6365</v>
      </c>
      <c r="C252" s="33">
        <f>'CommonLastNames-5000'!J252</f>
        <v>6.7646342692835571E-4</v>
      </c>
      <c r="D252" s="43">
        <f>'CommonLastNames-5000'!K252*$E$1</f>
        <v>511.06676611751891</v>
      </c>
    </row>
    <row r="253" spans="1:4">
      <c r="A253">
        <f t="shared" si="3"/>
        <v>252</v>
      </c>
      <c r="B253" s="27" t="s">
        <v>6366</v>
      </c>
      <c r="C253" s="33">
        <f>'CommonLastNames-5000'!J253</f>
        <v>6.7607646299622064E-4</v>
      </c>
      <c r="D253" s="43">
        <f>'CommonLastNames-5000'!K253*$E$1</f>
        <v>510.77441564071864</v>
      </c>
    </row>
    <row r="254" spans="1:4">
      <c r="A254">
        <f t="shared" si="3"/>
        <v>253</v>
      </c>
      <c r="B254" s="27" t="s">
        <v>6367</v>
      </c>
      <c r="C254" s="33">
        <f>'CommonLastNames-5000'!J254</f>
        <v>6.7133194869786977E-4</v>
      </c>
      <c r="D254" s="43">
        <f>'CommonLastNames-5000'!K254*$E$1</f>
        <v>507.18994457734317</v>
      </c>
    </row>
    <row r="255" spans="1:4">
      <c r="A255">
        <f t="shared" si="3"/>
        <v>254</v>
      </c>
      <c r="B255" s="27" t="s">
        <v>6368</v>
      </c>
      <c r="C255" s="33">
        <f>'CommonLastNames-5000'!J255</f>
        <v>6.690774631802136E-4</v>
      </c>
      <c r="D255" s="43">
        <f>'CommonLastNames-5000'!K255*$E$1</f>
        <v>505.48668527772503</v>
      </c>
    </row>
    <row r="256" spans="1:4">
      <c r="A256">
        <f t="shared" si="3"/>
        <v>255</v>
      </c>
      <c r="B256" s="27" t="s">
        <v>6369</v>
      </c>
      <c r="C256" s="33">
        <f>'CommonLastNames-5000'!J256</f>
        <v>6.6779879975228929E-4</v>
      </c>
      <c r="D256" s="43">
        <f>'CommonLastNames-5000'!K256*$E$1</f>
        <v>504.520657615255</v>
      </c>
    </row>
    <row r="257" spans="1:4">
      <c r="A257">
        <f t="shared" si="3"/>
        <v>256</v>
      </c>
      <c r="B257" s="27" t="s">
        <v>6370</v>
      </c>
      <c r="C257" s="33">
        <f>'CommonLastNames-5000'!J257</f>
        <v>6.6766981177491093E-4</v>
      </c>
      <c r="D257" s="43">
        <f>'CommonLastNames-5000'!K257*$E$1</f>
        <v>504.42320745632168</v>
      </c>
    </row>
    <row r="258" spans="1:4">
      <c r="A258">
        <f t="shared" si="3"/>
        <v>257</v>
      </c>
      <c r="B258" s="27" t="s">
        <v>6371</v>
      </c>
      <c r="C258" s="33">
        <f>'CommonLastNames-5000'!J258</f>
        <v>6.6520782385886352E-4</v>
      </c>
      <c r="D258" s="43">
        <f>'CommonLastNames-5000'!K258*$E$1</f>
        <v>502.56318050972368</v>
      </c>
    </row>
    <row r="259" spans="1:4">
      <c r="A259">
        <f t="shared" si="3"/>
        <v>258</v>
      </c>
      <c r="B259" s="27" t="s">
        <v>6372</v>
      </c>
      <c r="C259" s="33">
        <f>'CommonLastNames-5000'!J259</f>
        <v>6.648881580018825E-4</v>
      </c>
      <c r="D259" s="43">
        <f>'CommonLastNames-5000'!K259*$E$1</f>
        <v>502.32167359410624</v>
      </c>
    </row>
    <row r="260" spans="1:4">
      <c r="A260">
        <f t="shared" ref="A260:A323" si="4">A259+1</f>
        <v>259</v>
      </c>
      <c r="B260" s="27" t="s">
        <v>6373</v>
      </c>
      <c r="C260" s="33">
        <f>'CommonLastNames-5000'!J260</f>
        <v>6.6012681918474307E-4</v>
      </c>
      <c r="D260" s="43">
        <f>'CommonLastNames-5000'!K260*$E$1</f>
        <v>498.72449164043508</v>
      </c>
    </row>
    <row r="261" spans="1:4">
      <c r="A261">
        <f t="shared" si="4"/>
        <v>260</v>
      </c>
      <c r="B261" s="27" t="s">
        <v>6464</v>
      </c>
      <c r="C261" s="33">
        <f>'CommonLastNames-5000'!J261</f>
        <v>6.5474858134535936E-4</v>
      </c>
      <c r="D261" s="43">
        <f>'CommonLastNames-5000'!K261*$E$1</f>
        <v>494.66124370925633</v>
      </c>
    </row>
    <row r="262" spans="1:4">
      <c r="A262">
        <f t="shared" si="4"/>
        <v>261</v>
      </c>
      <c r="B262" s="27" t="s">
        <v>6465</v>
      </c>
      <c r="C262" s="33">
        <f>'CommonLastNames-5000'!J262</f>
        <v>6.5432236020271795E-4</v>
      </c>
      <c r="D262" s="43">
        <f>'CommonLastNames-5000'!K262*$E$1</f>
        <v>494.33923448843302</v>
      </c>
    </row>
    <row r="263" spans="1:4">
      <c r="A263">
        <f t="shared" si="4"/>
        <v>262</v>
      </c>
      <c r="B263" s="27" t="s">
        <v>6466</v>
      </c>
      <c r="C263" s="33">
        <f>'CommonLastNames-5000'!J263</f>
        <v>6.5401391069159587E-4</v>
      </c>
      <c r="D263" s="43">
        <f>'CommonLastNames-5000'!K263*$E$1</f>
        <v>494.10620149967923</v>
      </c>
    </row>
    <row r="264" spans="1:4">
      <c r="A264">
        <f t="shared" si="4"/>
        <v>263</v>
      </c>
      <c r="B264" s="27" t="s">
        <v>6467</v>
      </c>
      <c r="C264" s="33">
        <f>'CommonLastNames-5000'!J264</f>
        <v>6.5028447569348308E-4</v>
      </c>
      <c r="D264" s="43">
        <f>'CommonLastNames-5000'!K264*$E$1</f>
        <v>491.28862081747508</v>
      </c>
    </row>
    <row r="265" spans="1:4">
      <c r="A265">
        <f t="shared" si="4"/>
        <v>264</v>
      </c>
      <c r="B265" s="27" t="s">
        <v>6468</v>
      </c>
      <c r="C265" s="33">
        <f>'CommonLastNames-5000'!J265</f>
        <v>6.4998724252822004E-4</v>
      </c>
      <c r="D265" s="43">
        <f>'CommonLastNames-5000'!K265*$E$1</f>
        <v>491.06406175558516</v>
      </c>
    </row>
    <row r="266" spans="1:4">
      <c r="A266">
        <f t="shared" si="4"/>
        <v>265</v>
      </c>
      <c r="B266" s="27" t="s">
        <v>6469</v>
      </c>
      <c r="C266" s="33">
        <f>'CommonLastNames-5000'!J266</f>
        <v>6.4874783631080205E-4</v>
      </c>
      <c r="D266" s="43">
        <f>'CommonLastNames-5000'!K266*$E$1</f>
        <v>490.12769283713834</v>
      </c>
    </row>
    <row r="267" spans="1:4">
      <c r="A267">
        <f t="shared" si="4"/>
        <v>266</v>
      </c>
      <c r="B267" s="27" t="s">
        <v>6470</v>
      </c>
      <c r="C267" s="33">
        <f>'CommonLastNames-5000'!J267</f>
        <v>6.4865249737100072E-4</v>
      </c>
      <c r="D267" s="43">
        <f>'CommonLastNames-5000'!K267*$E$1</f>
        <v>490.05566445879629</v>
      </c>
    </row>
    <row r="268" spans="1:4">
      <c r="A268">
        <f t="shared" si="4"/>
        <v>267</v>
      </c>
      <c r="B268" s="27" t="s">
        <v>6471</v>
      </c>
      <c r="C268" s="33">
        <f>'CommonLastNames-5000'!J268</f>
        <v>6.4470995180156718E-4</v>
      </c>
      <c r="D268" s="43">
        <f>'CommonLastNames-5000'!K268*$E$1</f>
        <v>487.0770791661804</v>
      </c>
    </row>
    <row r="269" spans="1:4">
      <c r="A269">
        <f t="shared" si="4"/>
        <v>268</v>
      </c>
      <c r="B269" s="27" t="s">
        <v>6472</v>
      </c>
      <c r="C269" s="33">
        <f>'CommonLastNames-5000'!J269</f>
        <v>6.4460339651590691E-4</v>
      </c>
      <c r="D269" s="43">
        <f>'CommonLastNames-5000'!K269*$E$1</f>
        <v>486.99657686097459</v>
      </c>
    </row>
    <row r="270" spans="1:4">
      <c r="A270">
        <f t="shared" si="4"/>
        <v>269</v>
      </c>
      <c r="B270" s="27" t="s">
        <v>6473</v>
      </c>
      <c r="C270" s="33">
        <f>'CommonLastNames-5000'!J270</f>
        <v>6.3949995915006837E-4</v>
      </c>
      <c r="D270" s="43">
        <f>'CommonLastNames-5000'!K270*$E$1</f>
        <v>483.1409401379583</v>
      </c>
    </row>
    <row r="271" spans="1:4">
      <c r="A271">
        <f t="shared" si="4"/>
        <v>270</v>
      </c>
      <c r="B271" s="27" t="s">
        <v>5338</v>
      </c>
      <c r="C271" s="33">
        <f>'CommonLastNames-5000'!J271</f>
        <v>6.3582099770832106E-4</v>
      </c>
      <c r="D271" s="43">
        <f>'CommonLastNames-5000'!K271*$E$1</f>
        <v>480.36149212664117</v>
      </c>
    </row>
    <row r="272" spans="1:4">
      <c r="A272">
        <f t="shared" si="4"/>
        <v>271</v>
      </c>
      <c r="B272" s="27" t="s">
        <v>6585</v>
      </c>
      <c r="C272" s="33">
        <f>'CommonLastNames-5000'!J272</f>
        <v>6.2897902673433978E-4</v>
      </c>
      <c r="D272" s="43">
        <f>'CommonLastNames-5000'!K272*$E$1</f>
        <v>475.19239673974022</v>
      </c>
    </row>
    <row r="273" spans="1:4">
      <c r="A273">
        <f t="shared" si="4"/>
        <v>272</v>
      </c>
      <c r="B273" s="27" t="s">
        <v>6586</v>
      </c>
      <c r="C273" s="33">
        <f>'CommonLastNames-5000'!J273</f>
        <v>6.2834530319330715E-4</v>
      </c>
      <c r="D273" s="43">
        <f>'CommonLastNames-5000'!K273*$E$1</f>
        <v>474.71361987193717</v>
      </c>
    </row>
    <row r="274" spans="1:4">
      <c r="A274">
        <f t="shared" si="4"/>
        <v>273</v>
      </c>
      <c r="B274" s="27" t="s">
        <v>6587</v>
      </c>
      <c r="C274" s="33">
        <f>'CommonLastNames-5000'!J274</f>
        <v>6.2691521909628649E-4</v>
      </c>
      <c r="D274" s="43">
        <f>'CommonLastNames-5000'!K274*$E$1</f>
        <v>473.63319419680624</v>
      </c>
    </row>
    <row r="275" spans="1:4">
      <c r="A275">
        <f t="shared" si="4"/>
        <v>274</v>
      </c>
      <c r="B275" s="27" t="s">
        <v>6588</v>
      </c>
      <c r="C275" s="33">
        <f>'CommonLastNames-5000'!J275</f>
        <v>6.2458782733054697E-4</v>
      </c>
      <c r="D275" s="43">
        <f>'CommonLastNames-5000'!K275*$E$1</f>
        <v>471.87485437257357</v>
      </c>
    </row>
    <row r="276" spans="1:4">
      <c r="A276">
        <f t="shared" si="4"/>
        <v>275</v>
      </c>
      <c r="B276" s="27" t="s">
        <v>6589</v>
      </c>
      <c r="C276" s="33">
        <f>'CommonLastNames-5000'!J276</f>
        <v>6.2452613742832255E-4</v>
      </c>
      <c r="D276" s="43">
        <f>'CommonLastNames-5000'!K276*$E$1</f>
        <v>471.82824777482278</v>
      </c>
    </row>
    <row r="277" spans="1:4">
      <c r="A277">
        <f t="shared" si="4"/>
        <v>276</v>
      </c>
      <c r="B277" s="27" t="s">
        <v>6590</v>
      </c>
      <c r="C277" s="33">
        <f>'CommonLastNames-5000'!J277</f>
        <v>6.2331477207555207E-4</v>
      </c>
      <c r="D277" s="43">
        <f>'CommonLastNames-5000'!K277*$E$1</f>
        <v>470.91306367353542</v>
      </c>
    </row>
    <row r="278" spans="1:4">
      <c r="A278">
        <f t="shared" si="4"/>
        <v>277</v>
      </c>
      <c r="B278" s="27" t="s">
        <v>6591</v>
      </c>
      <c r="C278" s="33">
        <f>'CommonLastNames-5000'!J278</f>
        <v>6.2232212546703186E-4</v>
      </c>
      <c r="D278" s="43">
        <f>'CommonLastNames-5000'!K278*$E$1</f>
        <v>470.16312114609161</v>
      </c>
    </row>
    <row r="279" spans="1:4">
      <c r="A279">
        <f t="shared" si="4"/>
        <v>278</v>
      </c>
      <c r="B279" s="27" t="s">
        <v>6592</v>
      </c>
      <c r="C279" s="33">
        <f>'CommonLastNames-5000'!J279</f>
        <v>6.2107150290375494E-4</v>
      </c>
      <c r="D279" s="43">
        <f>'CommonLastNames-5000'!K279*$E$1</f>
        <v>469.21827830078104</v>
      </c>
    </row>
    <row r="280" spans="1:4">
      <c r="A280">
        <f t="shared" si="4"/>
        <v>279</v>
      </c>
      <c r="B280" s="27" t="s">
        <v>5808</v>
      </c>
      <c r="C280" s="33">
        <f>'CommonLastNames-5000'!J280</f>
        <v>6.208079187760687E-4</v>
      </c>
      <c r="D280" s="43">
        <f>'CommonLastNames-5000'!K280*$E$1</f>
        <v>469.01914101948239</v>
      </c>
    </row>
    <row r="281" spans="1:4">
      <c r="A281">
        <f t="shared" si="4"/>
        <v>280</v>
      </c>
      <c r="B281" s="27" t="s">
        <v>6720</v>
      </c>
      <c r="C281" s="33">
        <f>'CommonLastNames-5000'!J281</f>
        <v>6.1986574572391398E-4</v>
      </c>
      <c r="D281" s="43">
        <f>'CommonLastNames-5000'!K281*$E$1</f>
        <v>468.30733116292555</v>
      </c>
    </row>
    <row r="282" spans="1:4">
      <c r="A282">
        <f t="shared" si="4"/>
        <v>281</v>
      </c>
      <c r="B282" s="27" t="s">
        <v>6721</v>
      </c>
      <c r="C282" s="33">
        <f>'CommonLastNames-5000'!J282</f>
        <v>6.1754957030403339E-4</v>
      </c>
      <c r="D282" s="43">
        <f>'CommonLastNames-5000'!K282*$E$1</f>
        <v>466.55746526555663</v>
      </c>
    </row>
    <row r="283" spans="1:4">
      <c r="A283">
        <f t="shared" si="4"/>
        <v>282</v>
      </c>
      <c r="B283" s="27" t="s">
        <v>6722</v>
      </c>
      <c r="C283" s="33">
        <f>'CommonLastNames-5000'!J283</f>
        <v>6.1624286601146157E-4</v>
      </c>
      <c r="D283" s="43">
        <f>'CommonLastNames-5000'!K283*$E$1</f>
        <v>465.57025278592721</v>
      </c>
    </row>
    <row r="284" spans="1:4">
      <c r="A284">
        <f t="shared" si="4"/>
        <v>283</v>
      </c>
      <c r="B284" s="27" t="s">
        <v>6723</v>
      </c>
      <c r="C284" s="33">
        <f>'CommonLastNames-5000'!J284</f>
        <v>6.1371918819318986E-4</v>
      </c>
      <c r="D284" s="43">
        <f>'CommonLastNames-5000'!K284*$E$1</f>
        <v>463.6636192415786</v>
      </c>
    </row>
    <row r="285" spans="1:4">
      <c r="A285">
        <f t="shared" si="4"/>
        <v>284</v>
      </c>
      <c r="B285" s="27" t="s">
        <v>6724</v>
      </c>
      <c r="C285" s="33">
        <f>'CommonLastNames-5000'!J285</f>
        <v>6.1121794306663601E-4</v>
      </c>
      <c r="D285" s="43">
        <f>'CommonLastNames-5000'!K285*$E$1</f>
        <v>461.77393355095739</v>
      </c>
    </row>
    <row r="286" spans="1:4">
      <c r="A286">
        <f t="shared" si="4"/>
        <v>285</v>
      </c>
      <c r="B286" s="27" t="s">
        <v>6725</v>
      </c>
      <c r="C286" s="33">
        <f>'CommonLastNames-5000'!J286</f>
        <v>6.080437171885431E-4</v>
      </c>
      <c r="D286" s="43">
        <f>'CommonLastNames-5000'!K286*$E$1</f>
        <v>459.37581224850987</v>
      </c>
    </row>
    <row r="287" spans="1:4">
      <c r="A287">
        <f t="shared" si="4"/>
        <v>286</v>
      </c>
      <c r="B287" s="27" t="s">
        <v>6726</v>
      </c>
      <c r="C287" s="33">
        <f>'CommonLastNames-5000'!J287</f>
        <v>6.0394414277708381E-4</v>
      </c>
      <c r="D287" s="43">
        <f>'CommonLastNames-5000'!K287*$E$1</f>
        <v>456.27859197980126</v>
      </c>
    </row>
    <row r="288" spans="1:4">
      <c r="A288">
        <f t="shared" si="4"/>
        <v>287</v>
      </c>
      <c r="B288" s="27" t="s">
        <v>6727</v>
      </c>
      <c r="C288" s="33">
        <f>'CommonLastNames-5000'!J288</f>
        <v>6.0306365962715339E-4</v>
      </c>
      <c r="D288" s="43">
        <f>'CommonLastNames-5000'!K288*$E$1</f>
        <v>455.61338872099509</v>
      </c>
    </row>
    <row r="289" spans="1:4">
      <c r="A289">
        <f t="shared" si="4"/>
        <v>288</v>
      </c>
      <c r="B289" s="27" t="s">
        <v>6728</v>
      </c>
      <c r="C289" s="33">
        <f>'CommonLastNames-5000'!J289</f>
        <v>6.0300196972492897E-4</v>
      </c>
      <c r="D289" s="43">
        <f>'CommonLastNames-5000'!K289*$E$1</f>
        <v>455.56678212324437</v>
      </c>
    </row>
    <row r="290" spans="1:4">
      <c r="A290">
        <f t="shared" si="4"/>
        <v>289</v>
      </c>
      <c r="B290" s="27" t="s">
        <v>6729</v>
      </c>
      <c r="C290" s="33">
        <f>'CommonLastNames-5000'!J290</f>
        <v>5.983696188851679E-4</v>
      </c>
      <c r="D290" s="43">
        <f>'CommonLastNames-5000'!K290*$E$1</f>
        <v>452.06705032850658</v>
      </c>
    </row>
    <row r="291" spans="1:4">
      <c r="A291">
        <f t="shared" si="4"/>
        <v>290</v>
      </c>
      <c r="B291" s="27" t="s">
        <v>5641</v>
      </c>
      <c r="C291" s="33">
        <f>'CommonLastNames-5000'!J291</f>
        <v>5.9465140023291416E-4</v>
      </c>
      <c r="D291" s="43">
        <f>'CommonLastNames-5000'!K291*$E$1</f>
        <v>449.25794357316619</v>
      </c>
    </row>
    <row r="292" spans="1:4">
      <c r="A292">
        <f t="shared" si="4"/>
        <v>291</v>
      </c>
      <c r="B292" s="27" t="s">
        <v>6876</v>
      </c>
      <c r="C292" s="33">
        <f>'CommonLastNames-5000'!J292</f>
        <v>5.9410740745875334E-4</v>
      </c>
      <c r="D292" s="43">
        <f>'CommonLastNames-5000'!K292*$E$1</f>
        <v>448.8469581202732</v>
      </c>
    </row>
    <row r="293" spans="1:4">
      <c r="A293">
        <f t="shared" si="4"/>
        <v>292</v>
      </c>
      <c r="B293" s="27" t="s">
        <v>6877</v>
      </c>
      <c r="C293" s="33">
        <f>'CommonLastNames-5000'!J293</f>
        <v>5.935297656470156E-4</v>
      </c>
      <c r="D293" s="43">
        <f>'CommonLastNames-5000'!K293*$E$1</f>
        <v>448.41055088678894</v>
      </c>
    </row>
    <row r="294" spans="1:4">
      <c r="A294">
        <f t="shared" si="4"/>
        <v>293</v>
      </c>
      <c r="B294" s="27" t="s">
        <v>6878</v>
      </c>
      <c r="C294" s="33">
        <f>'CommonLastNames-5000'!J294</f>
        <v>5.9090514071601292E-4</v>
      </c>
      <c r="D294" s="43">
        <f>'CommonLastNames-5000'!K294*$E$1</f>
        <v>446.42765200066634</v>
      </c>
    </row>
    <row r="295" spans="1:4">
      <c r="A295">
        <f t="shared" si="4"/>
        <v>294</v>
      </c>
      <c r="B295" s="27" t="s">
        <v>6879</v>
      </c>
      <c r="C295" s="33">
        <f>'CommonLastNames-5000'!J295</f>
        <v>5.8936850133333189E-4</v>
      </c>
      <c r="D295" s="43">
        <f>'CommonLastNames-5000'!K295*$E$1</f>
        <v>445.2667240203296</v>
      </c>
    </row>
    <row r="296" spans="1:4">
      <c r="A296">
        <f t="shared" si="4"/>
        <v>295</v>
      </c>
      <c r="B296" s="27" t="s">
        <v>6880</v>
      </c>
      <c r="C296" s="33">
        <f>'CommonLastNames-5000'!J296</f>
        <v>5.8930120325817795E-4</v>
      </c>
      <c r="D296" s="43">
        <f>'CommonLastNames-5000'!K296*$E$1</f>
        <v>445.21588045914689</v>
      </c>
    </row>
    <row r="297" spans="1:4">
      <c r="A297">
        <f t="shared" si="4"/>
        <v>296</v>
      </c>
      <c r="B297" s="27" t="s">
        <v>6881</v>
      </c>
      <c r="C297" s="33">
        <f>'CommonLastNames-5000'!J297</f>
        <v>5.8889741480725453E-4</v>
      </c>
      <c r="D297" s="43">
        <f>'CommonLastNames-5000'!K297*$E$1</f>
        <v>444.91081909205121</v>
      </c>
    </row>
    <row r="298" spans="1:4">
      <c r="A298">
        <f t="shared" si="4"/>
        <v>297</v>
      </c>
      <c r="B298" s="27" t="s">
        <v>6882</v>
      </c>
      <c r="C298" s="33">
        <f>'CommonLastNames-5000'!J298</f>
        <v>5.8823004222864487E-4</v>
      </c>
      <c r="D298" s="43">
        <f>'CommonLastNames-5000'!K298*$E$1</f>
        <v>444.40662044365672</v>
      </c>
    </row>
    <row r="299" spans="1:4">
      <c r="A299">
        <f t="shared" si="4"/>
        <v>298</v>
      </c>
      <c r="B299" s="27" t="s">
        <v>6883</v>
      </c>
      <c r="C299" s="33">
        <f>'CommonLastNames-5000'!J299</f>
        <v>5.8615501824473254E-4</v>
      </c>
      <c r="D299" s="43">
        <f>'CommonLastNames-5000'!K299*$E$1</f>
        <v>442.83894397385899</v>
      </c>
    </row>
    <row r="300" spans="1:4">
      <c r="A300">
        <f t="shared" si="4"/>
        <v>299</v>
      </c>
      <c r="B300" s="27" t="s">
        <v>6884</v>
      </c>
      <c r="C300" s="33">
        <f>'CommonLastNames-5000'!J300</f>
        <v>5.8613819372594397E-4</v>
      </c>
      <c r="D300" s="43">
        <f>'CommonLastNames-5000'!K300*$E$1</f>
        <v>442.82623308356324</v>
      </c>
    </row>
    <row r="301" spans="1:4">
      <c r="A301">
        <f t="shared" si="4"/>
        <v>300</v>
      </c>
      <c r="B301" s="27" t="s">
        <v>6230</v>
      </c>
      <c r="C301" s="33">
        <f>'CommonLastNames-5000'!J301</f>
        <v>5.8356965052423629E-4</v>
      </c>
      <c r="D301" s="43">
        <f>'CommonLastNames-5000'!K301*$E$1</f>
        <v>440.88570383175949</v>
      </c>
    </row>
    <row r="302" spans="1:4">
      <c r="A302">
        <f t="shared" si="4"/>
        <v>301</v>
      </c>
      <c r="B302" s="27" t="s">
        <v>6231</v>
      </c>
      <c r="C302" s="33">
        <f>'CommonLastNames-5000'!J302</f>
        <v>5.8285741256219068E-4</v>
      </c>
      <c r="D302" s="43">
        <f>'CommonLastNames-5000'!K302*$E$1</f>
        <v>440.34760947590996</v>
      </c>
    </row>
    <row r="303" spans="1:4">
      <c r="A303">
        <f t="shared" si="4"/>
        <v>302</v>
      </c>
      <c r="B303" s="27" t="s">
        <v>6232</v>
      </c>
      <c r="C303" s="33">
        <f>'CommonLastNames-5000'!J303</f>
        <v>5.7998602802229033E-4</v>
      </c>
      <c r="D303" s="43">
        <f>'CommonLastNames-5000'!K303*$E$1</f>
        <v>438.17828419878424</v>
      </c>
    </row>
    <row r="304" spans="1:4">
      <c r="A304">
        <f t="shared" si="4"/>
        <v>303</v>
      </c>
      <c r="B304" s="27" t="s">
        <v>6233</v>
      </c>
      <c r="C304" s="33">
        <f>'CommonLastNames-5000'!J304</f>
        <v>5.7942521072934104E-4</v>
      </c>
      <c r="D304" s="43">
        <f>'CommonLastNames-5000'!K304*$E$1</f>
        <v>437.75458785559573</v>
      </c>
    </row>
    <row r="305" spans="1:4">
      <c r="A305">
        <f t="shared" si="4"/>
        <v>304</v>
      </c>
      <c r="B305" s="27" t="s">
        <v>6234</v>
      </c>
      <c r="C305" s="33">
        <f>'CommonLastNames-5000'!J305</f>
        <v>5.7935791265418721E-4</v>
      </c>
      <c r="D305" s="43">
        <f>'CommonLastNames-5000'!K305*$E$1</f>
        <v>437.70374429441313</v>
      </c>
    </row>
    <row r="306" spans="1:4">
      <c r="A306">
        <f t="shared" si="4"/>
        <v>305</v>
      </c>
      <c r="B306" s="27" t="s">
        <v>6235</v>
      </c>
      <c r="C306" s="33">
        <f>'CommonLastNames-5000'!J306</f>
        <v>5.7505083584433669E-4</v>
      </c>
      <c r="D306" s="43">
        <f>'CommonLastNames-5000'!K306*$E$1</f>
        <v>434.44975637872466</v>
      </c>
    </row>
    <row r="307" spans="1:4">
      <c r="A307">
        <f t="shared" si="4"/>
        <v>306</v>
      </c>
      <c r="B307" s="27" t="s">
        <v>6047</v>
      </c>
      <c r="C307" s="33">
        <f>'CommonLastNames-5000'!J307</f>
        <v>5.7174762198886541E-4</v>
      </c>
      <c r="D307" s="43">
        <f>'CommonLastNames-5000'!K307*$E$1</f>
        <v>431.95418491734381</v>
      </c>
    </row>
    <row r="308" spans="1:4">
      <c r="A308">
        <f t="shared" si="4"/>
        <v>307</v>
      </c>
      <c r="B308" s="27" t="s">
        <v>6236</v>
      </c>
      <c r="C308" s="33">
        <f>'CommonLastNames-5000'!J308</f>
        <v>5.7164667487613456E-4</v>
      </c>
      <c r="D308" s="43">
        <f>'CommonLastNames-5000'!K308*$E$1</f>
        <v>431.87791957556988</v>
      </c>
    </row>
    <row r="309" spans="1:4">
      <c r="A309">
        <f t="shared" si="4"/>
        <v>308</v>
      </c>
      <c r="B309" s="27" t="s">
        <v>5332</v>
      </c>
      <c r="C309" s="33">
        <f>'CommonLastNames-5000'!J309</f>
        <v>5.7111389844783267E-4</v>
      </c>
      <c r="D309" s="43">
        <f>'CommonLastNames-5000'!K309*$E$1</f>
        <v>431.47540804954065</v>
      </c>
    </row>
    <row r="310" spans="1:4">
      <c r="A310">
        <f t="shared" si="4"/>
        <v>309</v>
      </c>
      <c r="B310" s="27" t="s">
        <v>6237</v>
      </c>
      <c r="C310" s="33">
        <f>'CommonLastNames-5000'!J310</f>
        <v>5.7091761239530048E-4</v>
      </c>
      <c r="D310" s="43">
        <f>'CommonLastNames-5000'!K310*$E$1</f>
        <v>431.32711432942472</v>
      </c>
    </row>
    <row r="311" spans="1:4">
      <c r="A311">
        <f t="shared" si="4"/>
        <v>310</v>
      </c>
      <c r="B311" s="27" t="s">
        <v>5191</v>
      </c>
      <c r="C311" s="33">
        <f>'CommonLastNames-5000'!J311</f>
        <v>5.7031753789184476E-4</v>
      </c>
      <c r="D311" s="43">
        <f>'CommonLastNames-5000'!K311*$E$1</f>
        <v>430.87375924221288</v>
      </c>
    </row>
    <row r="312" spans="1:4">
      <c r="A312">
        <f t="shared" si="4"/>
        <v>311</v>
      </c>
      <c r="B312" s="27" t="s">
        <v>6238</v>
      </c>
      <c r="C312" s="33">
        <f>'CommonLastNames-5000'!J312</f>
        <v>5.6899400908048438E-4</v>
      </c>
      <c r="D312" s="43">
        <f>'CommonLastNames-5000'!K312*$E$1</f>
        <v>429.87383587228777</v>
      </c>
    </row>
    <row r="313" spans="1:4">
      <c r="A313">
        <f t="shared" si="4"/>
        <v>312</v>
      </c>
      <c r="B313" s="27" t="s">
        <v>6239</v>
      </c>
      <c r="C313" s="33">
        <f>'CommonLastNames-5000'!J313</f>
        <v>5.6805183602832965E-4</v>
      </c>
      <c r="D313" s="43">
        <f>'CommonLastNames-5000'!K313*$E$1</f>
        <v>429.16202601573099</v>
      </c>
    </row>
    <row r="314" spans="1:4">
      <c r="A314">
        <f t="shared" si="4"/>
        <v>313</v>
      </c>
      <c r="B314" s="27" t="s">
        <v>6240</v>
      </c>
      <c r="C314" s="33">
        <f>'CommonLastNames-5000'!J314</f>
        <v>5.6619553078866749E-4</v>
      </c>
      <c r="D314" s="43">
        <f>'CommonLastNames-5000'!K314*$E$1</f>
        <v>427.7595911197767</v>
      </c>
    </row>
    <row r="315" spans="1:4">
      <c r="A315">
        <f t="shared" si="4"/>
        <v>314</v>
      </c>
      <c r="B315" s="27" t="s">
        <v>6241</v>
      </c>
      <c r="C315" s="33">
        <f>'CommonLastNames-5000'!J315</f>
        <v>5.6140054293395115E-4</v>
      </c>
      <c r="D315" s="43">
        <f>'CommonLastNames-5000'!K315*$E$1</f>
        <v>424.1369873855142</v>
      </c>
    </row>
    <row r="316" spans="1:4">
      <c r="A316">
        <f t="shared" si="4"/>
        <v>315</v>
      </c>
      <c r="B316" s="27" t="s">
        <v>6242</v>
      </c>
      <c r="C316" s="33">
        <f>'CommonLastNames-5000'!J316</f>
        <v>5.5973491557389176E-4</v>
      </c>
      <c r="D316" s="43">
        <f>'CommonLastNames-5000'!K316*$E$1</f>
        <v>422.87860924624403</v>
      </c>
    </row>
    <row r="317" spans="1:4">
      <c r="A317">
        <f t="shared" si="4"/>
        <v>316</v>
      </c>
      <c r="B317" s="27" t="s">
        <v>6243</v>
      </c>
      <c r="C317" s="33">
        <f>'CommonLastNames-5000'!J317</f>
        <v>5.5222557202130082E-4</v>
      </c>
      <c r="D317" s="43">
        <f>'CommonLastNames-5000'!K317*$E$1</f>
        <v>417.2053152109487</v>
      </c>
    </row>
    <row r="318" spans="1:4">
      <c r="A318">
        <f t="shared" si="4"/>
        <v>317</v>
      </c>
      <c r="B318" s="27" t="s">
        <v>6244</v>
      </c>
      <c r="C318" s="33">
        <f>'CommonLastNames-5000'!J318</f>
        <v>5.5110393743540225E-4</v>
      </c>
      <c r="D318" s="43">
        <f>'CommonLastNames-5000'!K318*$E$1</f>
        <v>416.35792252457156</v>
      </c>
    </row>
    <row r="319" spans="1:4">
      <c r="A319">
        <f t="shared" si="4"/>
        <v>318</v>
      </c>
      <c r="B319" s="27" t="s">
        <v>6245</v>
      </c>
      <c r="C319" s="33">
        <f>'CommonLastNames-5000'!J319</f>
        <v>5.4575374046066604E-4</v>
      </c>
      <c r="D319" s="43">
        <f>'CommonLastNames-5000'!K319*$E$1</f>
        <v>412.31585941055226</v>
      </c>
    </row>
    <row r="320" spans="1:4">
      <c r="A320">
        <f t="shared" si="4"/>
        <v>319</v>
      </c>
      <c r="B320" s="27" t="s">
        <v>6246</v>
      </c>
      <c r="C320" s="33">
        <f>'CommonLastNames-5000'!J320</f>
        <v>5.4421710107798501E-4</v>
      </c>
      <c r="D320" s="43">
        <f>'CommonLastNames-5000'!K320*$E$1</f>
        <v>411.15493143021553</v>
      </c>
    </row>
    <row r="321" spans="1:4">
      <c r="A321">
        <f t="shared" si="4"/>
        <v>320</v>
      </c>
      <c r="B321" s="27" t="s">
        <v>6247</v>
      </c>
      <c r="C321" s="33">
        <f>'CommonLastNames-5000'!J321</f>
        <v>5.43875002529286E-4</v>
      </c>
      <c r="D321" s="43">
        <f>'CommonLastNames-5000'!K321*$E$1</f>
        <v>410.89647666087052</v>
      </c>
    </row>
    <row r="322" spans="1:4">
      <c r="A322">
        <f t="shared" si="4"/>
        <v>321</v>
      </c>
      <c r="B322" s="27" t="s">
        <v>6248</v>
      </c>
      <c r="C322" s="33">
        <f>'CommonLastNames-5000'!J322</f>
        <v>5.4324688716118278E-4</v>
      </c>
      <c r="D322" s="43">
        <f>'CommonLastNames-5000'!K322*$E$1</f>
        <v>410.42193675649929</v>
      </c>
    </row>
    <row r="323" spans="1:4">
      <c r="A323">
        <f t="shared" si="4"/>
        <v>322</v>
      </c>
      <c r="B323" s="27" t="s">
        <v>6249</v>
      </c>
      <c r="C323" s="33">
        <f>'CommonLastNames-5000'!J323</f>
        <v>5.4292722130420165E-4</v>
      </c>
      <c r="D323" s="43">
        <f>'CommonLastNames-5000'!K323*$E$1</f>
        <v>410.18042984088174</v>
      </c>
    </row>
    <row r="324" spans="1:4">
      <c r="A324">
        <f t="shared" ref="A324:A387" si="5">A323+1</f>
        <v>323</v>
      </c>
      <c r="B324" s="27" t="s">
        <v>6250</v>
      </c>
      <c r="C324" s="33">
        <f>'CommonLastNames-5000'!J324</f>
        <v>5.390071084264862E-4</v>
      </c>
      <c r="D324" s="43">
        <f>'CommonLastNames-5000'!K324*$E$1</f>
        <v>407.21879240199348</v>
      </c>
    </row>
    <row r="325" spans="1:4">
      <c r="A325">
        <f t="shared" si="5"/>
        <v>324</v>
      </c>
      <c r="B325" s="27" t="s">
        <v>6251</v>
      </c>
      <c r="C325" s="33">
        <f>'CommonLastNames-5000'!J325</f>
        <v>5.3659559406680428E-4</v>
      </c>
      <c r="D325" s="43">
        <f>'CommonLastNames-5000'!K325*$E$1</f>
        <v>405.39689812628251</v>
      </c>
    </row>
    <row r="326" spans="1:4">
      <c r="A326">
        <f t="shared" si="5"/>
        <v>325</v>
      </c>
      <c r="B326" s="27" t="s">
        <v>6252</v>
      </c>
      <c r="C326" s="33">
        <f>'CommonLastNames-5000'!J326</f>
        <v>5.3626471186396421E-4</v>
      </c>
      <c r="D326" s="43">
        <f>'CommonLastNames-5000'!K326*$E$1</f>
        <v>405.1469172838012</v>
      </c>
    </row>
    <row r="327" spans="1:4">
      <c r="A327">
        <f t="shared" si="5"/>
        <v>326</v>
      </c>
      <c r="B327" s="27" t="s">
        <v>85</v>
      </c>
      <c r="C327" s="33">
        <f>'CommonLastNames-5000'!J327</f>
        <v>5.3270913022666574E-4</v>
      </c>
      <c r="D327" s="43">
        <f>'CommonLastNames-5000'!K327*$E$1</f>
        <v>402.46068246798546</v>
      </c>
    </row>
    <row r="328" spans="1:4">
      <c r="A328">
        <f t="shared" si="5"/>
        <v>327</v>
      </c>
      <c r="B328" s="27" t="s">
        <v>6253</v>
      </c>
      <c r="C328" s="33">
        <f>'CommonLastNames-5000'!J328</f>
        <v>5.2685419768827525E-4</v>
      </c>
      <c r="D328" s="43">
        <f>'CommonLastNames-5000'!K328*$E$1</f>
        <v>398.03729264509656</v>
      </c>
    </row>
    <row r="329" spans="1:4">
      <c r="A329">
        <f t="shared" si="5"/>
        <v>328</v>
      </c>
      <c r="B329" s="27" t="s">
        <v>6254</v>
      </c>
      <c r="C329" s="33">
        <f>'CommonLastNames-5000'!J329</f>
        <v>5.2596810636541531E-4</v>
      </c>
      <c r="D329" s="43">
        <f>'CommonLastNames-5000'!K329*$E$1</f>
        <v>397.36785242285856</v>
      </c>
    </row>
    <row r="330" spans="1:4">
      <c r="A330">
        <f t="shared" si="5"/>
        <v>329</v>
      </c>
      <c r="B330" s="27" t="s">
        <v>6112</v>
      </c>
      <c r="C330" s="33">
        <f>'CommonLastNames-5000'!J330</f>
        <v>5.2536242368903018E-4</v>
      </c>
      <c r="D330" s="43">
        <f>'CommonLastNames-5000'!K330*$E$1</f>
        <v>396.91026037221491</v>
      </c>
    </row>
    <row r="331" spans="1:4">
      <c r="A331">
        <f t="shared" si="5"/>
        <v>330</v>
      </c>
      <c r="B331" s="27" t="s">
        <v>6255</v>
      </c>
      <c r="C331" s="33">
        <f>'CommonLastNames-5000'!J331</f>
        <v>5.2508201504255548E-4</v>
      </c>
      <c r="D331" s="43">
        <f>'CommonLastNames-5000'!K331*$E$1</f>
        <v>396.69841220062057</v>
      </c>
    </row>
    <row r="332" spans="1:4">
      <c r="A332">
        <f t="shared" si="5"/>
        <v>331</v>
      </c>
      <c r="B332" s="27" t="s">
        <v>6256</v>
      </c>
      <c r="C332" s="33">
        <f>'CommonLastNames-5000'!J332</f>
        <v>5.2102169784160263E-4</v>
      </c>
      <c r="D332" s="43">
        <f>'CommonLastNames-5000'!K332*$E$1</f>
        <v>393.63085067593511</v>
      </c>
    </row>
    <row r="333" spans="1:4">
      <c r="A333">
        <f t="shared" si="5"/>
        <v>332</v>
      </c>
      <c r="B333" s="27" t="s">
        <v>6257</v>
      </c>
      <c r="C333" s="33">
        <f>'CommonLastNames-5000'!J333</f>
        <v>5.1879525318859407E-4</v>
      </c>
      <c r="D333" s="43">
        <f>'CommonLastNames-5000'!K333*$E$1</f>
        <v>391.94877619347642</v>
      </c>
    </row>
    <row r="334" spans="1:4">
      <c r="A334">
        <f t="shared" si="5"/>
        <v>333</v>
      </c>
      <c r="B334" s="27" t="s">
        <v>5959</v>
      </c>
      <c r="C334" s="33">
        <f>'CommonLastNames-5000'!J334</f>
        <v>5.1854849357969629E-4</v>
      </c>
      <c r="D334" s="43">
        <f>'CommonLastNames-5000'!K334*$E$1</f>
        <v>391.76234980247335</v>
      </c>
    </row>
    <row r="335" spans="1:4">
      <c r="A335">
        <f t="shared" si="5"/>
        <v>334</v>
      </c>
      <c r="B335" s="27" t="s">
        <v>6258</v>
      </c>
      <c r="C335" s="33">
        <f>'CommonLastNames-5000'!J335</f>
        <v>5.1741003447500927E-4</v>
      </c>
      <c r="D335" s="43">
        <f>'CommonLastNames-5000'!K335*$E$1</f>
        <v>390.90224622580058</v>
      </c>
    </row>
    <row r="336" spans="1:4">
      <c r="A336">
        <f t="shared" si="5"/>
        <v>335</v>
      </c>
      <c r="B336" s="27" t="s">
        <v>6259</v>
      </c>
      <c r="C336" s="33">
        <f>'CommonLastNames-5000'!J336</f>
        <v>5.1680435179862403E-4</v>
      </c>
      <c r="D336" s="43">
        <f>'CommonLastNames-5000'!K336*$E$1</f>
        <v>390.44465417515681</v>
      </c>
    </row>
    <row r="337" spans="1:4">
      <c r="A337">
        <f t="shared" si="5"/>
        <v>336</v>
      </c>
      <c r="B337" s="27" t="s">
        <v>6260</v>
      </c>
      <c r="C337" s="33">
        <f>'CommonLastNames-5000'!J337</f>
        <v>5.1578366432545632E-4</v>
      </c>
      <c r="D337" s="43">
        <f>'CommonLastNames-5000'!K337*$E$1</f>
        <v>389.67352683055361</v>
      </c>
    </row>
    <row r="338" spans="1:4">
      <c r="A338">
        <f t="shared" si="5"/>
        <v>337</v>
      </c>
      <c r="B338" s="27" t="s">
        <v>6261</v>
      </c>
      <c r="C338" s="33">
        <f>'CommonLastNames-5000'!J338</f>
        <v>5.1423580859691635E-4</v>
      </c>
      <c r="D338" s="43">
        <f>'CommonLastNames-5000'!K338*$E$1</f>
        <v>388.50412492335317</v>
      </c>
    </row>
    <row r="339" spans="1:4">
      <c r="A339">
        <f t="shared" si="5"/>
        <v>338</v>
      </c>
      <c r="B339" s="27" t="s">
        <v>6262</v>
      </c>
      <c r="C339" s="33">
        <f>'CommonLastNames-5000'!J339</f>
        <v>5.1300761872535741E-4</v>
      </c>
      <c r="D339" s="43">
        <f>'CommonLastNames-5000'!K339*$E$1</f>
        <v>387.57622993177006</v>
      </c>
    </row>
    <row r="340" spans="1:4">
      <c r="A340">
        <f t="shared" si="5"/>
        <v>339</v>
      </c>
      <c r="B340" s="27" t="s">
        <v>6263</v>
      </c>
      <c r="C340" s="33">
        <f>'CommonLastNames-5000'!J340</f>
        <v>5.1249727498877361E-4</v>
      </c>
      <c r="D340" s="43">
        <f>'CommonLastNames-5000'!K340*$E$1</f>
        <v>387.19066625946846</v>
      </c>
    </row>
    <row r="341" spans="1:4">
      <c r="A341">
        <f t="shared" si="5"/>
        <v>340</v>
      </c>
      <c r="B341" s="27" t="s">
        <v>6291</v>
      </c>
      <c r="C341" s="33">
        <f>'CommonLastNames-5000'!J341</f>
        <v>5.1106719089175285E-4</v>
      </c>
      <c r="D341" s="43">
        <f>'CommonLastNames-5000'!K341*$E$1</f>
        <v>386.11024058433748</v>
      </c>
    </row>
    <row r="342" spans="1:4">
      <c r="A342">
        <f t="shared" si="5"/>
        <v>341</v>
      </c>
      <c r="B342" s="27" t="s">
        <v>5667</v>
      </c>
      <c r="C342" s="33">
        <f>'CommonLastNames-5000'!J342</f>
        <v>5.1014184235838658E-4</v>
      </c>
      <c r="D342" s="43">
        <f>'CommonLastNames-5000'!K342*$E$1</f>
        <v>385.41114161807633</v>
      </c>
    </row>
    <row r="343" spans="1:4">
      <c r="A343">
        <f t="shared" si="5"/>
        <v>342</v>
      </c>
      <c r="B343" s="27" t="s">
        <v>6292</v>
      </c>
      <c r="C343" s="33">
        <f>'CommonLastNames-5000'!J343</f>
        <v>5.0853229672762209E-4</v>
      </c>
      <c r="D343" s="43">
        <f>'CommonLastNames-5000'!K343*$E$1</f>
        <v>384.19513311312505</v>
      </c>
    </row>
    <row r="344" spans="1:4">
      <c r="A344">
        <f t="shared" si="5"/>
        <v>343</v>
      </c>
      <c r="B344" s="27" t="s">
        <v>6293</v>
      </c>
      <c r="C344" s="33">
        <f>'CommonLastNames-5000'!J344</f>
        <v>5.0849303951711565E-4</v>
      </c>
      <c r="D344" s="43">
        <f>'CommonLastNames-5000'!K344*$E$1</f>
        <v>384.16547436910184</v>
      </c>
    </row>
    <row r="345" spans="1:4">
      <c r="A345">
        <f t="shared" si="5"/>
        <v>344</v>
      </c>
      <c r="B345" s="27" t="s">
        <v>6294</v>
      </c>
      <c r="C345" s="33">
        <f>'CommonLastNames-5000'!J345</f>
        <v>5.0763498905890322E-4</v>
      </c>
      <c r="D345" s="43">
        <f>'CommonLastNames-5000'!K345*$E$1</f>
        <v>383.51721896402324</v>
      </c>
    </row>
    <row r="346" spans="1:4">
      <c r="A346">
        <f t="shared" si="5"/>
        <v>345</v>
      </c>
      <c r="B346" s="27" t="s">
        <v>6295</v>
      </c>
      <c r="C346" s="33">
        <f>'CommonLastNames-5000'!J346</f>
        <v>5.0513374393234948E-4</v>
      </c>
      <c r="D346" s="43">
        <f>'CommonLastNames-5000'!K346*$E$1</f>
        <v>381.62753327340215</v>
      </c>
    </row>
    <row r="347" spans="1:4">
      <c r="A347">
        <f t="shared" si="5"/>
        <v>346</v>
      </c>
      <c r="B347" s="27" t="s">
        <v>6296</v>
      </c>
      <c r="C347" s="33">
        <f>'CommonLastNames-5000'!J347</f>
        <v>5.0359149637673893E-4</v>
      </c>
      <c r="D347" s="43">
        <f>'CommonLastNames-5000'!K347*$E$1</f>
        <v>380.46236832963348</v>
      </c>
    </row>
    <row r="348" spans="1:4">
      <c r="A348">
        <f t="shared" si="5"/>
        <v>347</v>
      </c>
      <c r="B348" s="27" t="s">
        <v>6297</v>
      </c>
      <c r="C348" s="33">
        <f>'CommonLastNames-5000'!J348</f>
        <v>5.0305311177550763E-4</v>
      </c>
      <c r="D348" s="43">
        <f>'CommonLastNames-5000'!K348*$E$1</f>
        <v>380.05561984017243</v>
      </c>
    </row>
    <row r="349" spans="1:4">
      <c r="A349">
        <f t="shared" si="5"/>
        <v>348</v>
      </c>
      <c r="B349" s="27" t="s">
        <v>5258</v>
      </c>
      <c r="C349" s="33">
        <f>'CommonLastNames-5000'!J349</f>
        <v>5.0276709495610352E-4</v>
      </c>
      <c r="D349" s="43">
        <f>'CommonLastNames-5000'!K349*$E$1</f>
        <v>379.83953470514626</v>
      </c>
    </row>
    <row r="350" spans="1:4">
      <c r="A350">
        <f t="shared" si="5"/>
        <v>349</v>
      </c>
      <c r="B350" s="27" t="s">
        <v>5566</v>
      </c>
      <c r="C350" s="33">
        <f>'CommonLastNames-5000'!J350</f>
        <v>5.013762680695893E-4</v>
      </c>
      <c r="D350" s="43">
        <f>'CommonLastNames-5000'!K350*$E$1</f>
        <v>378.78876777403855</v>
      </c>
    </row>
    <row r="351" spans="1:4">
      <c r="A351">
        <f t="shared" si="5"/>
        <v>350</v>
      </c>
      <c r="B351" s="27" t="s">
        <v>6374</v>
      </c>
      <c r="C351" s="33">
        <f>'CommonLastNames-5000'!J351</f>
        <v>5.012360637463519E-4</v>
      </c>
      <c r="D351" s="43">
        <f>'CommonLastNames-5000'!K351*$E$1</f>
        <v>378.68284368824141</v>
      </c>
    </row>
    <row r="352" spans="1:4">
      <c r="A352">
        <f t="shared" si="5"/>
        <v>351</v>
      </c>
      <c r="B352" s="27" t="s">
        <v>6375</v>
      </c>
      <c r="C352" s="33">
        <f>'CommonLastNames-5000'!J352</f>
        <v>4.9963773446144645E-4</v>
      </c>
      <c r="D352" s="43">
        <f>'CommonLastNames-5000'!K352*$E$1</f>
        <v>377.47530911015383</v>
      </c>
    </row>
    <row r="353" spans="1:4">
      <c r="A353">
        <f t="shared" si="5"/>
        <v>352</v>
      </c>
      <c r="B353" s="27" t="s">
        <v>6376</v>
      </c>
      <c r="C353" s="33">
        <f>'CommonLastNames-5000'!J353</f>
        <v>4.9760196768804056E-4</v>
      </c>
      <c r="D353" s="43">
        <f>'CommonLastNames-5000'!K353*$E$1</f>
        <v>375.93729138437931</v>
      </c>
    </row>
    <row r="354" spans="1:4">
      <c r="A354">
        <f t="shared" si="5"/>
        <v>353</v>
      </c>
      <c r="B354" s="27" t="s">
        <v>6377</v>
      </c>
      <c r="C354" s="33">
        <f>'CommonLastNames-5000'!J354</f>
        <v>4.9696824414700792E-4</v>
      </c>
      <c r="D354" s="43">
        <f>'CommonLastNames-5000'!K354*$E$1</f>
        <v>375.4585145165762</v>
      </c>
    </row>
    <row r="355" spans="1:4">
      <c r="A355">
        <f t="shared" si="5"/>
        <v>354</v>
      </c>
      <c r="B355" s="27" t="s">
        <v>6378</v>
      </c>
      <c r="C355" s="33">
        <f>'CommonLastNames-5000'!J355</f>
        <v>4.9680560713205254E-4</v>
      </c>
      <c r="D355" s="43">
        <f>'CommonLastNames-5000'!K355*$E$1</f>
        <v>375.33564257705143</v>
      </c>
    </row>
    <row r="356" spans="1:4">
      <c r="A356">
        <f t="shared" si="5"/>
        <v>355</v>
      </c>
      <c r="B356" s="27" t="s">
        <v>6379</v>
      </c>
      <c r="C356" s="33">
        <f>'CommonLastNames-5000'!J356</f>
        <v>4.9480909756915319E-4</v>
      </c>
      <c r="D356" s="43">
        <f>'CommonLastNames-5000'!K356*$E$1</f>
        <v>373.82728359530012</v>
      </c>
    </row>
    <row r="357" spans="1:4">
      <c r="A357">
        <f t="shared" si="5"/>
        <v>356</v>
      </c>
      <c r="B357" s="27" t="s">
        <v>6380</v>
      </c>
      <c r="C357" s="33">
        <f>'CommonLastNames-5000'!J357</f>
        <v>4.9385570817113932E-4</v>
      </c>
      <c r="D357" s="43">
        <f>'CommonLastNames-5000'!K357*$E$1</f>
        <v>373.1069998118794</v>
      </c>
    </row>
    <row r="358" spans="1:4">
      <c r="A358">
        <f t="shared" si="5"/>
        <v>357</v>
      </c>
      <c r="B358" s="27" t="s">
        <v>6381</v>
      </c>
      <c r="C358" s="33">
        <f>'CommonLastNames-5000'!J358</f>
        <v>4.9272846541231134E-4</v>
      </c>
      <c r="D358" s="43">
        <f>'CommonLastNames-5000'!K358*$E$1</f>
        <v>372.25537016207039</v>
      </c>
    </row>
    <row r="359" spans="1:4">
      <c r="A359">
        <f t="shared" si="5"/>
        <v>358</v>
      </c>
      <c r="B359" s="27" t="s">
        <v>6382</v>
      </c>
      <c r="C359" s="33">
        <f>'CommonLastNames-5000'!J359</f>
        <v>4.9088898469143764E-4</v>
      </c>
      <c r="D359" s="43">
        <f>'CommonLastNames-5000'!K359*$E$1</f>
        <v>370.86564615641174</v>
      </c>
    </row>
    <row r="360" spans="1:4">
      <c r="A360">
        <f t="shared" si="5"/>
        <v>359</v>
      </c>
      <c r="B360" s="27" t="s">
        <v>6383</v>
      </c>
      <c r="C360" s="33">
        <f>'CommonLastNames-5000'!J360</f>
        <v>4.9023282845868702E-4</v>
      </c>
      <c r="D360" s="43">
        <f>'CommonLastNames-5000'!K360*$E$1</f>
        <v>370.36992143488112</v>
      </c>
    </row>
    <row r="361" spans="1:4">
      <c r="A361">
        <f t="shared" si="5"/>
        <v>360</v>
      </c>
      <c r="B361" s="27" t="s">
        <v>6474</v>
      </c>
      <c r="C361" s="33">
        <f>'CommonLastNames-5000'!J361</f>
        <v>4.8881956888045482E-4</v>
      </c>
      <c r="D361" s="43">
        <f>'CommonLastNames-5000'!K361*$E$1</f>
        <v>369.30220665004583</v>
      </c>
    </row>
    <row r="362" spans="1:4">
      <c r="A362">
        <f t="shared" si="5"/>
        <v>361</v>
      </c>
      <c r="B362" s="27" t="s">
        <v>6475</v>
      </c>
      <c r="C362" s="33">
        <f>'CommonLastNames-5000'!J362</f>
        <v>4.8791104486587696E-4</v>
      </c>
      <c r="D362" s="43">
        <f>'CommonLastNames-5000'!K362*$E$1</f>
        <v>368.61581857408032</v>
      </c>
    </row>
    <row r="363" spans="1:4">
      <c r="A363">
        <f t="shared" si="5"/>
        <v>362</v>
      </c>
      <c r="B363" s="27" t="s">
        <v>6476</v>
      </c>
      <c r="C363" s="33">
        <f>'CommonLastNames-5000'!J363</f>
        <v>4.8576872280681069E-4</v>
      </c>
      <c r="D363" s="43">
        <f>'CommonLastNames-5000'!K363*$E$1</f>
        <v>366.99729854309987</v>
      </c>
    </row>
    <row r="364" spans="1:4">
      <c r="A364">
        <f t="shared" si="5"/>
        <v>363</v>
      </c>
      <c r="B364" s="27" t="s">
        <v>6477</v>
      </c>
      <c r="C364" s="33">
        <f>'CommonLastNames-5000'!J364</f>
        <v>4.8433863870979004E-4</v>
      </c>
      <c r="D364" s="43">
        <f>'CommonLastNames-5000'!K364*$E$1</f>
        <v>365.91687286796895</v>
      </c>
    </row>
    <row r="365" spans="1:4">
      <c r="A365">
        <f t="shared" si="5"/>
        <v>364</v>
      </c>
      <c r="B365" s="27" t="s">
        <v>6478</v>
      </c>
      <c r="C365" s="33">
        <f>'CommonLastNames-5000'!J365</f>
        <v>4.836488334394624E-4</v>
      </c>
      <c r="D365" s="43">
        <f>'CommonLastNames-5000'!K365*$E$1</f>
        <v>365.395726365847</v>
      </c>
    </row>
    <row r="366" spans="1:4">
      <c r="A366">
        <f t="shared" si="5"/>
        <v>365</v>
      </c>
      <c r="B366" s="27" t="s">
        <v>6479</v>
      </c>
      <c r="C366" s="33">
        <f>'CommonLastNames-5000'!J366</f>
        <v>4.8275713394367305E-4</v>
      </c>
      <c r="D366" s="43">
        <f>'CommonLastNames-5000'!K366*$E$1</f>
        <v>364.72204918017712</v>
      </c>
    </row>
    <row r="367" spans="1:4">
      <c r="A367">
        <f t="shared" si="5"/>
        <v>366</v>
      </c>
      <c r="B367" s="27" t="s">
        <v>6480</v>
      </c>
      <c r="C367" s="33">
        <f>'CommonLastNames-5000'!J367</f>
        <v>4.8215705944021733E-4</v>
      </c>
      <c r="D367" s="43">
        <f>'CommonLastNames-5000'!K367*$E$1</f>
        <v>364.26869409296529</v>
      </c>
    </row>
    <row r="368" spans="1:4">
      <c r="A368">
        <f t="shared" si="5"/>
        <v>367</v>
      </c>
      <c r="B368" s="27" t="s">
        <v>6481</v>
      </c>
      <c r="C368" s="33">
        <f>'CommonLastNames-5000'!J368</f>
        <v>4.7778829272814239E-4</v>
      </c>
      <c r="D368" s="43">
        <f>'CommonLastNames-5000'!K368*$E$1</f>
        <v>360.9680995795261</v>
      </c>
    </row>
    <row r="369" spans="1:4">
      <c r="A369">
        <f t="shared" si="5"/>
        <v>368</v>
      </c>
      <c r="B369" s="27" t="s">
        <v>6482</v>
      </c>
      <c r="C369" s="33">
        <f>'CommonLastNames-5000'!J369</f>
        <v>4.7636942497698067E-4</v>
      </c>
      <c r="D369" s="43">
        <f>'CommonLastNames-5000'!K369*$E$1</f>
        <v>359.89614783125893</v>
      </c>
    </row>
    <row r="370" spans="1:4">
      <c r="A370">
        <f t="shared" si="5"/>
        <v>369</v>
      </c>
      <c r="B370" s="27" t="s">
        <v>6483</v>
      </c>
      <c r="C370" s="33">
        <f>'CommonLastNames-5000'!J370</f>
        <v>4.7398034330901673E-4</v>
      </c>
      <c r="D370" s="43">
        <f>'CommonLastNames-5000'!K370*$E$1</f>
        <v>358.09120140927553</v>
      </c>
    </row>
    <row r="371" spans="1:4">
      <c r="A371">
        <f t="shared" si="5"/>
        <v>370</v>
      </c>
      <c r="B371" s="27" t="s">
        <v>6593</v>
      </c>
      <c r="C371" s="33">
        <f>'CommonLastNames-5000'!J371</f>
        <v>4.7288114141483614E-4</v>
      </c>
      <c r="D371" s="43">
        <f>'CommonLastNames-5000'!K371*$E$1</f>
        <v>357.26075657662585</v>
      </c>
    </row>
    <row r="372" spans="1:4">
      <c r="A372">
        <f t="shared" si="5"/>
        <v>371</v>
      </c>
      <c r="B372" s="27" t="s">
        <v>6594</v>
      </c>
      <c r="C372" s="33">
        <f>'CommonLastNames-5000'!J372</f>
        <v>4.7209038903177765E-4</v>
      </c>
      <c r="D372" s="43">
        <f>'CommonLastNames-5000'!K372*$E$1</f>
        <v>356.66334473272997</v>
      </c>
    </row>
    <row r="373" spans="1:4">
      <c r="A373">
        <f t="shared" si="5"/>
        <v>372</v>
      </c>
      <c r="B373" s="27" t="s">
        <v>6595</v>
      </c>
      <c r="C373" s="33">
        <f>'CommonLastNames-5000'!J373</f>
        <v>4.7118747319012931E-4</v>
      </c>
      <c r="D373" s="43">
        <f>'CommonLastNames-5000'!K373*$E$1</f>
        <v>355.98119362019634</v>
      </c>
    </row>
    <row r="374" spans="1:4">
      <c r="A374">
        <f t="shared" si="5"/>
        <v>373</v>
      </c>
      <c r="B374" s="27" t="s">
        <v>6596</v>
      </c>
      <c r="C374" s="33">
        <f>'CommonLastNames-5000'!J374</f>
        <v>4.709014563707252E-4</v>
      </c>
      <c r="D374" s="43">
        <f>'CommonLastNames-5000'!K374*$E$1</f>
        <v>355.76510848517017</v>
      </c>
    </row>
    <row r="375" spans="1:4">
      <c r="A375">
        <f t="shared" si="5"/>
        <v>374</v>
      </c>
      <c r="B375" s="27" t="s">
        <v>6597</v>
      </c>
      <c r="C375" s="33">
        <f>'CommonLastNames-5000'!J375</f>
        <v>4.7068273762647497E-4</v>
      </c>
      <c r="D375" s="43">
        <f>'CommonLastNames-5000'!K375*$E$1</f>
        <v>355.59986691132661</v>
      </c>
    </row>
    <row r="376" spans="1:4">
      <c r="A376">
        <f t="shared" si="5"/>
        <v>375</v>
      </c>
      <c r="B376" s="27" t="s">
        <v>6598</v>
      </c>
      <c r="C376" s="33">
        <f>'CommonLastNames-5000'!J376</f>
        <v>4.6985833620583951E-4</v>
      </c>
      <c r="D376" s="43">
        <f>'CommonLastNames-5000'!K376*$E$1</f>
        <v>354.97703328683934</v>
      </c>
    </row>
    <row r="377" spans="1:4">
      <c r="A377">
        <f t="shared" si="5"/>
        <v>376</v>
      </c>
      <c r="B377" s="27" t="s">
        <v>6599</v>
      </c>
      <c r="C377" s="33">
        <f>'CommonLastNames-5000'!J377</f>
        <v>4.6896102853712064E-4</v>
      </c>
      <c r="D377" s="43">
        <f>'CommonLastNames-5000'!K377*$E$1</f>
        <v>354.29911913773753</v>
      </c>
    </row>
    <row r="378" spans="1:4">
      <c r="A378">
        <f t="shared" si="5"/>
        <v>377</v>
      </c>
      <c r="B378" s="27" t="s">
        <v>6600</v>
      </c>
      <c r="C378" s="33">
        <f>'CommonLastNames-5000'!J378</f>
        <v>4.6893298767247319E-4</v>
      </c>
      <c r="D378" s="43">
        <f>'CommonLastNames-5000'!K378*$E$1</f>
        <v>354.27793432057814</v>
      </c>
    </row>
    <row r="379" spans="1:4">
      <c r="A379">
        <f t="shared" si="5"/>
        <v>378</v>
      </c>
      <c r="B379" s="27" t="s">
        <v>5895</v>
      </c>
      <c r="C379" s="33">
        <f>'CommonLastNames-5000'!J379</f>
        <v>4.6833852134194694E-4</v>
      </c>
      <c r="D379" s="43">
        <f>'CommonLastNames-5000'!K379*$E$1</f>
        <v>353.82881619679824</v>
      </c>
    </row>
    <row r="380" spans="1:4">
      <c r="A380">
        <f t="shared" si="5"/>
        <v>379</v>
      </c>
      <c r="B380" s="27" t="s">
        <v>6601</v>
      </c>
      <c r="C380" s="33">
        <f>'CommonLastNames-5000'!J380</f>
        <v>4.6696451897422118E-4</v>
      </c>
      <c r="D380" s="43">
        <f>'CommonLastNames-5000'!K380*$E$1</f>
        <v>352.79076015598616</v>
      </c>
    </row>
    <row r="381" spans="1:4">
      <c r="A381">
        <f t="shared" si="5"/>
        <v>380</v>
      </c>
      <c r="B381" s="27" t="s">
        <v>6730</v>
      </c>
      <c r="C381" s="33">
        <f>'CommonLastNames-5000'!J381</f>
        <v>4.6649904062107328E-4</v>
      </c>
      <c r="D381" s="43">
        <f>'CommonLastNames-5000'!K381*$E$1</f>
        <v>352.43909219113959</v>
      </c>
    </row>
    <row r="382" spans="1:4">
      <c r="A382">
        <f t="shared" si="5"/>
        <v>381</v>
      </c>
      <c r="B382" s="27" t="s">
        <v>6731</v>
      </c>
      <c r="C382" s="33">
        <f>'CommonLastNames-5000'!J382</f>
        <v>4.658541007341816E-4</v>
      </c>
      <c r="D382" s="43">
        <f>'CommonLastNames-5000'!K382*$E$1</f>
        <v>351.95184139647273</v>
      </c>
    </row>
    <row r="383" spans="1:4">
      <c r="A383">
        <f t="shared" si="5"/>
        <v>382</v>
      </c>
      <c r="B383" s="27" t="s">
        <v>6732</v>
      </c>
      <c r="C383" s="33">
        <f>'CommonLastNames-5000'!J383</f>
        <v>4.6583166804246363E-4</v>
      </c>
      <c r="D383" s="43">
        <f>'CommonLastNames-5000'!K383*$E$1</f>
        <v>351.93489354274516</v>
      </c>
    </row>
    <row r="384" spans="1:4">
      <c r="A384">
        <f t="shared" si="5"/>
        <v>383</v>
      </c>
      <c r="B384" s="27" t="s">
        <v>6733</v>
      </c>
      <c r="C384" s="33">
        <f>'CommonLastNames-5000'!J384</f>
        <v>4.6543348776446967E-4</v>
      </c>
      <c r="D384" s="43">
        <f>'CommonLastNames-5000'!K384*$E$1</f>
        <v>351.6340691390813</v>
      </c>
    </row>
    <row r="385" spans="1:4">
      <c r="A385">
        <f t="shared" si="5"/>
        <v>384</v>
      </c>
      <c r="B385" s="27" t="s">
        <v>6734</v>
      </c>
      <c r="C385" s="33">
        <f>'CommonLastNames-5000'!J385</f>
        <v>4.6519794450143094E-4</v>
      </c>
      <c r="D385" s="43">
        <f>'CommonLastNames-5000'!K385*$E$1</f>
        <v>351.45611667494205</v>
      </c>
    </row>
    <row r="386" spans="1:4">
      <c r="A386">
        <f t="shared" si="5"/>
        <v>385</v>
      </c>
      <c r="B386" s="27" t="s">
        <v>6735</v>
      </c>
      <c r="C386" s="33">
        <f>'CommonLastNames-5000'!J386</f>
        <v>4.6476611518586001E-4</v>
      </c>
      <c r="D386" s="43">
        <f>'CommonLastNames-5000'!K386*$E$1</f>
        <v>351.12987049068687</v>
      </c>
    </row>
    <row r="387" spans="1:4">
      <c r="A387">
        <f t="shared" si="5"/>
        <v>386</v>
      </c>
      <c r="B387" s="27" t="s">
        <v>6736</v>
      </c>
      <c r="C387" s="33">
        <f>'CommonLastNames-5000'!J387</f>
        <v>4.6243872342012049E-4</v>
      </c>
      <c r="D387" s="43">
        <f>'CommonLastNames-5000'!K387*$E$1</f>
        <v>349.37153066645419</v>
      </c>
    </row>
    <row r="388" spans="1:4">
      <c r="A388">
        <f t="shared" ref="A388:A451" si="6">A387+1</f>
        <v>387</v>
      </c>
      <c r="B388" s="27" t="s">
        <v>6737</v>
      </c>
      <c r="C388" s="33">
        <f>'CommonLastNames-5000'!J388</f>
        <v>4.607730960600611E-4</v>
      </c>
      <c r="D388" s="43">
        <f>'CommonLastNames-5000'!K388*$E$1</f>
        <v>348.11315252718407</v>
      </c>
    </row>
    <row r="389" spans="1:4">
      <c r="A389">
        <f t="shared" si="6"/>
        <v>388</v>
      </c>
      <c r="B389" s="27" t="s">
        <v>6738</v>
      </c>
      <c r="C389" s="33">
        <f>'CommonLastNames-5000'!J389</f>
        <v>4.606889734661187E-4</v>
      </c>
      <c r="D389" s="43">
        <f>'CommonLastNames-5000'!K389*$E$1</f>
        <v>348.04959807570572</v>
      </c>
    </row>
    <row r="390" spans="1:4">
      <c r="A390">
        <f t="shared" si="6"/>
        <v>389</v>
      </c>
      <c r="B390" s="27" t="s">
        <v>6739</v>
      </c>
      <c r="C390" s="33">
        <f>'CommonLastNames-5000'!J390</f>
        <v>4.6034687491741964E-4</v>
      </c>
      <c r="D390" s="43">
        <f>'CommonLastNames-5000'!K390*$E$1</f>
        <v>347.79114330636071</v>
      </c>
    </row>
    <row r="391" spans="1:4">
      <c r="A391">
        <f t="shared" si="6"/>
        <v>390</v>
      </c>
      <c r="B391" s="27" t="s">
        <v>6885</v>
      </c>
      <c r="C391" s="33">
        <f>'CommonLastNames-5000'!J391</f>
        <v>4.5974680041396392E-4</v>
      </c>
      <c r="D391" s="43">
        <f>'CommonLastNames-5000'!K391*$E$1</f>
        <v>347.33778821914893</v>
      </c>
    </row>
    <row r="392" spans="1:4">
      <c r="A392">
        <f t="shared" si="6"/>
        <v>391</v>
      </c>
      <c r="B392" s="27" t="s">
        <v>6886</v>
      </c>
      <c r="C392" s="33">
        <f>'CommonLastNames-5000'!J392</f>
        <v>4.595280816697137E-4</v>
      </c>
      <c r="D392" s="43">
        <f>'CommonLastNames-5000'!K392*$E$1</f>
        <v>347.17254664530537</v>
      </c>
    </row>
    <row r="393" spans="1:4">
      <c r="A393">
        <f t="shared" si="6"/>
        <v>392</v>
      </c>
      <c r="B393" s="27" t="s">
        <v>6887</v>
      </c>
      <c r="C393" s="33">
        <f>'CommonLastNames-5000'!J393</f>
        <v>4.5690345673871107E-4</v>
      </c>
      <c r="D393" s="43">
        <f>'CommonLastNames-5000'!K393*$E$1</f>
        <v>345.18964775918278</v>
      </c>
    </row>
    <row r="394" spans="1:4">
      <c r="A394">
        <f t="shared" si="6"/>
        <v>393</v>
      </c>
      <c r="B394" s="27" t="s">
        <v>6888</v>
      </c>
      <c r="C394" s="33">
        <f>'CommonLastNames-5000'!J394</f>
        <v>4.5513688226592083E-4</v>
      </c>
      <c r="D394" s="43">
        <f>'CommonLastNames-5000'!K394*$E$1</f>
        <v>343.85500427813861</v>
      </c>
    </row>
    <row r="395" spans="1:4">
      <c r="A395">
        <f t="shared" si="6"/>
        <v>394</v>
      </c>
      <c r="B395" s="27" t="s">
        <v>6889</v>
      </c>
      <c r="C395" s="33">
        <f>'CommonLastNames-5000'!J395</f>
        <v>4.5429565632649691E-4</v>
      </c>
      <c r="D395" s="43">
        <f>'CommonLastNames-5000'!K395*$E$1</f>
        <v>343.21945976335576</v>
      </c>
    </row>
    <row r="396" spans="1:4">
      <c r="A396">
        <f t="shared" si="6"/>
        <v>395</v>
      </c>
      <c r="B396" s="27" t="s">
        <v>6890</v>
      </c>
      <c r="C396" s="33">
        <f>'CommonLastNames-5000'!J396</f>
        <v>4.5281509867311077E-4</v>
      </c>
      <c r="D396" s="43">
        <f>'CommonLastNames-5000'!K396*$E$1</f>
        <v>342.10090141733781</v>
      </c>
    </row>
    <row r="397" spans="1:4">
      <c r="A397">
        <f t="shared" si="6"/>
        <v>396</v>
      </c>
      <c r="B397" s="27" t="s">
        <v>5965</v>
      </c>
      <c r="C397" s="33">
        <f>'CommonLastNames-5000'!J397</f>
        <v>4.5160373332034034E-4</v>
      </c>
      <c r="D397" s="43">
        <f>'CommonLastNames-5000'!K397*$E$1</f>
        <v>341.1857173160505</v>
      </c>
    </row>
    <row r="398" spans="1:4">
      <c r="A398">
        <f t="shared" si="6"/>
        <v>397</v>
      </c>
      <c r="B398" s="27" t="s">
        <v>6891</v>
      </c>
      <c r="C398" s="33">
        <f>'CommonLastNames-5000'!J398</f>
        <v>4.5123359390699378E-4</v>
      </c>
      <c r="D398" s="43">
        <f>'CommonLastNames-5000'!K398*$E$1</f>
        <v>340.90607772954598</v>
      </c>
    </row>
    <row r="399" spans="1:4">
      <c r="A399">
        <f t="shared" si="6"/>
        <v>398</v>
      </c>
      <c r="B399" s="27" t="s">
        <v>6892</v>
      </c>
      <c r="C399" s="33">
        <f>'CommonLastNames-5000'!J399</f>
        <v>4.5069520930576248E-4</v>
      </c>
      <c r="D399" s="43">
        <f>'CommonLastNames-5000'!K399*$E$1</f>
        <v>340.49932924008493</v>
      </c>
    </row>
    <row r="400" spans="1:4">
      <c r="A400">
        <f t="shared" si="6"/>
        <v>399</v>
      </c>
      <c r="B400" s="27" t="s">
        <v>6893</v>
      </c>
      <c r="C400" s="33">
        <f>'CommonLastNames-5000'!J400</f>
        <v>4.5006709393765926E-4</v>
      </c>
      <c r="D400" s="43">
        <f>'CommonLastNames-5000'!K400*$E$1</f>
        <v>340.02478933571371</v>
      </c>
    </row>
    <row r="401" spans="1:4">
      <c r="A401">
        <f t="shared" si="6"/>
        <v>400</v>
      </c>
      <c r="B401" s="27" t="s">
        <v>6298</v>
      </c>
      <c r="C401" s="33">
        <f>'CommonLastNames-5000'!J401</f>
        <v>4.4754902429231701E-4</v>
      </c>
      <c r="D401" s="43">
        <f>'CommonLastNames-5000'!K401*$E$1</f>
        <v>338.12239275479692</v>
      </c>
    </row>
    <row r="402" spans="1:4">
      <c r="A402">
        <f t="shared" si="6"/>
        <v>401</v>
      </c>
      <c r="B402" s="27" t="s">
        <v>6299</v>
      </c>
      <c r="C402" s="33">
        <f>'CommonLastNames-5000'!J402</f>
        <v>4.4594508683448204E-4</v>
      </c>
      <c r="D402" s="43">
        <f>'CommonLastNames-5000'!K402*$E$1</f>
        <v>336.91062121327752</v>
      </c>
    </row>
    <row r="403" spans="1:4">
      <c r="A403">
        <f t="shared" si="6"/>
        <v>402</v>
      </c>
      <c r="B403" s="27" t="s">
        <v>6300</v>
      </c>
      <c r="C403" s="33">
        <f>'CommonLastNames-5000'!J403</f>
        <v>4.4589461327811661E-4</v>
      </c>
      <c r="D403" s="43">
        <f>'CommonLastNames-5000'!K403*$E$1</f>
        <v>336.87248854239056</v>
      </c>
    </row>
    <row r="404" spans="1:4">
      <c r="A404">
        <f t="shared" si="6"/>
        <v>403</v>
      </c>
      <c r="B404" s="27" t="s">
        <v>6301</v>
      </c>
      <c r="C404" s="33">
        <f>'CommonLastNames-5000'!J404</f>
        <v>4.4481784407565401E-4</v>
      </c>
      <c r="D404" s="43">
        <f>'CommonLastNames-5000'!K404*$E$1</f>
        <v>336.05899156346845</v>
      </c>
    </row>
    <row r="405" spans="1:4">
      <c r="A405">
        <f t="shared" si="6"/>
        <v>404</v>
      </c>
      <c r="B405" s="27" t="s">
        <v>6302</v>
      </c>
      <c r="C405" s="33">
        <f>'CommonLastNames-5000'!J405</f>
        <v>4.4408878159481993E-4</v>
      </c>
      <c r="D405" s="43">
        <f>'CommonLastNames-5000'!K405*$E$1</f>
        <v>335.50818631732324</v>
      </c>
    </row>
    <row r="406" spans="1:4">
      <c r="A406">
        <f t="shared" si="6"/>
        <v>405</v>
      </c>
      <c r="B406" s="27" t="s">
        <v>6303</v>
      </c>
      <c r="C406" s="33">
        <f>'CommonLastNames-5000'!J406</f>
        <v>4.4298957970063929E-4</v>
      </c>
      <c r="D406" s="43">
        <f>'CommonLastNames-5000'!K406*$E$1</f>
        <v>334.67774148467356</v>
      </c>
    </row>
    <row r="407" spans="1:4">
      <c r="A407">
        <f t="shared" si="6"/>
        <v>406</v>
      </c>
      <c r="B407" s="27" t="s">
        <v>6304</v>
      </c>
      <c r="C407" s="33">
        <f>'CommonLastNames-5000'!J407</f>
        <v>4.4219321914465133E-4</v>
      </c>
      <c r="D407" s="43">
        <f>'CommonLastNames-5000'!K407*$E$1</f>
        <v>334.0760926773458</v>
      </c>
    </row>
    <row r="408" spans="1:4">
      <c r="A408">
        <f t="shared" si="6"/>
        <v>407</v>
      </c>
      <c r="B408" s="27" t="s">
        <v>6305</v>
      </c>
      <c r="C408" s="33">
        <f>'CommonLastNames-5000'!J408</f>
        <v>4.4204740664848452E-4</v>
      </c>
      <c r="D408" s="43">
        <f>'CommonLastNames-5000'!K408*$E$1</f>
        <v>333.96593162811678</v>
      </c>
    </row>
    <row r="409" spans="1:4">
      <c r="A409">
        <f t="shared" si="6"/>
        <v>408</v>
      </c>
      <c r="B409" s="27" t="s">
        <v>6306</v>
      </c>
      <c r="C409" s="33">
        <f>'CommonLastNames-5000'!J409</f>
        <v>4.4123422157370804E-4</v>
      </c>
      <c r="D409" s="43">
        <f>'CommonLastNames-5000'!K409*$E$1</f>
        <v>333.35157193049326</v>
      </c>
    </row>
    <row r="410" spans="1:4">
      <c r="A410">
        <f t="shared" si="6"/>
        <v>409</v>
      </c>
      <c r="B410" s="27" t="s">
        <v>6307</v>
      </c>
      <c r="C410" s="33">
        <f>'CommonLastNames-5000'!J410</f>
        <v>4.4014062785245698E-4</v>
      </c>
      <c r="D410" s="43">
        <f>'CommonLastNames-5000'!K410*$E$1</f>
        <v>332.52536406127552</v>
      </c>
    </row>
    <row r="411" spans="1:4">
      <c r="A411">
        <f t="shared" si="6"/>
        <v>410</v>
      </c>
      <c r="B411" s="27" t="s">
        <v>5823</v>
      </c>
      <c r="C411" s="33">
        <f>'CommonLastNames-5000'!J411</f>
        <v>4.3957420238657818E-4</v>
      </c>
      <c r="D411" s="43">
        <f>'CommonLastNames-5000'!K411*$E$1</f>
        <v>332.09743075465502</v>
      </c>
    </row>
    <row r="412" spans="1:4">
      <c r="A412">
        <f t="shared" si="6"/>
        <v>411</v>
      </c>
      <c r="B412" s="27" t="s">
        <v>6308</v>
      </c>
      <c r="C412" s="33">
        <f>'CommonLastNames-5000'!J412</f>
        <v>4.3951251248435376E-4</v>
      </c>
      <c r="D412" s="43">
        <f>'CommonLastNames-5000'!K412*$E$1</f>
        <v>332.0508241569043</v>
      </c>
    </row>
    <row r="413" spans="1:4">
      <c r="A413">
        <f t="shared" si="6"/>
        <v>412</v>
      </c>
      <c r="B413" s="27" t="s">
        <v>6309</v>
      </c>
      <c r="C413" s="33">
        <f>'CommonLastNames-5000'!J413</f>
        <v>4.3940034902576391E-4</v>
      </c>
      <c r="D413" s="43">
        <f>'CommonLastNames-5000'!K413*$E$1</f>
        <v>331.96608488826655</v>
      </c>
    </row>
    <row r="414" spans="1:4">
      <c r="A414">
        <f t="shared" si="6"/>
        <v>413</v>
      </c>
      <c r="B414" s="27" t="s">
        <v>6310</v>
      </c>
      <c r="C414" s="33">
        <f>'CommonLastNames-5000'!J414</f>
        <v>4.3927136104838555E-4</v>
      </c>
      <c r="D414" s="43">
        <f>'CommonLastNames-5000'!K414*$E$1</f>
        <v>331.86863472933317</v>
      </c>
    </row>
    <row r="415" spans="1:4">
      <c r="A415">
        <f t="shared" si="6"/>
        <v>414</v>
      </c>
      <c r="B415" s="27" t="s">
        <v>6311</v>
      </c>
      <c r="C415" s="33">
        <f>'CommonLastNames-5000'!J415</f>
        <v>4.3889561346210953E-4</v>
      </c>
      <c r="D415" s="43">
        <f>'CommonLastNames-5000'!K415*$E$1</f>
        <v>331.58475817939683</v>
      </c>
    </row>
    <row r="416" spans="1:4">
      <c r="A416">
        <f t="shared" si="6"/>
        <v>415</v>
      </c>
      <c r="B416" s="27" t="s">
        <v>6312</v>
      </c>
      <c r="C416" s="33">
        <f>'CommonLastNames-5000'!J416</f>
        <v>4.388731807703916E-4</v>
      </c>
      <c r="D416" s="43">
        <f>'CommonLastNames-5000'!K416*$E$1</f>
        <v>331.56781032566931</v>
      </c>
    </row>
    <row r="417" spans="1:4">
      <c r="A417">
        <f t="shared" si="6"/>
        <v>416</v>
      </c>
      <c r="B417" s="27" t="s">
        <v>6313</v>
      </c>
      <c r="C417" s="33">
        <f>'CommonLastNames-5000'!J417</f>
        <v>4.3758330099660824E-4</v>
      </c>
      <c r="D417" s="43">
        <f>'CommonLastNames-5000'!K417*$E$1</f>
        <v>330.59330873633553</v>
      </c>
    </row>
    <row r="418" spans="1:4">
      <c r="A418">
        <f t="shared" si="6"/>
        <v>417</v>
      </c>
      <c r="B418" s="27" t="s">
        <v>6314</v>
      </c>
      <c r="C418" s="33">
        <f>'CommonLastNames-5000'!J418</f>
        <v>4.3700565918487045E-4</v>
      </c>
      <c r="D418" s="43">
        <f>'CommonLastNames-5000'!K418*$E$1</f>
        <v>330.15690150285127</v>
      </c>
    </row>
    <row r="419" spans="1:4">
      <c r="A419">
        <f t="shared" si="6"/>
        <v>418</v>
      </c>
      <c r="B419" s="27" t="s">
        <v>6315</v>
      </c>
      <c r="C419" s="33">
        <f>'CommonLastNames-5000'!J419</f>
        <v>4.3548584432097787E-4</v>
      </c>
      <c r="D419" s="43">
        <f>'CommonLastNames-5000'!K419*$E$1</f>
        <v>329.00868441281017</v>
      </c>
    </row>
    <row r="420" spans="1:4">
      <c r="A420">
        <f t="shared" si="6"/>
        <v>419</v>
      </c>
      <c r="B420" s="27" t="s">
        <v>6316</v>
      </c>
      <c r="C420" s="33">
        <f>'CommonLastNames-5000'!J420</f>
        <v>4.3542976259168298E-4</v>
      </c>
      <c r="D420" s="43">
        <f>'CommonLastNames-5000'!K420*$E$1</f>
        <v>328.96631477849127</v>
      </c>
    </row>
    <row r="421" spans="1:4">
      <c r="A421">
        <f t="shared" si="6"/>
        <v>420</v>
      </c>
      <c r="B421" s="27" t="s">
        <v>6317</v>
      </c>
      <c r="C421" s="33">
        <f>'CommonLastNames-5000'!J421</f>
        <v>4.3495306789267609E-4</v>
      </c>
      <c r="D421" s="43">
        <f>'CommonLastNames-5000'!K421*$E$1</f>
        <v>328.606172886781</v>
      </c>
    </row>
    <row r="422" spans="1:4">
      <c r="A422">
        <f t="shared" si="6"/>
        <v>421</v>
      </c>
      <c r="B422" s="27" t="s">
        <v>6318</v>
      </c>
      <c r="C422" s="33">
        <f>'CommonLastNames-5000'!J422</f>
        <v>4.3230601026995544E-4</v>
      </c>
      <c r="D422" s="43">
        <f>'CommonLastNames-5000'!K422*$E$1</f>
        <v>326.60632614693077</v>
      </c>
    </row>
    <row r="423" spans="1:4">
      <c r="A423">
        <f t="shared" si="6"/>
        <v>422</v>
      </c>
      <c r="B423" s="27" t="s">
        <v>6319</v>
      </c>
      <c r="C423" s="33">
        <f>'CommonLastNames-5000'!J423</f>
        <v>4.3175080114993568E-4</v>
      </c>
      <c r="D423" s="43">
        <f>'CommonLastNames-5000'!K423*$E$1</f>
        <v>326.18686676717414</v>
      </c>
    </row>
    <row r="424" spans="1:4">
      <c r="A424">
        <f t="shared" si="6"/>
        <v>423</v>
      </c>
      <c r="B424" s="27" t="s">
        <v>6320</v>
      </c>
      <c r="C424" s="33">
        <f>'CommonLastNames-5000'!J424</f>
        <v>4.3131336366143523E-4</v>
      </c>
      <c r="D424" s="43">
        <f>'CommonLastNames-5000'!K424*$E$1</f>
        <v>325.85638361948702</v>
      </c>
    </row>
    <row r="425" spans="1:4">
      <c r="A425">
        <f t="shared" si="6"/>
        <v>424</v>
      </c>
      <c r="B425" s="27" t="s">
        <v>6321</v>
      </c>
      <c r="C425" s="33">
        <f>'CommonLastNames-5000'!J425</f>
        <v>4.3125167375921081E-4</v>
      </c>
      <c r="D425" s="43">
        <f>'CommonLastNames-5000'!K425*$E$1</f>
        <v>325.80977702173624</v>
      </c>
    </row>
    <row r="426" spans="1:4">
      <c r="A426">
        <f t="shared" si="6"/>
        <v>425</v>
      </c>
      <c r="B426" s="27" t="s">
        <v>5781</v>
      </c>
      <c r="C426" s="33">
        <f>'CommonLastNames-5000'!J426</f>
        <v>4.2994496946663899E-4</v>
      </c>
      <c r="D426" s="43">
        <f>'CommonLastNames-5000'!K426*$E$1</f>
        <v>324.82256454210682</v>
      </c>
    </row>
    <row r="427" spans="1:4">
      <c r="A427">
        <f t="shared" si="6"/>
        <v>426</v>
      </c>
      <c r="B427" s="27" t="s">
        <v>6322</v>
      </c>
      <c r="C427" s="33">
        <f>'CommonLastNames-5000'!J427</f>
        <v>4.2737081809200174E-4</v>
      </c>
      <c r="D427" s="43">
        <f>'CommonLastNames-5000'!K427*$E$1</f>
        <v>322.87779832687113</v>
      </c>
    </row>
    <row r="428" spans="1:4">
      <c r="A428">
        <f t="shared" si="6"/>
        <v>427</v>
      </c>
      <c r="B428" s="27" t="s">
        <v>6323</v>
      </c>
      <c r="C428" s="33">
        <f>'CommonLastNames-5000'!J428</f>
        <v>4.2718014021239902E-4</v>
      </c>
      <c r="D428" s="43">
        <f>'CommonLastNames-5000'!K428*$E$1</f>
        <v>322.73374157018702</v>
      </c>
    </row>
    <row r="429" spans="1:4">
      <c r="A429">
        <f t="shared" si="6"/>
        <v>428</v>
      </c>
      <c r="B429" s="27" t="s">
        <v>6324</v>
      </c>
      <c r="C429" s="33">
        <f>'CommonLastNames-5000'!J429</f>
        <v>4.2675391906975757E-4</v>
      </c>
      <c r="D429" s="43">
        <f>'CommonLastNames-5000'!K429*$E$1</f>
        <v>322.41173234936372</v>
      </c>
    </row>
    <row r="430" spans="1:4">
      <c r="A430">
        <f t="shared" si="6"/>
        <v>429</v>
      </c>
      <c r="B430" s="27" t="s">
        <v>6325</v>
      </c>
      <c r="C430" s="33">
        <f>'CommonLastNames-5000'!J430</f>
        <v>4.2619870994973775E-4</v>
      </c>
      <c r="D430" s="43">
        <f>'CommonLastNames-5000'!K430*$E$1</f>
        <v>321.99227296960697</v>
      </c>
    </row>
    <row r="431" spans="1:4">
      <c r="A431">
        <f t="shared" si="6"/>
        <v>430</v>
      </c>
      <c r="B431" s="27" t="s">
        <v>6326</v>
      </c>
      <c r="C431" s="33">
        <f>'CommonLastNames-5000'!J431</f>
        <v>4.2260947927486237E-4</v>
      </c>
      <c r="D431" s="43">
        <f>'CommonLastNames-5000'!K431*$E$1</f>
        <v>319.28061637320002</v>
      </c>
    </row>
    <row r="432" spans="1:4">
      <c r="A432">
        <f t="shared" si="6"/>
        <v>431</v>
      </c>
      <c r="B432" s="27" t="s">
        <v>6327</v>
      </c>
      <c r="C432" s="33">
        <f>'CommonLastNames-5000'!J432</f>
        <v>4.2165048170391908E-4</v>
      </c>
      <c r="D432" s="43">
        <f>'CommonLastNames-5000'!K432*$E$1</f>
        <v>318.55609562634743</v>
      </c>
    </row>
    <row r="433" spans="1:4">
      <c r="A433">
        <f t="shared" si="6"/>
        <v>432</v>
      </c>
      <c r="B433" s="27" t="s">
        <v>6328</v>
      </c>
      <c r="C433" s="33">
        <f>'CommonLastNames-5000'!J433</f>
        <v>4.2156075093704716E-4</v>
      </c>
      <c r="D433" s="43">
        <f>'CommonLastNames-5000'!K433*$E$1</f>
        <v>318.48830421143725</v>
      </c>
    </row>
    <row r="434" spans="1:4">
      <c r="A434">
        <f t="shared" si="6"/>
        <v>433</v>
      </c>
      <c r="B434" s="27" t="s">
        <v>5705</v>
      </c>
      <c r="C434" s="33">
        <f>'CommonLastNames-5000'!J434</f>
        <v>4.2141493844088034E-4</v>
      </c>
      <c r="D434" s="43">
        <f>'CommonLastNames-5000'!K434*$E$1</f>
        <v>318.37814316220823</v>
      </c>
    </row>
    <row r="435" spans="1:4">
      <c r="A435">
        <f t="shared" si="6"/>
        <v>434</v>
      </c>
      <c r="B435" s="27" t="s">
        <v>6329</v>
      </c>
      <c r="C435" s="33">
        <f>'CommonLastNames-5000'!J435</f>
        <v>4.2032695289255875E-4</v>
      </c>
      <c r="D435" s="43">
        <f>'CommonLastNames-5000'!K435*$E$1</f>
        <v>317.55617225642231</v>
      </c>
    </row>
    <row r="436" spans="1:4">
      <c r="A436">
        <f t="shared" si="6"/>
        <v>435</v>
      </c>
      <c r="B436" s="27" t="s">
        <v>6330</v>
      </c>
      <c r="C436" s="33">
        <f>'CommonLastNames-5000'!J436</f>
        <v>4.2032134471962928E-4</v>
      </c>
      <c r="D436" s="43">
        <f>'CommonLastNames-5000'!K436*$E$1</f>
        <v>317.55193529299049</v>
      </c>
    </row>
    <row r="437" spans="1:4">
      <c r="A437">
        <f t="shared" si="6"/>
        <v>436</v>
      </c>
      <c r="B437" s="27" t="s">
        <v>6331</v>
      </c>
      <c r="C437" s="33">
        <f>'CommonLastNames-5000'!J437</f>
        <v>4.2015870770467395E-4</v>
      </c>
      <c r="D437" s="43">
        <f>'CommonLastNames-5000'!K437*$E$1</f>
        <v>317.42906335346572</v>
      </c>
    </row>
    <row r="438" spans="1:4">
      <c r="A438">
        <f t="shared" si="6"/>
        <v>437</v>
      </c>
      <c r="B438" s="27" t="s">
        <v>6332</v>
      </c>
      <c r="C438" s="33">
        <f>'CommonLastNames-5000'!J438</f>
        <v>4.1958106589293622E-4</v>
      </c>
      <c r="D438" s="43">
        <f>'CommonLastNames-5000'!K438*$E$1</f>
        <v>316.99265611998152</v>
      </c>
    </row>
    <row r="439" spans="1:4">
      <c r="A439">
        <f t="shared" si="6"/>
        <v>438</v>
      </c>
      <c r="B439" s="27" t="s">
        <v>6333</v>
      </c>
      <c r="C439" s="33">
        <f>'CommonLastNames-5000'!J439</f>
        <v>4.191380202315063E-4</v>
      </c>
      <c r="D439" s="43">
        <f>'CommonLastNames-5000'!K439*$E$1</f>
        <v>316.65793600886252</v>
      </c>
    </row>
    <row r="440" spans="1:4">
      <c r="A440">
        <f t="shared" si="6"/>
        <v>439</v>
      </c>
      <c r="B440" s="27" t="s">
        <v>6334</v>
      </c>
      <c r="C440" s="33">
        <f>'CommonLastNames-5000'!J440</f>
        <v>4.1804442651025518E-4</v>
      </c>
      <c r="D440" s="43">
        <f>'CommonLastNames-5000'!K440*$E$1</f>
        <v>315.83172813964478</v>
      </c>
    </row>
    <row r="441" spans="1:4">
      <c r="A441">
        <f t="shared" si="6"/>
        <v>440</v>
      </c>
      <c r="B441" s="27" t="s">
        <v>6335</v>
      </c>
      <c r="C441" s="33">
        <f>'CommonLastNames-5000'!J441</f>
        <v>4.1782570776600496E-4</v>
      </c>
      <c r="D441" s="43">
        <f>'CommonLastNames-5000'!K441*$E$1</f>
        <v>315.66648656580122</v>
      </c>
    </row>
    <row r="442" spans="1:4">
      <c r="A442">
        <f t="shared" si="6"/>
        <v>441</v>
      </c>
      <c r="B442" s="27" t="s">
        <v>6336</v>
      </c>
      <c r="C442" s="33">
        <f>'CommonLastNames-5000'!J442</f>
        <v>4.1757333998417777E-4</v>
      </c>
      <c r="D442" s="43">
        <f>'CommonLastNames-5000'!K442*$E$1</f>
        <v>315.47582321136633</v>
      </c>
    </row>
    <row r="443" spans="1:4">
      <c r="A443">
        <f t="shared" si="6"/>
        <v>442</v>
      </c>
      <c r="B443" s="27" t="s">
        <v>6337</v>
      </c>
      <c r="C443" s="33">
        <f>'CommonLastNames-5000'!J443</f>
        <v>4.1682184481162571E-4</v>
      </c>
      <c r="D443" s="43">
        <f>'CommonLastNames-5000'!K443*$E$1</f>
        <v>314.9080701114936</v>
      </c>
    </row>
    <row r="444" spans="1:4">
      <c r="A444">
        <f t="shared" si="6"/>
        <v>443</v>
      </c>
      <c r="B444" s="27" t="s">
        <v>6338</v>
      </c>
      <c r="C444" s="33">
        <f>'CommonLastNames-5000'!J444</f>
        <v>4.1552074869198342E-4</v>
      </c>
      <c r="D444" s="43">
        <f>'CommonLastNames-5000'!K444*$E$1</f>
        <v>313.92509459529612</v>
      </c>
    </row>
    <row r="445" spans="1:4">
      <c r="A445">
        <f t="shared" si="6"/>
        <v>444</v>
      </c>
      <c r="B445" s="27" t="s">
        <v>6339</v>
      </c>
      <c r="C445" s="33">
        <f>'CommonLastNames-5000'!J445</f>
        <v>4.1461783285033502E-4</v>
      </c>
      <c r="D445" s="43">
        <f>'CommonLastNames-5000'!K445*$E$1</f>
        <v>313.24294348276243</v>
      </c>
    </row>
    <row r="446" spans="1:4">
      <c r="A446">
        <f t="shared" si="6"/>
        <v>445</v>
      </c>
      <c r="B446" s="27" t="s">
        <v>6340</v>
      </c>
      <c r="C446" s="33">
        <f>'CommonLastNames-5000'!J446</f>
        <v>4.1455053477518114E-4</v>
      </c>
      <c r="D446" s="43">
        <f>'CommonLastNames-5000'!K446*$E$1</f>
        <v>313.19209992157977</v>
      </c>
    </row>
    <row r="447" spans="1:4">
      <c r="A447">
        <f t="shared" si="6"/>
        <v>446</v>
      </c>
      <c r="B447" s="27" t="s">
        <v>6341</v>
      </c>
      <c r="C447" s="33">
        <f>'CommonLastNames-5000'!J447</f>
        <v>4.141860035347641E-4</v>
      </c>
      <c r="D447" s="43">
        <f>'CommonLastNames-5000'!K447*$E$1</f>
        <v>312.91669729850719</v>
      </c>
    </row>
    <row r="448" spans="1:4">
      <c r="A448">
        <f t="shared" si="6"/>
        <v>447</v>
      </c>
      <c r="B448" s="27" t="s">
        <v>6342</v>
      </c>
      <c r="C448" s="33">
        <f>'CommonLastNames-5000'!J448</f>
        <v>4.1386633767778302E-4</v>
      </c>
      <c r="D448" s="43">
        <f>'CommonLastNames-5000'!K448*$E$1</f>
        <v>312.6751903828897</v>
      </c>
    </row>
    <row r="449" spans="1:4">
      <c r="A449">
        <f t="shared" si="6"/>
        <v>448</v>
      </c>
      <c r="B449" s="27" t="s">
        <v>6343</v>
      </c>
      <c r="C449" s="33">
        <f>'CommonLastNames-5000'!J449</f>
        <v>4.1312045067816048E-4</v>
      </c>
      <c r="D449" s="43">
        <f>'CommonLastNames-5000'!K449*$E$1</f>
        <v>312.1116742464489</v>
      </c>
    </row>
    <row r="450" spans="1:4">
      <c r="A450">
        <f t="shared" si="6"/>
        <v>449</v>
      </c>
      <c r="B450" s="27" t="s">
        <v>6344</v>
      </c>
      <c r="C450" s="33">
        <f>'CommonLastNames-5000'!J450</f>
        <v>4.1275591943774344E-4</v>
      </c>
      <c r="D450" s="43">
        <f>'CommonLastNames-5000'!K450*$E$1</f>
        <v>311.83627162337632</v>
      </c>
    </row>
    <row r="451" spans="1:4">
      <c r="A451">
        <f t="shared" si="6"/>
        <v>450</v>
      </c>
      <c r="B451" s="27" t="s">
        <v>6384</v>
      </c>
      <c r="C451" s="33">
        <f>'CommonLastNames-5000'!J451</f>
        <v>4.102098089277537E-4</v>
      </c>
      <c r="D451" s="43">
        <f>'CommonLastNames-5000'!K451*$E$1</f>
        <v>309.91269022530003</v>
      </c>
    </row>
    <row r="452" spans="1:4">
      <c r="A452">
        <f t="shared" ref="A452:A515" si="7">A451+1</f>
        <v>451</v>
      </c>
      <c r="B452" s="27" t="s">
        <v>6385</v>
      </c>
      <c r="C452" s="33">
        <f>'CommonLastNames-5000'!J452</f>
        <v>4.1015933537138827E-4</v>
      </c>
      <c r="D452" s="43">
        <f>'CommonLastNames-5000'!K452*$E$1</f>
        <v>309.87455755441312</v>
      </c>
    </row>
    <row r="453" spans="1:4">
      <c r="A453">
        <f t="shared" si="7"/>
        <v>452</v>
      </c>
      <c r="B453" s="27" t="s">
        <v>6386</v>
      </c>
      <c r="C453" s="33">
        <f>'CommonLastNames-5000'!J453</f>
        <v>4.0893675367275879E-4</v>
      </c>
      <c r="D453" s="43">
        <f>'CommonLastNames-5000'!K453*$E$1</f>
        <v>308.95089952626194</v>
      </c>
    </row>
    <row r="454" spans="1:4">
      <c r="A454">
        <f t="shared" si="7"/>
        <v>453</v>
      </c>
      <c r="B454" s="27" t="s">
        <v>6387</v>
      </c>
      <c r="C454" s="33">
        <f>'CommonLastNames-5000'!J454</f>
        <v>4.0729355900441739E-4</v>
      </c>
      <c r="D454" s="43">
        <f>'CommonLastNames-5000'!K454*$E$1</f>
        <v>307.70946924071933</v>
      </c>
    </row>
    <row r="455" spans="1:4">
      <c r="A455">
        <f t="shared" si="7"/>
        <v>454</v>
      </c>
      <c r="B455" s="27" t="s">
        <v>6388</v>
      </c>
      <c r="C455" s="33">
        <f>'CommonLastNames-5000'!J455</f>
        <v>4.0631773691468564E-4</v>
      </c>
      <c r="D455" s="43">
        <f>'CommonLastNames-5000'!K455*$E$1</f>
        <v>306.97223760357116</v>
      </c>
    </row>
    <row r="456" spans="1:4">
      <c r="A456">
        <f t="shared" si="7"/>
        <v>455</v>
      </c>
      <c r="B456" s="27" t="s">
        <v>6389</v>
      </c>
      <c r="C456" s="33">
        <f>'CommonLastNames-5000'!J456</f>
        <v>4.0579056865931333E-4</v>
      </c>
      <c r="D456" s="43">
        <f>'CommonLastNames-5000'!K456*$E$1</f>
        <v>306.57396304097392</v>
      </c>
    </row>
    <row r="457" spans="1:4">
      <c r="A457">
        <f t="shared" si="7"/>
        <v>456</v>
      </c>
      <c r="B457" s="27" t="s">
        <v>6390</v>
      </c>
      <c r="C457" s="33">
        <f>'CommonLastNames-5000'!J457</f>
        <v>4.0562793164435805E-4</v>
      </c>
      <c r="D457" s="43">
        <f>'CommonLastNames-5000'!K457*$E$1</f>
        <v>306.45109110144921</v>
      </c>
    </row>
    <row r="458" spans="1:4">
      <c r="A458">
        <f t="shared" si="7"/>
        <v>457</v>
      </c>
      <c r="B458" s="27" t="s">
        <v>6391</v>
      </c>
      <c r="C458" s="33">
        <f>'CommonLastNames-5000'!J458</f>
        <v>4.0476988118614562E-4</v>
      </c>
      <c r="D458" s="43">
        <f>'CommonLastNames-5000'!K458*$E$1</f>
        <v>305.80283569637061</v>
      </c>
    </row>
    <row r="459" spans="1:4">
      <c r="A459">
        <f t="shared" si="7"/>
        <v>458</v>
      </c>
      <c r="B459" s="27" t="s">
        <v>6392</v>
      </c>
      <c r="C459" s="33">
        <f>'CommonLastNames-5000'!J459</f>
        <v>4.0439974177279911E-4</v>
      </c>
      <c r="D459" s="43">
        <f>'CommonLastNames-5000'!K459*$E$1</f>
        <v>305.52319610986621</v>
      </c>
    </row>
    <row r="460" spans="1:4">
      <c r="A460">
        <f t="shared" si="7"/>
        <v>459</v>
      </c>
      <c r="B460" s="27" t="s">
        <v>6393</v>
      </c>
      <c r="C460" s="33">
        <f>'CommonLastNames-5000'!J460</f>
        <v>4.0291357594648351E-4</v>
      </c>
      <c r="D460" s="43">
        <f>'CommonLastNames-5000'!K460*$E$1</f>
        <v>304.40040080041638</v>
      </c>
    </row>
    <row r="461" spans="1:4">
      <c r="A461">
        <f t="shared" si="7"/>
        <v>460</v>
      </c>
      <c r="B461" s="27" t="s">
        <v>6484</v>
      </c>
      <c r="C461" s="33">
        <f>'CommonLastNames-5000'!J461</f>
        <v>4.0243688124747662E-4</v>
      </c>
      <c r="D461" s="43">
        <f>'CommonLastNames-5000'!K461*$E$1</f>
        <v>304.04025890870611</v>
      </c>
    </row>
    <row r="462" spans="1:4">
      <c r="A462">
        <f t="shared" si="7"/>
        <v>461</v>
      </c>
      <c r="B462" s="27" t="s">
        <v>6485</v>
      </c>
      <c r="C462" s="33">
        <f>'CommonLastNames-5000'!J462</f>
        <v>4.0222377067615587E-4</v>
      </c>
      <c r="D462" s="43">
        <f>'CommonLastNames-5000'!K462*$E$1</f>
        <v>303.87925429829443</v>
      </c>
    </row>
    <row r="463" spans="1:4">
      <c r="A463">
        <f t="shared" si="7"/>
        <v>462</v>
      </c>
      <c r="B463" s="27" t="s">
        <v>6486</v>
      </c>
      <c r="C463" s="33">
        <f>'CommonLastNames-5000'!J463</f>
        <v>4.0220133798443789E-4</v>
      </c>
      <c r="D463" s="43">
        <f>'CommonLastNames-5000'!K463*$E$1</f>
        <v>303.86230644456685</v>
      </c>
    </row>
    <row r="464" spans="1:4">
      <c r="A464">
        <f t="shared" si="7"/>
        <v>463</v>
      </c>
      <c r="B464" s="27" t="s">
        <v>6487</v>
      </c>
      <c r="C464" s="33">
        <f>'CommonLastNames-5000'!J464</f>
        <v>4.0180315770644393E-4</v>
      </c>
      <c r="D464" s="43">
        <f>'CommonLastNames-5000'!K464*$E$1</f>
        <v>303.561482040903</v>
      </c>
    </row>
    <row r="465" spans="1:4">
      <c r="A465">
        <f t="shared" si="7"/>
        <v>464</v>
      </c>
      <c r="B465" s="27" t="s">
        <v>6488</v>
      </c>
      <c r="C465" s="33">
        <f>'CommonLastNames-5000'!J465</f>
        <v>4.0024408563204492E-4</v>
      </c>
      <c r="D465" s="43">
        <f>'CommonLastNames-5000'!K465*$E$1</f>
        <v>302.38360620683869</v>
      </c>
    </row>
    <row r="466" spans="1:4">
      <c r="A466">
        <f t="shared" si="7"/>
        <v>465</v>
      </c>
      <c r="B466" s="27" t="s">
        <v>6489</v>
      </c>
      <c r="C466" s="33">
        <f>'CommonLastNames-5000'!J466</f>
        <v>3.997842154518265E-4</v>
      </c>
      <c r="D466" s="43">
        <f>'CommonLastNames-5000'!K466*$E$1</f>
        <v>302.03617520542406</v>
      </c>
    </row>
    <row r="467" spans="1:4">
      <c r="A467">
        <f t="shared" si="7"/>
        <v>466</v>
      </c>
      <c r="B467" s="27" t="s">
        <v>6490</v>
      </c>
      <c r="C467" s="33">
        <f>'CommonLastNames-5000'!J467</f>
        <v>3.9865697269299841E-4</v>
      </c>
      <c r="D467" s="43">
        <f>'CommonLastNames-5000'!K467*$E$1</f>
        <v>301.18454555561493</v>
      </c>
    </row>
    <row r="468" spans="1:4">
      <c r="A468">
        <f t="shared" si="7"/>
        <v>467</v>
      </c>
      <c r="B468" s="27" t="s">
        <v>6491</v>
      </c>
      <c r="C468" s="33">
        <f>'CommonLastNames-5000'!J468</f>
        <v>3.9850555202390213E-4</v>
      </c>
      <c r="D468" s="43">
        <f>'CommonLastNames-5000'!K468*$E$1</f>
        <v>301.07014754295398</v>
      </c>
    </row>
    <row r="469" spans="1:4">
      <c r="A469">
        <f t="shared" si="7"/>
        <v>468</v>
      </c>
      <c r="B469" s="27" t="s">
        <v>5502</v>
      </c>
      <c r="C469" s="33">
        <f>'CommonLastNames-5000'!J469</f>
        <v>3.9849433567804314E-4</v>
      </c>
      <c r="D469" s="43">
        <f>'CommonLastNames-5000'!K469*$E$1</f>
        <v>301.06167361609022</v>
      </c>
    </row>
    <row r="470" spans="1:4">
      <c r="A470">
        <f t="shared" si="7"/>
        <v>469</v>
      </c>
      <c r="B470" s="27" t="s">
        <v>5538</v>
      </c>
      <c r="C470" s="33">
        <f>'CommonLastNames-5000'!J470</f>
        <v>3.9538740787510411E-4</v>
      </c>
      <c r="D470" s="43">
        <f>'CommonLastNames-5000'!K470*$E$1</f>
        <v>298.71439587482541</v>
      </c>
    </row>
    <row r="471" spans="1:4">
      <c r="A471">
        <f t="shared" si="7"/>
        <v>470</v>
      </c>
      <c r="B471" s="27" t="s">
        <v>6602</v>
      </c>
      <c r="C471" s="33">
        <f>'CommonLastNames-5000'!J471</f>
        <v>3.9460226366497508E-4</v>
      </c>
      <c r="D471" s="43">
        <f>'CommonLastNames-5000'!K471*$E$1</f>
        <v>298.12122099436135</v>
      </c>
    </row>
    <row r="472" spans="1:4">
      <c r="A472">
        <f t="shared" si="7"/>
        <v>471</v>
      </c>
      <c r="B472" s="27" t="s">
        <v>6603</v>
      </c>
      <c r="C472" s="33">
        <f>'CommonLastNames-5000'!J472</f>
        <v>3.9382272762777558E-4</v>
      </c>
      <c r="D472" s="43">
        <f>'CommonLastNames-5000'!K472*$E$1</f>
        <v>297.53228307732917</v>
      </c>
    </row>
    <row r="473" spans="1:4">
      <c r="A473">
        <f t="shared" si="7"/>
        <v>472</v>
      </c>
      <c r="B473" s="27" t="s">
        <v>6604</v>
      </c>
      <c r="C473" s="33">
        <f>'CommonLastNames-5000'!J473</f>
        <v>3.9327312668068528E-4</v>
      </c>
      <c r="D473" s="43">
        <f>'CommonLastNames-5000'!K473*$E$1</f>
        <v>297.11706066100436</v>
      </c>
    </row>
    <row r="474" spans="1:4">
      <c r="A474">
        <f t="shared" si="7"/>
        <v>473</v>
      </c>
      <c r="B474" s="27" t="s">
        <v>6605</v>
      </c>
      <c r="C474" s="33">
        <f>'CommonLastNames-5000'!J474</f>
        <v>3.9297028534249272E-4</v>
      </c>
      <c r="D474" s="43">
        <f>'CommonLastNames-5000'!K474*$E$1</f>
        <v>296.88826463568256</v>
      </c>
    </row>
    <row r="475" spans="1:4">
      <c r="A475">
        <f t="shared" si="7"/>
        <v>474</v>
      </c>
      <c r="B475" s="27" t="s">
        <v>6606</v>
      </c>
      <c r="C475" s="33">
        <f>'CommonLastNames-5000'!J475</f>
        <v>3.9274595842531297E-4</v>
      </c>
      <c r="D475" s="43">
        <f>'CommonLastNames-5000'!K475*$E$1</f>
        <v>296.71878609840707</v>
      </c>
    </row>
    <row r="476" spans="1:4">
      <c r="A476">
        <f t="shared" si="7"/>
        <v>475</v>
      </c>
      <c r="B476" s="27" t="s">
        <v>6607</v>
      </c>
      <c r="C476" s="33">
        <f>'CommonLastNames-5000'!J476</f>
        <v>3.9257210506449871E-4</v>
      </c>
      <c r="D476" s="43">
        <f>'CommonLastNames-5000'!K476*$E$1</f>
        <v>296.58744023201865</v>
      </c>
    </row>
    <row r="477" spans="1:4">
      <c r="A477">
        <f t="shared" si="7"/>
        <v>476</v>
      </c>
      <c r="B477" s="27" t="s">
        <v>6608</v>
      </c>
      <c r="C477" s="33">
        <f>'CommonLastNames-5000'!J477</f>
        <v>3.9225243920751763E-4</v>
      </c>
      <c r="D477" s="43">
        <f>'CommonLastNames-5000'!K477*$E$1</f>
        <v>296.34593331640116</v>
      </c>
    </row>
    <row r="478" spans="1:4">
      <c r="A478">
        <f t="shared" si="7"/>
        <v>477</v>
      </c>
      <c r="B478" s="27" t="s">
        <v>5868</v>
      </c>
      <c r="C478" s="33">
        <f>'CommonLastNames-5000'!J478</f>
        <v>3.9225243920751763E-4</v>
      </c>
      <c r="D478" s="43">
        <f>'CommonLastNames-5000'!K478*$E$1</f>
        <v>296.34593331640116</v>
      </c>
    </row>
    <row r="479" spans="1:4">
      <c r="A479">
        <f t="shared" si="7"/>
        <v>478</v>
      </c>
      <c r="B479" s="27" t="s">
        <v>5336</v>
      </c>
      <c r="C479" s="33">
        <f>'CommonLastNames-5000'!J479</f>
        <v>3.9189351614003006E-4</v>
      </c>
      <c r="D479" s="43">
        <f>'CommonLastNames-5000'!K479*$E$1</f>
        <v>296.0747676567604</v>
      </c>
    </row>
    <row r="480" spans="1:4">
      <c r="A480">
        <f t="shared" si="7"/>
        <v>479</v>
      </c>
      <c r="B480" s="27" t="s">
        <v>6609</v>
      </c>
      <c r="C480" s="33">
        <f>'CommonLastNames-5000'!J480</f>
        <v>3.9164114835820287E-4</v>
      </c>
      <c r="D480" s="43">
        <f>'CommonLastNames-5000'!K480*$E$1</f>
        <v>295.88410430232557</v>
      </c>
    </row>
    <row r="481" spans="1:4">
      <c r="A481">
        <f t="shared" si="7"/>
        <v>480</v>
      </c>
      <c r="B481" s="27" t="s">
        <v>6740</v>
      </c>
      <c r="C481" s="33">
        <f>'CommonLastNames-5000'!J481</f>
        <v>3.9042417483250297E-4</v>
      </c>
      <c r="D481" s="43">
        <f>'CommonLastNames-5000'!K481*$E$1</f>
        <v>294.96468323760632</v>
      </c>
    </row>
    <row r="482" spans="1:4">
      <c r="A482">
        <f t="shared" si="7"/>
        <v>481</v>
      </c>
      <c r="B482" s="27" t="s">
        <v>6741</v>
      </c>
      <c r="C482" s="33">
        <f>'CommonLastNames-5000'!J482</f>
        <v>3.898521411936947E-4</v>
      </c>
      <c r="D482" s="43">
        <f>'CommonLastNames-5000'!K482*$E$1</f>
        <v>294.53251296755394</v>
      </c>
    </row>
    <row r="483" spans="1:4">
      <c r="A483">
        <f t="shared" si="7"/>
        <v>482</v>
      </c>
      <c r="B483" s="27" t="s">
        <v>6742</v>
      </c>
      <c r="C483" s="33">
        <f>'CommonLastNames-5000'!J483</f>
        <v>3.8961098975772649E-4</v>
      </c>
      <c r="D483" s="43">
        <f>'CommonLastNames-5000'!K483*$E$1</f>
        <v>294.35032353998287</v>
      </c>
    </row>
    <row r="484" spans="1:4">
      <c r="A484">
        <f t="shared" si="7"/>
        <v>483</v>
      </c>
      <c r="B484" s="27" t="s">
        <v>6743</v>
      </c>
      <c r="C484" s="33">
        <f>'CommonLastNames-5000'!J484</f>
        <v>3.8898287438962327E-4</v>
      </c>
      <c r="D484" s="43">
        <f>'CommonLastNames-5000'!K484*$E$1</f>
        <v>293.87578363561158</v>
      </c>
    </row>
    <row r="485" spans="1:4">
      <c r="A485">
        <f t="shared" si="7"/>
        <v>484</v>
      </c>
      <c r="B485" s="27" t="s">
        <v>6744</v>
      </c>
      <c r="C485" s="33">
        <f>'CommonLastNames-5000'!J485</f>
        <v>3.8889875179568087E-4</v>
      </c>
      <c r="D485" s="43">
        <f>'CommonLastNames-5000'!K485*$E$1</f>
        <v>293.81222918413329</v>
      </c>
    </row>
    <row r="486" spans="1:4">
      <c r="A486">
        <f t="shared" si="7"/>
        <v>485</v>
      </c>
      <c r="B486" s="27" t="s">
        <v>6745</v>
      </c>
      <c r="C486" s="33">
        <f>'CommonLastNames-5000'!J486</f>
        <v>3.8499546343675388E-4</v>
      </c>
      <c r="D486" s="43">
        <f>'CommonLastNames-5000'!K486*$E$1</f>
        <v>290.86330263554066</v>
      </c>
    </row>
    <row r="487" spans="1:4">
      <c r="A487">
        <f t="shared" si="7"/>
        <v>486</v>
      </c>
      <c r="B487" s="27" t="s">
        <v>6746</v>
      </c>
      <c r="C487" s="33">
        <f>'CommonLastNames-5000'!J487</f>
        <v>3.8344760770821386E-4</v>
      </c>
      <c r="D487" s="43">
        <f>'CommonLastNames-5000'!K487*$E$1</f>
        <v>289.69390072834017</v>
      </c>
    </row>
    <row r="488" spans="1:4">
      <c r="A488">
        <f t="shared" si="7"/>
        <v>487</v>
      </c>
      <c r="B488" s="27" t="s">
        <v>6747</v>
      </c>
      <c r="C488" s="33">
        <f>'CommonLastNames-5000'!J488</f>
        <v>3.8293165579870048E-4</v>
      </c>
      <c r="D488" s="43">
        <f>'CommonLastNames-5000'!K488*$E$1</f>
        <v>289.30410009260663</v>
      </c>
    </row>
    <row r="489" spans="1:4">
      <c r="A489">
        <f t="shared" si="7"/>
        <v>488</v>
      </c>
      <c r="B489" s="27" t="s">
        <v>6748</v>
      </c>
      <c r="C489" s="33">
        <f>'CommonLastNames-5000'!J489</f>
        <v>3.8266246349808483E-4</v>
      </c>
      <c r="D489" s="43">
        <f>'CommonLastNames-5000'!K489*$E$1</f>
        <v>289.10072584787611</v>
      </c>
    </row>
    <row r="490" spans="1:4">
      <c r="A490">
        <f t="shared" si="7"/>
        <v>489</v>
      </c>
      <c r="B490" s="27" t="s">
        <v>6749</v>
      </c>
      <c r="C490" s="33">
        <f>'CommonLastNames-5000'!J490</f>
        <v>3.8122677122813471E-4</v>
      </c>
      <c r="D490" s="43">
        <f>'CommonLastNames-5000'!K490*$E$1</f>
        <v>288.01606320931336</v>
      </c>
    </row>
    <row r="491" spans="1:4">
      <c r="A491">
        <f t="shared" si="7"/>
        <v>490</v>
      </c>
      <c r="B491" s="27" t="s">
        <v>6894</v>
      </c>
      <c r="C491" s="33">
        <f>'CommonLastNames-5000'!J491</f>
        <v>3.8113704046126279E-4</v>
      </c>
      <c r="D491" s="43">
        <f>'CommonLastNames-5000'!K491*$E$1</f>
        <v>287.94827179440313</v>
      </c>
    </row>
    <row r="492" spans="1:4">
      <c r="A492">
        <f t="shared" si="7"/>
        <v>491</v>
      </c>
      <c r="B492" s="27" t="s">
        <v>5507</v>
      </c>
      <c r="C492" s="33">
        <f>'CommonLastNames-5000'!J492</f>
        <v>3.8095757892751901E-4</v>
      </c>
      <c r="D492" s="43">
        <f>'CommonLastNames-5000'!K492*$E$1</f>
        <v>287.81268896458278</v>
      </c>
    </row>
    <row r="493" spans="1:4">
      <c r="A493">
        <f t="shared" si="7"/>
        <v>492</v>
      </c>
      <c r="B493" s="27" t="s">
        <v>6895</v>
      </c>
      <c r="C493" s="33">
        <f>'CommonLastNames-5000'!J493</f>
        <v>3.8084541546892916E-4</v>
      </c>
      <c r="D493" s="43">
        <f>'CommonLastNames-5000'!K493*$E$1</f>
        <v>287.72794969594503</v>
      </c>
    </row>
    <row r="494" spans="1:4">
      <c r="A494">
        <f t="shared" si="7"/>
        <v>493</v>
      </c>
      <c r="B494" s="27" t="s">
        <v>6896</v>
      </c>
      <c r="C494" s="33">
        <f>'CommonLastNames-5000'!J494</f>
        <v>3.807556847020573E-4</v>
      </c>
      <c r="D494" s="43">
        <f>'CommonLastNames-5000'!K494*$E$1</f>
        <v>287.66015828103491</v>
      </c>
    </row>
    <row r="495" spans="1:4">
      <c r="A495">
        <f t="shared" si="7"/>
        <v>494</v>
      </c>
      <c r="B495" s="27" t="s">
        <v>6897</v>
      </c>
      <c r="C495" s="33">
        <f>'CommonLastNames-5000'!J495</f>
        <v>3.8006027125880019E-4</v>
      </c>
      <c r="D495" s="43">
        <f>'CommonLastNames-5000'!K495*$E$1</f>
        <v>287.13477481548102</v>
      </c>
    </row>
    <row r="496" spans="1:4">
      <c r="A496">
        <f t="shared" si="7"/>
        <v>495</v>
      </c>
      <c r="B496" s="27" t="s">
        <v>5506</v>
      </c>
      <c r="C496" s="33">
        <f>'CommonLastNames-5000'!J496</f>
        <v>3.7969574001838315E-4</v>
      </c>
      <c r="D496" s="43">
        <f>'CommonLastNames-5000'!K496*$E$1</f>
        <v>286.85937219240844</v>
      </c>
    </row>
    <row r="497" spans="1:4">
      <c r="A497">
        <f t="shared" si="7"/>
        <v>496</v>
      </c>
      <c r="B497" s="27" t="s">
        <v>6898</v>
      </c>
      <c r="C497" s="33">
        <f>'CommonLastNames-5000'!J497</f>
        <v>3.7805254535004174E-4</v>
      </c>
      <c r="D497" s="43">
        <f>'CommonLastNames-5000'!K497*$E$1</f>
        <v>285.61794190686584</v>
      </c>
    </row>
    <row r="498" spans="1:4">
      <c r="A498">
        <f t="shared" si="7"/>
        <v>497</v>
      </c>
      <c r="B498" s="27" t="s">
        <v>6899</v>
      </c>
      <c r="C498" s="33">
        <f>'CommonLastNames-5000'!J498</f>
        <v>3.7764314872618874E-4</v>
      </c>
      <c r="D498" s="43">
        <f>'CommonLastNames-5000'!K498*$E$1</f>
        <v>285.30864357633817</v>
      </c>
    </row>
    <row r="499" spans="1:4">
      <c r="A499">
        <f t="shared" si="7"/>
        <v>498</v>
      </c>
      <c r="B499" s="27" t="s">
        <v>6900</v>
      </c>
      <c r="C499" s="33">
        <f>'CommonLastNames-5000'!J499</f>
        <v>3.7748611988416294E-4</v>
      </c>
      <c r="D499" s="43">
        <f>'CommonLastNames-5000'!K499*$E$1</f>
        <v>285.19000860024533</v>
      </c>
    </row>
    <row r="500" spans="1:4">
      <c r="A500">
        <f t="shared" si="7"/>
        <v>499</v>
      </c>
      <c r="B500" s="27" t="s">
        <v>6901</v>
      </c>
      <c r="C500" s="33">
        <f>'CommonLastNames-5000'!J500</f>
        <v>3.7745247084658602E-4</v>
      </c>
      <c r="D500" s="43">
        <f>'CommonLastNames-5000'!K500*$E$1</f>
        <v>285.16458681965406</v>
      </c>
    </row>
    <row r="501" spans="1:4">
      <c r="A501">
        <f t="shared" si="7"/>
        <v>500</v>
      </c>
      <c r="B501" s="27" t="s">
        <v>73</v>
      </c>
      <c r="C501" s="33">
        <f>'CommonLastNames-5000'!J501</f>
        <v>3.7551765118591098E-4</v>
      </c>
      <c r="D501" s="43">
        <f>'CommonLastNames-5000'!K501*$E$1</f>
        <v>283.70283443565341</v>
      </c>
    </row>
    <row r="502" spans="1:4">
      <c r="A502">
        <f t="shared" si="7"/>
        <v>501</v>
      </c>
      <c r="B502" s="27" t="s">
        <v>6394</v>
      </c>
      <c r="C502" s="33">
        <f>'CommonLastNames-5000'!J502</f>
        <v>3.7495122572003218E-4</v>
      </c>
      <c r="D502" s="43">
        <f>'CommonLastNames-5000'!K502*$E$1</f>
        <v>283.27490112903291</v>
      </c>
    </row>
    <row r="503" spans="1:4">
      <c r="A503">
        <f t="shared" si="7"/>
        <v>502</v>
      </c>
      <c r="B503" s="27" t="s">
        <v>6395</v>
      </c>
      <c r="C503" s="33">
        <f>'CommonLastNames-5000'!J503</f>
        <v>3.7477737235921792E-4</v>
      </c>
      <c r="D503" s="43">
        <f>'CommonLastNames-5000'!K503*$E$1</f>
        <v>283.14355526264438</v>
      </c>
    </row>
    <row r="504" spans="1:4">
      <c r="A504">
        <f t="shared" si="7"/>
        <v>503</v>
      </c>
      <c r="B504" s="27" t="s">
        <v>6396</v>
      </c>
      <c r="C504" s="33">
        <f>'CommonLastNames-5000'!J504</f>
        <v>3.7377350940483872E-4</v>
      </c>
      <c r="D504" s="43">
        <f>'CommonLastNames-5000'!K504*$E$1</f>
        <v>282.38513880833682</v>
      </c>
    </row>
    <row r="505" spans="1:4">
      <c r="A505">
        <f t="shared" si="7"/>
        <v>504</v>
      </c>
      <c r="B505" s="27" t="s">
        <v>6397</v>
      </c>
      <c r="C505" s="33">
        <f>'CommonLastNames-5000'!J505</f>
        <v>3.7325755749532534E-4</v>
      </c>
      <c r="D505" s="43">
        <f>'CommonLastNames-5000'!K505*$E$1</f>
        <v>281.99533817260328</v>
      </c>
    </row>
    <row r="506" spans="1:4">
      <c r="A506">
        <f t="shared" si="7"/>
        <v>505</v>
      </c>
      <c r="B506" s="27" t="s">
        <v>6398</v>
      </c>
      <c r="C506" s="33">
        <f>'CommonLastNames-5000'!J506</f>
        <v>3.7268552385651707E-4</v>
      </c>
      <c r="D506" s="43">
        <f>'CommonLastNames-5000'!K506*$E$1</f>
        <v>281.56316790255096</v>
      </c>
    </row>
    <row r="507" spans="1:4">
      <c r="A507">
        <f t="shared" si="7"/>
        <v>506</v>
      </c>
      <c r="B507" s="27" t="s">
        <v>5712</v>
      </c>
      <c r="C507" s="33">
        <f>'CommonLastNames-5000'!J507</f>
        <v>3.7178260801486873E-4</v>
      </c>
      <c r="D507" s="43">
        <f>'CommonLastNames-5000'!K507*$E$1</f>
        <v>280.88101679001733</v>
      </c>
    </row>
    <row r="508" spans="1:4">
      <c r="A508">
        <f t="shared" si="7"/>
        <v>507</v>
      </c>
      <c r="B508" s="27" t="s">
        <v>6399</v>
      </c>
      <c r="C508" s="33">
        <f>'CommonLastNames-5000'!J508</f>
        <v>3.7049272824108537E-4</v>
      </c>
      <c r="D508" s="43">
        <f>'CommonLastNames-5000'!K508*$E$1</f>
        <v>279.90651520068354</v>
      </c>
    </row>
    <row r="509" spans="1:4">
      <c r="A509">
        <f t="shared" si="7"/>
        <v>508</v>
      </c>
      <c r="B509" s="27" t="s">
        <v>6400</v>
      </c>
      <c r="C509" s="33">
        <f>'CommonLastNames-5000'!J509</f>
        <v>3.7047029554936745E-4</v>
      </c>
      <c r="D509" s="43">
        <f>'CommonLastNames-5000'!K509*$E$1</f>
        <v>279.88956734695603</v>
      </c>
    </row>
    <row r="510" spans="1:4">
      <c r="A510">
        <f t="shared" si="7"/>
        <v>509</v>
      </c>
      <c r="B510" s="27" t="s">
        <v>6401</v>
      </c>
      <c r="C510" s="33">
        <f>'CommonLastNames-5000'!J510</f>
        <v>3.7045347103057893E-4</v>
      </c>
      <c r="D510" s="43">
        <f>'CommonLastNames-5000'!K510*$E$1</f>
        <v>279.87685645666033</v>
      </c>
    </row>
    <row r="511" spans="1:4">
      <c r="A511">
        <f t="shared" si="7"/>
        <v>510</v>
      </c>
      <c r="B511" s="27" t="s">
        <v>6402</v>
      </c>
      <c r="C511" s="33">
        <f>'CommonLastNames-5000'!J511</f>
        <v>3.7021231959461073E-4</v>
      </c>
      <c r="D511" s="43">
        <f>'CommonLastNames-5000'!K511*$E$1</f>
        <v>279.6946670290892</v>
      </c>
    </row>
    <row r="512" spans="1:4">
      <c r="A512">
        <f t="shared" si="7"/>
        <v>511</v>
      </c>
      <c r="B512" s="27" t="s">
        <v>6403</v>
      </c>
      <c r="C512" s="33">
        <f>'CommonLastNames-5000'!J512</f>
        <v>3.7015623786531583E-4</v>
      </c>
      <c r="D512" s="43">
        <f>'CommonLastNames-5000'!K512*$E$1</f>
        <v>279.65229739477041</v>
      </c>
    </row>
    <row r="513" spans="1:4">
      <c r="A513">
        <f t="shared" si="7"/>
        <v>512</v>
      </c>
      <c r="B513" s="27" t="s">
        <v>6404</v>
      </c>
      <c r="C513" s="33">
        <f>'CommonLastNames-5000'!J513</f>
        <v>3.6960102874529602E-4</v>
      </c>
      <c r="D513" s="43">
        <f>'CommonLastNames-5000'!K513*$E$1</f>
        <v>279.23283801501367</v>
      </c>
    </row>
    <row r="514" spans="1:4">
      <c r="A514">
        <f t="shared" si="7"/>
        <v>513</v>
      </c>
      <c r="B514" s="27" t="s">
        <v>6405</v>
      </c>
      <c r="C514" s="33">
        <f>'CommonLastNames-5000'!J514</f>
        <v>3.6715586534803718E-4</v>
      </c>
      <c r="D514" s="43">
        <f>'CommonLastNames-5000'!K514*$E$1</f>
        <v>277.38552195871142</v>
      </c>
    </row>
    <row r="515" spans="1:4">
      <c r="A515">
        <f t="shared" si="7"/>
        <v>514</v>
      </c>
      <c r="B515" s="27" t="s">
        <v>6406</v>
      </c>
      <c r="C515" s="33">
        <f>'CommonLastNames-5000'!J515</f>
        <v>3.6523226203322113E-4</v>
      </c>
      <c r="D515" s="43">
        <f>'CommonLastNames-5000'!K515*$E$1</f>
        <v>275.93224350157448</v>
      </c>
    </row>
    <row r="516" spans="1:4">
      <c r="A516">
        <f t="shared" ref="A516:A579" si="8">A515+1</f>
        <v>515</v>
      </c>
      <c r="B516" s="27" t="s">
        <v>5708</v>
      </c>
      <c r="C516" s="33">
        <f>'CommonLastNames-5000'!J516</f>
        <v>3.6489016348452207E-4</v>
      </c>
      <c r="D516" s="43">
        <f>'CommonLastNames-5000'!K516*$E$1</f>
        <v>275.67378873222947</v>
      </c>
    </row>
    <row r="517" spans="1:4">
      <c r="A517">
        <f t="shared" si="8"/>
        <v>516</v>
      </c>
      <c r="B517" s="27" t="s">
        <v>6407</v>
      </c>
      <c r="C517" s="33">
        <f>'CommonLastNames-5000'!J517</f>
        <v>3.6473874281542574E-4</v>
      </c>
      <c r="D517" s="43">
        <f>'CommonLastNames-5000'!K517*$E$1</f>
        <v>275.55939071956851</v>
      </c>
    </row>
    <row r="518" spans="1:4">
      <c r="A518">
        <f t="shared" si="8"/>
        <v>517</v>
      </c>
      <c r="B518" s="27" t="s">
        <v>6408</v>
      </c>
      <c r="C518" s="33">
        <f>'CommonLastNames-5000'!J518</f>
        <v>3.6455367310875248E-4</v>
      </c>
      <c r="D518" s="43">
        <f>'CommonLastNames-5000'!K518*$E$1</f>
        <v>275.41957092631628</v>
      </c>
    </row>
    <row r="519" spans="1:4">
      <c r="A519">
        <f t="shared" si="8"/>
        <v>518</v>
      </c>
      <c r="B519" s="27" t="s">
        <v>6409</v>
      </c>
      <c r="C519" s="33">
        <f>'CommonLastNames-5000'!J519</f>
        <v>3.6213094240321157E-4</v>
      </c>
      <c r="D519" s="43">
        <f>'CommonLastNames-5000'!K519*$E$1</f>
        <v>273.58920272374155</v>
      </c>
    </row>
    <row r="520" spans="1:4">
      <c r="A520">
        <f t="shared" si="8"/>
        <v>519</v>
      </c>
      <c r="B520" s="27" t="s">
        <v>6410</v>
      </c>
      <c r="C520" s="33">
        <f>'CommonLastNames-5000'!J520</f>
        <v>3.6132897367429408E-4</v>
      </c>
      <c r="D520" s="43">
        <f>'CommonLastNames-5000'!K520*$E$1</f>
        <v>272.98331695298185</v>
      </c>
    </row>
    <row r="521" spans="1:4">
      <c r="A521">
        <f t="shared" si="8"/>
        <v>520</v>
      </c>
      <c r="B521" s="28" t="s">
        <v>5783</v>
      </c>
      <c r="C521" s="33">
        <f>'CommonLastNames-5000'!J521</f>
        <v>3.6118316117812727E-4</v>
      </c>
      <c r="D521" s="43">
        <f>'CommonLastNames-5000'!K521*$E$1</f>
        <v>272.87315590375277</v>
      </c>
    </row>
    <row r="522" spans="1:4">
      <c r="A522">
        <f t="shared" si="8"/>
        <v>521</v>
      </c>
      <c r="B522" s="27" t="s">
        <v>6411</v>
      </c>
      <c r="C522" s="33">
        <f>'CommonLastNames-5000'!J522</f>
        <v>3.6075694003548581E-4</v>
      </c>
      <c r="D522" s="43">
        <f>'CommonLastNames-5000'!K522*$E$1</f>
        <v>272.55114668292947</v>
      </c>
    </row>
    <row r="523" spans="1:4">
      <c r="A523">
        <f t="shared" si="8"/>
        <v>522</v>
      </c>
      <c r="B523" s="27" t="s">
        <v>6412</v>
      </c>
      <c r="C523" s="33">
        <f>'CommonLastNames-5000'!J523</f>
        <v>3.6005591841929924E-4</v>
      </c>
      <c r="D523" s="43">
        <f>'CommonLastNames-5000'!K523*$E$1</f>
        <v>272.02152625394376</v>
      </c>
    </row>
    <row r="524" spans="1:4">
      <c r="A524">
        <f t="shared" si="8"/>
        <v>523</v>
      </c>
      <c r="B524" s="27" t="s">
        <v>6413</v>
      </c>
      <c r="C524" s="33">
        <f>'CommonLastNames-5000'!J524</f>
        <v>3.5999422851707482E-4</v>
      </c>
      <c r="D524" s="43">
        <f>'CommonLastNames-5000'!K524*$E$1</f>
        <v>271.97491965619298</v>
      </c>
    </row>
    <row r="525" spans="1:4">
      <c r="A525">
        <f t="shared" si="8"/>
        <v>524</v>
      </c>
      <c r="B525" s="27" t="s">
        <v>6414</v>
      </c>
      <c r="C525" s="33">
        <f>'CommonLastNames-5000'!J525</f>
        <v>3.5951753381806794E-4</v>
      </c>
      <c r="D525" s="43">
        <f>'CommonLastNames-5000'!K525*$E$1</f>
        <v>271.61477776448271</v>
      </c>
    </row>
    <row r="526" spans="1:4">
      <c r="A526">
        <f t="shared" si="8"/>
        <v>525</v>
      </c>
      <c r="B526" s="27" t="s">
        <v>6415</v>
      </c>
      <c r="C526" s="33">
        <f>'CommonLastNames-5000'!J526</f>
        <v>3.5887259393117626E-4</v>
      </c>
      <c r="D526" s="43">
        <f>'CommonLastNames-5000'!K526*$E$1</f>
        <v>271.12752696981579</v>
      </c>
    </row>
    <row r="527" spans="1:4">
      <c r="A527">
        <f t="shared" si="8"/>
        <v>526</v>
      </c>
      <c r="B527" s="27" t="s">
        <v>6416</v>
      </c>
      <c r="C527" s="33">
        <f>'CommonLastNames-5000'!J527</f>
        <v>3.5856414442005411E-4</v>
      </c>
      <c r="D527" s="43">
        <f>'CommonLastNames-5000'!K527*$E$1</f>
        <v>270.89449398106206</v>
      </c>
    </row>
    <row r="528" spans="1:4">
      <c r="A528">
        <f t="shared" si="8"/>
        <v>527</v>
      </c>
      <c r="B528" s="27" t="s">
        <v>6417</v>
      </c>
      <c r="C528" s="33">
        <f>'CommonLastNames-5000'!J528</f>
        <v>3.5835664202166288E-4</v>
      </c>
      <c r="D528" s="43">
        <f>'CommonLastNames-5000'!K528*$E$1</f>
        <v>270.73772633408225</v>
      </c>
    </row>
    <row r="529" spans="1:4">
      <c r="A529">
        <f t="shared" si="8"/>
        <v>528</v>
      </c>
      <c r="B529" s="27" t="s">
        <v>6418</v>
      </c>
      <c r="C529" s="33">
        <f>'CommonLastNames-5000'!J529</f>
        <v>3.5825569490893202E-4</v>
      </c>
      <c r="D529" s="43">
        <f>'CommonLastNames-5000'!K529*$E$1</f>
        <v>270.66146099230832</v>
      </c>
    </row>
    <row r="530" spans="1:4">
      <c r="A530">
        <f t="shared" si="8"/>
        <v>529</v>
      </c>
      <c r="B530" s="27" t="s">
        <v>6419</v>
      </c>
      <c r="C530" s="33">
        <f>'CommonLastNames-5000'!J530</f>
        <v>3.5757710598446337E-4</v>
      </c>
      <c r="D530" s="43">
        <f>'CommonLastNames-5000'!K530*$E$1</f>
        <v>270.14878841705013</v>
      </c>
    </row>
    <row r="531" spans="1:4">
      <c r="A531">
        <f t="shared" si="8"/>
        <v>530</v>
      </c>
      <c r="B531" s="27" t="s">
        <v>6420</v>
      </c>
      <c r="C531" s="33">
        <f>'CommonLastNames-5000'!J531</f>
        <v>3.5744250983415555E-4</v>
      </c>
      <c r="D531" s="43">
        <f>'CommonLastNames-5000'!K531*$E$1</f>
        <v>270.04710129468486</v>
      </c>
    </row>
    <row r="532" spans="1:4">
      <c r="A532">
        <f t="shared" si="8"/>
        <v>531</v>
      </c>
      <c r="B532" s="27" t="s">
        <v>6421</v>
      </c>
      <c r="C532" s="33">
        <f>'CommonLastNames-5000'!J532</f>
        <v>3.5736399541314267E-4</v>
      </c>
      <c r="D532" s="43">
        <f>'CommonLastNames-5000'!K532*$E$1</f>
        <v>269.98778380663845</v>
      </c>
    </row>
    <row r="533" spans="1:4">
      <c r="A533">
        <f t="shared" si="8"/>
        <v>532</v>
      </c>
      <c r="B533" s="27" t="s">
        <v>6422</v>
      </c>
      <c r="C533" s="33">
        <f>'CommonLastNames-5000'!J533</f>
        <v>3.5695459878928967E-4</v>
      </c>
      <c r="D533" s="43">
        <f>'CommonLastNames-5000'!K533*$E$1</f>
        <v>269.67848547611078</v>
      </c>
    </row>
    <row r="534" spans="1:4">
      <c r="A534">
        <f t="shared" si="8"/>
        <v>533</v>
      </c>
      <c r="B534" s="27" t="s">
        <v>6423</v>
      </c>
      <c r="C534" s="33">
        <f>'CommonLastNames-5000'!J534</f>
        <v>3.5578249064702568E-4</v>
      </c>
      <c r="D534" s="43">
        <f>'CommonLastNames-5000'!K534*$E$1</f>
        <v>268.79296011884662</v>
      </c>
    </row>
    <row r="535" spans="1:4">
      <c r="A535">
        <f t="shared" si="8"/>
        <v>534</v>
      </c>
      <c r="B535" s="27" t="s">
        <v>6424</v>
      </c>
      <c r="C535" s="33">
        <f>'CommonLastNames-5000'!J535</f>
        <v>3.5555816372984594E-4</v>
      </c>
      <c r="D535" s="43">
        <f>'CommonLastNames-5000'!K535*$E$1</f>
        <v>268.62348158157113</v>
      </c>
    </row>
    <row r="536" spans="1:4">
      <c r="A536">
        <f t="shared" si="8"/>
        <v>535</v>
      </c>
      <c r="B536" s="27" t="s">
        <v>6425</v>
      </c>
      <c r="C536" s="33">
        <f>'CommonLastNames-5000'!J536</f>
        <v>3.5473937048214E-4</v>
      </c>
      <c r="D536" s="43">
        <f>'CommonLastNames-5000'!K536*$E$1</f>
        <v>268.00488492051579</v>
      </c>
    </row>
    <row r="537" spans="1:4">
      <c r="A537">
        <f t="shared" si="8"/>
        <v>536</v>
      </c>
      <c r="B537" s="27" t="s">
        <v>6426</v>
      </c>
      <c r="C537" s="33">
        <f>'CommonLastNames-5000'!J537</f>
        <v>3.5379158925705569E-4</v>
      </c>
      <c r="D537" s="43">
        <f>'CommonLastNames-5000'!K537*$E$1</f>
        <v>267.28883810052707</v>
      </c>
    </row>
    <row r="538" spans="1:4">
      <c r="A538">
        <f t="shared" si="8"/>
        <v>537</v>
      </c>
      <c r="B538" s="27" t="s">
        <v>6427</v>
      </c>
      <c r="C538" s="33">
        <f>'CommonLastNames-5000'!J538</f>
        <v>3.4941160619912182E-4</v>
      </c>
      <c r="D538" s="43">
        <f>'CommonLastNames-5000'!K538*$E$1</f>
        <v>263.97976966022412</v>
      </c>
    </row>
    <row r="539" spans="1:4">
      <c r="A539">
        <f t="shared" si="8"/>
        <v>538</v>
      </c>
      <c r="B539" s="27" t="s">
        <v>6428</v>
      </c>
      <c r="C539" s="33">
        <f>'CommonLastNames-5000'!J539</f>
        <v>3.4897977688355089E-4</v>
      </c>
      <c r="D539" s="43">
        <f>'CommonLastNames-5000'!K539*$E$1</f>
        <v>263.65352347596894</v>
      </c>
    </row>
    <row r="540" spans="1:4">
      <c r="A540">
        <f t="shared" si="8"/>
        <v>539</v>
      </c>
      <c r="B540" s="27" t="s">
        <v>6429</v>
      </c>
      <c r="C540" s="33">
        <f>'CommonLastNames-5000'!J540</f>
        <v>3.4705056539580532E-4</v>
      </c>
      <c r="D540" s="43">
        <f>'CommonLastNames-5000'!K540*$E$1</f>
        <v>262.19600805540011</v>
      </c>
    </row>
    <row r="541" spans="1:4">
      <c r="A541">
        <f t="shared" si="8"/>
        <v>540</v>
      </c>
      <c r="B541" s="27" t="s">
        <v>6430</v>
      </c>
      <c r="C541" s="33">
        <f>'CommonLastNames-5000'!J541</f>
        <v>3.4618690676466342E-4</v>
      </c>
      <c r="D541" s="43">
        <f>'CommonLastNames-5000'!K541*$E$1</f>
        <v>261.54351568688969</v>
      </c>
    </row>
    <row r="542" spans="1:4">
      <c r="A542">
        <f t="shared" si="8"/>
        <v>541</v>
      </c>
      <c r="B542" s="27" t="s">
        <v>6431</v>
      </c>
      <c r="C542" s="33">
        <f>'CommonLastNames-5000'!J542</f>
        <v>3.4586163273475287E-4</v>
      </c>
      <c r="D542" s="43">
        <f>'CommonLastNames-5000'!K542*$E$1</f>
        <v>261.29777180784032</v>
      </c>
    </row>
    <row r="543" spans="1:4">
      <c r="A543">
        <f t="shared" si="8"/>
        <v>542</v>
      </c>
      <c r="B543" s="27" t="s">
        <v>5928</v>
      </c>
      <c r="C543" s="33">
        <f>'CommonLastNames-5000'!J543</f>
        <v>3.4568217120100909E-4</v>
      </c>
      <c r="D543" s="43">
        <f>'CommonLastNames-5000'!K543*$E$1</f>
        <v>261.16218897801997</v>
      </c>
    </row>
    <row r="544" spans="1:4">
      <c r="A544">
        <f t="shared" si="8"/>
        <v>543</v>
      </c>
      <c r="B544" s="27" t="s">
        <v>6432</v>
      </c>
      <c r="C544" s="33">
        <f>'CommonLastNames-5000'!J544</f>
        <v>3.4563169764464366E-4</v>
      </c>
      <c r="D544" s="43">
        <f>'CommonLastNames-5000'!K544*$E$1</f>
        <v>261.124056307133</v>
      </c>
    </row>
    <row r="545" spans="1:4">
      <c r="A545">
        <f t="shared" si="8"/>
        <v>544</v>
      </c>
      <c r="B545" s="27" t="s">
        <v>6433</v>
      </c>
      <c r="C545" s="33">
        <f>'CommonLastNames-5000'!J545</f>
        <v>3.4560365677999616E-4</v>
      </c>
      <c r="D545" s="43">
        <f>'CommonLastNames-5000'!K545*$E$1</f>
        <v>261.1028714899735</v>
      </c>
    </row>
    <row r="546" spans="1:4">
      <c r="A546">
        <f t="shared" si="8"/>
        <v>545</v>
      </c>
      <c r="B546" s="27" t="s">
        <v>6434</v>
      </c>
      <c r="C546" s="33">
        <f>'CommonLastNames-5000'!J546</f>
        <v>3.4506527217876485E-4</v>
      </c>
      <c r="D546" s="43">
        <f>'CommonLastNames-5000'!K546*$E$1</f>
        <v>260.6961230005125</v>
      </c>
    </row>
    <row r="547" spans="1:4">
      <c r="A547">
        <f t="shared" si="8"/>
        <v>546</v>
      </c>
      <c r="B547" s="27" t="s">
        <v>6435</v>
      </c>
      <c r="C547" s="33">
        <f>'CommonLastNames-5000'!J547</f>
        <v>3.4416796451004604E-4</v>
      </c>
      <c r="D547" s="43">
        <f>'CommonLastNames-5000'!K547*$E$1</f>
        <v>260.01820885141075</v>
      </c>
    </row>
    <row r="548" spans="1:4">
      <c r="A548">
        <f t="shared" si="8"/>
        <v>547</v>
      </c>
      <c r="B548" s="27" t="s">
        <v>6436</v>
      </c>
      <c r="C548" s="33">
        <f>'CommonLastNames-5000'!J548</f>
        <v>3.4408945008903311E-4</v>
      </c>
      <c r="D548" s="43">
        <f>'CommonLastNames-5000'!K548*$E$1</f>
        <v>259.95889136336433</v>
      </c>
    </row>
    <row r="549" spans="1:4">
      <c r="A549">
        <f t="shared" si="8"/>
        <v>548</v>
      </c>
      <c r="B549" s="27" t="s">
        <v>6437</v>
      </c>
      <c r="C549" s="33">
        <f>'CommonLastNames-5000'!J549</f>
        <v>3.4328187318718615E-4</v>
      </c>
      <c r="D549" s="43">
        <f>'CommonLastNames-5000'!K549*$E$1</f>
        <v>259.34876862917275</v>
      </c>
    </row>
    <row r="550" spans="1:4">
      <c r="A550">
        <f t="shared" si="8"/>
        <v>549</v>
      </c>
      <c r="B550" s="27" t="s">
        <v>6438</v>
      </c>
      <c r="C550" s="33">
        <f>'CommonLastNames-5000'!J550</f>
        <v>3.4300707271364098E-4</v>
      </c>
      <c r="D550" s="43">
        <f>'CommonLastNames-5000'!K550*$E$1</f>
        <v>259.14115742101035</v>
      </c>
    </row>
    <row r="551" spans="1:4">
      <c r="A551">
        <f t="shared" si="8"/>
        <v>550</v>
      </c>
      <c r="B551" s="27" t="s">
        <v>5429</v>
      </c>
      <c r="C551" s="33">
        <f>'CommonLastNames-5000'!J551</f>
        <v>3.4208733235320418E-4</v>
      </c>
      <c r="D551" s="43">
        <f>'CommonLastNames-5000'!K551*$E$1</f>
        <v>258.44629541818108</v>
      </c>
    </row>
    <row r="552" spans="1:4">
      <c r="A552">
        <f t="shared" si="8"/>
        <v>551</v>
      </c>
      <c r="B552" s="27" t="s">
        <v>6439</v>
      </c>
      <c r="C552" s="33">
        <f>'CommonLastNames-5000'!J552</f>
        <v>3.4180692370672954E-4</v>
      </c>
      <c r="D552" s="43">
        <f>'CommonLastNames-5000'!K552*$E$1</f>
        <v>258.23444724658674</v>
      </c>
    </row>
    <row r="553" spans="1:4">
      <c r="A553">
        <f t="shared" si="8"/>
        <v>552</v>
      </c>
      <c r="B553" s="27" t="s">
        <v>5518</v>
      </c>
      <c r="C553" s="33">
        <f>'CommonLastNames-5000'!J553</f>
        <v>3.4122928189499175E-4</v>
      </c>
      <c r="D553" s="43">
        <f>'CommonLastNames-5000'!K553*$E$1</f>
        <v>257.79804001310248</v>
      </c>
    </row>
    <row r="554" spans="1:4">
      <c r="A554">
        <f t="shared" si="8"/>
        <v>553</v>
      </c>
      <c r="B554" s="27" t="s">
        <v>6440</v>
      </c>
      <c r="C554" s="33">
        <f>'CommonLastNames-5000'!J554</f>
        <v>3.4108907757175445E-4</v>
      </c>
      <c r="D554" s="43">
        <f>'CommonLastNames-5000'!K554*$E$1</f>
        <v>257.69211592730534</v>
      </c>
    </row>
    <row r="555" spans="1:4">
      <c r="A555">
        <f t="shared" si="8"/>
        <v>554</v>
      </c>
      <c r="B555" s="27" t="s">
        <v>6441</v>
      </c>
      <c r="C555" s="33">
        <f>'CommonLastNames-5000'!J555</f>
        <v>3.4092644055679913E-4</v>
      </c>
      <c r="D555" s="43">
        <f>'CommonLastNames-5000'!K555*$E$1</f>
        <v>257.56924398778062</v>
      </c>
    </row>
    <row r="556" spans="1:4">
      <c r="A556">
        <f t="shared" si="8"/>
        <v>555</v>
      </c>
      <c r="B556" s="27" t="s">
        <v>6442</v>
      </c>
      <c r="C556" s="33">
        <f>'CommonLastNames-5000'!J556</f>
        <v>3.4075819536891438E-4</v>
      </c>
      <c r="D556" s="43">
        <f>'CommonLastNames-5000'!K556*$E$1</f>
        <v>257.44213508482409</v>
      </c>
    </row>
    <row r="557" spans="1:4">
      <c r="A557">
        <f t="shared" si="8"/>
        <v>556</v>
      </c>
      <c r="B557" s="27" t="s">
        <v>5997</v>
      </c>
      <c r="C557" s="33">
        <f>'CommonLastNames-5000'!J557</f>
        <v>3.4023102711354202E-4</v>
      </c>
      <c r="D557" s="43">
        <f>'CommonLastNames-5000'!K557*$E$1</f>
        <v>257.04386052222679</v>
      </c>
    </row>
    <row r="558" spans="1:4">
      <c r="A558">
        <f t="shared" si="8"/>
        <v>557</v>
      </c>
      <c r="B558" s="27" t="s">
        <v>6443</v>
      </c>
      <c r="C558" s="33">
        <f>'CommonLastNames-5000'!J558</f>
        <v>3.3917669060279739E-4</v>
      </c>
      <c r="D558" s="43">
        <f>'CommonLastNames-5000'!K558*$E$1</f>
        <v>256.24731139703226</v>
      </c>
    </row>
    <row r="559" spans="1:4">
      <c r="A559">
        <f t="shared" si="8"/>
        <v>558</v>
      </c>
      <c r="B559" s="27" t="s">
        <v>6444</v>
      </c>
      <c r="C559" s="33">
        <f>'CommonLastNames-5000'!J559</f>
        <v>3.3797093342295643E-4</v>
      </c>
      <c r="D559" s="43">
        <f>'CommonLastNames-5000'!K559*$E$1</f>
        <v>255.33636425917672</v>
      </c>
    </row>
    <row r="560" spans="1:4">
      <c r="A560">
        <f t="shared" si="8"/>
        <v>559</v>
      </c>
      <c r="B560" s="27" t="s">
        <v>6445</v>
      </c>
      <c r="C560" s="33">
        <f>'CommonLastNames-5000'!J560</f>
        <v>3.3650159211542929E-4</v>
      </c>
      <c r="D560" s="43">
        <f>'CommonLastNames-5000'!K560*$E$1</f>
        <v>254.22627984002258</v>
      </c>
    </row>
    <row r="561" spans="1:4">
      <c r="A561">
        <f t="shared" si="8"/>
        <v>560</v>
      </c>
      <c r="B561" s="27" t="s">
        <v>6492</v>
      </c>
      <c r="C561" s="33">
        <f>'CommonLastNames-5000'!J561</f>
        <v>3.3617070991258922E-4</v>
      </c>
      <c r="D561" s="43">
        <f>'CommonLastNames-5000'!K561*$E$1</f>
        <v>253.97629899754136</v>
      </c>
    </row>
    <row r="562" spans="1:4">
      <c r="A562">
        <f t="shared" si="8"/>
        <v>561</v>
      </c>
      <c r="B562" s="27" t="s">
        <v>6493</v>
      </c>
      <c r="C562" s="33">
        <f>'CommonLastNames-5000'!J562</f>
        <v>3.3600246472470442E-4</v>
      </c>
      <c r="D562" s="43">
        <f>'CommonLastNames-5000'!K562*$E$1</f>
        <v>253.84919009458471</v>
      </c>
    </row>
    <row r="563" spans="1:4">
      <c r="A563">
        <f t="shared" si="8"/>
        <v>562</v>
      </c>
      <c r="B563" s="27" t="s">
        <v>6494</v>
      </c>
      <c r="C563" s="33">
        <f>'CommonLastNames-5000'!J563</f>
        <v>3.3582861136389016E-4</v>
      </c>
      <c r="D563" s="43">
        <f>'CommonLastNames-5000'!K563*$E$1</f>
        <v>253.7178442281963</v>
      </c>
    </row>
    <row r="564" spans="1:4">
      <c r="A564">
        <f t="shared" si="8"/>
        <v>563</v>
      </c>
      <c r="B564" s="27" t="s">
        <v>6495</v>
      </c>
      <c r="C564" s="33">
        <f>'CommonLastNames-5000'!J564</f>
        <v>3.3421906573312572E-4</v>
      </c>
      <c r="D564" s="43">
        <f>'CommonLastNames-5000'!K564*$E$1</f>
        <v>252.50183572324502</v>
      </c>
    </row>
    <row r="565" spans="1:4">
      <c r="A565">
        <f t="shared" si="8"/>
        <v>564</v>
      </c>
      <c r="B565" s="27" t="s">
        <v>6496</v>
      </c>
      <c r="C565" s="33">
        <f>'CommonLastNames-5000'!J565</f>
        <v>3.3360777488381101E-4</v>
      </c>
      <c r="D565" s="43">
        <f>'CommonLastNames-5000'!K565*$E$1</f>
        <v>252.04000670916946</v>
      </c>
    </row>
    <row r="566" spans="1:4">
      <c r="A566">
        <f t="shared" si="8"/>
        <v>565</v>
      </c>
      <c r="B566" s="27" t="s">
        <v>6497</v>
      </c>
      <c r="C566" s="33">
        <f>'CommonLastNames-5000'!J566</f>
        <v>3.3347878690643266E-4</v>
      </c>
      <c r="D566" s="43">
        <f>'CommonLastNames-5000'!K566*$E$1</f>
        <v>251.94255655023608</v>
      </c>
    </row>
    <row r="567" spans="1:4">
      <c r="A567">
        <f t="shared" si="8"/>
        <v>566</v>
      </c>
      <c r="B567" s="27" t="s">
        <v>6498</v>
      </c>
      <c r="C567" s="33">
        <f>'CommonLastNames-5000'!J567</f>
        <v>3.3287871240297694E-4</v>
      </c>
      <c r="D567" s="43">
        <f>'CommonLastNames-5000'!K567*$E$1</f>
        <v>251.48920146302427</v>
      </c>
    </row>
    <row r="568" spans="1:4">
      <c r="A568">
        <f t="shared" si="8"/>
        <v>567</v>
      </c>
      <c r="B568" s="27" t="s">
        <v>5309</v>
      </c>
      <c r="C568" s="33">
        <f>'CommonLastNames-5000'!J568</f>
        <v>3.3284506336539997E-4</v>
      </c>
      <c r="D568" s="43">
        <f>'CommonLastNames-5000'!K568*$E$1</f>
        <v>251.46377968243291</v>
      </c>
    </row>
    <row r="569" spans="1:4">
      <c r="A569">
        <f t="shared" si="8"/>
        <v>568</v>
      </c>
      <c r="B569" s="27" t="s">
        <v>6499</v>
      </c>
      <c r="C569" s="33">
        <f>'CommonLastNames-5000'!J569</f>
        <v>3.3207674367405945E-4</v>
      </c>
      <c r="D569" s="43">
        <f>'CommonLastNames-5000'!K569*$E$1</f>
        <v>250.88331569226457</v>
      </c>
    </row>
    <row r="570" spans="1:4">
      <c r="A570">
        <f t="shared" si="8"/>
        <v>569</v>
      </c>
      <c r="B570" s="27" t="s">
        <v>6500</v>
      </c>
      <c r="C570" s="33">
        <f>'CommonLastNames-5000'!J570</f>
        <v>3.2927826538224251E-4</v>
      </c>
      <c r="D570" s="43">
        <f>'CommonLastNames-5000'!K570*$E$1</f>
        <v>248.76907093975348</v>
      </c>
    </row>
    <row r="571" spans="1:4">
      <c r="A571">
        <f t="shared" si="8"/>
        <v>570</v>
      </c>
      <c r="B571" s="27" t="s">
        <v>6610</v>
      </c>
      <c r="C571" s="33">
        <f>'CommonLastNames-5000'!J571</f>
        <v>3.2882961154788307E-4</v>
      </c>
      <c r="D571" s="43">
        <f>'CommonLastNames-5000'!K571*$E$1</f>
        <v>248.43011386520257</v>
      </c>
    </row>
    <row r="572" spans="1:4">
      <c r="A572">
        <f t="shared" si="8"/>
        <v>571</v>
      </c>
      <c r="B572" s="27" t="s">
        <v>6611</v>
      </c>
      <c r="C572" s="33">
        <f>'CommonLastNames-5000'!J572</f>
        <v>3.2796595291674122E-4</v>
      </c>
      <c r="D572" s="43">
        <f>'CommonLastNames-5000'!K572*$E$1</f>
        <v>247.77762149669218</v>
      </c>
    </row>
    <row r="573" spans="1:4">
      <c r="A573">
        <f t="shared" si="8"/>
        <v>572</v>
      </c>
      <c r="B573" s="27" t="s">
        <v>6612</v>
      </c>
      <c r="C573" s="33">
        <f>'CommonLastNames-5000'!J573</f>
        <v>3.2756216446581769E-4</v>
      </c>
      <c r="D573" s="43">
        <f>'CommonLastNames-5000'!K573*$E$1</f>
        <v>247.47256012959636</v>
      </c>
    </row>
    <row r="574" spans="1:4">
      <c r="A574">
        <f t="shared" si="8"/>
        <v>573</v>
      </c>
      <c r="B574" s="27" t="s">
        <v>6613</v>
      </c>
      <c r="C574" s="33">
        <f>'CommonLastNames-5000'!J574</f>
        <v>3.268835755413491E-4</v>
      </c>
      <c r="D574" s="43">
        <f>'CommonLastNames-5000'!K574*$E$1</f>
        <v>246.95988755433817</v>
      </c>
    </row>
    <row r="575" spans="1:4">
      <c r="A575">
        <f t="shared" si="8"/>
        <v>574</v>
      </c>
      <c r="B575" s="27" t="s">
        <v>6614</v>
      </c>
      <c r="C575" s="33">
        <f>'CommonLastNames-5000'!J575</f>
        <v>3.2683310198498367E-4</v>
      </c>
      <c r="D575" s="43">
        <f>'CommonLastNames-5000'!K575*$E$1</f>
        <v>246.9217548834512</v>
      </c>
    </row>
    <row r="576" spans="1:4">
      <c r="A576">
        <f t="shared" si="8"/>
        <v>575</v>
      </c>
      <c r="B576" s="27" t="s">
        <v>6615</v>
      </c>
      <c r="C576" s="33">
        <f>'CommonLastNames-5000'!J576</f>
        <v>3.2612086402293805E-4</v>
      </c>
      <c r="D576" s="43">
        <f>'CommonLastNames-5000'!K576*$E$1</f>
        <v>246.38366052760168</v>
      </c>
    </row>
    <row r="577" spans="1:4">
      <c r="A577">
        <f t="shared" si="8"/>
        <v>576</v>
      </c>
      <c r="B577" s="27" t="s">
        <v>6616</v>
      </c>
      <c r="C577" s="33">
        <f>'CommonLastNames-5000'!J577</f>
        <v>3.2549835682776435E-4</v>
      </c>
      <c r="D577" s="43">
        <f>'CommonLastNames-5000'!K577*$E$1</f>
        <v>245.9133575866623</v>
      </c>
    </row>
    <row r="578" spans="1:4">
      <c r="A578">
        <f t="shared" si="8"/>
        <v>577</v>
      </c>
      <c r="B578" s="27" t="s">
        <v>6617</v>
      </c>
      <c r="C578" s="33">
        <f>'CommonLastNames-5000'!J578</f>
        <v>3.2403462369316673E-4</v>
      </c>
      <c r="D578" s="43">
        <f>'CommonLastNames-5000'!K578*$E$1</f>
        <v>244.80751013094007</v>
      </c>
    </row>
    <row r="579" spans="1:4">
      <c r="A579">
        <f t="shared" si="8"/>
        <v>578</v>
      </c>
      <c r="B579" s="27" t="s">
        <v>6618</v>
      </c>
      <c r="C579" s="33">
        <f>'CommonLastNames-5000'!J579</f>
        <v>3.2274474391938337E-4</v>
      </c>
      <c r="D579" s="43">
        <f>'CommonLastNames-5000'!K579*$E$1</f>
        <v>243.83300854160632</v>
      </c>
    </row>
    <row r="580" spans="1:4">
      <c r="A580">
        <f t="shared" ref="A580:A643" si="9">A579+1</f>
        <v>579</v>
      </c>
      <c r="B580" s="27" t="s">
        <v>6619</v>
      </c>
      <c r="C580" s="33">
        <f>'CommonLastNames-5000'!J580</f>
        <v>3.2274474391938337E-4</v>
      </c>
      <c r="D580" s="43">
        <f>'CommonLastNames-5000'!K580*$E$1</f>
        <v>243.83300854160632</v>
      </c>
    </row>
    <row r="581" spans="1:4">
      <c r="A581">
        <f t="shared" si="9"/>
        <v>580</v>
      </c>
      <c r="B581" s="27" t="s">
        <v>6750</v>
      </c>
      <c r="C581" s="33">
        <f>'CommonLastNames-5000'!J581</f>
        <v>3.2245311892704974E-4</v>
      </c>
      <c r="D581" s="43">
        <f>'CommonLastNames-5000'!K581*$E$1</f>
        <v>243.61268644314822</v>
      </c>
    </row>
    <row r="582" spans="1:4">
      <c r="A582">
        <f t="shared" si="9"/>
        <v>581</v>
      </c>
      <c r="B582" s="27" t="s">
        <v>6751</v>
      </c>
      <c r="C582" s="33">
        <f>'CommonLastNames-5000'!J582</f>
        <v>3.2234095546845989E-4</v>
      </c>
      <c r="D582" s="43">
        <f>'CommonLastNames-5000'!K582*$E$1</f>
        <v>243.5279471745105</v>
      </c>
    </row>
    <row r="583" spans="1:4">
      <c r="A583">
        <f t="shared" si="9"/>
        <v>582</v>
      </c>
      <c r="B583" s="27" t="s">
        <v>6752</v>
      </c>
      <c r="C583" s="33">
        <f>'CommonLastNames-5000'!J583</f>
        <v>3.2234095546845989E-4</v>
      </c>
      <c r="D583" s="43">
        <f>'CommonLastNames-5000'!K583*$E$1</f>
        <v>243.5279471745105</v>
      </c>
    </row>
    <row r="584" spans="1:4">
      <c r="A584">
        <f t="shared" si="9"/>
        <v>583</v>
      </c>
      <c r="B584" s="27" t="s">
        <v>6753</v>
      </c>
      <c r="C584" s="33">
        <f>'CommonLastNames-5000'!J584</f>
        <v>3.2226804922037648E-4</v>
      </c>
      <c r="D584" s="43">
        <f>'CommonLastNames-5000'!K584*$E$1</f>
        <v>243.47286664989599</v>
      </c>
    </row>
    <row r="585" spans="1:4">
      <c r="A585">
        <f t="shared" si="9"/>
        <v>584</v>
      </c>
      <c r="B585" s="27" t="s">
        <v>6754</v>
      </c>
      <c r="C585" s="33">
        <f>'CommonLastNames-5000'!J585</f>
        <v>3.2181378721308758E-4</v>
      </c>
      <c r="D585" s="43">
        <f>'CommonLastNames-5000'!K585*$E$1</f>
        <v>243.12967261191326</v>
      </c>
    </row>
    <row r="586" spans="1:4">
      <c r="A586">
        <f t="shared" si="9"/>
        <v>585</v>
      </c>
      <c r="B586" s="27" t="s">
        <v>6755</v>
      </c>
      <c r="C586" s="33">
        <f>'CommonLastNames-5000'!J586</f>
        <v>3.2046782571000927E-4</v>
      </c>
      <c r="D586" s="43">
        <f>'CommonLastNames-5000'!K586*$E$1</f>
        <v>242.11280138826058</v>
      </c>
    </row>
    <row r="587" spans="1:4">
      <c r="A587">
        <f t="shared" si="9"/>
        <v>586</v>
      </c>
      <c r="B587" s="27" t="s">
        <v>6756</v>
      </c>
      <c r="C587" s="33">
        <f>'CommonLastNames-5000'!J587</f>
        <v>3.2037809494313741E-4</v>
      </c>
      <c r="D587" s="43">
        <f>'CommonLastNames-5000'!K587*$E$1</f>
        <v>242.04500997335043</v>
      </c>
    </row>
    <row r="588" spans="1:4">
      <c r="A588">
        <f t="shared" si="9"/>
        <v>587</v>
      </c>
      <c r="B588" s="27" t="s">
        <v>6757</v>
      </c>
      <c r="C588" s="33">
        <f>'CommonLastNames-5000'!J588</f>
        <v>3.2029397234919501E-4</v>
      </c>
      <c r="D588" s="43">
        <f>'CommonLastNames-5000'!K588*$E$1</f>
        <v>241.98145552187214</v>
      </c>
    </row>
    <row r="589" spans="1:4">
      <c r="A589">
        <f t="shared" si="9"/>
        <v>588</v>
      </c>
      <c r="B589" s="27" t="s">
        <v>6758</v>
      </c>
      <c r="C589" s="33">
        <f>'CommonLastNames-5000'!J589</f>
        <v>3.2002478004857936E-4</v>
      </c>
      <c r="D589" s="43">
        <f>'CommonLastNames-5000'!K589*$E$1</f>
        <v>241.77808127714161</v>
      </c>
    </row>
    <row r="590" spans="1:4">
      <c r="A590">
        <f t="shared" si="9"/>
        <v>589</v>
      </c>
      <c r="B590" s="27" t="s">
        <v>6759</v>
      </c>
      <c r="C590" s="33">
        <f>'CommonLastNames-5000'!J590</f>
        <v>3.1991261658998946E-4</v>
      </c>
      <c r="D590" s="43">
        <f>'CommonLastNames-5000'!K590*$E$1</f>
        <v>241.69334200850386</v>
      </c>
    </row>
    <row r="591" spans="1:4">
      <c r="A591">
        <f t="shared" si="9"/>
        <v>590</v>
      </c>
      <c r="B591" s="27" t="s">
        <v>6902</v>
      </c>
      <c r="C591" s="33">
        <f>'CommonLastNames-5000'!J591</f>
        <v>3.1990700841705999E-4</v>
      </c>
      <c r="D591" s="43">
        <f>'CommonLastNames-5000'!K591*$E$1</f>
        <v>241.68910504507201</v>
      </c>
    </row>
    <row r="592" spans="1:4">
      <c r="A592">
        <f t="shared" si="9"/>
        <v>591</v>
      </c>
      <c r="B592" s="27" t="s">
        <v>6903</v>
      </c>
      <c r="C592" s="33">
        <f>'CommonLastNames-5000'!J592</f>
        <v>3.1940227285340566E-4</v>
      </c>
      <c r="D592" s="43">
        <f>'CommonLastNames-5000'!K592*$E$1</f>
        <v>241.30777833620226</v>
      </c>
    </row>
    <row r="593" spans="1:4">
      <c r="A593">
        <f t="shared" si="9"/>
        <v>592</v>
      </c>
      <c r="B593" s="27" t="s">
        <v>6904</v>
      </c>
      <c r="C593" s="33">
        <f>'CommonLastNames-5000'!J593</f>
        <v>3.191050396881425E-4</v>
      </c>
      <c r="D593" s="43">
        <f>'CommonLastNames-5000'!K593*$E$1</f>
        <v>241.08321927431228</v>
      </c>
    </row>
    <row r="594" spans="1:4">
      <c r="A594">
        <f t="shared" si="9"/>
        <v>593</v>
      </c>
      <c r="B594" s="27" t="s">
        <v>6905</v>
      </c>
      <c r="C594" s="33">
        <f>'CommonLastNames-5000'!J594</f>
        <v>3.189480108461167E-4</v>
      </c>
      <c r="D594" s="43">
        <f>'CommonLastNames-5000'!K594*$E$1</f>
        <v>240.96458429821948</v>
      </c>
    </row>
    <row r="595" spans="1:4">
      <c r="A595">
        <f t="shared" si="9"/>
        <v>594</v>
      </c>
      <c r="B595" s="27" t="s">
        <v>5287</v>
      </c>
      <c r="C595" s="33">
        <f>'CommonLastNames-5000'!J595</f>
        <v>3.1876854931237297E-4</v>
      </c>
      <c r="D595" s="43">
        <f>'CommonLastNames-5000'!K595*$E$1</f>
        <v>240.82900146839916</v>
      </c>
    </row>
    <row r="596" spans="1:4">
      <c r="A596">
        <f t="shared" si="9"/>
        <v>595</v>
      </c>
      <c r="B596" s="27" t="s">
        <v>6906</v>
      </c>
      <c r="C596" s="33">
        <f>'CommonLastNames-5000'!J596</f>
        <v>3.1763569838061541E-4</v>
      </c>
      <c r="D596" s="43">
        <f>'CommonLastNames-5000'!K596*$E$1</f>
        <v>239.97313485515818</v>
      </c>
    </row>
    <row r="597" spans="1:4">
      <c r="A597">
        <f t="shared" si="9"/>
        <v>596</v>
      </c>
      <c r="B597" s="27" t="s">
        <v>6907</v>
      </c>
      <c r="C597" s="33">
        <f>'CommonLastNames-5000'!J597</f>
        <v>3.1751231857616652E-4</v>
      </c>
      <c r="D597" s="43">
        <f>'CommonLastNames-5000'!K597*$E$1</f>
        <v>239.87992165965667</v>
      </c>
    </row>
    <row r="598" spans="1:4">
      <c r="A598">
        <f t="shared" si="9"/>
        <v>597</v>
      </c>
      <c r="B598" s="27" t="s">
        <v>6908</v>
      </c>
      <c r="C598" s="33">
        <f>'CommonLastNames-5000'!J598</f>
        <v>3.1728799165898683E-4</v>
      </c>
      <c r="D598" s="43">
        <f>'CommonLastNames-5000'!K598*$E$1</f>
        <v>239.71044312238121</v>
      </c>
    </row>
    <row r="599" spans="1:4">
      <c r="A599">
        <f t="shared" si="9"/>
        <v>598</v>
      </c>
      <c r="B599" s="27" t="s">
        <v>6909</v>
      </c>
      <c r="C599" s="33">
        <f>'CommonLastNames-5000'!J599</f>
        <v>3.1635703495269104E-4</v>
      </c>
      <c r="D599" s="43">
        <f>'CommonLastNames-5000'!K599*$E$1</f>
        <v>239.00710719268818</v>
      </c>
    </row>
    <row r="600" spans="1:4">
      <c r="A600">
        <f t="shared" si="9"/>
        <v>599</v>
      </c>
      <c r="B600" s="27" t="s">
        <v>5416</v>
      </c>
      <c r="C600" s="33">
        <f>'CommonLastNames-5000'!J600</f>
        <v>3.1618878976480625E-4</v>
      </c>
      <c r="D600" s="43">
        <f>'CommonLastNames-5000'!K600*$E$1</f>
        <v>238.87999828973159</v>
      </c>
    </row>
    <row r="601" spans="1:4">
      <c r="A601">
        <f t="shared" si="9"/>
        <v>600</v>
      </c>
      <c r="B601" s="27" t="s">
        <v>6501</v>
      </c>
      <c r="C601" s="33">
        <f>'CommonLastNames-5000'!J601</f>
        <v>3.16003720058133E-4</v>
      </c>
      <c r="D601" s="43">
        <f>'CommonLastNames-5000'!K601*$E$1</f>
        <v>238.74017849647939</v>
      </c>
    </row>
    <row r="602" spans="1:4">
      <c r="A602">
        <f t="shared" si="9"/>
        <v>601</v>
      </c>
      <c r="B602" s="27" t="s">
        <v>6502</v>
      </c>
      <c r="C602" s="33">
        <f>'CommonLastNames-5000'!J602</f>
        <v>3.1586351573489565E-4</v>
      </c>
      <c r="D602" s="43">
        <f>'CommonLastNames-5000'!K602*$E$1</f>
        <v>238.63425441068219</v>
      </c>
    </row>
    <row r="603" spans="1:4">
      <c r="A603">
        <f t="shared" si="9"/>
        <v>602</v>
      </c>
      <c r="B603" s="27" t="s">
        <v>6503</v>
      </c>
      <c r="C603" s="33">
        <f>'CommonLastNames-5000'!J603</f>
        <v>3.1566162150943394E-4</v>
      </c>
      <c r="D603" s="43">
        <f>'CommonLastNames-5000'!K603*$E$1</f>
        <v>238.48172372713432</v>
      </c>
    </row>
    <row r="604" spans="1:4">
      <c r="A604">
        <f t="shared" si="9"/>
        <v>603</v>
      </c>
      <c r="B604" s="27" t="s">
        <v>6504</v>
      </c>
      <c r="C604" s="33">
        <f>'CommonLastNames-5000'!J604</f>
        <v>3.1534756382538233E-4</v>
      </c>
      <c r="D604" s="43">
        <f>'CommonLastNames-5000'!K604*$E$1</f>
        <v>238.24445377494871</v>
      </c>
    </row>
    <row r="605" spans="1:4">
      <c r="A605">
        <f t="shared" si="9"/>
        <v>604</v>
      </c>
      <c r="B605" s="27" t="s">
        <v>6505</v>
      </c>
      <c r="C605" s="33">
        <f>'CommonLastNames-5000'!J605</f>
        <v>3.1532513113366435E-4</v>
      </c>
      <c r="D605" s="43">
        <f>'CommonLastNames-5000'!K605*$E$1</f>
        <v>238.22750592122114</v>
      </c>
    </row>
    <row r="606" spans="1:4">
      <c r="A606">
        <f t="shared" si="9"/>
        <v>605</v>
      </c>
      <c r="B606" s="27" t="s">
        <v>6506</v>
      </c>
      <c r="C606" s="33">
        <f>'CommonLastNames-5000'!J606</f>
        <v>3.1506715517890768E-4</v>
      </c>
      <c r="D606" s="43">
        <f>'CommonLastNames-5000'!K606*$E$1</f>
        <v>238.0326056033544</v>
      </c>
    </row>
    <row r="607" spans="1:4">
      <c r="A607">
        <f t="shared" si="9"/>
        <v>606</v>
      </c>
      <c r="B607" s="27" t="s">
        <v>6507</v>
      </c>
      <c r="C607" s="33">
        <f>'CommonLastNames-5000'!J607</f>
        <v>3.1383335713441922E-4</v>
      </c>
      <c r="D607" s="43">
        <f>'CommonLastNames-5000'!K607*$E$1</f>
        <v>237.10047364833943</v>
      </c>
    </row>
    <row r="608" spans="1:4">
      <c r="A608">
        <f t="shared" si="9"/>
        <v>607</v>
      </c>
      <c r="B608" s="27" t="s">
        <v>6508</v>
      </c>
      <c r="C608" s="33">
        <f>'CommonLastNames-5000'!J608</f>
        <v>3.1359220569845107E-4</v>
      </c>
      <c r="D608" s="43">
        <f>'CommonLastNames-5000'!K608*$E$1</f>
        <v>236.91828422076841</v>
      </c>
    </row>
    <row r="609" spans="1:4">
      <c r="A609">
        <f t="shared" si="9"/>
        <v>608</v>
      </c>
      <c r="B609" s="27" t="s">
        <v>6076</v>
      </c>
      <c r="C609" s="33">
        <f>'CommonLastNames-5000'!J609</f>
        <v>3.1346882589400224E-4</v>
      </c>
      <c r="D609" s="43">
        <f>'CommonLastNames-5000'!K609*$E$1</f>
        <v>236.82507102526691</v>
      </c>
    </row>
    <row r="610" spans="1:4">
      <c r="A610">
        <f t="shared" si="9"/>
        <v>609</v>
      </c>
      <c r="B610" s="27" t="s">
        <v>6509</v>
      </c>
      <c r="C610" s="33">
        <f>'CommonLastNames-5000'!J610</f>
        <v>3.1321645811217504E-4</v>
      </c>
      <c r="D610" s="43">
        <f>'CommonLastNames-5000'!K610*$E$1</f>
        <v>236.63440767083199</v>
      </c>
    </row>
    <row r="611" spans="1:4">
      <c r="A611">
        <f t="shared" si="9"/>
        <v>610</v>
      </c>
      <c r="B611" s="27" t="s">
        <v>6510</v>
      </c>
      <c r="C611" s="33">
        <f>'CommonLastNames-5000'!J611</f>
        <v>3.1178637401515434E-4</v>
      </c>
      <c r="D611" s="43">
        <f>'CommonLastNames-5000'!K611*$E$1</f>
        <v>235.55398199570109</v>
      </c>
    </row>
    <row r="612" spans="1:4">
      <c r="A612">
        <f t="shared" si="9"/>
        <v>611</v>
      </c>
      <c r="B612" s="27" t="s">
        <v>6511</v>
      </c>
      <c r="C612" s="33">
        <f>'CommonLastNames-5000'!J612</f>
        <v>3.1155643892504518E-4</v>
      </c>
      <c r="D612" s="43">
        <f>'CommonLastNames-5000'!K612*$E$1</f>
        <v>235.3802664949938</v>
      </c>
    </row>
    <row r="613" spans="1:4">
      <c r="A613">
        <f t="shared" si="9"/>
        <v>612</v>
      </c>
      <c r="B613" s="27" t="s">
        <v>6512</v>
      </c>
      <c r="C613" s="33">
        <f>'CommonLastNames-5000'!J613</f>
        <v>3.1116386681998064E-4</v>
      </c>
      <c r="D613" s="43">
        <f>'CommonLastNames-5000'!K613*$E$1</f>
        <v>235.08367905476172</v>
      </c>
    </row>
    <row r="614" spans="1:4">
      <c r="A614">
        <f t="shared" si="9"/>
        <v>613</v>
      </c>
      <c r="B614" s="27" t="s">
        <v>6513</v>
      </c>
      <c r="C614" s="33">
        <f>'CommonLastNames-5000'!J614</f>
        <v>3.0985716252740882E-4</v>
      </c>
      <c r="D614" s="43">
        <f>'CommonLastNames-5000'!K614*$E$1</f>
        <v>234.09646657513233</v>
      </c>
    </row>
    <row r="615" spans="1:4">
      <c r="A615">
        <f t="shared" si="9"/>
        <v>614</v>
      </c>
      <c r="B615" s="27" t="s">
        <v>6514</v>
      </c>
      <c r="C615" s="33">
        <f>'CommonLastNames-5000'!J615</f>
        <v>3.097954726251844E-4</v>
      </c>
      <c r="D615" s="43">
        <f>'CommonLastNames-5000'!K615*$E$1</f>
        <v>234.04985997738157</v>
      </c>
    </row>
    <row r="616" spans="1:4">
      <c r="A616">
        <f t="shared" si="9"/>
        <v>615</v>
      </c>
      <c r="B616" s="27" t="s">
        <v>6515</v>
      </c>
      <c r="C616" s="33">
        <f>'CommonLastNames-5000'!J616</f>
        <v>3.0945337407648534E-4</v>
      </c>
      <c r="D616" s="43">
        <f>'CommonLastNames-5000'!K616*$E$1</f>
        <v>233.79140520803651</v>
      </c>
    </row>
    <row r="617" spans="1:4">
      <c r="A617">
        <f t="shared" si="9"/>
        <v>616</v>
      </c>
      <c r="B617" s="27" t="s">
        <v>6516</v>
      </c>
      <c r="C617" s="33">
        <f>'CommonLastNames-5000'!J617</f>
        <v>3.094253332118379E-4</v>
      </c>
      <c r="D617" s="43">
        <f>'CommonLastNames-5000'!K617*$E$1</f>
        <v>233.77022039087709</v>
      </c>
    </row>
    <row r="618" spans="1:4">
      <c r="A618">
        <f t="shared" si="9"/>
        <v>617</v>
      </c>
      <c r="B618" s="27" t="s">
        <v>6517</v>
      </c>
      <c r="C618" s="33">
        <f>'CommonLastNames-5000'!J618</f>
        <v>3.0921222264051714E-4</v>
      </c>
      <c r="D618" s="43">
        <f>'CommonLastNames-5000'!K618*$E$1</f>
        <v>233.60921578046543</v>
      </c>
    </row>
    <row r="619" spans="1:4">
      <c r="A619">
        <f t="shared" si="9"/>
        <v>618</v>
      </c>
      <c r="B619" s="27" t="s">
        <v>6518</v>
      </c>
      <c r="C619" s="33">
        <f>'CommonLastNames-5000'!J619</f>
        <v>3.090888428360683E-4</v>
      </c>
      <c r="D619" s="43">
        <f>'CommonLastNames-5000'!K619*$E$1</f>
        <v>233.51600258496393</v>
      </c>
    </row>
    <row r="620" spans="1:4">
      <c r="A620">
        <f t="shared" si="9"/>
        <v>619</v>
      </c>
      <c r="B620" s="27" t="s">
        <v>6519</v>
      </c>
      <c r="C620" s="33">
        <f>'CommonLastNames-5000'!J620</f>
        <v>3.0856728275362546E-4</v>
      </c>
      <c r="D620" s="43">
        <f>'CommonLastNames-5000'!K620*$E$1</f>
        <v>233.12196498579854</v>
      </c>
    </row>
    <row r="621" spans="1:4">
      <c r="A621">
        <f t="shared" si="9"/>
        <v>620</v>
      </c>
      <c r="B621" s="27" t="s">
        <v>6520</v>
      </c>
      <c r="C621" s="33">
        <f>'CommonLastNames-5000'!J621</f>
        <v>3.0842707843038817E-4</v>
      </c>
      <c r="D621" s="43">
        <f>'CommonLastNames-5000'!K621*$E$1</f>
        <v>233.0160409000014</v>
      </c>
    </row>
    <row r="622" spans="1:4">
      <c r="A622">
        <f t="shared" si="9"/>
        <v>621</v>
      </c>
      <c r="B622" s="27" t="s">
        <v>6521</v>
      </c>
      <c r="C622" s="33">
        <f>'CommonLastNames-5000'!J622</f>
        <v>3.0712598231074582E-4</v>
      </c>
      <c r="D622" s="43">
        <f>'CommonLastNames-5000'!K622*$E$1</f>
        <v>232.03306538380386</v>
      </c>
    </row>
    <row r="623" spans="1:4">
      <c r="A623">
        <f t="shared" si="9"/>
        <v>622</v>
      </c>
      <c r="B623" s="27" t="s">
        <v>6522</v>
      </c>
      <c r="C623" s="33">
        <f>'CommonLastNames-5000'!J623</f>
        <v>3.0632401358182833E-4</v>
      </c>
      <c r="D623" s="43">
        <f>'CommonLastNames-5000'!K623*$E$1</f>
        <v>231.42717961304416</v>
      </c>
    </row>
    <row r="624" spans="1:4">
      <c r="A624">
        <f t="shared" si="9"/>
        <v>623</v>
      </c>
      <c r="B624" s="27" t="s">
        <v>6523</v>
      </c>
      <c r="C624" s="33">
        <f>'CommonLastNames-5000'!J624</f>
        <v>3.0505095832683349E-4</v>
      </c>
      <c r="D624" s="43">
        <f>'CommonLastNames-5000'!K624*$E$1</f>
        <v>230.46538891400604</v>
      </c>
    </row>
    <row r="625" spans="1:4">
      <c r="A625">
        <f t="shared" si="9"/>
        <v>624</v>
      </c>
      <c r="B625" s="27" t="s">
        <v>6524</v>
      </c>
      <c r="C625" s="33">
        <f>'CommonLastNames-5000'!J625</f>
        <v>3.0428263863549292E-4</v>
      </c>
      <c r="D625" s="43">
        <f>'CommonLastNames-5000'!K625*$E$1</f>
        <v>229.88492492383762</v>
      </c>
    </row>
    <row r="626" spans="1:4">
      <c r="A626">
        <f t="shared" si="9"/>
        <v>625</v>
      </c>
      <c r="B626" s="27" t="s">
        <v>6525</v>
      </c>
      <c r="C626" s="33">
        <f>'CommonLastNames-5000'!J626</f>
        <v>3.0405831171831323E-4</v>
      </c>
      <c r="D626" s="43">
        <f>'CommonLastNames-5000'!K626*$E$1</f>
        <v>229.71544638656221</v>
      </c>
    </row>
    <row r="627" spans="1:4">
      <c r="A627">
        <f t="shared" si="9"/>
        <v>626</v>
      </c>
      <c r="B627" s="27" t="s">
        <v>6526</v>
      </c>
      <c r="C627" s="33">
        <f>'CommonLastNames-5000'!J627</f>
        <v>3.0395175643265285E-4</v>
      </c>
      <c r="D627" s="43">
        <f>'CommonLastNames-5000'!K627*$E$1</f>
        <v>229.63494408135637</v>
      </c>
    </row>
    <row r="628" spans="1:4">
      <c r="A628">
        <f t="shared" si="9"/>
        <v>627</v>
      </c>
      <c r="B628" s="27" t="s">
        <v>6527</v>
      </c>
      <c r="C628" s="33">
        <f>'CommonLastNames-5000'!J628</f>
        <v>3.0309931414736993E-4</v>
      </c>
      <c r="D628" s="43">
        <f>'CommonLastNames-5000'!K628*$E$1</f>
        <v>228.99092563970967</v>
      </c>
    </row>
    <row r="629" spans="1:4">
      <c r="A629">
        <f t="shared" si="9"/>
        <v>628</v>
      </c>
      <c r="B629" s="27" t="s">
        <v>6528</v>
      </c>
      <c r="C629" s="33">
        <f>'CommonLastNames-5000'!J629</f>
        <v>3.0292546078655567E-4</v>
      </c>
      <c r="D629" s="43">
        <f>'CommonLastNames-5000'!K629*$E$1</f>
        <v>228.85957977332123</v>
      </c>
    </row>
    <row r="630" spans="1:4">
      <c r="A630">
        <f t="shared" si="9"/>
        <v>629</v>
      </c>
      <c r="B630" s="27" t="s">
        <v>6529</v>
      </c>
      <c r="C630" s="33">
        <f>'CommonLastNames-5000'!J630</f>
        <v>3.0224126368915755E-4</v>
      </c>
      <c r="D630" s="43">
        <f>'CommonLastNames-5000'!K630*$E$1</f>
        <v>228.34267023463116</v>
      </c>
    </row>
    <row r="631" spans="1:4">
      <c r="A631">
        <f t="shared" si="9"/>
        <v>630</v>
      </c>
      <c r="B631" s="27" t="s">
        <v>6530</v>
      </c>
      <c r="C631" s="33">
        <f>'CommonLastNames-5000'!J631</f>
        <v>3.0184308341116355E-4</v>
      </c>
      <c r="D631" s="43">
        <f>'CommonLastNames-5000'!K631*$E$1</f>
        <v>228.04184583096725</v>
      </c>
    </row>
    <row r="632" spans="1:4">
      <c r="A632">
        <f t="shared" si="9"/>
        <v>631</v>
      </c>
      <c r="B632" s="27" t="s">
        <v>6531</v>
      </c>
      <c r="C632" s="33">
        <f>'CommonLastNames-5000'!J632</f>
        <v>3.0168605456913774E-4</v>
      </c>
      <c r="D632" s="43">
        <f>'CommonLastNames-5000'!K632*$E$1</f>
        <v>227.92321085487444</v>
      </c>
    </row>
    <row r="633" spans="1:4">
      <c r="A633">
        <f t="shared" si="9"/>
        <v>632</v>
      </c>
      <c r="B633" s="27" t="s">
        <v>6532</v>
      </c>
      <c r="C633" s="33">
        <f>'CommonLastNames-5000'!J633</f>
        <v>3.0167483822327875E-4</v>
      </c>
      <c r="D633" s="43">
        <f>'CommonLastNames-5000'!K633*$E$1</f>
        <v>227.91473692801065</v>
      </c>
    </row>
    <row r="634" spans="1:4">
      <c r="A634">
        <f t="shared" si="9"/>
        <v>633</v>
      </c>
      <c r="B634" s="27" t="s">
        <v>6533</v>
      </c>
      <c r="C634" s="33">
        <f>'CommonLastNames-5000'!J634</f>
        <v>3.0153463390004146E-4</v>
      </c>
      <c r="D634" s="43">
        <f>'CommonLastNames-5000'!K634*$E$1</f>
        <v>227.80881284221351</v>
      </c>
    </row>
    <row r="635" spans="1:4">
      <c r="A635">
        <f t="shared" si="9"/>
        <v>634</v>
      </c>
      <c r="B635" s="27" t="s">
        <v>6534</v>
      </c>
      <c r="C635" s="33">
        <f>'CommonLastNames-5000'!J635</f>
        <v>3.0137760505801565E-4</v>
      </c>
      <c r="D635" s="43">
        <f>'CommonLastNames-5000'!K635*$E$1</f>
        <v>227.69017786612071</v>
      </c>
    </row>
    <row r="636" spans="1:4">
      <c r="A636">
        <f t="shared" si="9"/>
        <v>635</v>
      </c>
      <c r="B636" s="27" t="s">
        <v>5645</v>
      </c>
      <c r="C636" s="33">
        <f>'CommonLastNames-5000'!J636</f>
        <v>3.0105793920103457E-4</v>
      </c>
      <c r="D636" s="43">
        <f>'CommonLastNames-5000'!K636*$E$1</f>
        <v>227.44867095050321</v>
      </c>
    </row>
    <row r="637" spans="1:4">
      <c r="A637">
        <f t="shared" si="9"/>
        <v>636</v>
      </c>
      <c r="B637" s="27" t="s">
        <v>6535</v>
      </c>
      <c r="C637" s="33">
        <f>'CommonLastNames-5000'!J637</f>
        <v>2.9958298972057796E-4</v>
      </c>
      <c r="D637" s="43">
        <f>'CommonLastNames-5000'!K637*$E$1</f>
        <v>226.33434956791723</v>
      </c>
    </row>
    <row r="638" spans="1:4">
      <c r="A638">
        <f t="shared" si="9"/>
        <v>637</v>
      </c>
      <c r="B638" s="27" t="s">
        <v>6536</v>
      </c>
      <c r="C638" s="33">
        <f>'CommonLastNames-5000'!J638</f>
        <v>2.9934183828460976E-4</v>
      </c>
      <c r="D638" s="43">
        <f>'CommonLastNames-5000'!K638*$E$1</f>
        <v>226.1521601403461</v>
      </c>
    </row>
    <row r="639" spans="1:4">
      <c r="A639">
        <f t="shared" si="9"/>
        <v>638</v>
      </c>
      <c r="B639" s="27" t="s">
        <v>6537</v>
      </c>
      <c r="C639" s="33">
        <f>'CommonLastNames-5000'!J639</f>
        <v>2.9871933108943606E-4</v>
      </c>
      <c r="D639" s="43">
        <f>'CommonLastNames-5000'!K639*$E$1</f>
        <v>225.68185719940678</v>
      </c>
    </row>
    <row r="640" spans="1:4">
      <c r="A640">
        <f t="shared" si="9"/>
        <v>639</v>
      </c>
      <c r="B640" s="27" t="s">
        <v>6538</v>
      </c>
      <c r="C640" s="33">
        <f>'CommonLastNames-5000'!J640</f>
        <v>2.9852304503690381E-4</v>
      </c>
      <c r="D640" s="43">
        <f>'CommonLastNames-5000'!K640*$E$1</f>
        <v>225.53356347929073</v>
      </c>
    </row>
    <row r="641" spans="1:4">
      <c r="A641">
        <f t="shared" si="9"/>
        <v>640</v>
      </c>
      <c r="B641" s="27" t="s">
        <v>6539</v>
      </c>
      <c r="C641" s="33">
        <f>'CommonLastNames-5000'!J641</f>
        <v>2.9812486475890981E-4</v>
      </c>
      <c r="D641" s="43">
        <f>'CommonLastNames-5000'!K641*$E$1</f>
        <v>225.23273907562682</v>
      </c>
    </row>
    <row r="642" spans="1:4">
      <c r="A642">
        <f t="shared" si="9"/>
        <v>641</v>
      </c>
      <c r="B642" s="27" t="s">
        <v>6540</v>
      </c>
      <c r="C642" s="33">
        <f>'CommonLastNames-5000'!J642</f>
        <v>2.9776594169142229E-4</v>
      </c>
      <c r="D642" s="43">
        <f>'CommonLastNames-5000'!K642*$E$1</f>
        <v>224.96157341598618</v>
      </c>
    </row>
    <row r="643" spans="1:4">
      <c r="A643">
        <f t="shared" si="9"/>
        <v>642</v>
      </c>
      <c r="B643" s="27" t="s">
        <v>6541</v>
      </c>
      <c r="C643" s="33">
        <f>'CommonLastNames-5000'!J643</f>
        <v>2.9756404746596052E-4</v>
      </c>
      <c r="D643" s="43">
        <f>'CommonLastNames-5000'!K643*$E$1</f>
        <v>224.80904273243826</v>
      </c>
    </row>
    <row r="644" spans="1:4">
      <c r="A644">
        <f t="shared" ref="A644:A707" si="10">A643+1</f>
        <v>643</v>
      </c>
      <c r="B644" s="27" t="s">
        <v>6542</v>
      </c>
      <c r="C644" s="33">
        <f>'CommonLastNames-5000'!J644</f>
        <v>2.9678451142876102E-4</v>
      </c>
      <c r="D644" s="43">
        <f>'CommonLastNames-5000'!K644*$E$1</f>
        <v>224.22010481540607</v>
      </c>
    </row>
    <row r="645" spans="1:4">
      <c r="A645">
        <f t="shared" si="10"/>
        <v>644</v>
      </c>
      <c r="B645" s="27" t="s">
        <v>6543</v>
      </c>
      <c r="C645" s="33">
        <f>'CommonLastNames-5000'!J645</f>
        <v>2.9620686961702328E-4</v>
      </c>
      <c r="D645" s="43">
        <f>'CommonLastNames-5000'!K645*$E$1</f>
        <v>223.78369758192187</v>
      </c>
    </row>
    <row r="646" spans="1:4">
      <c r="A646">
        <f t="shared" si="10"/>
        <v>645</v>
      </c>
      <c r="B646" s="27" t="s">
        <v>6544</v>
      </c>
      <c r="C646" s="33">
        <f>'CommonLastNames-5000'!J646</f>
        <v>2.9576943212852283E-4</v>
      </c>
      <c r="D646" s="43">
        <f>'CommonLastNames-5000'!K646*$E$1</f>
        <v>223.45321443423475</v>
      </c>
    </row>
    <row r="647" spans="1:4">
      <c r="A647">
        <f t="shared" si="10"/>
        <v>646</v>
      </c>
      <c r="B647" s="27" t="s">
        <v>6545</v>
      </c>
      <c r="C647" s="33">
        <f>'CommonLastNames-5000'!J647</f>
        <v>2.9555632155720208E-4</v>
      </c>
      <c r="D647" s="43">
        <f>'CommonLastNames-5000'!K647*$E$1</f>
        <v>223.29220982382304</v>
      </c>
    </row>
    <row r="648" spans="1:4">
      <c r="A648">
        <f t="shared" si="10"/>
        <v>647</v>
      </c>
      <c r="B648" s="27" t="s">
        <v>6546</v>
      </c>
      <c r="C648" s="33">
        <f>'CommonLastNames-5000'!J648</f>
        <v>2.9527591291072744E-4</v>
      </c>
      <c r="D648" s="43">
        <f>'CommonLastNames-5000'!K648*$E$1</f>
        <v>223.08036165222873</v>
      </c>
    </row>
    <row r="649" spans="1:4">
      <c r="A649">
        <f t="shared" si="10"/>
        <v>648</v>
      </c>
      <c r="B649" s="27" t="s">
        <v>6547</v>
      </c>
      <c r="C649" s="33">
        <f>'CommonLastNames-5000'!J649</f>
        <v>2.9481604273050901E-4</v>
      </c>
      <c r="D649" s="43">
        <f>'CommonLastNames-5000'!K649*$E$1</f>
        <v>222.7329306508141</v>
      </c>
    </row>
    <row r="650" spans="1:4">
      <c r="A650">
        <f t="shared" si="10"/>
        <v>649</v>
      </c>
      <c r="B650" s="27" t="s">
        <v>6548</v>
      </c>
      <c r="C650" s="33">
        <f>'CommonLastNames-5000'!J650</f>
        <v>2.9432252351271367E-4</v>
      </c>
      <c r="D650" s="43">
        <f>'CommonLastNames-5000'!K650*$E$1</f>
        <v>222.36007786880813</v>
      </c>
    </row>
    <row r="651" spans="1:4">
      <c r="A651">
        <f t="shared" si="10"/>
        <v>650</v>
      </c>
      <c r="B651" s="27" t="s">
        <v>6549</v>
      </c>
      <c r="C651" s="33">
        <f>'CommonLastNames-5000'!J651</f>
        <v>2.9418792736240584E-4</v>
      </c>
      <c r="D651" s="43">
        <f>'CommonLastNames-5000'!K651*$E$1</f>
        <v>222.2583907464429</v>
      </c>
    </row>
    <row r="652" spans="1:4">
      <c r="A652">
        <f t="shared" si="10"/>
        <v>651</v>
      </c>
      <c r="B652" s="27" t="s">
        <v>6550</v>
      </c>
      <c r="C652" s="33">
        <f>'CommonLastNames-5000'!J652</f>
        <v>2.9392434323471966E-4</v>
      </c>
      <c r="D652" s="43">
        <f>'CommonLastNames-5000'!K652*$E$1</f>
        <v>222.05925346514425</v>
      </c>
    </row>
    <row r="653" spans="1:4">
      <c r="A653">
        <f t="shared" si="10"/>
        <v>652</v>
      </c>
      <c r="B653" s="27" t="s">
        <v>6551</v>
      </c>
      <c r="C653" s="33">
        <f>'CommonLastNames-5000'!J653</f>
        <v>2.9342521584399479E-4</v>
      </c>
      <c r="D653" s="43">
        <f>'CommonLastNames-5000'!K653*$E$1</f>
        <v>221.68216371970638</v>
      </c>
    </row>
    <row r="654" spans="1:4">
      <c r="A654">
        <f t="shared" si="10"/>
        <v>653</v>
      </c>
      <c r="B654" s="27" t="s">
        <v>6552</v>
      </c>
      <c r="C654" s="33">
        <f>'CommonLastNames-5000'!J654</f>
        <v>2.9280831682175062E-4</v>
      </c>
      <c r="D654" s="43">
        <f>'CommonLastNames-5000'!K654*$E$1</f>
        <v>221.21609774219894</v>
      </c>
    </row>
    <row r="655" spans="1:4">
      <c r="A655">
        <f t="shared" si="10"/>
        <v>654</v>
      </c>
      <c r="B655" s="27" t="s">
        <v>6553</v>
      </c>
      <c r="C655" s="33">
        <f>'CommonLastNames-5000'!J655</f>
        <v>2.9265689615265428E-4</v>
      </c>
      <c r="D655" s="43">
        <f>'CommonLastNames-5000'!K655*$E$1</f>
        <v>221.10169972953798</v>
      </c>
    </row>
    <row r="656" spans="1:4">
      <c r="A656">
        <f t="shared" si="10"/>
        <v>655</v>
      </c>
      <c r="B656" s="27" t="s">
        <v>5811</v>
      </c>
      <c r="C656" s="33">
        <f>'CommonLastNames-5000'!J656</f>
        <v>2.9239892019789762E-4</v>
      </c>
      <c r="D656" s="43">
        <f>'CommonLastNames-5000'!K656*$E$1</f>
        <v>220.90679941167124</v>
      </c>
    </row>
    <row r="657" spans="1:4">
      <c r="A657">
        <f t="shared" si="10"/>
        <v>656</v>
      </c>
      <c r="B657" s="27" t="s">
        <v>6554</v>
      </c>
      <c r="C657" s="33">
        <f>'CommonLastNames-5000'!J657</f>
        <v>2.9201756443869212E-4</v>
      </c>
      <c r="D657" s="43">
        <f>'CommonLastNames-5000'!K657*$E$1</f>
        <v>220.61868589830303</v>
      </c>
    </row>
    <row r="658" spans="1:4">
      <c r="A658">
        <f t="shared" si="10"/>
        <v>657</v>
      </c>
      <c r="B658" s="27" t="s">
        <v>6555</v>
      </c>
      <c r="C658" s="33">
        <f>'CommonLastNames-5000'!J658</f>
        <v>2.9187175194252531E-4</v>
      </c>
      <c r="D658" s="43">
        <f>'CommonLastNames-5000'!K658*$E$1</f>
        <v>220.50852484907398</v>
      </c>
    </row>
    <row r="659" spans="1:4">
      <c r="A659">
        <f t="shared" si="10"/>
        <v>658</v>
      </c>
      <c r="B659" s="27" t="s">
        <v>6556</v>
      </c>
      <c r="C659" s="33">
        <f>'CommonLastNames-5000'!J659</f>
        <v>2.9182127838615988E-4</v>
      </c>
      <c r="D659" s="43">
        <f>'CommonLastNames-5000'!K659*$E$1</f>
        <v>220.47039217818701</v>
      </c>
    </row>
    <row r="660" spans="1:4">
      <c r="A660">
        <f t="shared" si="10"/>
        <v>659</v>
      </c>
      <c r="B660" s="27" t="s">
        <v>6557</v>
      </c>
      <c r="C660" s="33">
        <f>'CommonLastNames-5000'!J660</f>
        <v>2.9100248513845388E-4</v>
      </c>
      <c r="D660" s="43">
        <f>'CommonLastNames-5000'!K660*$E$1</f>
        <v>219.85179551713165</v>
      </c>
    </row>
    <row r="661" spans="1:4">
      <c r="A661">
        <f t="shared" si="10"/>
        <v>660</v>
      </c>
      <c r="B661" s="27" t="s">
        <v>6558</v>
      </c>
      <c r="C661" s="33">
        <f>'CommonLastNames-5000'!J661</f>
        <v>2.909351870633E-4</v>
      </c>
      <c r="D661" s="43">
        <f>'CommonLastNames-5000'!K661*$E$1</f>
        <v>219.80095195594905</v>
      </c>
    </row>
    <row r="662" spans="1:4">
      <c r="A662">
        <f t="shared" si="10"/>
        <v>661</v>
      </c>
      <c r="B662" s="27" t="s">
        <v>6559</v>
      </c>
      <c r="C662" s="33">
        <f>'CommonLastNames-5000'!J662</f>
        <v>2.9086788898814606E-4</v>
      </c>
      <c r="D662" s="43">
        <f>'CommonLastNames-5000'!K662*$E$1</f>
        <v>219.75010839476636</v>
      </c>
    </row>
    <row r="663" spans="1:4">
      <c r="A663">
        <f t="shared" si="10"/>
        <v>662</v>
      </c>
      <c r="B663" s="27" t="s">
        <v>6560</v>
      </c>
      <c r="C663" s="33">
        <f>'CommonLastNames-5000'!J663</f>
        <v>2.8977990343982446E-4</v>
      </c>
      <c r="D663" s="43">
        <f>'CommonLastNames-5000'!K663*$E$1</f>
        <v>218.9281374889805</v>
      </c>
    </row>
    <row r="664" spans="1:4">
      <c r="A664">
        <f t="shared" si="10"/>
        <v>663</v>
      </c>
      <c r="B664" s="27" t="s">
        <v>6561</v>
      </c>
      <c r="C664" s="33">
        <f>'CommonLastNames-5000'!J664</f>
        <v>2.8933685777839455E-4</v>
      </c>
      <c r="D664" s="43">
        <f>'CommonLastNames-5000'!K664*$E$1</f>
        <v>218.59341737786156</v>
      </c>
    </row>
    <row r="665" spans="1:4">
      <c r="A665">
        <f t="shared" si="10"/>
        <v>664</v>
      </c>
      <c r="B665" s="27" t="s">
        <v>6562</v>
      </c>
      <c r="C665" s="33">
        <f>'CommonLastNames-5000'!J665</f>
        <v>2.8868070154564388E-4</v>
      </c>
      <c r="D665" s="43">
        <f>'CommonLastNames-5000'!K665*$E$1</f>
        <v>218.09769265633088</v>
      </c>
    </row>
    <row r="666" spans="1:4">
      <c r="A666">
        <f t="shared" si="10"/>
        <v>665</v>
      </c>
      <c r="B666" s="27" t="s">
        <v>6563</v>
      </c>
      <c r="C666" s="33">
        <f>'CommonLastNames-5000'!J666</f>
        <v>2.8798528810238677E-4</v>
      </c>
      <c r="D666" s="43">
        <f>'CommonLastNames-5000'!K666*$E$1</f>
        <v>217.57230919077702</v>
      </c>
    </row>
    <row r="667" spans="1:4">
      <c r="A667">
        <f t="shared" si="10"/>
        <v>666</v>
      </c>
      <c r="B667" s="27" t="s">
        <v>6564</v>
      </c>
      <c r="C667" s="33">
        <f>'CommonLastNames-5000'!J667</f>
        <v>2.8763197320782872E-4</v>
      </c>
      <c r="D667" s="43">
        <f>'CommonLastNames-5000'!K667*$E$1</f>
        <v>217.30538049456817</v>
      </c>
    </row>
    <row r="668" spans="1:4">
      <c r="A668">
        <f t="shared" si="10"/>
        <v>667</v>
      </c>
      <c r="B668" s="27" t="s">
        <v>6565</v>
      </c>
      <c r="C668" s="33">
        <f>'CommonLastNames-5000'!J668</f>
        <v>2.868748698623472E-4</v>
      </c>
      <c r="D668" s="43">
        <f>'CommonLastNames-5000'!K668*$E$1</f>
        <v>216.73339043126356</v>
      </c>
    </row>
    <row r="669" spans="1:4">
      <c r="A669">
        <f t="shared" si="10"/>
        <v>668</v>
      </c>
      <c r="B669" s="27" t="s">
        <v>6566</v>
      </c>
      <c r="C669" s="33">
        <f>'CommonLastNames-5000'!J669</f>
        <v>2.8647108141142367E-4</v>
      </c>
      <c r="D669" s="43">
        <f>'CommonLastNames-5000'!K669*$E$1</f>
        <v>216.42832906416774</v>
      </c>
    </row>
    <row r="670" spans="1:4">
      <c r="A670">
        <f t="shared" si="10"/>
        <v>669</v>
      </c>
      <c r="B670" s="27" t="s">
        <v>6567</v>
      </c>
      <c r="C670" s="33">
        <f>'CommonLastNames-5000'!J670</f>
        <v>2.8625797084010296E-4</v>
      </c>
      <c r="D670" s="43">
        <f>'CommonLastNames-5000'!K670*$E$1</f>
        <v>216.26732445375612</v>
      </c>
    </row>
    <row r="671" spans="1:4">
      <c r="A671">
        <f t="shared" si="10"/>
        <v>670</v>
      </c>
      <c r="B671" s="27" t="s">
        <v>6620</v>
      </c>
      <c r="C671" s="33">
        <f>'CommonLastNames-5000'!J671</f>
        <v>2.8556816556977533E-4</v>
      </c>
      <c r="D671" s="43">
        <f>'CommonLastNames-5000'!K671*$E$1</f>
        <v>215.74617795163411</v>
      </c>
    </row>
    <row r="672" spans="1:4">
      <c r="A672">
        <f t="shared" si="10"/>
        <v>671</v>
      </c>
      <c r="B672" s="27" t="s">
        <v>6621</v>
      </c>
      <c r="C672" s="33">
        <f>'CommonLastNames-5000'!J672</f>
        <v>2.8510268721662743E-4</v>
      </c>
      <c r="D672" s="43">
        <f>'CommonLastNames-5000'!K672*$E$1</f>
        <v>215.3945099867876</v>
      </c>
    </row>
    <row r="673" spans="1:4">
      <c r="A673">
        <f t="shared" si="10"/>
        <v>672</v>
      </c>
      <c r="B673" s="27" t="s">
        <v>6622</v>
      </c>
      <c r="C673" s="33">
        <f>'CommonLastNames-5000'!J673</f>
        <v>2.8507464635197998E-4</v>
      </c>
      <c r="D673" s="43">
        <f>'CommonLastNames-5000'!K673*$E$1</f>
        <v>215.37332516962817</v>
      </c>
    </row>
    <row r="674" spans="1:4">
      <c r="A674">
        <f t="shared" si="10"/>
        <v>673</v>
      </c>
      <c r="B674" s="27" t="s">
        <v>6623</v>
      </c>
      <c r="C674" s="33">
        <f>'CommonLastNames-5000'!J674</f>
        <v>2.8482788674308231E-4</v>
      </c>
      <c r="D674" s="43">
        <f>'CommonLastNames-5000'!K674*$E$1</f>
        <v>215.18689877862522</v>
      </c>
    </row>
    <row r="675" spans="1:4">
      <c r="A675">
        <f t="shared" si="10"/>
        <v>674</v>
      </c>
      <c r="B675" s="27" t="s">
        <v>6624</v>
      </c>
      <c r="C675" s="33">
        <f>'CommonLastNames-5000'!J675</f>
        <v>2.8481667039722332E-4</v>
      </c>
      <c r="D675" s="43">
        <f>'CommonLastNames-5000'!K675*$E$1</f>
        <v>215.17842485176143</v>
      </c>
    </row>
    <row r="676" spans="1:4">
      <c r="A676">
        <f t="shared" si="10"/>
        <v>675</v>
      </c>
      <c r="B676" s="27" t="s">
        <v>6625</v>
      </c>
      <c r="C676" s="33">
        <f>'CommonLastNames-5000'!J676</f>
        <v>2.8481667039722332E-4</v>
      </c>
      <c r="D676" s="43">
        <f>'CommonLastNames-5000'!K676*$E$1</f>
        <v>215.17842485176143</v>
      </c>
    </row>
    <row r="677" spans="1:4">
      <c r="A677">
        <f t="shared" si="10"/>
        <v>676</v>
      </c>
      <c r="B677" s="27" t="s">
        <v>6626</v>
      </c>
      <c r="C677" s="33">
        <f>'CommonLastNames-5000'!J677</f>
        <v>2.845699107883256E-4</v>
      </c>
      <c r="D677" s="43">
        <f>'CommonLastNames-5000'!K677*$E$1</f>
        <v>214.99199846075842</v>
      </c>
    </row>
    <row r="678" spans="1:4">
      <c r="A678">
        <f t="shared" si="10"/>
        <v>677</v>
      </c>
      <c r="B678" s="27" t="s">
        <v>6627</v>
      </c>
      <c r="C678" s="33">
        <f>'CommonLastNames-5000'!J678</f>
        <v>2.8425585310427404E-4</v>
      </c>
      <c r="D678" s="43">
        <f>'CommonLastNames-5000'!K678*$E$1</f>
        <v>214.75472850857281</v>
      </c>
    </row>
    <row r="679" spans="1:4">
      <c r="A679">
        <f t="shared" si="10"/>
        <v>678</v>
      </c>
      <c r="B679" s="27" t="s">
        <v>6628</v>
      </c>
      <c r="C679" s="33">
        <f>'CommonLastNames-5000'!J679</f>
        <v>2.8385206465335051E-4</v>
      </c>
      <c r="D679" s="43">
        <f>'CommonLastNames-5000'!K679*$E$1</f>
        <v>214.44966714147699</v>
      </c>
    </row>
    <row r="680" spans="1:4">
      <c r="A680">
        <f t="shared" si="10"/>
        <v>679</v>
      </c>
      <c r="B680" s="27" t="s">
        <v>6629</v>
      </c>
      <c r="C680" s="33">
        <f>'CommonLastNames-5000'!J680</f>
        <v>2.8382963196163258E-4</v>
      </c>
      <c r="D680" s="43">
        <f>'CommonLastNames-5000'!K680*$E$1</f>
        <v>214.43271928774948</v>
      </c>
    </row>
    <row r="681" spans="1:4">
      <c r="A681">
        <f t="shared" si="10"/>
        <v>680</v>
      </c>
      <c r="B681" s="27" t="s">
        <v>6760</v>
      </c>
      <c r="C681" s="33">
        <f>'CommonLastNames-5000'!J681</f>
        <v>2.8368381946546577E-4</v>
      </c>
      <c r="D681" s="43">
        <f>'CommonLastNames-5000'!K681*$E$1</f>
        <v>214.32255823852046</v>
      </c>
    </row>
    <row r="682" spans="1:4">
      <c r="A682">
        <f t="shared" si="10"/>
        <v>681</v>
      </c>
      <c r="B682" s="27" t="s">
        <v>6761</v>
      </c>
      <c r="C682" s="33">
        <f>'CommonLastNames-5000'!J682</f>
        <v>2.8353800696929895E-4</v>
      </c>
      <c r="D682" s="43">
        <f>'CommonLastNames-5000'!K682*$E$1</f>
        <v>214.21239718929144</v>
      </c>
    </row>
    <row r="683" spans="1:4">
      <c r="A683">
        <f t="shared" si="10"/>
        <v>682</v>
      </c>
      <c r="B683" s="27" t="s">
        <v>6762</v>
      </c>
      <c r="C683" s="33">
        <f>'CommonLastNames-5000'!J683</f>
        <v>2.8334732908969618E-4</v>
      </c>
      <c r="D683" s="43">
        <f>'CommonLastNames-5000'!K683*$E$1</f>
        <v>214.0683404326073</v>
      </c>
    </row>
    <row r="684" spans="1:4">
      <c r="A684">
        <f t="shared" si="10"/>
        <v>683</v>
      </c>
      <c r="B684" s="27" t="s">
        <v>6763</v>
      </c>
      <c r="C684" s="33">
        <f>'CommonLastNames-5000'!J684</f>
        <v>2.8301644688685611E-4</v>
      </c>
      <c r="D684" s="43">
        <f>'CommonLastNames-5000'!K684*$E$1</f>
        <v>213.81835959012602</v>
      </c>
    </row>
    <row r="685" spans="1:4">
      <c r="A685">
        <f t="shared" si="10"/>
        <v>684</v>
      </c>
      <c r="B685" s="27" t="s">
        <v>6764</v>
      </c>
      <c r="C685" s="33">
        <f>'CommonLastNames-5000'!J685</f>
        <v>2.8185555509045111E-4</v>
      </c>
      <c r="D685" s="43">
        <f>'CommonLastNames-5000'!K685*$E$1</f>
        <v>212.94130815972562</v>
      </c>
    </row>
    <row r="686" spans="1:4">
      <c r="A686">
        <f t="shared" si="10"/>
        <v>685</v>
      </c>
      <c r="B686" s="27" t="s">
        <v>6765</v>
      </c>
      <c r="C686" s="33">
        <f>'CommonLastNames-5000'!J686</f>
        <v>2.8179386518822663E-4</v>
      </c>
      <c r="D686" s="43">
        <f>'CommonLastNames-5000'!K686*$E$1</f>
        <v>212.89470156197484</v>
      </c>
    </row>
    <row r="687" spans="1:4">
      <c r="A687">
        <f t="shared" si="10"/>
        <v>686</v>
      </c>
      <c r="B687" s="27" t="s">
        <v>6766</v>
      </c>
      <c r="C687" s="33">
        <f>'CommonLastNames-5000'!J687</f>
        <v>2.817826488423677E-4</v>
      </c>
      <c r="D687" s="43">
        <f>'CommonLastNames-5000'!K687*$E$1</f>
        <v>212.88622763511108</v>
      </c>
    </row>
    <row r="688" spans="1:4">
      <c r="A688">
        <f t="shared" si="10"/>
        <v>687</v>
      </c>
      <c r="B688" s="27" t="s">
        <v>6767</v>
      </c>
      <c r="C688" s="33">
        <f>'CommonLastNames-5000'!J688</f>
        <v>2.809918964593092E-4</v>
      </c>
      <c r="D688" s="43">
        <f>'CommonLastNames-5000'!K688*$E$1</f>
        <v>212.28881579121517</v>
      </c>
    </row>
    <row r="689" spans="1:4">
      <c r="A689">
        <f t="shared" si="10"/>
        <v>688</v>
      </c>
      <c r="B689" s="27" t="s">
        <v>6768</v>
      </c>
      <c r="C689" s="33">
        <f>'CommonLastNames-5000'!J689</f>
        <v>2.8079561040677696E-4</v>
      </c>
      <c r="D689" s="43">
        <f>'CommonLastNames-5000'!K689*$E$1</f>
        <v>212.14052207109918</v>
      </c>
    </row>
    <row r="690" spans="1:4">
      <c r="A690">
        <f t="shared" si="10"/>
        <v>689</v>
      </c>
      <c r="B690" s="27" t="s">
        <v>6769</v>
      </c>
      <c r="C690" s="33">
        <f>'CommonLastNames-5000'!J690</f>
        <v>2.8056567531666775E-4</v>
      </c>
      <c r="D690" s="43">
        <f>'CommonLastNames-5000'!K690*$E$1</f>
        <v>211.96680657039184</v>
      </c>
    </row>
    <row r="691" spans="1:4">
      <c r="A691">
        <f t="shared" si="10"/>
        <v>690</v>
      </c>
      <c r="B691" s="27" t="s">
        <v>6910</v>
      </c>
      <c r="C691" s="33">
        <f>'CommonLastNames-5000'!J691</f>
        <v>2.7992634360270554E-4</v>
      </c>
      <c r="D691" s="43">
        <f>'CommonLastNames-5000'!K691*$E$1</f>
        <v>211.48379273915683</v>
      </c>
    </row>
    <row r="692" spans="1:4">
      <c r="A692">
        <f t="shared" si="10"/>
        <v>691</v>
      </c>
      <c r="B692" s="27" t="s">
        <v>6911</v>
      </c>
      <c r="C692" s="33">
        <f>'CommonLastNames-5000'!J692</f>
        <v>2.7938235082854471E-4</v>
      </c>
      <c r="D692" s="43">
        <f>'CommonLastNames-5000'!K692*$E$1</f>
        <v>211.07280728626387</v>
      </c>
    </row>
    <row r="693" spans="1:4">
      <c r="A693">
        <f t="shared" si="10"/>
        <v>692</v>
      </c>
      <c r="B693" s="27" t="s">
        <v>5153</v>
      </c>
      <c r="C693" s="33">
        <f>'CommonLastNames-5000'!J693</f>
        <v>2.7915241573843555E-4</v>
      </c>
      <c r="D693" s="43">
        <f>'CommonLastNames-5000'!K693*$E$1</f>
        <v>210.89909178555658</v>
      </c>
    </row>
    <row r="694" spans="1:4">
      <c r="A694">
        <f t="shared" si="10"/>
        <v>693</v>
      </c>
      <c r="B694" s="27" t="s">
        <v>6912</v>
      </c>
      <c r="C694" s="33">
        <f>'CommonLastNames-5000'!J694</f>
        <v>2.7895052151297379E-4</v>
      </c>
      <c r="D694" s="43">
        <f>'CommonLastNames-5000'!K694*$E$1</f>
        <v>210.74656110200868</v>
      </c>
    </row>
    <row r="695" spans="1:4">
      <c r="A695">
        <f t="shared" si="10"/>
        <v>694</v>
      </c>
      <c r="B695" s="27" t="s">
        <v>6913</v>
      </c>
      <c r="C695" s="33">
        <f>'CommonLastNames-5000'!J695</f>
        <v>2.7891126430246735E-4</v>
      </c>
      <c r="D695" s="43">
        <f>'CommonLastNames-5000'!K695*$E$1</f>
        <v>210.7169023579855</v>
      </c>
    </row>
    <row r="696" spans="1:4">
      <c r="A696">
        <f t="shared" si="10"/>
        <v>695</v>
      </c>
      <c r="B696" s="27" t="s">
        <v>6914</v>
      </c>
      <c r="C696" s="33">
        <f>'CommonLastNames-5000'!J696</f>
        <v>2.7787936048344065E-4</v>
      </c>
      <c r="D696" s="43">
        <f>'CommonLastNames-5000'!K696*$E$1</f>
        <v>209.93730108651846</v>
      </c>
    </row>
    <row r="697" spans="1:4">
      <c r="A697">
        <f t="shared" si="10"/>
        <v>696</v>
      </c>
      <c r="B697" s="27" t="s">
        <v>6915</v>
      </c>
      <c r="C697" s="33">
        <f>'CommonLastNames-5000'!J697</f>
        <v>2.7749800472423515E-4</v>
      </c>
      <c r="D697" s="43">
        <f>'CommonLastNames-5000'!K697*$E$1</f>
        <v>209.64918757315021</v>
      </c>
    </row>
    <row r="698" spans="1:4">
      <c r="A698">
        <f t="shared" si="10"/>
        <v>697</v>
      </c>
      <c r="B698" s="27" t="s">
        <v>6916</v>
      </c>
      <c r="C698" s="33">
        <f>'CommonLastNames-5000'!J698</f>
        <v>2.7705495906280519E-4</v>
      </c>
      <c r="D698" s="43">
        <f>'CommonLastNames-5000'!K698*$E$1</f>
        <v>209.31446746203122</v>
      </c>
    </row>
    <row r="699" spans="1:4">
      <c r="A699">
        <f t="shared" si="10"/>
        <v>698</v>
      </c>
      <c r="B699" s="27" t="s">
        <v>5581</v>
      </c>
      <c r="C699" s="33">
        <f>'CommonLastNames-5000'!J699</f>
        <v>2.7701570185229875E-4</v>
      </c>
      <c r="D699" s="43">
        <f>'CommonLastNames-5000'!K699*$E$1</f>
        <v>209.28480871800801</v>
      </c>
    </row>
    <row r="700" spans="1:4">
      <c r="A700">
        <f t="shared" si="10"/>
        <v>699</v>
      </c>
      <c r="B700" s="27" t="s">
        <v>6917</v>
      </c>
      <c r="C700" s="33">
        <f>'CommonLastNames-5000'!J700</f>
        <v>2.7681941579976651E-4</v>
      </c>
      <c r="D700" s="43">
        <f>'CommonLastNames-5000'!K700*$E$1</f>
        <v>209.13651499789199</v>
      </c>
    </row>
    <row r="701" spans="1:4">
      <c r="A701">
        <f t="shared" si="10"/>
        <v>700</v>
      </c>
      <c r="B701" s="27" t="s">
        <v>6630</v>
      </c>
      <c r="C701" s="33">
        <f>'CommonLastNames-5000'!J701</f>
        <v>2.7657265619086883E-4</v>
      </c>
      <c r="D701" s="43">
        <f>'CommonLastNames-5000'!K701*$E$1</f>
        <v>208.95008860688901</v>
      </c>
    </row>
    <row r="702" spans="1:4">
      <c r="A702">
        <f t="shared" si="10"/>
        <v>701</v>
      </c>
      <c r="B702" s="27" t="s">
        <v>6631</v>
      </c>
      <c r="C702" s="33">
        <f>'CommonLastNames-5000'!J702</f>
        <v>2.7613521870236839E-4</v>
      </c>
      <c r="D702" s="43">
        <f>'CommonLastNames-5000'!K702*$E$1</f>
        <v>208.61960545920189</v>
      </c>
    </row>
    <row r="703" spans="1:4">
      <c r="A703">
        <f t="shared" si="10"/>
        <v>702</v>
      </c>
      <c r="B703" s="27" t="s">
        <v>6632</v>
      </c>
      <c r="C703" s="33">
        <f>'CommonLastNames-5000'!J703</f>
        <v>2.7601744707084902E-4</v>
      </c>
      <c r="D703" s="43">
        <f>'CommonLastNames-5000'!K703*$E$1</f>
        <v>208.53062922713229</v>
      </c>
    </row>
    <row r="704" spans="1:4">
      <c r="A704">
        <f t="shared" si="10"/>
        <v>703</v>
      </c>
      <c r="B704" s="27" t="s">
        <v>6633</v>
      </c>
      <c r="C704" s="33">
        <f>'CommonLastNames-5000'!J704</f>
        <v>2.7579312015366933E-4</v>
      </c>
      <c r="D704" s="43">
        <f>'CommonLastNames-5000'!K704*$E$1</f>
        <v>208.36115068985688</v>
      </c>
    </row>
    <row r="705" spans="1:4">
      <c r="A705">
        <f t="shared" si="10"/>
        <v>704</v>
      </c>
      <c r="B705" s="27" t="s">
        <v>6634</v>
      </c>
      <c r="C705" s="33">
        <f>'CommonLastNames-5000'!J705</f>
        <v>2.7550710333426517E-4</v>
      </c>
      <c r="D705" s="43">
        <f>'CommonLastNames-5000'!K705*$E$1</f>
        <v>208.14506555483064</v>
      </c>
    </row>
    <row r="706" spans="1:4">
      <c r="A706">
        <f t="shared" si="10"/>
        <v>705</v>
      </c>
      <c r="B706" s="27" t="s">
        <v>6635</v>
      </c>
      <c r="C706" s="33">
        <f>'CommonLastNames-5000'!J706</f>
        <v>2.7511453122920068E-4</v>
      </c>
      <c r="D706" s="43">
        <f>'CommonLastNames-5000'!K706*$E$1</f>
        <v>207.84847811459866</v>
      </c>
    </row>
    <row r="707" spans="1:4">
      <c r="A707">
        <f t="shared" si="10"/>
        <v>706</v>
      </c>
      <c r="B707" s="27" t="s">
        <v>6636</v>
      </c>
      <c r="C707" s="33">
        <f>'CommonLastNames-5000'!J707</f>
        <v>2.7498554325182238E-4</v>
      </c>
      <c r="D707" s="43">
        <f>'CommonLastNames-5000'!K707*$E$1</f>
        <v>207.75102795566531</v>
      </c>
    </row>
    <row r="708" spans="1:4">
      <c r="A708">
        <f t="shared" ref="A708:A771" si="11">A707+1</f>
        <v>707</v>
      </c>
      <c r="B708" s="27" t="s">
        <v>6637</v>
      </c>
      <c r="C708" s="33">
        <f>'CommonLastNames-5000'!J708</f>
        <v>2.7495750238717487E-4</v>
      </c>
      <c r="D708" s="43">
        <f>'CommonLastNames-5000'!K708*$E$1</f>
        <v>207.72984313850586</v>
      </c>
    </row>
    <row r="709" spans="1:4">
      <c r="A709">
        <f t="shared" si="11"/>
        <v>708</v>
      </c>
      <c r="B709" s="27" t="s">
        <v>6638</v>
      </c>
      <c r="C709" s="33">
        <f>'CommonLastNames-5000'!J709</f>
        <v>2.7392559856814823E-4</v>
      </c>
      <c r="D709" s="43">
        <f>'CommonLastNames-5000'!K709*$E$1</f>
        <v>206.95024186703887</v>
      </c>
    </row>
    <row r="710" spans="1:4">
      <c r="A710">
        <f t="shared" si="11"/>
        <v>709</v>
      </c>
      <c r="B710" s="27" t="s">
        <v>6639</v>
      </c>
      <c r="C710" s="33">
        <f>'CommonLastNames-5000'!J710</f>
        <v>2.7375174520733391E-4</v>
      </c>
      <c r="D710" s="43">
        <f>'CommonLastNames-5000'!K710*$E$1</f>
        <v>206.81889600065034</v>
      </c>
    </row>
    <row r="711" spans="1:4">
      <c r="A711">
        <f t="shared" si="11"/>
        <v>710</v>
      </c>
      <c r="B711" s="27" t="s">
        <v>6640</v>
      </c>
      <c r="C711" s="33">
        <f>'CommonLastNames-5000'!J711</f>
        <v>2.7357228367359018E-4</v>
      </c>
      <c r="D711" s="43">
        <f>'CommonLastNames-5000'!K711*$E$1</f>
        <v>206.68331317083002</v>
      </c>
    </row>
    <row r="712" spans="1:4">
      <c r="A712">
        <f t="shared" si="11"/>
        <v>711</v>
      </c>
      <c r="B712" s="27" t="s">
        <v>6641</v>
      </c>
      <c r="C712" s="33">
        <f>'CommonLastNames-5000'!J712</f>
        <v>2.7341525483156438E-4</v>
      </c>
      <c r="D712" s="43">
        <f>'CommonLastNames-5000'!K712*$E$1</f>
        <v>206.56467819473721</v>
      </c>
    </row>
    <row r="713" spans="1:4">
      <c r="A713">
        <f t="shared" si="11"/>
        <v>712</v>
      </c>
      <c r="B713" s="27" t="s">
        <v>6642</v>
      </c>
      <c r="C713" s="33">
        <f>'CommonLastNames-5000'!J713</f>
        <v>2.7337599762105788E-4</v>
      </c>
      <c r="D713" s="43">
        <f>'CommonLastNames-5000'!K713*$E$1</f>
        <v>206.53501945071397</v>
      </c>
    </row>
    <row r="714" spans="1:4">
      <c r="A714">
        <f t="shared" si="11"/>
        <v>713</v>
      </c>
      <c r="B714" s="27" t="s">
        <v>6643</v>
      </c>
      <c r="C714" s="33">
        <f>'CommonLastNames-5000'!J714</f>
        <v>2.7323018512489107E-4</v>
      </c>
      <c r="D714" s="43">
        <f>'CommonLastNames-5000'!K714*$E$1</f>
        <v>206.42485840148495</v>
      </c>
    </row>
    <row r="715" spans="1:4">
      <c r="A715">
        <f t="shared" si="11"/>
        <v>714</v>
      </c>
      <c r="B715" s="27" t="s">
        <v>5245</v>
      </c>
      <c r="C715" s="33">
        <f>'CommonLastNames-5000'!J715</f>
        <v>2.732245769519616E-4</v>
      </c>
      <c r="D715" s="43">
        <f>'CommonLastNames-5000'!K715*$E$1</f>
        <v>206.42062143805308</v>
      </c>
    </row>
    <row r="716" spans="1:4">
      <c r="A716">
        <f t="shared" si="11"/>
        <v>715</v>
      </c>
      <c r="B716" s="27" t="s">
        <v>6644</v>
      </c>
      <c r="C716" s="33">
        <f>'CommonLastNames-5000'!J716</f>
        <v>2.7309558897458324E-4</v>
      </c>
      <c r="D716" s="43">
        <f>'CommonLastNames-5000'!K716*$E$1</f>
        <v>206.32317127911966</v>
      </c>
    </row>
    <row r="717" spans="1:4">
      <c r="A717">
        <f t="shared" si="11"/>
        <v>716</v>
      </c>
      <c r="B717" s="27" t="s">
        <v>92</v>
      </c>
      <c r="C717" s="33">
        <f>'CommonLastNames-5000'!J717</f>
        <v>2.7255159620042247E-4</v>
      </c>
      <c r="D717" s="43">
        <f>'CommonLastNames-5000'!K717*$E$1</f>
        <v>205.91218582622676</v>
      </c>
    </row>
    <row r="718" spans="1:4">
      <c r="A718">
        <f t="shared" si="11"/>
        <v>717</v>
      </c>
      <c r="B718" s="27" t="s">
        <v>6645</v>
      </c>
      <c r="C718" s="33">
        <f>'CommonLastNames-5000'!J718</f>
        <v>2.7211976688485149E-4</v>
      </c>
      <c r="D718" s="43">
        <f>'CommonLastNames-5000'!K718*$E$1</f>
        <v>205.58593964197155</v>
      </c>
    </row>
    <row r="719" spans="1:4">
      <c r="A719">
        <f t="shared" si="11"/>
        <v>718</v>
      </c>
      <c r="B719" s="27" t="s">
        <v>6646</v>
      </c>
      <c r="C719" s="33">
        <f>'CommonLastNames-5000'!J719</f>
        <v>2.7192348083231925E-4</v>
      </c>
      <c r="D719" s="43">
        <f>'CommonLastNames-5000'!K719*$E$1</f>
        <v>205.43764592185551</v>
      </c>
    </row>
    <row r="720" spans="1:4">
      <c r="A720">
        <f t="shared" si="11"/>
        <v>719</v>
      </c>
      <c r="B720" s="27" t="s">
        <v>6647</v>
      </c>
      <c r="C720" s="33">
        <f>'CommonLastNames-5000'!J720</f>
        <v>2.7168232939635105E-4</v>
      </c>
      <c r="D720" s="43">
        <f>'CommonLastNames-5000'!K720*$E$1</f>
        <v>205.25545649428443</v>
      </c>
    </row>
    <row r="721" spans="1:4">
      <c r="A721">
        <f t="shared" si="11"/>
        <v>720</v>
      </c>
      <c r="B721" s="27" t="s">
        <v>6648</v>
      </c>
      <c r="C721" s="33">
        <f>'CommonLastNames-5000'!J721</f>
        <v>2.7098130778016447E-4</v>
      </c>
      <c r="D721" s="43">
        <f>'CommonLastNames-5000'!K721*$E$1</f>
        <v>204.72583606529869</v>
      </c>
    </row>
    <row r="722" spans="1:4">
      <c r="A722">
        <f t="shared" si="11"/>
        <v>721</v>
      </c>
      <c r="B722" s="27" t="s">
        <v>6649</v>
      </c>
      <c r="C722" s="33">
        <f>'CommonLastNames-5000'!J722</f>
        <v>2.7035319241206125E-4</v>
      </c>
      <c r="D722" s="43">
        <f>'CommonLastNames-5000'!K722*$E$1</f>
        <v>204.25129616092747</v>
      </c>
    </row>
    <row r="723" spans="1:4">
      <c r="A723">
        <f t="shared" si="11"/>
        <v>722</v>
      </c>
      <c r="B723" s="27" t="s">
        <v>6650</v>
      </c>
      <c r="C723" s="33">
        <f>'CommonLastNames-5000'!J723</f>
        <v>2.7011764914902257E-4</v>
      </c>
      <c r="D723" s="43">
        <f>'CommonLastNames-5000'!K723*$E$1</f>
        <v>204.07334369678824</v>
      </c>
    </row>
    <row r="724" spans="1:4">
      <c r="A724">
        <f t="shared" si="11"/>
        <v>723</v>
      </c>
      <c r="B724" s="27" t="s">
        <v>6651</v>
      </c>
      <c r="C724" s="33">
        <f>'CommonLastNames-5000'!J724</f>
        <v>2.6998866117164421E-4</v>
      </c>
      <c r="D724" s="43">
        <f>'CommonLastNames-5000'!K724*$E$1</f>
        <v>203.97589353785486</v>
      </c>
    </row>
    <row r="725" spans="1:4">
      <c r="A725">
        <f t="shared" si="11"/>
        <v>724</v>
      </c>
      <c r="B725" s="27" t="s">
        <v>6652</v>
      </c>
      <c r="C725" s="33">
        <f>'CommonLastNames-5000'!J725</f>
        <v>2.6986528136719538E-4</v>
      </c>
      <c r="D725" s="43">
        <f>'CommonLastNames-5000'!K725*$E$1</f>
        <v>203.88268034235338</v>
      </c>
    </row>
    <row r="726" spans="1:4">
      <c r="A726">
        <f t="shared" si="11"/>
        <v>725</v>
      </c>
      <c r="B726" s="27" t="s">
        <v>6653</v>
      </c>
      <c r="C726" s="33">
        <f>'CommonLastNames-5000'!J726</f>
        <v>2.6947831743506041E-4</v>
      </c>
      <c r="D726" s="43">
        <f>'CommonLastNames-5000'!K726*$E$1</f>
        <v>203.59032986555329</v>
      </c>
    </row>
    <row r="727" spans="1:4">
      <c r="A727">
        <f t="shared" si="11"/>
        <v>726</v>
      </c>
      <c r="B727" s="27" t="s">
        <v>6654</v>
      </c>
      <c r="C727" s="33">
        <f>'CommonLastNames-5000'!J727</f>
        <v>2.6939419484111801E-4</v>
      </c>
      <c r="D727" s="43">
        <f>'CommonLastNames-5000'!K727*$E$1</f>
        <v>203.52677541407496</v>
      </c>
    </row>
    <row r="728" spans="1:4">
      <c r="A728">
        <f t="shared" si="11"/>
        <v>727</v>
      </c>
      <c r="B728" s="27" t="s">
        <v>6655</v>
      </c>
      <c r="C728" s="33">
        <f>'CommonLastNames-5000'!J728</f>
        <v>2.6932689676596407E-4</v>
      </c>
      <c r="D728" s="43">
        <f>'CommonLastNames-5000'!K728*$E$1</f>
        <v>203.47593185289233</v>
      </c>
    </row>
    <row r="729" spans="1:4">
      <c r="A729">
        <f t="shared" si="11"/>
        <v>728</v>
      </c>
      <c r="B729" s="27" t="s">
        <v>6656</v>
      </c>
      <c r="C729" s="33">
        <f>'CommonLastNames-5000'!J729</f>
        <v>2.6926520686373966E-4</v>
      </c>
      <c r="D729" s="43">
        <f>'CommonLastNames-5000'!K729*$E$1</f>
        <v>203.42932525514158</v>
      </c>
    </row>
    <row r="730" spans="1:4">
      <c r="A730">
        <f t="shared" si="11"/>
        <v>729</v>
      </c>
      <c r="B730" s="27" t="s">
        <v>6657</v>
      </c>
      <c r="C730" s="33">
        <f>'CommonLastNames-5000'!J730</f>
        <v>2.6907452898413688E-4</v>
      </c>
      <c r="D730" s="43">
        <f>'CommonLastNames-5000'!K730*$E$1</f>
        <v>203.28526849845744</v>
      </c>
    </row>
    <row r="731" spans="1:4">
      <c r="A731">
        <f t="shared" si="11"/>
        <v>730</v>
      </c>
      <c r="B731" s="27" t="s">
        <v>6658</v>
      </c>
      <c r="C731" s="33">
        <f>'CommonLastNames-5000'!J731</f>
        <v>2.6898479821726502E-4</v>
      </c>
      <c r="D731" s="43">
        <f>'CommonLastNames-5000'!K731*$E$1</f>
        <v>203.21747708354727</v>
      </c>
    </row>
    <row r="732" spans="1:4">
      <c r="A732">
        <f t="shared" si="11"/>
        <v>731</v>
      </c>
      <c r="B732" s="27" t="s">
        <v>6659</v>
      </c>
      <c r="C732" s="33">
        <f>'CommonLastNames-5000'!J732</f>
        <v>2.6774539199984708E-4</v>
      </c>
      <c r="D732" s="43">
        <f>'CommonLastNames-5000'!K732*$E$1</f>
        <v>202.28110816510048</v>
      </c>
    </row>
    <row r="733" spans="1:4">
      <c r="A733">
        <f t="shared" si="11"/>
        <v>732</v>
      </c>
      <c r="B733" s="27" t="s">
        <v>6660</v>
      </c>
      <c r="C733" s="33">
        <f>'CommonLastNames-5000'!J733</f>
        <v>2.6747059152630197E-4</v>
      </c>
      <c r="D733" s="43">
        <f>'CommonLastNames-5000'!K733*$E$1</f>
        <v>202.0734969569381</v>
      </c>
    </row>
    <row r="734" spans="1:4">
      <c r="A734">
        <f t="shared" si="11"/>
        <v>733</v>
      </c>
      <c r="B734" s="27" t="s">
        <v>6661</v>
      </c>
      <c r="C734" s="33">
        <f>'CommonLastNames-5000'!J734</f>
        <v>2.6717896653396833E-4</v>
      </c>
      <c r="D734" s="43">
        <f>'CommonLastNames-5000'!K734*$E$1</f>
        <v>201.85317485848</v>
      </c>
    </row>
    <row r="735" spans="1:4">
      <c r="A735">
        <f t="shared" si="11"/>
        <v>734</v>
      </c>
      <c r="B735" s="27" t="s">
        <v>6662</v>
      </c>
      <c r="C735" s="33">
        <f>'CommonLastNames-5000'!J735</f>
        <v>2.6654524299293565E-4</v>
      </c>
      <c r="D735" s="43">
        <f>'CommonLastNames-5000'!K735*$E$1</f>
        <v>201.3743979906769</v>
      </c>
    </row>
    <row r="736" spans="1:4">
      <c r="A736">
        <f t="shared" si="11"/>
        <v>735</v>
      </c>
      <c r="B736" s="27" t="s">
        <v>6663</v>
      </c>
      <c r="C736" s="33">
        <f>'CommonLastNames-5000'!J736</f>
        <v>2.6613584636908265E-4</v>
      </c>
      <c r="D736" s="43">
        <f>'CommonLastNames-5000'!K736*$E$1</f>
        <v>201.0650996601492</v>
      </c>
    </row>
    <row r="737" spans="1:4">
      <c r="A737">
        <f t="shared" si="11"/>
        <v>736</v>
      </c>
      <c r="B737" s="27" t="s">
        <v>6664</v>
      </c>
      <c r="C737" s="33">
        <f>'CommonLastNames-5000'!J737</f>
        <v>2.656423271512873E-4</v>
      </c>
      <c r="D737" s="43">
        <f>'CommonLastNames-5000'!K737*$E$1</f>
        <v>200.69224687814327</v>
      </c>
    </row>
    <row r="738" spans="1:4">
      <c r="A738">
        <f t="shared" si="11"/>
        <v>737</v>
      </c>
      <c r="B738" s="27" t="s">
        <v>6665</v>
      </c>
      <c r="C738" s="33">
        <f>'CommonLastNames-5000'!J738</f>
        <v>2.654011757153191E-4</v>
      </c>
      <c r="D738" s="43">
        <f>'CommonLastNames-5000'!K738*$E$1</f>
        <v>200.51005745057213</v>
      </c>
    </row>
    <row r="739" spans="1:4">
      <c r="A739">
        <f t="shared" si="11"/>
        <v>738</v>
      </c>
      <c r="B739" s="27" t="s">
        <v>6666</v>
      </c>
      <c r="C739" s="33">
        <f>'CommonLastNames-5000'!J739</f>
        <v>2.6512076706884446E-4</v>
      </c>
      <c r="D739" s="43">
        <f>'CommonLastNames-5000'!K739*$E$1</f>
        <v>200.29820927897788</v>
      </c>
    </row>
    <row r="740" spans="1:4">
      <c r="A740">
        <f t="shared" si="11"/>
        <v>739</v>
      </c>
      <c r="B740" s="27" t="s">
        <v>6667</v>
      </c>
      <c r="C740" s="33">
        <f>'CommonLastNames-5000'!J740</f>
        <v>2.6496373822681865E-4</v>
      </c>
      <c r="D740" s="43">
        <f>'CommonLastNames-5000'!K740*$E$1</f>
        <v>200.17957430288502</v>
      </c>
    </row>
    <row r="741" spans="1:4">
      <c r="A741">
        <f t="shared" si="11"/>
        <v>740</v>
      </c>
      <c r="B741" s="27" t="s">
        <v>6668</v>
      </c>
      <c r="C741" s="33">
        <f>'CommonLastNames-5000'!J741</f>
        <v>2.6461603150519007E-4</v>
      </c>
      <c r="D741" s="43">
        <f>'CommonLastNames-5000'!K741*$E$1</f>
        <v>199.91688257010807</v>
      </c>
    </row>
    <row r="742" spans="1:4">
      <c r="A742">
        <f t="shared" si="11"/>
        <v>741</v>
      </c>
      <c r="B742" s="27" t="s">
        <v>5595</v>
      </c>
      <c r="C742" s="33">
        <f>'CommonLastNames-5000'!J742</f>
        <v>2.6456555794882465E-4</v>
      </c>
      <c r="D742" s="43">
        <f>'CommonLastNames-5000'!K742*$E$1</f>
        <v>199.87874989922111</v>
      </c>
    </row>
    <row r="743" spans="1:4">
      <c r="A743">
        <f t="shared" si="11"/>
        <v>742</v>
      </c>
      <c r="B743" s="27" t="s">
        <v>6669</v>
      </c>
      <c r="C743" s="33">
        <f>'CommonLastNames-5000'!J743</f>
        <v>2.645375170841772E-4</v>
      </c>
      <c r="D743" s="43">
        <f>'CommonLastNames-5000'!K743*$E$1</f>
        <v>199.85756508206168</v>
      </c>
    </row>
    <row r="744" spans="1:4">
      <c r="A744">
        <f t="shared" si="11"/>
        <v>743</v>
      </c>
      <c r="B744" s="27" t="s">
        <v>6670</v>
      </c>
      <c r="C744" s="33">
        <f>'CommonLastNames-5000'!J744</f>
        <v>2.6452630073831821E-4</v>
      </c>
      <c r="D744" s="43">
        <f>'CommonLastNames-5000'!K744*$E$1</f>
        <v>199.84909115519793</v>
      </c>
    </row>
    <row r="745" spans="1:4">
      <c r="A745">
        <f t="shared" si="11"/>
        <v>744</v>
      </c>
      <c r="B745" s="27" t="s">
        <v>6671</v>
      </c>
      <c r="C745" s="33">
        <f>'CommonLastNames-5000'!J745</f>
        <v>2.6199701474711692E-4</v>
      </c>
      <c r="D745" s="43">
        <f>'CommonLastNames-5000'!K745*$E$1</f>
        <v>197.93822064741732</v>
      </c>
    </row>
    <row r="746" spans="1:4">
      <c r="A746">
        <f t="shared" si="11"/>
        <v>745</v>
      </c>
      <c r="B746" s="27" t="s">
        <v>6672</v>
      </c>
      <c r="C746" s="33">
        <f>'CommonLastNames-5000'!J746</f>
        <v>2.6097071910101974E-4</v>
      </c>
      <c r="D746" s="43">
        <f>'CommonLastNames-5000'!K746*$E$1</f>
        <v>197.16285633938224</v>
      </c>
    </row>
    <row r="747" spans="1:4">
      <c r="A747">
        <f t="shared" si="11"/>
        <v>746</v>
      </c>
      <c r="B747" s="27" t="s">
        <v>6673</v>
      </c>
      <c r="C747" s="33">
        <f>'CommonLastNames-5000'!J747</f>
        <v>2.6052206526666031E-4</v>
      </c>
      <c r="D747" s="43">
        <f>'CommonLastNames-5000'!K747*$E$1</f>
        <v>196.82389926483134</v>
      </c>
    </row>
    <row r="748" spans="1:4">
      <c r="A748">
        <f t="shared" si="11"/>
        <v>747</v>
      </c>
      <c r="B748" s="27" t="s">
        <v>6674</v>
      </c>
      <c r="C748" s="33">
        <f>'CommonLastNames-5000'!J748</f>
        <v>2.6018557489089077E-4</v>
      </c>
      <c r="D748" s="43">
        <f>'CommonLastNames-5000'!K748*$E$1</f>
        <v>196.56968145891821</v>
      </c>
    </row>
    <row r="749" spans="1:4">
      <c r="A749">
        <f t="shared" si="11"/>
        <v>748</v>
      </c>
      <c r="B749" s="27" t="s">
        <v>6675</v>
      </c>
      <c r="C749" s="33">
        <f>'CommonLastNames-5000'!J749</f>
        <v>2.6017996671796125E-4</v>
      </c>
      <c r="D749" s="43">
        <f>'CommonLastNames-5000'!K749*$E$1</f>
        <v>196.56544449548628</v>
      </c>
    </row>
    <row r="750" spans="1:4">
      <c r="A750">
        <f t="shared" si="11"/>
        <v>749</v>
      </c>
      <c r="B750" s="27" t="s">
        <v>6676</v>
      </c>
      <c r="C750" s="33">
        <f>'CommonLastNames-5000'!J750</f>
        <v>2.5934434895146685E-4</v>
      </c>
      <c r="D750" s="43">
        <f>'CommonLastNames-5000'!K750*$E$1</f>
        <v>195.93413694413528</v>
      </c>
    </row>
    <row r="751" spans="1:4">
      <c r="A751">
        <f t="shared" si="11"/>
        <v>750</v>
      </c>
      <c r="B751" s="27" t="s">
        <v>6677</v>
      </c>
      <c r="C751" s="33">
        <f>'CommonLastNames-5000'!J751</f>
        <v>2.5932191625974887E-4</v>
      </c>
      <c r="D751" s="43">
        <f>'CommonLastNames-5000'!K751*$E$1</f>
        <v>195.91718909040776</v>
      </c>
    </row>
    <row r="752" spans="1:4">
      <c r="A752">
        <f t="shared" si="11"/>
        <v>751</v>
      </c>
      <c r="B752" s="27" t="s">
        <v>6678</v>
      </c>
      <c r="C752" s="33">
        <f>'CommonLastNames-5000'!J752</f>
        <v>2.5926022635752445E-4</v>
      </c>
      <c r="D752" s="43">
        <f>'CommonLastNames-5000'!K752*$E$1</f>
        <v>195.87058249265701</v>
      </c>
    </row>
    <row r="753" spans="1:4">
      <c r="A753">
        <f t="shared" si="11"/>
        <v>752</v>
      </c>
      <c r="B753" s="27" t="s">
        <v>6679</v>
      </c>
      <c r="C753" s="33">
        <f>'CommonLastNames-5000'!J753</f>
        <v>2.5880035617730602E-4</v>
      </c>
      <c r="D753" s="43">
        <f>'CommonLastNames-5000'!K753*$E$1</f>
        <v>195.52315149124234</v>
      </c>
    </row>
    <row r="754" spans="1:4">
      <c r="A754">
        <f t="shared" si="11"/>
        <v>753</v>
      </c>
      <c r="B754" s="27" t="s">
        <v>6680</v>
      </c>
      <c r="C754" s="33">
        <f>'CommonLastNames-5000'!J754</f>
        <v>2.5879474800437655E-4</v>
      </c>
      <c r="D754" s="43">
        <f>'CommonLastNames-5000'!K754*$E$1</f>
        <v>195.51891452781049</v>
      </c>
    </row>
    <row r="755" spans="1:4">
      <c r="A755">
        <f t="shared" si="11"/>
        <v>754</v>
      </c>
      <c r="B755" s="27" t="s">
        <v>6681</v>
      </c>
      <c r="C755" s="33">
        <f>'CommonLastNames-5000'!J755</f>
        <v>2.5827879609486318E-4</v>
      </c>
      <c r="D755" s="43">
        <f>'CommonLastNames-5000'!K755*$E$1</f>
        <v>195.12911389207696</v>
      </c>
    </row>
    <row r="756" spans="1:4">
      <c r="A756">
        <f t="shared" si="11"/>
        <v>755</v>
      </c>
      <c r="B756" s="27" t="s">
        <v>5604</v>
      </c>
      <c r="C756" s="33">
        <f>'CommonLastNames-5000'!J756</f>
        <v>2.5714594516310562E-4</v>
      </c>
      <c r="D756" s="43">
        <f>'CommonLastNames-5000'!K756*$E$1</f>
        <v>194.27324727883598</v>
      </c>
    </row>
    <row r="757" spans="1:4">
      <c r="A757">
        <f t="shared" si="11"/>
        <v>756</v>
      </c>
      <c r="B757" s="27" t="s">
        <v>6682</v>
      </c>
      <c r="C757" s="33">
        <f>'CommonLastNames-5000'!J757</f>
        <v>2.5569903654729646E-4</v>
      </c>
      <c r="D757" s="43">
        <f>'CommonLastNames-5000'!K757*$E$1</f>
        <v>193.18011071340939</v>
      </c>
    </row>
    <row r="758" spans="1:4">
      <c r="A758">
        <f t="shared" si="11"/>
        <v>757</v>
      </c>
      <c r="B758" s="27" t="s">
        <v>6683</v>
      </c>
      <c r="C758" s="33">
        <f>'CommonLastNames-5000'!J758</f>
        <v>2.5549714232183475E-4</v>
      </c>
      <c r="D758" s="43">
        <f>'CommonLastNames-5000'!K758*$E$1</f>
        <v>193.02758002986153</v>
      </c>
    </row>
    <row r="759" spans="1:4">
      <c r="A759">
        <f t="shared" si="11"/>
        <v>758</v>
      </c>
      <c r="B759" s="27" t="s">
        <v>6684</v>
      </c>
      <c r="C759" s="33">
        <f>'CommonLastNames-5000'!J759</f>
        <v>2.5532889713394995E-4</v>
      </c>
      <c r="D759" s="43">
        <f>'CommonLastNames-5000'!K759*$E$1</f>
        <v>192.90047112690493</v>
      </c>
    </row>
    <row r="760" spans="1:4">
      <c r="A760">
        <f t="shared" si="11"/>
        <v>759</v>
      </c>
      <c r="B760" s="27" t="s">
        <v>6685</v>
      </c>
      <c r="C760" s="33">
        <f>'CommonLastNames-5000'!J760</f>
        <v>2.5499801493110988E-4</v>
      </c>
      <c r="D760" s="43">
        <f>'CommonLastNames-5000'!K760*$E$1</f>
        <v>192.65049028442365</v>
      </c>
    </row>
    <row r="761" spans="1:4">
      <c r="A761">
        <f t="shared" si="11"/>
        <v>760</v>
      </c>
      <c r="B761" s="27" t="s">
        <v>6686</v>
      </c>
      <c r="C761" s="33">
        <f>'CommonLastNames-5000'!J761</f>
        <v>2.5479051253271865E-4</v>
      </c>
      <c r="D761" s="43">
        <f>'CommonLastNames-5000'!K761*$E$1</f>
        <v>192.49372263744388</v>
      </c>
    </row>
    <row r="762" spans="1:4">
      <c r="A762">
        <f t="shared" si="11"/>
        <v>761</v>
      </c>
      <c r="B762" s="27" t="s">
        <v>6687</v>
      </c>
      <c r="C762" s="33">
        <f>'CommonLastNames-5000'!J762</f>
        <v>2.5455496926967997E-4</v>
      </c>
      <c r="D762" s="43">
        <f>'CommonLastNames-5000'!K762*$E$1</f>
        <v>192.31577017330466</v>
      </c>
    </row>
    <row r="763" spans="1:4">
      <c r="A763">
        <f t="shared" si="11"/>
        <v>762</v>
      </c>
      <c r="B763" s="27" t="s">
        <v>6688</v>
      </c>
      <c r="C763" s="33">
        <f>'CommonLastNames-5000'!J763</f>
        <v>2.5407827457067303E-4</v>
      </c>
      <c r="D763" s="43">
        <f>'CommonLastNames-5000'!K763*$E$1</f>
        <v>191.95562828159433</v>
      </c>
    </row>
    <row r="764" spans="1:4">
      <c r="A764">
        <f t="shared" si="11"/>
        <v>763</v>
      </c>
      <c r="B764" s="27" t="s">
        <v>6689</v>
      </c>
      <c r="C764" s="33">
        <f>'CommonLastNames-5000'!J764</f>
        <v>2.5322583228539012E-4</v>
      </c>
      <c r="D764" s="43">
        <f>'CommonLastNames-5000'!K764*$E$1</f>
        <v>191.31160983994766</v>
      </c>
    </row>
    <row r="765" spans="1:4">
      <c r="A765">
        <f t="shared" si="11"/>
        <v>764</v>
      </c>
      <c r="B765" s="27" t="s">
        <v>6690</v>
      </c>
      <c r="C765" s="33">
        <f>'CommonLastNames-5000'!J765</f>
        <v>2.5247433711283811E-4</v>
      </c>
      <c r="D765" s="43">
        <f>'CommonLastNames-5000'!K765*$E$1</f>
        <v>190.74385674007499</v>
      </c>
    </row>
    <row r="766" spans="1:4">
      <c r="A766">
        <f t="shared" si="11"/>
        <v>765</v>
      </c>
      <c r="B766" s="27" t="s">
        <v>5578</v>
      </c>
      <c r="C766" s="33">
        <f>'CommonLastNames-5000'!J766</f>
        <v>2.5202007510554916E-4</v>
      </c>
      <c r="D766" s="43">
        <f>'CommonLastNames-5000'!K766*$E$1</f>
        <v>190.40066270209218</v>
      </c>
    </row>
    <row r="767" spans="1:4">
      <c r="A767">
        <f t="shared" si="11"/>
        <v>766</v>
      </c>
      <c r="B767" s="27" t="s">
        <v>6691</v>
      </c>
      <c r="C767" s="33">
        <f>'CommonLastNames-5000'!J767</f>
        <v>2.5188547895524133E-4</v>
      </c>
      <c r="D767" s="43">
        <f>'CommonLastNames-5000'!K767*$E$1</f>
        <v>190.29897557972691</v>
      </c>
    </row>
    <row r="768" spans="1:4">
      <c r="A768">
        <f t="shared" si="11"/>
        <v>767</v>
      </c>
      <c r="B768" s="27" t="s">
        <v>6692</v>
      </c>
      <c r="C768" s="33">
        <f>'CommonLastNames-5000'!J768</f>
        <v>2.5129101262471513E-4</v>
      </c>
      <c r="D768" s="43">
        <f>'CommonLastNames-5000'!K768*$E$1</f>
        <v>189.84985745594705</v>
      </c>
    </row>
    <row r="769" spans="1:4">
      <c r="A769">
        <f t="shared" si="11"/>
        <v>768</v>
      </c>
      <c r="B769" s="27" t="s">
        <v>6693</v>
      </c>
      <c r="C769" s="33">
        <f>'CommonLastNames-5000'!J769</f>
        <v>2.5115641647440731E-4</v>
      </c>
      <c r="D769" s="43">
        <f>'CommonLastNames-5000'!K769*$E$1</f>
        <v>189.74817033358178</v>
      </c>
    </row>
    <row r="770" spans="1:4">
      <c r="A770">
        <f t="shared" si="11"/>
        <v>769</v>
      </c>
      <c r="B770" s="27" t="s">
        <v>6694</v>
      </c>
      <c r="C770" s="33">
        <f>'CommonLastNames-5000'!J770</f>
        <v>2.5092087321136857E-4</v>
      </c>
      <c r="D770" s="43">
        <f>'CommonLastNames-5000'!K770*$E$1</f>
        <v>189.57021786944253</v>
      </c>
    </row>
    <row r="771" spans="1:4">
      <c r="A771">
        <f t="shared" si="11"/>
        <v>770</v>
      </c>
      <c r="B771" s="27" t="s">
        <v>5627</v>
      </c>
      <c r="C771" s="33">
        <f>'CommonLastNames-5000'!J771</f>
        <v>2.5090965686550958E-4</v>
      </c>
      <c r="D771" s="43">
        <f>'CommonLastNames-5000'!K771*$E$1</f>
        <v>189.56174394257877</v>
      </c>
    </row>
    <row r="772" spans="1:4">
      <c r="A772">
        <f t="shared" ref="A772:A835" si="12">A771+1</f>
        <v>771</v>
      </c>
      <c r="B772" s="27" t="s">
        <v>6695</v>
      </c>
      <c r="C772" s="33">
        <f>'CommonLastNames-5000'!J772</f>
        <v>2.5074701985055431E-4</v>
      </c>
      <c r="D772" s="43">
        <f>'CommonLastNames-5000'!K772*$E$1</f>
        <v>189.43887200305406</v>
      </c>
    </row>
    <row r="773" spans="1:4">
      <c r="A773">
        <f t="shared" si="12"/>
        <v>772</v>
      </c>
      <c r="B773" s="27" t="s">
        <v>6696</v>
      </c>
      <c r="C773" s="33">
        <f>'CommonLastNames-5000'!J773</f>
        <v>2.5001795736972023E-4</v>
      </c>
      <c r="D773" s="43">
        <f>'CommonLastNames-5000'!K773*$E$1</f>
        <v>188.8880667569089</v>
      </c>
    </row>
    <row r="774" spans="1:4">
      <c r="A774">
        <f t="shared" si="12"/>
        <v>773</v>
      </c>
      <c r="B774" s="27" t="s">
        <v>5509</v>
      </c>
      <c r="C774" s="33">
        <f>'CommonLastNames-5000'!J774</f>
        <v>2.4956369536243133E-4</v>
      </c>
      <c r="D774" s="43">
        <f>'CommonLastNames-5000'!K774*$E$1</f>
        <v>188.54487271892614</v>
      </c>
    </row>
    <row r="775" spans="1:4">
      <c r="A775">
        <f t="shared" si="12"/>
        <v>774</v>
      </c>
      <c r="B775" s="27" t="s">
        <v>6697</v>
      </c>
      <c r="C775" s="33">
        <f>'CommonLastNames-5000'!J775</f>
        <v>2.4893557999432811E-4</v>
      </c>
      <c r="D775" s="43">
        <f>'CommonLastNames-5000'!K775*$E$1</f>
        <v>188.07033281455489</v>
      </c>
    </row>
    <row r="776" spans="1:4">
      <c r="A776">
        <f t="shared" si="12"/>
        <v>775</v>
      </c>
      <c r="B776" s="27" t="s">
        <v>6698</v>
      </c>
      <c r="C776" s="33">
        <f>'CommonLastNames-5000'!J776</f>
        <v>2.4893557999432811E-4</v>
      </c>
      <c r="D776" s="43">
        <f>'CommonLastNames-5000'!K776*$E$1</f>
        <v>188.07033281455489</v>
      </c>
    </row>
    <row r="777" spans="1:4">
      <c r="A777">
        <f t="shared" si="12"/>
        <v>776</v>
      </c>
      <c r="B777" s="27" t="s">
        <v>5447</v>
      </c>
      <c r="C777" s="33">
        <f>'CommonLastNames-5000'!J777</f>
        <v>2.4885145740038571E-4</v>
      </c>
      <c r="D777" s="43">
        <f>'CommonLastNames-5000'!K777*$E$1</f>
        <v>188.00677836307659</v>
      </c>
    </row>
    <row r="778" spans="1:4">
      <c r="A778">
        <f t="shared" si="12"/>
        <v>777</v>
      </c>
      <c r="B778" s="27" t="s">
        <v>6699</v>
      </c>
      <c r="C778" s="33">
        <f>'CommonLastNames-5000'!J778</f>
        <v>2.488065920169498E-4</v>
      </c>
      <c r="D778" s="43">
        <f>'CommonLastNames-5000'!K778*$E$1</f>
        <v>187.97288265562153</v>
      </c>
    </row>
    <row r="779" spans="1:4">
      <c r="A779">
        <f t="shared" si="12"/>
        <v>778</v>
      </c>
      <c r="B779" s="27" t="s">
        <v>6700</v>
      </c>
      <c r="C779" s="33">
        <f>'CommonLastNames-5000'!J779</f>
        <v>2.4858226509977006E-4</v>
      </c>
      <c r="D779" s="43">
        <f>'CommonLastNames-5000'!K779*$E$1</f>
        <v>187.80340411834609</v>
      </c>
    </row>
    <row r="780" spans="1:4">
      <c r="A780">
        <f t="shared" si="12"/>
        <v>779</v>
      </c>
      <c r="B780" s="27" t="s">
        <v>6701</v>
      </c>
      <c r="C780" s="33">
        <f>'CommonLastNames-5000'!J780</f>
        <v>2.4855422423512261E-4</v>
      </c>
      <c r="D780" s="43">
        <f>'CommonLastNames-5000'!K780*$E$1</f>
        <v>187.78221930118667</v>
      </c>
    </row>
    <row r="781" spans="1:4">
      <c r="A781">
        <f t="shared" si="12"/>
        <v>780</v>
      </c>
      <c r="B781" s="27" t="s">
        <v>6770</v>
      </c>
      <c r="C781" s="33">
        <f>'CommonLastNames-5000'!J781</f>
        <v>2.4752792858902543E-4</v>
      </c>
      <c r="D781" s="43">
        <f>'CommonLastNames-5000'!K781*$E$1</f>
        <v>187.00685499315153</v>
      </c>
    </row>
    <row r="782" spans="1:4">
      <c r="A782">
        <f t="shared" si="12"/>
        <v>781</v>
      </c>
      <c r="B782" s="27" t="s">
        <v>6771</v>
      </c>
      <c r="C782" s="33">
        <f>'CommonLastNames-5000'!J782</f>
        <v>2.4748867137851894E-4</v>
      </c>
      <c r="D782" s="43">
        <f>'CommonLastNames-5000'!K782*$E$1</f>
        <v>186.9771962491283</v>
      </c>
    </row>
    <row r="783" spans="1:4">
      <c r="A783">
        <f t="shared" si="12"/>
        <v>782</v>
      </c>
      <c r="B783" s="27" t="s">
        <v>6772</v>
      </c>
      <c r="C783" s="33">
        <f>'CommonLastNames-5000'!J783</f>
        <v>2.4698393581486461E-4</v>
      </c>
      <c r="D783" s="43">
        <f>'CommonLastNames-5000'!K783*$E$1</f>
        <v>186.5958695402586</v>
      </c>
    </row>
    <row r="784" spans="1:4">
      <c r="A784">
        <f t="shared" si="12"/>
        <v>783</v>
      </c>
      <c r="B784" s="27" t="s">
        <v>6773</v>
      </c>
      <c r="C784" s="33">
        <f>'CommonLastNames-5000'!J784</f>
        <v>2.4697271946900562E-4</v>
      </c>
      <c r="D784" s="43">
        <f>'CommonLastNames-5000'!K784*$E$1</f>
        <v>186.58739561339482</v>
      </c>
    </row>
    <row r="785" spans="1:4">
      <c r="A785">
        <f t="shared" si="12"/>
        <v>784</v>
      </c>
      <c r="B785" s="27" t="s">
        <v>6774</v>
      </c>
      <c r="C785" s="33">
        <f>'CommonLastNames-5000'!J785</f>
        <v>2.4622122429645356E-4</v>
      </c>
      <c r="D785" s="43">
        <f>'CommonLastNames-5000'!K785*$E$1</f>
        <v>186.01964251352206</v>
      </c>
    </row>
    <row r="786" spans="1:4">
      <c r="A786">
        <f t="shared" si="12"/>
        <v>785</v>
      </c>
      <c r="B786" s="27" t="s">
        <v>6775</v>
      </c>
      <c r="C786" s="33">
        <f>'CommonLastNames-5000'!J786</f>
        <v>2.4592399113119046E-4</v>
      </c>
      <c r="D786" s="43">
        <f>'CommonLastNames-5000'!K786*$E$1</f>
        <v>185.79508345163214</v>
      </c>
    </row>
    <row r="787" spans="1:4">
      <c r="A787">
        <f t="shared" si="12"/>
        <v>786</v>
      </c>
      <c r="B787" s="27" t="s">
        <v>6776</v>
      </c>
      <c r="C787" s="33">
        <f>'CommonLastNames-5000'!J787</f>
        <v>2.4587351757482503E-4</v>
      </c>
      <c r="D787" s="43">
        <f>'CommonLastNames-5000'!K787*$E$1</f>
        <v>185.75695078074517</v>
      </c>
    </row>
    <row r="788" spans="1:4">
      <c r="A788">
        <f t="shared" si="12"/>
        <v>787</v>
      </c>
      <c r="B788" s="27" t="s">
        <v>6777</v>
      </c>
      <c r="C788" s="33">
        <f>'CommonLastNames-5000'!J788</f>
        <v>2.458062194996711E-4</v>
      </c>
      <c r="D788" s="43">
        <f>'CommonLastNames-5000'!K788*$E$1</f>
        <v>185.70610721956251</v>
      </c>
    </row>
    <row r="789" spans="1:4">
      <c r="A789">
        <f t="shared" si="12"/>
        <v>788</v>
      </c>
      <c r="B789" s="27" t="s">
        <v>6778</v>
      </c>
      <c r="C789" s="33">
        <f>'CommonLastNames-5000'!J789</f>
        <v>2.4575574594330567E-4</v>
      </c>
      <c r="D789" s="43">
        <f>'CommonLastNames-5000'!K789*$E$1</f>
        <v>185.66797454867555</v>
      </c>
    </row>
    <row r="790" spans="1:4">
      <c r="A790">
        <f t="shared" si="12"/>
        <v>789</v>
      </c>
      <c r="B790" s="27" t="s">
        <v>6779</v>
      </c>
      <c r="C790" s="33">
        <f>'CommonLastNames-5000'!J790</f>
        <v>2.4562675796592736E-4</v>
      </c>
      <c r="D790" s="43">
        <f>'CommonLastNames-5000'!K790*$E$1</f>
        <v>185.57052438974219</v>
      </c>
    </row>
    <row r="791" spans="1:4">
      <c r="A791">
        <f t="shared" si="12"/>
        <v>790</v>
      </c>
      <c r="B791" s="27" t="s">
        <v>6918</v>
      </c>
      <c r="C791" s="33">
        <f>'CommonLastNames-5000'!J791</f>
        <v>2.4508276519176654E-4</v>
      </c>
      <c r="D791" s="43">
        <f>'CommonLastNames-5000'!K791*$E$1</f>
        <v>185.15953893684923</v>
      </c>
    </row>
    <row r="792" spans="1:4">
      <c r="A792">
        <f t="shared" si="12"/>
        <v>791</v>
      </c>
      <c r="B792" s="27" t="s">
        <v>6919</v>
      </c>
      <c r="C792" s="33">
        <f>'CommonLastNames-5000'!J792</f>
        <v>2.4478553202650344E-4</v>
      </c>
      <c r="D792" s="43">
        <f>'CommonLastNames-5000'!K792*$E$1</f>
        <v>184.93497987495928</v>
      </c>
    </row>
    <row r="793" spans="1:4">
      <c r="A793">
        <f t="shared" si="12"/>
        <v>792</v>
      </c>
      <c r="B793" s="27" t="s">
        <v>6920</v>
      </c>
      <c r="C793" s="33">
        <f>'CommonLastNames-5000'!J793</f>
        <v>2.4471262577842003E-4</v>
      </c>
      <c r="D793" s="43">
        <f>'CommonLastNames-5000'!K793*$E$1</f>
        <v>184.87989935034477</v>
      </c>
    </row>
    <row r="794" spans="1:4">
      <c r="A794">
        <f t="shared" si="12"/>
        <v>793</v>
      </c>
      <c r="B794" s="27" t="s">
        <v>6921</v>
      </c>
      <c r="C794" s="33">
        <f>'CommonLastNames-5000'!J794</f>
        <v>2.4469019308670205E-4</v>
      </c>
      <c r="D794" s="43">
        <f>'CommonLastNames-5000'!K794*$E$1</f>
        <v>184.86295149661723</v>
      </c>
    </row>
    <row r="795" spans="1:4">
      <c r="A795">
        <f t="shared" si="12"/>
        <v>794</v>
      </c>
      <c r="B795" s="27" t="s">
        <v>6922</v>
      </c>
      <c r="C795" s="33">
        <f>'CommonLastNames-5000'!J795</f>
        <v>2.4386018349313709E-4</v>
      </c>
      <c r="D795" s="43">
        <f>'CommonLastNames-5000'!K795*$E$1</f>
        <v>184.23588090869811</v>
      </c>
    </row>
    <row r="796" spans="1:4">
      <c r="A796">
        <f t="shared" si="12"/>
        <v>795</v>
      </c>
      <c r="B796" s="27" t="s">
        <v>6923</v>
      </c>
      <c r="C796" s="33">
        <f>'CommonLastNames-5000'!J796</f>
        <v>2.4373119551575876E-4</v>
      </c>
      <c r="D796" s="43">
        <f>'CommonLastNames-5000'!K796*$E$1</f>
        <v>184.13843074976472</v>
      </c>
    </row>
    <row r="797" spans="1:4">
      <c r="A797">
        <f t="shared" si="12"/>
        <v>796</v>
      </c>
      <c r="B797" s="27" t="s">
        <v>6924</v>
      </c>
      <c r="C797" s="33">
        <f>'CommonLastNames-5000'!J797</f>
        <v>2.4333301523776478E-4</v>
      </c>
      <c r="D797" s="43">
        <f>'CommonLastNames-5000'!K797*$E$1</f>
        <v>183.83760634610081</v>
      </c>
    </row>
    <row r="798" spans="1:4">
      <c r="A798">
        <f t="shared" si="12"/>
        <v>797</v>
      </c>
      <c r="B798" s="27" t="s">
        <v>6925</v>
      </c>
      <c r="C798" s="33">
        <f>'CommonLastNames-5000'!J798</f>
        <v>2.4299652486199519E-4</v>
      </c>
      <c r="D798" s="43">
        <f>'CommonLastNames-5000'!K798*$E$1</f>
        <v>183.58338854018766</v>
      </c>
    </row>
    <row r="799" spans="1:4">
      <c r="A799">
        <f t="shared" si="12"/>
        <v>798</v>
      </c>
      <c r="B799" s="27" t="s">
        <v>6926</v>
      </c>
      <c r="C799" s="33">
        <f>'CommonLastNames-5000'!J799</f>
        <v>2.4286192871168736E-4</v>
      </c>
      <c r="D799" s="43">
        <f>'CommonLastNames-5000'!K799*$E$1</f>
        <v>183.48170141782239</v>
      </c>
    </row>
    <row r="800" spans="1:4">
      <c r="A800">
        <f t="shared" si="12"/>
        <v>799</v>
      </c>
      <c r="B800" s="27" t="s">
        <v>6927</v>
      </c>
      <c r="C800" s="33">
        <f>'CommonLastNames-5000'!J800</f>
        <v>2.4271050804259105E-4</v>
      </c>
      <c r="D800" s="43">
        <f>'CommonLastNames-5000'!K800*$E$1</f>
        <v>183.36730340516144</v>
      </c>
    </row>
    <row r="801" spans="1:4">
      <c r="A801">
        <f t="shared" si="12"/>
        <v>800</v>
      </c>
      <c r="B801" s="27" t="s">
        <v>6780</v>
      </c>
      <c r="C801" s="33">
        <f>'CommonLastNames-5000'!J801</f>
        <v>2.4261516910278969E-4</v>
      </c>
      <c r="D801" s="43">
        <f>'CommonLastNames-5000'!K801*$E$1</f>
        <v>183.29527502681941</v>
      </c>
    </row>
    <row r="802" spans="1:4">
      <c r="A802">
        <f t="shared" si="12"/>
        <v>801</v>
      </c>
      <c r="B802" s="27" t="s">
        <v>6781</v>
      </c>
      <c r="C802" s="33">
        <f>'CommonLastNames-5000'!J802</f>
        <v>2.426095609298602E-4</v>
      </c>
      <c r="D802" s="43">
        <f>'CommonLastNames-5000'!K802*$E$1</f>
        <v>183.29103806338753</v>
      </c>
    </row>
    <row r="803" spans="1:4">
      <c r="A803">
        <f t="shared" si="12"/>
        <v>802</v>
      </c>
      <c r="B803" s="27" t="s">
        <v>6782</v>
      </c>
      <c r="C803" s="33">
        <f>'CommonLastNames-5000'!J803</f>
        <v>2.4225624603530215E-4</v>
      </c>
      <c r="D803" s="43">
        <f>'CommonLastNames-5000'!K803*$E$1</f>
        <v>183.02410936717871</v>
      </c>
    </row>
    <row r="804" spans="1:4">
      <c r="A804">
        <f t="shared" si="12"/>
        <v>803</v>
      </c>
      <c r="B804" s="27" t="s">
        <v>6783</v>
      </c>
      <c r="C804" s="33">
        <f>'CommonLastNames-5000'!J804</f>
        <v>2.4216090709550076E-4</v>
      </c>
      <c r="D804" s="43">
        <f>'CommonLastNames-5000'!K804*$E$1</f>
        <v>182.95208098883663</v>
      </c>
    </row>
    <row r="805" spans="1:4">
      <c r="A805">
        <f t="shared" si="12"/>
        <v>804</v>
      </c>
      <c r="B805" s="27" t="s">
        <v>6784</v>
      </c>
      <c r="C805" s="33">
        <f>'CommonLastNames-5000'!J805</f>
        <v>2.4189732296781461E-4</v>
      </c>
      <c r="D805" s="43">
        <f>'CommonLastNames-5000'!K805*$E$1</f>
        <v>182.75294370753801</v>
      </c>
    </row>
    <row r="806" spans="1:4">
      <c r="A806">
        <f t="shared" si="12"/>
        <v>805</v>
      </c>
      <c r="B806" s="27" t="s">
        <v>6785</v>
      </c>
      <c r="C806" s="33">
        <f>'CommonLastNames-5000'!J806</f>
        <v>2.4176833499043628E-4</v>
      </c>
      <c r="D806" s="43">
        <f>'CommonLastNames-5000'!K806*$E$1</f>
        <v>182.65549354860462</v>
      </c>
    </row>
    <row r="807" spans="1:4">
      <c r="A807">
        <f t="shared" si="12"/>
        <v>806</v>
      </c>
      <c r="B807" s="27" t="s">
        <v>6786</v>
      </c>
      <c r="C807" s="33">
        <f>'CommonLastNames-5000'!J807</f>
        <v>2.4130285663728835E-4</v>
      </c>
      <c r="D807" s="43">
        <f>'CommonLastNames-5000'!K807*$E$1</f>
        <v>182.30382558375808</v>
      </c>
    </row>
    <row r="808" spans="1:4">
      <c r="A808">
        <f t="shared" si="12"/>
        <v>807</v>
      </c>
      <c r="B808" s="27" t="s">
        <v>6787</v>
      </c>
      <c r="C808" s="33">
        <f>'CommonLastNames-5000'!J808</f>
        <v>2.4125238308092293E-4</v>
      </c>
      <c r="D808" s="43">
        <f>'CommonLastNames-5000'!K808*$E$1</f>
        <v>182.26569291287112</v>
      </c>
    </row>
    <row r="809" spans="1:4">
      <c r="A809">
        <f t="shared" si="12"/>
        <v>808</v>
      </c>
      <c r="B809" s="27" t="s">
        <v>6788</v>
      </c>
      <c r="C809" s="33">
        <f>'CommonLastNames-5000'!J809</f>
        <v>2.4105609702839068E-4</v>
      </c>
      <c r="D809" s="43">
        <f>'CommonLastNames-5000'!K809*$E$1</f>
        <v>182.1173991927551</v>
      </c>
    </row>
    <row r="810" spans="1:4">
      <c r="A810">
        <f t="shared" si="12"/>
        <v>809</v>
      </c>
      <c r="B810" s="27" t="s">
        <v>6789</v>
      </c>
      <c r="C810" s="33">
        <f>'CommonLastNames-5000'!J810</f>
        <v>2.4018122205138979E-4</v>
      </c>
      <c r="D810" s="43">
        <f>'CommonLastNames-5000'!K810*$E$1</f>
        <v>181.45643289738089</v>
      </c>
    </row>
    <row r="811" spans="1:4">
      <c r="A811">
        <f t="shared" si="12"/>
        <v>810</v>
      </c>
      <c r="B811" s="27" t="s">
        <v>6790</v>
      </c>
      <c r="C811" s="33">
        <f>'CommonLastNames-5000'!J811</f>
        <v>2.398783807131972E-4</v>
      </c>
      <c r="D811" s="43">
        <f>'CommonLastNames-5000'!K811*$E$1</f>
        <v>181.22763687205907</v>
      </c>
    </row>
    <row r="812" spans="1:4">
      <c r="A812">
        <f t="shared" si="12"/>
        <v>811</v>
      </c>
      <c r="B812" s="27" t="s">
        <v>6791</v>
      </c>
      <c r="C812" s="33">
        <f>'CommonLastNames-5000'!J812</f>
        <v>2.3942972687883776E-4</v>
      </c>
      <c r="D812" s="43">
        <f>'CommonLastNames-5000'!K812*$E$1</f>
        <v>180.88867979750816</v>
      </c>
    </row>
    <row r="813" spans="1:4">
      <c r="A813">
        <f t="shared" si="12"/>
        <v>812</v>
      </c>
      <c r="B813" s="27" t="s">
        <v>6792</v>
      </c>
      <c r="C813" s="33">
        <f>'CommonLastNames-5000'!J813</f>
        <v>2.3912688554064514E-4</v>
      </c>
      <c r="D813" s="43">
        <f>'CommonLastNames-5000'!K813*$E$1</f>
        <v>180.6598837721863</v>
      </c>
    </row>
    <row r="814" spans="1:4">
      <c r="A814">
        <f t="shared" si="12"/>
        <v>813</v>
      </c>
      <c r="B814" s="27" t="s">
        <v>6793</v>
      </c>
      <c r="C814" s="33">
        <f>'CommonLastNames-5000'!J814</f>
        <v>2.3878478699194608E-4</v>
      </c>
      <c r="D814" s="43">
        <f>'CommonLastNames-5000'!K814*$E$1</f>
        <v>180.40142900284127</v>
      </c>
    </row>
    <row r="815" spans="1:4">
      <c r="A815">
        <f t="shared" si="12"/>
        <v>814</v>
      </c>
      <c r="B815" s="27" t="s">
        <v>6794</v>
      </c>
      <c r="C815" s="33">
        <f>'CommonLastNames-5000'!J815</f>
        <v>2.3877917881901659E-4</v>
      </c>
      <c r="D815" s="43">
        <f>'CommonLastNames-5000'!K815*$E$1</f>
        <v>180.39719203940939</v>
      </c>
    </row>
    <row r="816" spans="1:4">
      <c r="A816">
        <f t="shared" si="12"/>
        <v>815</v>
      </c>
      <c r="B816" s="27" t="s">
        <v>5451</v>
      </c>
      <c r="C816" s="33">
        <f>'CommonLastNames-5000'!J816</f>
        <v>2.387679624731576E-4</v>
      </c>
      <c r="D816" s="43">
        <f>'CommonLastNames-5000'!K816*$E$1</f>
        <v>180.38871811254563</v>
      </c>
    </row>
    <row r="817" spans="1:4">
      <c r="A817">
        <f t="shared" si="12"/>
        <v>816</v>
      </c>
      <c r="B817" s="27" t="s">
        <v>6795</v>
      </c>
      <c r="C817" s="33">
        <f>'CommonLastNames-5000'!J817</f>
        <v>2.386782317062857E-4</v>
      </c>
      <c r="D817" s="43">
        <f>'CommonLastNames-5000'!K817*$E$1</f>
        <v>180.32092669763546</v>
      </c>
    </row>
    <row r="818" spans="1:4">
      <c r="A818">
        <f t="shared" si="12"/>
        <v>817</v>
      </c>
      <c r="B818" s="27" t="s">
        <v>5779</v>
      </c>
      <c r="C818" s="33">
        <f>'CommonLastNames-5000'!J818</f>
        <v>2.3817349614263137E-4</v>
      </c>
      <c r="D818" s="43">
        <f>'CommonLastNames-5000'!K818*$E$1</f>
        <v>179.93959998876571</v>
      </c>
    </row>
    <row r="819" spans="1:4">
      <c r="A819">
        <f t="shared" si="12"/>
        <v>818</v>
      </c>
      <c r="B819" s="27" t="s">
        <v>6796</v>
      </c>
      <c r="C819" s="33">
        <f>'CommonLastNames-5000'!J819</f>
        <v>2.3815106345091339E-4</v>
      </c>
      <c r="D819" s="43">
        <f>'CommonLastNames-5000'!K819*$E$1</f>
        <v>179.92265213503816</v>
      </c>
    </row>
    <row r="820" spans="1:4">
      <c r="A820">
        <f t="shared" si="12"/>
        <v>819</v>
      </c>
      <c r="B820" s="27" t="s">
        <v>6797</v>
      </c>
      <c r="C820" s="33">
        <f>'CommonLastNames-5000'!J820</f>
        <v>2.3766876057897701E-4</v>
      </c>
      <c r="D820" s="43">
        <f>'CommonLastNames-5000'!K820*$E$1</f>
        <v>179.55827327989599</v>
      </c>
    </row>
    <row r="821" spans="1:4">
      <c r="A821">
        <f t="shared" si="12"/>
        <v>820</v>
      </c>
      <c r="B821" s="27" t="s">
        <v>5970</v>
      </c>
      <c r="C821" s="33">
        <f>'CommonLastNames-5000'!J821</f>
        <v>2.3702942886501483E-4</v>
      </c>
      <c r="D821" s="43">
        <f>'CommonLastNames-5000'!K821*$E$1</f>
        <v>179.07525944866097</v>
      </c>
    </row>
    <row r="822" spans="1:4">
      <c r="A822">
        <f t="shared" si="12"/>
        <v>821</v>
      </c>
      <c r="B822" s="27" t="s">
        <v>6798</v>
      </c>
      <c r="C822" s="33">
        <f>'CommonLastNames-5000'!J822</f>
        <v>2.3612090485043699E-4</v>
      </c>
      <c r="D822" s="43">
        <f>'CommonLastNames-5000'!K822*$E$1</f>
        <v>178.38887137269546</v>
      </c>
    </row>
    <row r="823" spans="1:4">
      <c r="A823">
        <f t="shared" si="12"/>
        <v>822</v>
      </c>
      <c r="B823" s="27" t="s">
        <v>6799</v>
      </c>
      <c r="C823" s="33">
        <f>'CommonLastNames-5000'!J823</f>
        <v>2.3562738563264162E-4</v>
      </c>
      <c r="D823" s="43">
        <f>'CommonLastNames-5000'!K823*$E$1</f>
        <v>178.01601859068947</v>
      </c>
    </row>
    <row r="824" spans="1:4">
      <c r="A824">
        <f t="shared" si="12"/>
        <v>823</v>
      </c>
      <c r="B824" s="27" t="s">
        <v>6800</v>
      </c>
      <c r="C824" s="33">
        <f>'CommonLastNames-5000'!J824</f>
        <v>2.3443284479865965E-4</v>
      </c>
      <c r="D824" s="43">
        <f>'CommonLastNames-5000'!K824*$E$1</f>
        <v>177.11354537969777</v>
      </c>
    </row>
    <row r="825" spans="1:4">
      <c r="A825">
        <f t="shared" si="12"/>
        <v>824</v>
      </c>
      <c r="B825" s="27" t="s">
        <v>6801</v>
      </c>
      <c r="C825" s="33">
        <f>'CommonLastNames-5000'!J825</f>
        <v>2.3427581595663385E-4</v>
      </c>
      <c r="D825" s="43">
        <f>'CommonLastNames-5000'!K825*$E$1</f>
        <v>176.99491040360496</v>
      </c>
    </row>
    <row r="826" spans="1:4">
      <c r="A826">
        <f t="shared" si="12"/>
        <v>825</v>
      </c>
      <c r="B826" s="27" t="s">
        <v>6802</v>
      </c>
      <c r="C826" s="33">
        <f>'CommonLastNames-5000'!J826</f>
        <v>2.3425899143784536E-4</v>
      </c>
      <c r="D826" s="43">
        <f>'CommonLastNames-5000'!K826*$E$1</f>
        <v>176.9821995133093</v>
      </c>
    </row>
    <row r="827" spans="1:4">
      <c r="A827">
        <f t="shared" si="12"/>
        <v>826</v>
      </c>
      <c r="B827" s="27" t="s">
        <v>6803</v>
      </c>
      <c r="C827" s="33">
        <f>'CommonLastNames-5000'!J827</f>
        <v>2.3414121980632602E-4</v>
      </c>
      <c r="D827" s="43">
        <f>'CommonLastNames-5000'!K827*$E$1</f>
        <v>176.8932232812397</v>
      </c>
    </row>
    <row r="828" spans="1:4">
      <c r="A828">
        <f t="shared" si="12"/>
        <v>827</v>
      </c>
      <c r="B828" s="27" t="s">
        <v>6804</v>
      </c>
      <c r="C828" s="33">
        <f>'CommonLastNames-5000'!J828</f>
        <v>2.3405709721238362E-4</v>
      </c>
      <c r="D828" s="43">
        <f>'CommonLastNames-5000'!K828*$E$1</f>
        <v>176.8296688297614</v>
      </c>
    </row>
    <row r="829" spans="1:4">
      <c r="A829">
        <f t="shared" si="12"/>
        <v>828</v>
      </c>
      <c r="B829" s="27" t="s">
        <v>5597</v>
      </c>
      <c r="C829" s="33">
        <f>'CommonLastNames-5000'!J829</f>
        <v>2.3386081115985138E-4</v>
      </c>
      <c r="D829" s="43">
        <f>'CommonLastNames-5000'!K829*$E$1</f>
        <v>176.68137510964539</v>
      </c>
    </row>
    <row r="830" spans="1:4">
      <c r="A830">
        <f t="shared" si="12"/>
        <v>829</v>
      </c>
      <c r="B830" s="27" t="s">
        <v>6805</v>
      </c>
      <c r="C830" s="33">
        <f>'CommonLastNames-5000'!J830</f>
        <v>2.336757414531781E-4</v>
      </c>
      <c r="D830" s="43">
        <f>'CommonLastNames-5000'!K830*$E$1</f>
        <v>176.54155531639313</v>
      </c>
    </row>
    <row r="831" spans="1:4">
      <c r="A831">
        <f t="shared" si="12"/>
        <v>830</v>
      </c>
      <c r="B831" s="27" t="s">
        <v>6806</v>
      </c>
      <c r="C831" s="33">
        <f>'CommonLastNames-5000'!J831</f>
        <v>2.3366452510731911E-4</v>
      </c>
      <c r="D831" s="43">
        <f>'CommonLastNames-5000'!K831*$E$1</f>
        <v>176.53308138952937</v>
      </c>
    </row>
    <row r="832" spans="1:4">
      <c r="A832">
        <f t="shared" si="12"/>
        <v>831</v>
      </c>
      <c r="B832" s="27" t="s">
        <v>6807</v>
      </c>
      <c r="C832" s="33">
        <f>'CommonLastNames-5000'!J832</f>
        <v>2.3310370781436983E-4</v>
      </c>
      <c r="D832" s="43">
        <f>'CommonLastNames-5000'!K832*$E$1</f>
        <v>176.10938504634078</v>
      </c>
    </row>
    <row r="833" spans="1:4">
      <c r="A833">
        <f t="shared" si="12"/>
        <v>832</v>
      </c>
      <c r="B833" s="27" t="s">
        <v>6808</v>
      </c>
      <c r="C833" s="33">
        <f>'CommonLastNames-5000'!J833</f>
        <v>2.3303640973921591E-4</v>
      </c>
      <c r="D833" s="43">
        <f>'CommonLastNames-5000'!K833*$E$1</f>
        <v>176.05854148515814</v>
      </c>
    </row>
    <row r="834" spans="1:4">
      <c r="A834">
        <f t="shared" si="12"/>
        <v>833</v>
      </c>
      <c r="B834" s="27" t="s">
        <v>6809</v>
      </c>
      <c r="C834" s="33">
        <f>'CommonLastNames-5000'!J834</f>
        <v>2.3214471024342656E-4</v>
      </c>
      <c r="D834" s="43">
        <f>'CommonLastNames-5000'!K834*$E$1</f>
        <v>175.3848642994883</v>
      </c>
    </row>
    <row r="835" spans="1:4">
      <c r="A835">
        <f t="shared" si="12"/>
        <v>834</v>
      </c>
      <c r="B835" s="27" t="s">
        <v>6810</v>
      </c>
      <c r="C835" s="33">
        <f>'CommonLastNames-5000'!J835</f>
        <v>2.318867342886699E-4</v>
      </c>
      <c r="D835" s="43">
        <f>'CommonLastNames-5000'!K835*$E$1</f>
        <v>175.18996398162153</v>
      </c>
    </row>
    <row r="836" spans="1:4">
      <c r="A836">
        <f t="shared" ref="A836:A899" si="13">A835+1</f>
        <v>835</v>
      </c>
      <c r="B836" s="27" t="s">
        <v>6811</v>
      </c>
      <c r="C836" s="33">
        <f>'CommonLastNames-5000'!J836</f>
        <v>2.3161754198805422E-4</v>
      </c>
      <c r="D836" s="43">
        <f>'CommonLastNames-5000'!K836*$E$1</f>
        <v>174.98658973689101</v>
      </c>
    </row>
    <row r="837" spans="1:4">
      <c r="A837">
        <f t="shared" si="13"/>
        <v>836</v>
      </c>
      <c r="B837" s="27" t="s">
        <v>6812</v>
      </c>
      <c r="C837" s="33">
        <f>'CommonLastNames-5000'!J837</f>
        <v>2.314773376648169E-4</v>
      </c>
      <c r="D837" s="43">
        <f>'CommonLastNames-5000'!K837*$E$1</f>
        <v>174.88066565109384</v>
      </c>
    </row>
    <row r="838" spans="1:4">
      <c r="A838">
        <f t="shared" si="13"/>
        <v>837</v>
      </c>
      <c r="B838" s="27" t="s">
        <v>6813</v>
      </c>
      <c r="C838" s="33">
        <f>'CommonLastNames-5000'!J838</f>
        <v>2.3145490497309895E-4</v>
      </c>
      <c r="D838" s="43">
        <f>'CommonLastNames-5000'!K838*$E$1</f>
        <v>174.86371779736632</v>
      </c>
    </row>
    <row r="839" spans="1:4">
      <c r="A839">
        <f t="shared" si="13"/>
        <v>838</v>
      </c>
      <c r="B839" s="27" t="s">
        <v>6814</v>
      </c>
      <c r="C839" s="33">
        <f>'CommonLastNames-5000'!J839</f>
        <v>2.3084922229671371E-4</v>
      </c>
      <c r="D839" s="43">
        <f>'CommonLastNames-5000'!K839*$E$1</f>
        <v>174.40612574672261</v>
      </c>
    </row>
    <row r="840" spans="1:4">
      <c r="A840">
        <f t="shared" si="13"/>
        <v>839</v>
      </c>
      <c r="B840" s="27" t="s">
        <v>6815</v>
      </c>
      <c r="C840" s="33">
        <f>'CommonLastNames-5000'!J840</f>
        <v>2.3082118143206626E-4</v>
      </c>
      <c r="D840" s="43">
        <f>'CommonLastNames-5000'!K840*$E$1</f>
        <v>174.38494092956319</v>
      </c>
    </row>
    <row r="841" spans="1:4">
      <c r="A841">
        <f t="shared" si="13"/>
        <v>840</v>
      </c>
      <c r="B841" s="27" t="s">
        <v>6816</v>
      </c>
      <c r="C841" s="33">
        <f>'CommonLastNames-5000'!J841</f>
        <v>2.3065854441711096E-4</v>
      </c>
      <c r="D841" s="43">
        <f>'CommonLastNames-5000'!K841*$E$1</f>
        <v>174.2620689900385</v>
      </c>
    </row>
    <row r="842" spans="1:4">
      <c r="A842">
        <f t="shared" si="13"/>
        <v>841</v>
      </c>
      <c r="B842" s="27" t="s">
        <v>5655</v>
      </c>
      <c r="C842" s="33">
        <f>'CommonLastNames-5000'!J842</f>
        <v>2.3028840500376443E-4</v>
      </c>
      <c r="D842" s="43">
        <f>'CommonLastNames-5000'!K842*$E$1</f>
        <v>173.98242940353401</v>
      </c>
    </row>
    <row r="843" spans="1:4">
      <c r="A843">
        <f t="shared" si="13"/>
        <v>842</v>
      </c>
      <c r="B843" s="27" t="s">
        <v>6817</v>
      </c>
      <c r="C843" s="33">
        <f>'CommonLastNames-5000'!J843</f>
        <v>2.300752944324437E-4</v>
      </c>
      <c r="D843" s="43">
        <f>'CommonLastNames-5000'!K843*$E$1</f>
        <v>173.82142479312236</v>
      </c>
    </row>
    <row r="844" spans="1:4">
      <c r="A844">
        <f t="shared" si="13"/>
        <v>843</v>
      </c>
      <c r="B844" s="28" t="s">
        <v>7032</v>
      </c>
      <c r="C844" s="33">
        <f>'CommonLastNames-5000'!J844</f>
        <v>2.3005286174072572E-4</v>
      </c>
      <c r="D844" s="43">
        <f>'CommonLastNames-5000'!K844*$E$1</f>
        <v>173.80447693939479</v>
      </c>
    </row>
    <row r="845" spans="1:4">
      <c r="A845">
        <f t="shared" si="13"/>
        <v>844</v>
      </c>
      <c r="B845" s="27" t="s">
        <v>6818</v>
      </c>
      <c r="C845" s="33">
        <f>'CommonLastNames-5000'!J845</f>
        <v>2.2993509010920638E-4</v>
      </c>
      <c r="D845" s="43">
        <f>'CommonLastNames-5000'!K845*$E$1</f>
        <v>173.71550070732522</v>
      </c>
    </row>
    <row r="846" spans="1:4">
      <c r="A846">
        <f t="shared" si="13"/>
        <v>845</v>
      </c>
      <c r="B846" s="27" t="s">
        <v>6819</v>
      </c>
      <c r="C846" s="33">
        <f>'CommonLastNames-5000'!J846</f>
        <v>2.292845420493852E-4</v>
      </c>
      <c r="D846" s="43">
        <f>'CommonLastNames-5000'!K846*$E$1</f>
        <v>173.22401294922642</v>
      </c>
    </row>
    <row r="847" spans="1:4">
      <c r="A847">
        <f t="shared" si="13"/>
        <v>846</v>
      </c>
      <c r="B847" s="27" t="s">
        <v>6820</v>
      </c>
      <c r="C847" s="33">
        <f>'CommonLastNames-5000'!J847</f>
        <v>2.2911629686150044E-4</v>
      </c>
      <c r="D847" s="43">
        <f>'CommonLastNames-5000'!K847*$E$1</f>
        <v>173.09690404626986</v>
      </c>
    </row>
    <row r="848" spans="1:4">
      <c r="A848">
        <f t="shared" si="13"/>
        <v>847</v>
      </c>
      <c r="B848" s="27" t="s">
        <v>6821</v>
      </c>
      <c r="C848" s="33">
        <f>'CommonLastNames-5000'!J848</f>
        <v>2.2845453245582027E-4</v>
      </c>
      <c r="D848" s="43">
        <f>'CommonLastNames-5000'!K848*$E$1</f>
        <v>172.5969423613073</v>
      </c>
    </row>
    <row r="849" spans="1:4">
      <c r="A849">
        <f t="shared" si="13"/>
        <v>848</v>
      </c>
      <c r="B849" s="27" t="s">
        <v>6822</v>
      </c>
      <c r="C849" s="33">
        <f>'CommonLastNames-5000'!J849</f>
        <v>2.2829189544086497E-4</v>
      </c>
      <c r="D849" s="43">
        <f>'CommonLastNames-5000'!K849*$E$1</f>
        <v>172.47407042178261</v>
      </c>
    </row>
    <row r="850" spans="1:4">
      <c r="A850">
        <f t="shared" si="13"/>
        <v>849</v>
      </c>
      <c r="B850" s="27" t="s">
        <v>105</v>
      </c>
      <c r="C850" s="33">
        <f>'CommonLastNames-5000'!J850</f>
        <v>2.2768060459155026E-4</v>
      </c>
      <c r="D850" s="43">
        <f>'CommonLastNames-5000'!K850*$E$1</f>
        <v>172.01224140770705</v>
      </c>
    </row>
    <row r="851" spans="1:4">
      <c r="A851">
        <f t="shared" si="13"/>
        <v>850</v>
      </c>
      <c r="B851" s="27" t="s">
        <v>6823</v>
      </c>
      <c r="C851" s="33">
        <f>'CommonLastNames-5000'!J851</f>
        <v>2.2763573920811433E-4</v>
      </c>
      <c r="D851" s="43">
        <f>'CommonLastNames-5000'!K851*$E$1</f>
        <v>171.97834570025196</v>
      </c>
    </row>
    <row r="852" spans="1:4">
      <c r="A852">
        <f t="shared" si="13"/>
        <v>851</v>
      </c>
      <c r="B852" s="27" t="s">
        <v>6824</v>
      </c>
      <c r="C852" s="33">
        <f>'CommonLastNames-5000'!J852</f>
        <v>2.2748431853901802E-4</v>
      </c>
      <c r="D852" s="43">
        <f>'CommonLastNames-5000'!K852*$E$1</f>
        <v>171.86394768759104</v>
      </c>
    </row>
    <row r="853" spans="1:4">
      <c r="A853">
        <f t="shared" si="13"/>
        <v>852</v>
      </c>
      <c r="B853" s="27" t="s">
        <v>6825</v>
      </c>
      <c r="C853" s="33">
        <f>'CommonLastNames-5000'!J853</f>
        <v>2.2684498682505583E-4</v>
      </c>
      <c r="D853" s="43">
        <f>'CommonLastNames-5000'!K853*$E$1</f>
        <v>171.38093385635602</v>
      </c>
    </row>
    <row r="854" spans="1:4">
      <c r="A854">
        <f t="shared" si="13"/>
        <v>853</v>
      </c>
      <c r="B854" s="27" t="s">
        <v>6826</v>
      </c>
      <c r="C854" s="33">
        <f>'CommonLastNames-5000'!J854</f>
        <v>2.2662626808080561E-4</v>
      </c>
      <c r="D854" s="43">
        <f>'CommonLastNames-5000'!K854*$E$1</f>
        <v>171.21569228251246</v>
      </c>
    </row>
    <row r="855" spans="1:4">
      <c r="A855">
        <f t="shared" si="13"/>
        <v>854</v>
      </c>
      <c r="B855" s="27" t="s">
        <v>6827</v>
      </c>
      <c r="C855" s="33">
        <f>'CommonLastNames-5000'!J855</f>
        <v>2.2661505173494662E-4</v>
      </c>
      <c r="D855" s="43">
        <f>'CommonLastNames-5000'!K855*$E$1</f>
        <v>171.20721835564871</v>
      </c>
    </row>
    <row r="856" spans="1:4">
      <c r="A856">
        <f t="shared" si="13"/>
        <v>855</v>
      </c>
      <c r="B856" s="27" t="s">
        <v>6828</v>
      </c>
      <c r="C856" s="33">
        <f>'CommonLastNames-5000'!J856</f>
        <v>2.265533618327222E-4</v>
      </c>
      <c r="D856" s="43">
        <f>'CommonLastNames-5000'!K856*$E$1</f>
        <v>171.16061175789795</v>
      </c>
    </row>
    <row r="857" spans="1:4">
      <c r="A857">
        <f t="shared" si="13"/>
        <v>856</v>
      </c>
      <c r="B857" s="27" t="s">
        <v>6829</v>
      </c>
      <c r="C857" s="33">
        <f>'CommonLastNames-5000'!J857</f>
        <v>2.2654214548686321E-4</v>
      </c>
      <c r="D857" s="43">
        <f>'CommonLastNames-5000'!K857*$E$1</f>
        <v>171.15213783103417</v>
      </c>
    </row>
    <row r="858" spans="1:4">
      <c r="A858">
        <f t="shared" si="13"/>
        <v>857</v>
      </c>
      <c r="B858" s="27" t="s">
        <v>6830</v>
      </c>
      <c r="C858" s="33">
        <f>'CommonLastNames-5000'!J858</f>
        <v>2.2586916473532408E-4</v>
      </c>
      <c r="D858" s="43">
        <f>'CommonLastNames-5000'!K858*$E$1</f>
        <v>170.64370221920788</v>
      </c>
    </row>
    <row r="859" spans="1:4">
      <c r="A859">
        <f t="shared" si="13"/>
        <v>858</v>
      </c>
      <c r="B859" s="27" t="s">
        <v>6831</v>
      </c>
      <c r="C859" s="33">
        <f>'CommonLastNames-5000'!J859</f>
        <v>2.2579065031431118E-4</v>
      </c>
      <c r="D859" s="43">
        <f>'CommonLastNames-5000'!K859*$E$1</f>
        <v>170.58438473116149</v>
      </c>
    </row>
    <row r="860" spans="1:4">
      <c r="A860">
        <f t="shared" si="13"/>
        <v>859</v>
      </c>
      <c r="B860" s="27" t="s">
        <v>6832</v>
      </c>
      <c r="C860" s="33">
        <f>'CommonLastNames-5000'!J860</f>
        <v>2.2572896041208676E-4</v>
      </c>
      <c r="D860" s="43">
        <f>'CommonLastNames-5000'!K860*$E$1</f>
        <v>170.53777813341074</v>
      </c>
    </row>
    <row r="861" spans="1:4">
      <c r="A861">
        <f t="shared" si="13"/>
        <v>860</v>
      </c>
      <c r="B861" s="27" t="s">
        <v>6833</v>
      </c>
      <c r="C861" s="33">
        <f>'CommonLastNames-5000'!J861</f>
        <v>2.2565605416400336E-4</v>
      </c>
      <c r="D861" s="43">
        <f>'CommonLastNames-5000'!K861*$E$1</f>
        <v>170.4826976087962</v>
      </c>
    </row>
    <row r="862" spans="1:4">
      <c r="A862">
        <f t="shared" si="13"/>
        <v>861</v>
      </c>
      <c r="B862" s="27" t="s">
        <v>6834</v>
      </c>
      <c r="C862" s="33">
        <f>'CommonLastNames-5000'!J862</f>
        <v>2.2551584984076604E-4</v>
      </c>
      <c r="D862" s="43">
        <f>'CommonLastNames-5000'!K862*$E$1</f>
        <v>170.37677352299906</v>
      </c>
    </row>
    <row r="863" spans="1:4">
      <c r="A863">
        <f t="shared" si="13"/>
        <v>862</v>
      </c>
      <c r="B863" s="27" t="s">
        <v>5208</v>
      </c>
      <c r="C863" s="33">
        <f>'CommonLastNames-5000'!J863</f>
        <v>2.2540929455510566E-4</v>
      </c>
      <c r="D863" s="43">
        <f>'CommonLastNames-5000'!K863*$E$1</f>
        <v>170.29627121779322</v>
      </c>
    </row>
    <row r="864" spans="1:4">
      <c r="A864">
        <f t="shared" si="13"/>
        <v>863</v>
      </c>
      <c r="B864" s="27" t="s">
        <v>6835</v>
      </c>
      <c r="C864" s="33">
        <f>'CommonLastNames-5000'!J864</f>
        <v>2.2525226571307985E-4</v>
      </c>
      <c r="D864" s="43">
        <f>'CommonLastNames-5000'!K864*$E$1</f>
        <v>170.17763624170041</v>
      </c>
    </row>
    <row r="865" spans="1:4">
      <c r="A865">
        <f t="shared" si="13"/>
        <v>864</v>
      </c>
      <c r="B865" s="27" t="s">
        <v>6836</v>
      </c>
      <c r="C865" s="33">
        <f>'CommonLastNames-5000'!J865</f>
        <v>2.2463536669083565E-4</v>
      </c>
      <c r="D865" s="43">
        <f>'CommonLastNames-5000'!K865*$E$1</f>
        <v>169.71157026419294</v>
      </c>
    </row>
    <row r="866" spans="1:4">
      <c r="A866">
        <f t="shared" si="13"/>
        <v>865</v>
      </c>
      <c r="B866" s="27" t="s">
        <v>6837</v>
      </c>
      <c r="C866" s="33">
        <f>'CommonLastNames-5000'!J866</f>
        <v>2.2424840275870063E-4</v>
      </c>
      <c r="D866" s="43">
        <f>'CommonLastNames-5000'!K866*$E$1</f>
        <v>169.41921978739279</v>
      </c>
    </row>
    <row r="867" spans="1:4">
      <c r="A867">
        <f t="shared" si="13"/>
        <v>866</v>
      </c>
      <c r="B867" s="27" t="s">
        <v>6838</v>
      </c>
      <c r="C867" s="33">
        <f>'CommonLastNames-5000'!J867</f>
        <v>2.2388387151828362E-4</v>
      </c>
      <c r="D867" s="43">
        <f>'CommonLastNames-5000'!K867*$E$1</f>
        <v>169.14381716432024</v>
      </c>
    </row>
    <row r="868" spans="1:4">
      <c r="A868">
        <f t="shared" si="13"/>
        <v>867</v>
      </c>
      <c r="B868" s="27" t="s">
        <v>6839</v>
      </c>
      <c r="C868" s="33">
        <f>'CommonLastNames-5000'!J868</f>
        <v>2.2371001815746933E-4</v>
      </c>
      <c r="D868" s="43">
        <f>'CommonLastNames-5000'!K868*$E$1</f>
        <v>169.01247129793177</v>
      </c>
    </row>
    <row r="869" spans="1:4">
      <c r="A869">
        <f t="shared" si="13"/>
        <v>868</v>
      </c>
      <c r="B869" s="27" t="s">
        <v>6840</v>
      </c>
      <c r="C869" s="33">
        <f>'CommonLastNames-5000'!J869</f>
        <v>2.2364832825524491E-4</v>
      </c>
      <c r="D869" s="43">
        <f>'CommonLastNames-5000'!K869*$E$1</f>
        <v>168.96586470018102</v>
      </c>
    </row>
    <row r="870" spans="1:4">
      <c r="A870">
        <f t="shared" si="13"/>
        <v>869</v>
      </c>
      <c r="B870" s="27" t="s">
        <v>6841</v>
      </c>
      <c r="C870" s="33">
        <f>'CommonLastNames-5000'!J870</f>
        <v>2.2321649893967396E-4</v>
      </c>
      <c r="D870" s="43">
        <f>'CommonLastNames-5000'!K870*$E$1</f>
        <v>168.6396185159258</v>
      </c>
    </row>
    <row r="871" spans="1:4">
      <c r="A871">
        <f t="shared" si="13"/>
        <v>870</v>
      </c>
      <c r="B871" s="27" t="s">
        <v>6842</v>
      </c>
      <c r="C871" s="33">
        <f>'CommonLastNames-5000'!J871</f>
        <v>2.2318284990209702E-4</v>
      </c>
      <c r="D871" s="43">
        <f>'CommonLastNames-5000'!K871*$E$1</f>
        <v>168.6141967353345</v>
      </c>
    </row>
    <row r="872" spans="1:4">
      <c r="A872">
        <f t="shared" si="13"/>
        <v>871</v>
      </c>
      <c r="B872" s="27" t="s">
        <v>6843</v>
      </c>
      <c r="C872" s="33">
        <f>'CommonLastNames-5000'!J872</f>
        <v>2.2313237634573156E-4</v>
      </c>
      <c r="D872" s="43">
        <f>'CommonLastNames-5000'!K872*$E$1</f>
        <v>168.57606406444751</v>
      </c>
    </row>
    <row r="873" spans="1:4">
      <c r="A873">
        <f t="shared" si="13"/>
        <v>872</v>
      </c>
      <c r="B873" s="27" t="s">
        <v>6844</v>
      </c>
      <c r="C873" s="33">
        <f>'CommonLastNames-5000'!J873</f>
        <v>2.2294730663905831E-4</v>
      </c>
      <c r="D873" s="43">
        <f>'CommonLastNames-5000'!K873*$E$1</f>
        <v>168.43624427119528</v>
      </c>
    </row>
    <row r="874" spans="1:4">
      <c r="A874">
        <f t="shared" si="13"/>
        <v>873</v>
      </c>
      <c r="B874" s="27" t="s">
        <v>6845</v>
      </c>
      <c r="C874" s="33">
        <f>'CommonLastNames-5000'!J874</f>
        <v>2.2260520809035925E-4</v>
      </c>
      <c r="D874" s="43">
        <f>'CommonLastNames-5000'!K874*$E$1</f>
        <v>168.17778950185021</v>
      </c>
    </row>
    <row r="875" spans="1:4">
      <c r="A875">
        <f t="shared" si="13"/>
        <v>874</v>
      </c>
      <c r="B875" s="27" t="s">
        <v>6846</v>
      </c>
      <c r="C875" s="33">
        <f>'CommonLastNames-5000'!J875</f>
        <v>2.2247622011298092E-4</v>
      </c>
      <c r="D875" s="43">
        <f>'CommonLastNames-5000'!K875*$E$1</f>
        <v>168.08033934291686</v>
      </c>
    </row>
    <row r="876" spans="1:4">
      <c r="A876">
        <f t="shared" si="13"/>
        <v>875</v>
      </c>
      <c r="B876" s="27" t="s">
        <v>6847</v>
      </c>
      <c r="C876" s="33">
        <f>'CommonLastNames-5000'!J876</f>
        <v>2.2221263598529473E-4</v>
      </c>
      <c r="D876" s="43">
        <f>'CommonLastNames-5000'!K876*$E$1</f>
        <v>167.88120206161818</v>
      </c>
    </row>
    <row r="877" spans="1:4">
      <c r="A877">
        <f t="shared" si="13"/>
        <v>876</v>
      </c>
      <c r="B877" s="27" t="s">
        <v>6848</v>
      </c>
      <c r="C877" s="33">
        <f>'CommonLastNames-5000'!J877</f>
        <v>2.2204439079740997E-4</v>
      </c>
      <c r="D877" s="43">
        <f>'CommonLastNames-5000'!K877*$E$1</f>
        <v>167.75409315866162</v>
      </c>
    </row>
    <row r="878" spans="1:4">
      <c r="A878">
        <f t="shared" si="13"/>
        <v>877</v>
      </c>
      <c r="B878" s="27" t="s">
        <v>5706</v>
      </c>
      <c r="C878" s="33">
        <f>'CommonLastNames-5000'!J878</f>
        <v>2.2197148454932656E-4</v>
      </c>
      <c r="D878" s="43">
        <f>'CommonLastNames-5000'!K878*$E$1</f>
        <v>167.69901263404711</v>
      </c>
    </row>
    <row r="879" spans="1:4">
      <c r="A879">
        <f t="shared" si="13"/>
        <v>878</v>
      </c>
      <c r="B879" s="27" t="s">
        <v>6849</v>
      </c>
      <c r="C879" s="33">
        <f>'CommonLastNames-5000'!J879</f>
        <v>2.2188175378245467E-4</v>
      </c>
      <c r="D879" s="43">
        <f>'CommonLastNames-5000'!K879*$E$1</f>
        <v>167.63122121913693</v>
      </c>
    </row>
    <row r="880" spans="1:4">
      <c r="A880">
        <f t="shared" si="13"/>
        <v>879</v>
      </c>
      <c r="B880" s="27" t="s">
        <v>6850</v>
      </c>
      <c r="C880" s="33">
        <f>'CommonLastNames-5000'!J880</f>
        <v>2.2185371291780719E-4</v>
      </c>
      <c r="D880" s="43">
        <f>'CommonLastNames-5000'!K880*$E$1</f>
        <v>167.61003640197751</v>
      </c>
    </row>
    <row r="881" spans="1:4">
      <c r="A881">
        <f t="shared" si="13"/>
        <v>880</v>
      </c>
      <c r="B881" s="27" t="s">
        <v>6851</v>
      </c>
      <c r="C881" s="33">
        <f>'CommonLastNames-5000'!J881</f>
        <v>2.2183128022608924E-4</v>
      </c>
      <c r="D881" s="43">
        <f>'CommonLastNames-5000'!K881*$E$1</f>
        <v>167.59308854824997</v>
      </c>
    </row>
    <row r="882" spans="1:4">
      <c r="A882">
        <f t="shared" si="13"/>
        <v>881</v>
      </c>
      <c r="B882" s="27" t="s">
        <v>6852</v>
      </c>
      <c r="C882" s="33">
        <f>'CommonLastNames-5000'!J882</f>
        <v>2.2180884753437126E-4</v>
      </c>
      <c r="D882" s="43">
        <f>'CommonLastNames-5000'!K882*$E$1</f>
        <v>167.57614069452242</v>
      </c>
    </row>
    <row r="883" spans="1:4">
      <c r="A883">
        <f t="shared" si="13"/>
        <v>882</v>
      </c>
      <c r="B883" s="27" t="s">
        <v>6853</v>
      </c>
      <c r="C883" s="33">
        <f>'CommonLastNames-5000'!J883</f>
        <v>2.2113025860990264E-4</v>
      </c>
      <c r="D883" s="43">
        <f>'CommonLastNames-5000'!K883*$E$1</f>
        <v>167.0634681192642</v>
      </c>
    </row>
    <row r="884" spans="1:4">
      <c r="A884">
        <f t="shared" si="13"/>
        <v>883</v>
      </c>
      <c r="B884" s="27" t="s">
        <v>6854</v>
      </c>
      <c r="C884" s="33">
        <f>'CommonLastNames-5000'!J884</f>
        <v>2.2102370332424226E-4</v>
      </c>
      <c r="D884" s="43">
        <f>'CommonLastNames-5000'!K884*$E$1</f>
        <v>166.98296581405839</v>
      </c>
    </row>
    <row r="885" spans="1:4">
      <c r="A885">
        <f t="shared" si="13"/>
        <v>884</v>
      </c>
      <c r="B885" s="27" t="s">
        <v>6855</v>
      </c>
      <c r="C885" s="33">
        <f>'CommonLastNames-5000'!J885</f>
        <v>2.2091153986565241E-4</v>
      </c>
      <c r="D885" s="43">
        <f>'CommonLastNames-5000'!K885*$E$1</f>
        <v>166.89822654542067</v>
      </c>
    </row>
    <row r="886" spans="1:4">
      <c r="A886">
        <f t="shared" si="13"/>
        <v>885</v>
      </c>
      <c r="B886" s="27" t="s">
        <v>6856</v>
      </c>
      <c r="C886" s="33">
        <f>'CommonLastNames-5000'!J886</f>
        <v>2.2050775141472891E-4</v>
      </c>
      <c r="D886" s="43">
        <f>'CommonLastNames-5000'!K886*$E$1</f>
        <v>166.59316517832485</v>
      </c>
    </row>
    <row r="887" spans="1:4">
      <c r="A887">
        <f t="shared" si="13"/>
        <v>886</v>
      </c>
      <c r="B887" s="27" t="s">
        <v>6857</v>
      </c>
      <c r="C887" s="33">
        <f>'CommonLastNames-5000'!J887</f>
        <v>2.2027220815169023E-4</v>
      </c>
      <c r="D887" s="43">
        <f>'CommonLastNames-5000'!K887*$E$1</f>
        <v>166.41521271418566</v>
      </c>
    </row>
    <row r="888" spans="1:4">
      <c r="A888">
        <f t="shared" si="13"/>
        <v>887</v>
      </c>
      <c r="B888" s="27" t="s">
        <v>6858</v>
      </c>
      <c r="C888" s="33">
        <f>'CommonLastNames-5000'!J888</f>
        <v>2.1993010960299117E-4</v>
      </c>
      <c r="D888" s="43">
        <f>'CommonLastNames-5000'!K888*$E$1</f>
        <v>166.15675794484062</v>
      </c>
    </row>
    <row r="889" spans="1:4">
      <c r="A889">
        <f t="shared" si="13"/>
        <v>888</v>
      </c>
      <c r="B889" s="27" t="s">
        <v>6859</v>
      </c>
      <c r="C889" s="33">
        <f>'CommonLastNames-5000'!J889</f>
        <v>2.1930760240781744E-4</v>
      </c>
      <c r="D889" s="43">
        <f>'CommonLastNames-5000'!K889*$E$1</f>
        <v>165.68645500390127</v>
      </c>
    </row>
    <row r="890" spans="1:4">
      <c r="A890">
        <f t="shared" si="13"/>
        <v>889</v>
      </c>
      <c r="B890" s="27" t="s">
        <v>5563</v>
      </c>
      <c r="C890" s="33">
        <f>'CommonLastNames-5000'!J890</f>
        <v>2.1926273702438151E-4</v>
      </c>
      <c r="D890" s="43">
        <f>'CommonLastNames-5000'!K890*$E$1</f>
        <v>165.65255929644619</v>
      </c>
    </row>
    <row r="891" spans="1:4">
      <c r="A891">
        <f t="shared" si="13"/>
        <v>890</v>
      </c>
      <c r="B891" s="27" t="s">
        <v>6928</v>
      </c>
      <c r="C891" s="33">
        <f>'CommonLastNames-5000'!J891</f>
        <v>2.1907205914477876E-4</v>
      </c>
      <c r="D891" s="43">
        <f>'CommonLastNames-5000'!K891*$E$1</f>
        <v>165.50850253976208</v>
      </c>
    </row>
    <row r="892" spans="1:4">
      <c r="A892">
        <f t="shared" si="13"/>
        <v>891</v>
      </c>
      <c r="B892" s="27" t="s">
        <v>6929</v>
      </c>
      <c r="C892" s="33">
        <f>'CommonLastNames-5000'!J892</f>
        <v>2.1829252310757926E-4</v>
      </c>
      <c r="D892" s="43">
        <f>'CommonLastNames-5000'!K892*$E$1</f>
        <v>164.91956462272992</v>
      </c>
    </row>
    <row r="893" spans="1:4">
      <c r="A893">
        <f t="shared" si="13"/>
        <v>892</v>
      </c>
      <c r="B893" s="27" t="s">
        <v>6930</v>
      </c>
      <c r="C893" s="33">
        <f>'CommonLastNames-5000'!J893</f>
        <v>2.1779339571685439E-4</v>
      </c>
      <c r="D893" s="43">
        <f>'CommonLastNames-5000'!K893*$E$1</f>
        <v>164.54247487729208</v>
      </c>
    </row>
    <row r="894" spans="1:4">
      <c r="A894">
        <f t="shared" si="13"/>
        <v>893</v>
      </c>
      <c r="B894" s="27" t="s">
        <v>6931</v>
      </c>
      <c r="C894" s="33">
        <f>'CommonLastNames-5000'!J894</f>
        <v>2.1776535485220692E-4</v>
      </c>
      <c r="D894" s="43">
        <f>'CommonLastNames-5000'!K894*$E$1</f>
        <v>164.52129006013263</v>
      </c>
    </row>
    <row r="895" spans="1:4">
      <c r="A895">
        <f t="shared" si="13"/>
        <v>894</v>
      </c>
      <c r="B895" s="27" t="s">
        <v>5352</v>
      </c>
      <c r="C895" s="33">
        <f>'CommonLastNames-5000'!J895</f>
        <v>2.1722136207804612E-4</v>
      </c>
      <c r="D895" s="43">
        <f>'CommonLastNames-5000'!K895*$E$1</f>
        <v>164.1103046072397</v>
      </c>
    </row>
    <row r="896" spans="1:4">
      <c r="A896">
        <f t="shared" si="13"/>
        <v>895</v>
      </c>
      <c r="B896" s="27" t="s">
        <v>6932</v>
      </c>
      <c r="C896" s="33">
        <f>'CommonLastNames-5000'!J896</f>
        <v>2.1692973708571249E-4</v>
      </c>
      <c r="D896" s="43">
        <f>'CommonLastNames-5000'!K896*$E$1</f>
        <v>163.88998250878163</v>
      </c>
    </row>
    <row r="897" spans="1:4">
      <c r="A897">
        <f t="shared" si="13"/>
        <v>896</v>
      </c>
      <c r="B897" s="27" t="s">
        <v>6933</v>
      </c>
      <c r="C897" s="33">
        <f>'CommonLastNames-5000'!J897</f>
        <v>2.1685122266469959E-4</v>
      </c>
      <c r="D897" s="43">
        <f>'CommonLastNames-5000'!K897*$E$1</f>
        <v>163.83066502073521</v>
      </c>
    </row>
    <row r="898" spans="1:4">
      <c r="A898">
        <f t="shared" si="13"/>
        <v>897</v>
      </c>
      <c r="B898" s="27" t="s">
        <v>6934</v>
      </c>
      <c r="C898" s="33">
        <f>'CommonLastNames-5000'!J898</f>
        <v>2.1682318180005211E-4</v>
      </c>
      <c r="D898" s="43">
        <f>'CommonLastNames-5000'!K898*$E$1</f>
        <v>163.80948020357576</v>
      </c>
    </row>
    <row r="899" spans="1:4">
      <c r="A899">
        <f t="shared" si="13"/>
        <v>898</v>
      </c>
      <c r="B899" s="27" t="s">
        <v>6935</v>
      </c>
      <c r="C899" s="33">
        <f>'CommonLastNames-5000'!J899</f>
        <v>2.1607168662750008E-4</v>
      </c>
      <c r="D899" s="43">
        <f>'CommonLastNames-5000'!K899*$E$1</f>
        <v>163.24172710370306</v>
      </c>
    </row>
    <row r="900" spans="1:4">
      <c r="A900">
        <f t="shared" ref="A900:A963" si="14">A899+1</f>
        <v>899</v>
      </c>
      <c r="B900" s="27" t="s">
        <v>6936</v>
      </c>
      <c r="C900" s="33">
        <f>'CommonLastNames-5000'!J900</f>
        <v>2.1598195586062819E-4</v>
      </c>
      <c r="D900" s="43">
        <f>'CommonLastNames-5000'!K900*$E$1</f>
        <v>163.17393568879285</v>
      </c>
    </row>
    <row r="901" spans="1:4">
      <c r="A901">
        <f t="shared" si="14"/>
        <v>900</v>
      </c>
      <c r="B901" s="27" t="s">
        <v>6937</v>
      </c>
      <c r="C901" s="33">
        <f>'CommonLastNames-5000'!J901</f>
        <v>2.1590904961254478E-4</v>
      </c>
      <c r="D901" s="43">
        <f>'CommonLastNames-5000'!K901*$E$1</f>
        <v>163.11885516417834</v>
      </c>
    </row>
    <row r="902" spans="1:4">
      <c r="A902">
        <f t="shared" si="14"/>
        <v>901</v>
      </c>
      <c r="B902" s="27" t="s">
        <v>6938</v>
      </c>
      <c r="C902" s="33">
        <f>'CommonLastNames-5000'!J902</f>
        <v>2.1520802799635818E-4</v>
      </c>
      <c r="D902" s="43">
        <f>'CommonLastNames-5000'!K902*$E$1</f>
        <v>162.5892347351926</v>
      </c>
    </row>
    <row r="903" spans="1:4">
      <c r="A903">
        <f t="shared" si="14"/>
        <v>902</v>
      </c>
      <c r="B903" s="27" t="s">
        <v>6939</v>
      </c>
      <c r="C903" s="33">
        <f>'CommonLastNames-5000'!J903</f>
        <v>2.1466403522219738E-4</v>
      </c>
      <c r="D903" s="43">
        <f>'CommonLastNames-5000'!K903*$E$1</f>
        <v>162.17824928229967</v>
      </c>
    </row>
    <row r="904" spans="1:4">
      <c r="A904">
        <f t="shared" si="14"/>
        <v>903</v>
      </c>
      <c r="B904" s="27" t="s">
        <v>6940</v>
      </c>
      <c r="C904" s="33">
        <f>'CommonLastNames-5000'!J904</f>
        <v>2.1460795349290246E-4</v>
      </c>
      <c r="D904" s="43">
        <f>'CommonLastNames-5000'!K904*$E$1</f>
        <v>162.13587964798083</v>
      </c>
    </row>
    <row r="905" spans="1:4">
      <c r="A905">
        <f t="shared" si="14"/>
        <v>904</v>
      </c>
      <c r="B905" s="27" t="s">
        <v>6941</v>
      </c>
      <c r="C905" s="33">
        <f>'CommonLastNames-5000'!J905</f>
        <v>2.1459673714704347E-4</v>
      </c>
      <c r="D905" s="43">
        <f>'CommonLastNames-5000'!K905*$E$1</f>
        <v>162.12740572111704</v>
      </c>
    </row>
    <row r="906" spans="1:4">
      <c r="A906">
        <f t="shared" si="14"/>
        <v>905</v>
      </c>
      <c r="B906" s="27" t="s">
        <v>6942</v>
      </c>
      <c r="C906" s="33">
        <f>'CommonLastNames-5000'!J906</f>
        <v>2.1441166744037022E-4</v>
      </c>
      <c r="D906" s="43">
        <f>'CommonLastNames-5000'!K906*$E$1</f>
        <v>161.98758592786481</v>
      </c>
    </row>
    <row r="907" spans="1:4">
      <c r="A907">
        <f t="shared" si="14"/>
        <v>906</v>
      </c>
      <c r="B907" s="27" t="s">
        <v>6943</v>
      </c>
      <c r="C907" s="33">
        <f>'CommonLastNames-5000'!J907</f>
        <v>2.1439484292158173E-4</v>
      </c>
      <c r="D907" s="43">
        <f>'CommonLastNames-5000'!K907*$E$1</f>
        <v>161.97487503756915</v>
      </c>
    </row>
    <row r="908" spans="1:4">
      <c r="A908">
        <f t="shared" si="14"/>
        <v>907</v>
      </c>
      <c r="B908" s="27" t="s">
        <v>6944</v>
      </c>
      <c r="C908" s="33">
        <f>'CommonLastNames-5000'!J908</f>
        <v>2.139349727413633E-4</v>
      </c>
      <c r="D908" s="43">
        <f>'CommonLastNames-5000'!K908*$E$1</f>
        <v>161.62744403615449</v>
      </c>
    </row>
    <row r="909" spans="1:4">
      <c r="A909">
        <f t="shared" si="14"/>
        <v>908</v>
      </c>
      <c r="B909" s="27" t="s">
        <v>6945</v>
      </c>
      <c r="C909" s="33">
        <f>'CommonLastNames-5000'!J909</f>
        <v>2.1335733092962554E-4</v>
      </c>
      <c r="D909" s="43">
        <f>'CommonLastNames-5000'!K909*$E$1</f>
        <v>161.19103680267023</v>
      </c>
    </row>
    <row r="910" spans="1:4">
      <c r="A910">
        <f t="shared" si="14"/>
        <v>909</v>
      </c>
      <c r="B910" s="27" t="s">
        <v>6946</v>
      </c>
      <c r="C910" s="33">
        <f>'CommonLastNames-5000'!J910</f>
        <v>2.1327320833568317E-4</v>
      </c>
      <c r="D910" s="43">
        <f>'CommonLastNames-5000'!K910*$E$1</f>
        <v>161.12748235119196</v>
      </c>
    </row>
    <row r="911" spans="1:4">
      <c r="A911">
        <f t="shared" si="14"/>
        <v>910</v>
      </c>
      <c r="B911" s="27" t="s">
        <v>6947</v>
      </c>
      <c r="C911" s="33">
        <f>'CommonLastNames-5000'!J911</f>
        <v>2.1272921556152234E-4</v>
      </c>
      <c r="D911" s="43">
        <f>'CommonLastNames-5000'!K911*$E$1</f>
        <v>160.71649689829903</v>
      </c>
    </row>
    <row r="912" spans="1:4">
      <c r="A912">
        <f t="shared" si="14"/>
        <v>911</v>
      </c>
      <c r="B912" s="27" t="s">
        <v>6948</v>
      </c>
      <c r="C912" s="33">
        <f>'CommonLastNames-5000'!J912</f>
        <v>2.1267874200515691E-4</v>
      </c>
      <c r="D912" s="43">
        <f>'CommonLastNames-5000'!K912*$E$1</f>
        <v>160.67836422741203</v>
      </c>
    </row>
    <row r="913" spans="1:4">
      <c r="A913">
        <f t="shared" si="14"/>
        <v>912</v>
      </c>
      <c r="B913" s="27" t="s">
        <v>6949</v>
      </c>
      <c r="C913" s="33">
        <f>'CommonLastNames-5000'!J913</f>
        <v>2.126170521029325E-4</v>
      </c>
      <c r="D913" s="43">
        <f>'CommonLastNames-5000'!K913*$E$1</f>
        <v>160.63175762966128</v>
      </c>
    </row>
    <row r="914" spans="1:4">
      <c r="A914">
        <f t="shared" si="14"/>
        <v>913</v>
      </c>
      <c r="B914" s="27" t="s">
        <v>6950</v>
      </c>
      <c r="C914" s="33">
        <f>'CommonLastNames-5000'!J914</f>
        <v>2.1256657854656707E-4</v>
      </c>
      <c r="D914" s="43">
        <f>'CommonLastNames-5000'!K914*$E$1</f>
        <v>160.59362495877431</v>
      </c>
    </row>
    <row r="915" spans="1:4">
      <c r="A915">
        <f t="shared" si="14"/>
        <v>914</v>
      </c>
      <c r="B915" s="27" t="s">
        <v>6951</v>
      </c>
      <c r="C915" s="33">
        <f>'CommonLastNames-5000'!J915</f>
        <v>2.1249367229848366E-4</v>
      </c>
      <c r="D915" s="43">
        <f>'CommonLastNames-5000'!K915*$E$1</f>
        <v>160.5385444341598</v>
      </c>
    </row>
    <row r="916" spans="1:4">
      <c r="A916">
        <f t="shared" si="14"/>
        <v>915</v>
      </c>
      <c r="B916" s="27" t="s">
        <v>6952</v>
      </c>
      <c r="C916" s="33">
        <f>'CommonLastNames-5000'!J916</f>
        <v>2.1246002326090669E-4</v>
      </c>
      <c r="D916" s="43">
        <f>'CommonLastNames-5000'!K916*$E$1</f>
        <v>160.51312265356847</v>
      </c>
    </row>
    <row r="917" spans="1:4">
      <c r="A917">
        <f t="shared" si="14"/>
        <v>916</v>
      </c>
      <c r="B917" s="27" t="s">
        <v>6021</v>
      </c>
      <c r="C917" s="33">
        <f>'CommonLastNames-5000'!J917</f>
        <v>2.1238150883989379E-4</v>
      </c>
      <c r="D917" s="43">
        <f>'CommonLastNames-5000'!K917*$E$1</f>
        <v>160.45380516552208</v>
      </c>
    </row>
    <row r="918" spans="1:4">
      <c r="A918">
        <f t="shared" si="14"/>
        <v>917</v>
      </c>
      <c r="B918" s="27" t="s">
        <v>6953</v>
      </c>
      <c r="C918" s="33">
        <f>'CommonLastNames-5000'!J918</f>
        <v>2.1231421076473988E-4</v>
      </c>
      <c r="D918" s="43">
        <f>'CommonLastNames-5000'!K918*$E$1</f>
        <v>160.40296160433945</v>
      </c>
    </row>
    <row r="919" spans="1:4">
      <c r="A919">
        <f t="shared" si="14"/>
        <v>918</v>
      </c>
      <c r="B919" s="27" t="s">
        <v>6954</v>
      </c>
      <c r="C919" s="33">
        <f>'CommonLastNames-5000'!J919</f>
        <v>2.1219083096029104E-4</v>
      </c>
      <c r="D919" s="43">
        <f>'CommonLastNames-5000'!K919*$E$1</f>
        <v>160.30974840883795</v>
      </c>
    </row>
    <row r="920" spans="1:4">
      <c r="A920">
        <f t="shared" si="14"/>
        <v>919</v>
      </c>
      <c r="B920" s="27" t="s">
        <v>6955</v>
      </c>
      <c r="C920" s="33">
        <f>'CommonLastNames-5000'!J920</f>
        <v>2.1173096078007261E-4</v>
      </c>
      <c r="D920" s="43">
        <f>'CommonLastNames-5000'!K920*$E$1</f>
        <v>159.96231740742331</v>
      </c>
    </row>
    <row r="921" spans="1:4">
      <c r="A921">
        <f t="shared" si="14"/>
        <v>920</v>
      </c>
      <c r="B921" s="27" t="s">
        <v>6956</v>
      </c>
      <c r="C921" s="33">
        <f>'CommonLastNames-5000'!J921</f>
        <v>2.1140007857723255E-4</v>
      </c>
      <c r="D921" s="43">
        <f>'CommonLastNames-5000'!K921*$E$1</f>
        <v>159.71233656494204</v>
      </c>
    </row>
    <row r="922" spans="1:4">
      <c r="A922">
        <f t="shared" si="14"/>
        <v>921</v>
      </c>
      <c r="B922" s="27" t="s">
        <v>6957</v>
      </c>
      <c r="C922" s="33">
        <f>'CommonLastNames-5000'!J922</f>
        <v>2.113664295396556E-4</v>
      </c>
      <c r="D922" s="43">
        <f>'CommonLastNames-5000'!K922*$E$1</f>
        <v>159.68691478435073</v>
      </c>
    </row>
    <row r="923" spans="1:4">
      <c r="A923">
        <f t="shared" si="14"/>
        <v>922</v>
      </c>
      <c r="B923" s="27" t="s">
        <v>6958</v>
      </c>
      <c r="C923" s="33">
        <f>'CommonLastNames-5000'!J923</f>
        <v>2.1127109059985422E-4</v>
      </c>
      <c r="D923" s="43">
        <f>'CommonLastNames-5000'!K923*$E$1</f>
        <v>159.61488640600865</v>
      </c>
    </row>
    <row r="924" spans="1:4">
      <c r="A924">
        <f t="shared" si="14"/>
        <v>923</v>
      </c>
      <c r="B924" s="27" t="s">
        <v>6959</v>
      </c>
      <c r="C924" s="33">
        <f>'CommonLastNames-5000'!J924</f>
        <v>2.1118696800591182E-4</v>
      </c>
      <c r="D924" s="43">
        <f>'CommonLastNames-5000'!K924*$E$1</f>
        <v>159.55133195453035</v>
      </c>
    </row>
    <row r="925" spans="1:4">
      <c r="A925">
        <f t="shared" si="14"/>
        <v>924</v>
      </c>
      <c r="B925" s="27" t="s">
        <v>6960</v>
      </c>
      <c r="C925" s="33">
        <f>'CommonLastNames-5000'!J925</f>
        <v>2.1111406175782841E-4</v>
      </c>
      <c r="D925" s="43">
        <f>'CommonLastNames-5000'!K925*$E$1</f>
        <v>159.49625142991584</v>
      </c>
    </row>
    <row r="926" spans="1:4">
      <c r="A926">
        <f t="shared" si="14"/>
        <v>925</v>
      </c>
      <c r="B926" s="27" t="s">
        <v>6961</v>
      </c>
      <c r="C926" s="33">
        <f>'CommonLastNames-5000'!J926</f>
        <v>2.1074392234448188E-4</v>
      </c>
      <c r="D926" s="43">
        <f>'CommonLastNames-5000'!K926*$E$1</f>
        <v>159.21661184341139</v>
      </c>
    </row>
    <row r="927" spans="1:4">
      <c r="A927">
        <f t="shared" si="14"/>
        <v>926</v>
      </c>
      <c r="B927" s="27" t="s">
        <v>6962</v>
      </c>
      <c r="C927" s="33">
        <f>'CommonLastNames-5000'!J927</f>
        <v>2.1070466513397544E-4</v>
      </c>
      <c r="D927" s="43">
        <f>'CommonLastNames-5000'!K927*$E$1</f>
        <v>159.18695309938818</v>
      </c>
    </row>
    <row r="928" spans="1:4">
      <c r="A928">
        <f t="shared" si="14"/>
        <v>927</v>
      </c>
      <c r="B928" s="27" t="s">
        <v>6963</v>
      </c>
      <c r="C928" s="33">
        <f>'CommonLastNames-5000'!J928</f>
        <v>2.1067662426932796E-4</v>
      </c>
      <c r="D928" s="43">
        <f>'CommonLastNames-5000'!K928*$E$1</f>
        <v>159.16576828222873</v>
      </c>
    </row>
    <row r="929" spans="1:4">
      <c r="A929">
        <f t="shared" si="14"/>
        <v>928</v>
      </c>
      <c r="B929" s="27" t="s">
        <v>6964</v>
      </c>
      <c r="C929" s="33">
        <f>'CommonLastNames-5000'!J929</f>
        <v>2.1031770120184042E-4</v>
      </c>
      <c r="D929" s="43">
        <f>'CommonLastNames-5000'!K929*$E$1</f>
        <v>158.89460262258802</v>
      </c>
    </row>
    <row r="930" spans="1:4">
      <c r="A930">
        <f t="shared" si="14"/>
        <v>929</v>
      </c>
      <c r="B930" s="27" t="s">
        <v>6965</v>
      </c>
      <c r="C930" s="33">
        <f>'CommonLastNames-5000'!J930</f>
        <v>2.1030087668305196E-4</v>
      </c>
      <c r="D930" s="43">
        <f>'CommonLastNames-5000'!K930*$E$1</f>
        <v>158.88189173229239</v>
      </c>
    </row>
    <row r="931" spans="1:4">
      <c r="A931">
        <f t="shared" si="14"/>
        <v>930</v>
      </c>
      <c r="B931" s="27" t="s">
        <v>6966</v>
      </c>
      <c r="C931" s="33">
        <f>'CommonLastNames-5000'!J931</f>
        <v>2.1003168438243631E-4</v>
      </c>
      <c r="D931" s="43">
        <f>'CommonLastNames-5000'!K931*$E$1</f>
        <v>158.67851748756186</v>
      </c>
    </row>
    <row r="932" spans="1:4">
      <c r="A932">
        <f t="shared" si="14"/>
        <v>931</v>
      </c>
      <c r="B932" s="27" t="s">
        <v>6967</v>
      </c>
      <c r="C932" s="33">
        <f>'CommonLastNames-5000'!J932</f>
        <v>2.0956620602928839E-4</v>
      </c>
      <c r="D932" s="43">
        <f>'CommonLastNames-5000'!K932*$E$1</f>
        <v>158.32684952271532</v>
      </c>
    </row>
    <row r="933" spans="1:4">
      <c r="A933">
        <f t="shared" si="14"/>
        <v>932</v>
      </c>
      <c r="B933" s="27" t="s">
        <v>6968</v>
      </c>
      <c r="C933" s="33">
        <f>'CommonLastNames-5000'!J933</f>
        <v>2.0878106181915939E-4</v>
      </c>
      <c r="D933" s="43">
        <f>'CommonLastNames-5000'!K933*$E$1</f>
        <v>157.73367464225129</v>
      </c>
    </row>
    <row r="934" spans="1:4">
      <c r="A934">
        <f t="shared" si="14"/>
        <v>933</v>
      </c>
      <c r="B934" s="27" t="s">
        <v>6969</v>
      </c>
      <c r="C934" s="33">
        <f>'CommonLastNames-5000'!J934</f>
        <v>2.0845578778924882E-4</v>
      </c>
      <c r="D934" s="43">
        <f>'CommonLastNames-5000'!K934*$E$1</f>
        <v>157.48793076320189</v>
      </c>
    </row>
    <row r="935" spans="1:4">
      <c r="A935">
        <f t="shared" si="14"/>
        <v>934</v>
      </c>
      <c r="B935" s="27" t="s">
        <v>6970</v>
      </c>
      <c r="C935" s="33">
        <f>'CommonLastNames-5000'!J935</f>
        <v>2.0779963155649815E-4</v>
      </c>
      <c r="D935" s="43">
        <f>'CommonLastNames-5000'!K935*$E$1</f>
        <v>156.99220604167124</v>
      </c>
    </row>
    <row r="936" spans="1:4">
      <c r="A936">
        <f t="shared" si="14"/>
        <v>935</v>
      </c>
      <c r="B936" s="27" t="s">
        <v>6971</v>
      </c>
      <c r="C936" s="33">
        <f>'CommonLastNames-5000'!J936</f>
        <v>2.0778280703770966E-4</v>
      </c>
      <c r="D936" s="43">
        <f>'CommonLastNames-5000'!K936*$E$1</f>
        <v>156.97949515137557</v>
      </c>
    </row>
    <row r="937" spans="1:4">
      <c r="A937">
        <f t="shared" si="14"/>
        <v>936</v>
      </c>
      <c r="B937" s="27" t="s">
        <v>6972</v>
      </c>
      <c r="C937" s="33">
        <f>'CommonLastNames-5000'!J937</f>
        <v>2.0762017002275439E-4</v>
      </c>
      <c r="D937" s="43">
        <f>'CommonLastNames-5000'!K937*$E$1</f>
        <v>156.85662321185089</v>
      </c>
    </row>
    <row r="938" spans="1:4">
      <c r="A938">
        <f t="shared" si="14"/>
        <v>937</v>
      </c>
      <c r="B938" s="27" t="s">
        <v>6973</v>
      </c>
      <c r="C938" s="33">
        <f>'CommonLastNames-5000'!J938</f>
        <v>2.0735097772213871E-4</v>
      </c>
      <c r="D938" s="43">
        <f>'CommonLastNames-5000'!K938*$E$1</f>
        <v>156.65324896712036</v>
      </c>
    </row>
    <row r="939" spans="1:4">
      <c r="A939">
        <f t="shared" si="14"/>
        <v>938</v>
      </c>
      <c r="B939" s="27" t="s">
        <v>6974</v>
      </c>
      <c r="C939" s="33">
        <f>'CommonLastNames-5000'!J939</f>
        <v>2.072780714740553E-4</v>
      </c>
      <c r="D939" s="43">
        <f>'CommonLastNames-5000'!K939*$E$1</f>
        <v>156.59816844250585</v>
      </c>
    </row>
    <row r="940" spans="1:4">
      <c r="A940">
        <f t="shared" si="14"/>
        <v>939</v>
      </c>
      <c r="B940" s="27" t="s">
        <v>6975</v>
      </c>
      <c r="C940" s="33">
        <f>'CommonLastNames-5000'!J940</f>
        <v>2.0718834070718344E-4</v>
      </c>
      <c r="D940" s="43">
        <f>'CommonLastNames-5000'!K940*$E$1</f>
        <v>156.53037702759568</v>
      </c>
    </row>
    <row r="941" spans="1:4">
      <c r="A941">
        <f t="shared" si="14"/>
        <v>940</v>
      </c>
      <c r="B941" s="27" t="s">
        <v>6976</v>
      </c>
      <c r="C941" s="33">
        <f>'CommonLastNames-5000'!J941</f>
        <v>2.0706496090273457E-4</v>
      </c>
      <c r="D941" s="43">
        <f>'CommonLastNames-5000'!K941*$E$1</f>
        <v>156.43716383209417</v>
      </c>
    </row>
    <row r="942" spans="1:4">
      <c r="A942">
        <f t="shared" si="14"/>
        <v>941</v>
      </c>
      <c r="B942" s="27" t="s">
        <v>6977</v>
      </c>
      <c r="C942" s="33">
        <f>'CommonLastNames-5000'!J942</f>
        <v>2.0660509072251617E-4</v>
      </c>
      <c r="D942" s="43">
        <f>'CommonLastNames-5000'!K942*$E$1</f>
        <v>156.08973283067951</v>
      </c>
    </row>
    <row r="943" spans="1:4">
      <c r="A943">
        <f t="shared" si="14"/>
        <v>942</v>
      </c>
      <c r="B943" s="27" t="s">
        <v>6978</v>
      </c>
      <c r="C943" s="33">
        <f>'CommonLastNames-5000'!J943</f>
        <v>2.0640880466998393E-4</v>
      </c>
      <c r="D943" s="43">
        <f>'CommonLastNames-5000'!K943*$E$1</f>
        <v>155.94143911056352</v>
      </c>
    </row>
    <row r="944" spans="1:4">
      <c r="A944">
        <f t="shared" si="14"/>
        <v>943</v>
      </c>
      <c r="B944" s="27" t="s">
        <v>6979</v>
      </c>
      <c r="C944" s="33">
        <f>'CommonLastNames-5000'!J944</f>
        <v>2.0618447775280421E-4</v>
      </c>
      <c r="D944" s="43">
        <f>'CommonLastNames-5000'!K944*$E$1</f>
        <v>155.77196057328808</v>
      </c>
    </row>
    <row r="945" spans="1:4">
      <c r="A945">
        <f t="shared" si="14"/>
        <v>944</v>
      </c>
      <c r="B945" s="27" t="s">
        <v>6980</v>
      </c>
      <c r="C945" s="33">
        <f>'CommonLastNames-5000'!J945</f>
        <v>2.0617886957987472E-4</v>
      </c>
      <c r="D945" s="43">
        <f>'CommonLastNames-5000'!K945*$E$1</f>
        <v>155.76772360985618</v>
      </c>
    </row>
    <row r="946" spans="1:4">
      <c r="A946">
        <f t="shared" si="14"/>
        <v>945</v>
      </c>
      <c r="B946" s="27" t="s">
        <v>6981</v>
      </c>
      <c r="C946" s="33">
        <f>'CommonLastNames-5000'!J946</f>
        <v>2.0612839602350929E-4</v>
      </c>
      <c r="D946" s="43">
        <f>'CommonLastNames-5000'!K946*$E$1</f>
        <v>155.72959093896921</v>
      </c>
    </row>
    <row r="947" spans="1:4">
      <c r="A947">
        <f t="shared" si="14"/>
        <v>946</v>
      </c>
      <c r="B947" s="27" t="s">
        <v>6982</v>
      </c>
      <c r="C947" s="33">
        <f>'CommonLastNames-5000'!J947</f>
        <v>2.0606109794835538E-4</v>
      </c>
      <c r="D947" s="43">
        <f>'CommonLastNames-5000'!K947*$E$1</f>
        <v>155.67874737778661</v>
      </c>
    </row>
    <row r="948" spans="1:4">
      <c r="A948">
        <f t="shared" si="14"/>
        <v>947</v>
      </c>
      <c r="B948" s="27" t="s">
        <v>6983</v>
      </c>
      <c r="C948" s="33">
        <f>'CommonLastNames-5000'!J948</f>
        <v>2.0546102344489963E-4</v>
      </c>
      <c r="D948" s="43">
        <f>'CommonLastNames-5000'!K948*$E$1</f>
        <v>155.22539229057477</v>
      </c>
    </row>
    <row r="949" spans="1:4">
      <c r="A949">
        <f t="shared" si="14"/>
        <v>948</v>
      </c>
      <c r="B949" s="27" t="s">
        <v>6984</v>
      </c>
      <c r="C949" s="33">
        <f>'CommonLastNames-5000'!J949</f>
        <v>2.053320354675213E-4</v>
      </c>
      <c r="D949" s="43">
        <f>'CommonLastNames-5000'!K949*$E$1</f>
        <v>155.12794213164142</v>
      </c>
    </row>
    <row r="950" spans="1:4">
      <c r="A950">
        <f t="shared" si="14"/>
        <v>949</v>
      </c>
      <c r="B950" s="27" t="s">
        <v>6985</v>
      </c>
      <c r="C950" s="33">
        <f>'CommonLastNames-5000'!J950</f>
        <v>2.0517500662549549E-4</v>
      </c>
      <c r="D950" s="43">
        <f>'CommonLastNames-5000'!K950*$E$1</f>
        <v>155.00930715554858</v>
      </c>
    </row>
    <row r="951" spans="1:4">
      <c r="A951">
        <f t="shared" si="14"/>
        <v>950</v>
      </c>
      <c r="B951" s="27" t="s">
        <v>5303</v>
      </c>
      <c r="C951" s="33">
        <f>'CommonLastNames-5000'!J951</f>
        <v>2.0502358595639918E-4</v>
      </c>
      <c r="D951" s="43">
        <f>'CommonLastNames-5000'!K951*$E$1</f>
        <v>154.89490914288768</v>
      </c>
    </row>
    <row r="952" spans="1:4">
      <c r="A952">
        <f t="shared" si="14"/>
        <v>951</v>
      </c>
      <c r="B952" s="27" t="s">
        <v>6986</v>
      </c>
      <c r="C952" s="33">
        <f>'CommonLastNames-5000'!J952</f>
        <v>2.0492263884366833E-4</v>
      </c>
      <c r="D952" s="43">
        <f>'CommonLastNames-5000'!K952*$E$1</f>
        <v>154.81864380111372</v>
      </c>
    </row>
    <row r="953" spans="1:4">
      <c r="A953">
        <f t="shared" si="14"/>
        <v>952</v>
      </c>
      <c r="B953" s="27" t="s">
        <v>6987</v>
      </c>
      <c r="C953" s="33">
        <f>'CommonLastNames-5000'!J953</f>
        <v>2.0450763404688586E-4</v>
      </c>
      <c r="D953" s="43">
        <f>'CommonLastNames-5000'!K953*$E$1</f>
        <v>154.50510850715418</v>
      </c>
    </row>
    <row r="954" spans="1:4">
      <c r="A954">
        <f t="shared" si="14"/>
        <v>953</v>
      </c>
      <c r="B954" s="27" t="s">
        <v>6988</v>
      </c>
      <c r="C954" s="33">
        <f>'CommonLastNames-5000'!J954</f>
        <v>2.0447398500930889E-4</v>
      </c>
      <c r="D954" s="43">
        <f>'CommonLastNames-5000'!K954*$E$1</f>
        <v>154.47968672656285</v>
      </c>
    </row>
    <row r="955" spans="1:4">
      <c r="A955">
        <f t="shared" si="14"/>
        <v>954</v>
      </c>
      <c r="B955" s="27" t="s">
        <v>6989</v>
      </c>
      <c r="C955" s="33">
        <f>'CommonLastNames-5000'!J955</f>
        <v>2.0430013164849463E-4</v>
      </c>
      <c r="D955" s="43">
        <f>'CommonLastNames-5000'!K955*$E$1</f>
        <v>154.3483408601744</v>
      </c>
    </row>
    <row r="956" spans="1:4">
      <c r="A956">
        <f t="shared" si="14"/>
        <v>955</v>
      </c>
      <c r="B956" s="27" t="s">
        <v>6990</v>
      </c>
      <c r="C956" s="33">
        <f>'CommonLastNames-5000'!J956</f>
        <v>2.0426648261091766E-4</v>
      </c>
      <c r="D956" s="43">
        <f>'CommonLastNames-5000'!K956*$E$1</f>
        <v>154.32291907958307</v>
      </c>
    </row>
    <row r="957" spans="1:4">
      <c r="A957">
        <f t="shared" si="14"/>
        <v>956</v>
      </c>
      <c r="B957" s="27" t="s">
        <v>6991</v>
      </c>
      <c r="C957" s="33">
        <f>'CommonLastNames-5000'!J957</f>
        <v>2.036776244533209E-4</v>
      </c>
      <c r="D957" s="43">
        <f>'CommonLastNames-5000'!K957*$E$1</f>
        <v>153.87803791923503</v>
      </c>
    </row>
    <row r="958" spans="1:4">
      <c r="A958">
        <f t="shared" si="14"/>
        <v>957</v>
      </c>
      <c r="B958" s="27" t="s">
        <v>6992</v>
      </c>
      <c r="C958" s="33">
        <f>'CommonLastNames-5000'!J958</f>
        <v>2.0364397541574396E-4</v>
      </c>
      <c r="D958" s="43">
        <f>'CommonLastNames-5000'!K958*$E$1</f>
        <v>153.85261613864373</v>
      </c>
    </row>
    <row r="959" spans="1:4">
      <c r="A959">
        <f t="shared" si="14"/>
        <v>958</v>
      </c>
      <c r="B959" s="27" t="s">
        <v>6993</v>
      </c>
      <c r="C959" s="33">
        <f>'CommonLastNames-5000'!J959</f>
        <v>2.0340282397977576E-4</v>
      </c>
      <c r="D959" s="43">
        <f>'CommonLastNames-5000'!K959*$E$1</f>
        <v>153.67042671107262</v>
      </c>
    </row>
    <row r="960" spans="1:4">
      <c r="A960">
        <f t="shared" si="14"/>
        <v>959</v>
      </c>
      <c r="B960" s="27" t="s">
        <v>6994</v>
      </c>
      <c r="C960" s="33">
        <f>'CommonLastNames-5000'!J960</f>
        <v>2.0329626869411541E-4</v>
      </c>
      <c r="D960" s="43">
        <f>'CommonLastNames-5000'!K960*$E$1</f>
        <v>153.58992440586681</v>
      </c>
    </row>
    <row r="961" spans="1:4">
      <c r="A961">
        <f t="shared" si="14"/>
        <v>960</v>
      </c>
      <c r="B961" s="27" t="s">
        <v>6995</v>
      </c>
      <c r="C961" s="33">
        <f>'CommonLastNames-5000'!J961</f>
        <v>2.032177542731025E-4</v>
      </c>
      <c r="D961" s="43">
        <f>'CommonLastNames-5000'!K961*$E$1</f>
        <v>153.53060691782039</v>
      </c>
    </row>
    <row r="962" spans="1:4">
      <c r="A962">
        <f t="shared" si="14"/>
        <v>961</v>
      </c>
      <c r="B962" s="27" t="s">
        <v>6996</v>
      </c>
      <c r="C962" s="33">
        <f>'CommonLastNames-5000'!J962</f>
        <v>2.0298221101006379E-4</v>
      </c>
      <c r="D962" s="43">
        <f>'CommonLastNames-5000'!K962*$E$1</f>
        <v>153.35265445368117</v>
      </c>
    </row>
    <row r="963" spans="1:4">
      <c r="A963">
        <f t="shared" si="14"/>
        <v>962</v>
      </c>
      <c r="B963" s="27" t="s">
        <v>6111</v>
      </c>
      <c r="C963" s="33">
        <f>'CommonLastNames-5000'!J963</f>
        <v>2.028980884161214E-4</v>
      </c>
      <c r="D963" s="43">
        <f>'CommonLastNames-5000'!K963*$E$1</f>
        <v>153.28910000220287</v>
      </c>
    </row>
    <row r="964" spans="1:4">
      <c r="A964">
        <f t="shared" ref="A964:A1001" si="15">A963+1</f>
        <v>963</v>
      </c>
      <c r="B964" s="27" t="s">
        <v>6997</v>
      </c>
      <c r="C964" s="33">
        <f>'CommonLastNames-5000'!J964</f>
        <v>2.0273545140116612E-4</v>
      </c>
      <c r="D964" s="43">
        <f>'CommonLastNames-5000'!K964*$E$1</f>
        <v>153.16622806267821</v>
      </c>
    </row>
    <row r="965" spans="1:4">
      <c r="A965">
        <f t="shared" si="15"/>
        <v>964</v>
      </c>
      <c r="B965" s="27" t="s">
        <v>6998</v>
      </c>
      <c r="C965" s="33">
        <f>'CommonLastNames-5000'!J965</f>
        <v>2.0261767976964676E-4</v>
      </c>
      <c r="D965" s="43">
        <f>'CommonLastNames-5000'!K965*$E$1</f>
        <v>153.07725183060859</v>
      </c>
    </row>
    <row r="966" spans="1:4">
      <c r="A966">
        <f t="shared" si="15"/>
        <v>965</v>
      </c>
      <c r="B966" s="27" t="s">
        <v>6999</v>
      </c>
      <c r="C966" s="33">
        <f>'CommonLastNames-5000'!J966</f>
        <v>2.025952470779288E-4</v>
      </c>
      <c r="D966" s="43">
        <f>'CommonLastNames-5000'!K966*$E$1</f>
        <v>153.06030397688104</v>
      </c>
    </row>
    <row r="967" spans="1:4">
      <c r="A967">
        <f t="shared" si="15"/>
        <v>966</v>
      </c>
      <c r="B967" s="27" t="s">
        <v>7000</v>
      </c>
      <c r="C967" s="33">
        <f>'CommonLastNames-5000'!J967</f>
        <v>2.0229801391266568E-4</v>
      </c>
      <c r="D967" s="43">
        <f>'CommonLastNames-5000'!K967*$E$1</f>
        <v>152.8357449149911</v>
      </c>
    </row>
    <row r="968" spans="1:4">
      <c r="A968">
        <f t="shared" si="15"/>
        <v>967</v>
      </c>
      <c r="B968" s="27" t="s">
        <v>7001</v>
      </c>
      <c r="C968" s="33">
        <f>'CommonLastNames-5000'!J968</f>
        <v>2.0213537689771038E-4</v>
      </c>
      <c r="D968" s="43">
        <f>'CommonLastNames-5000'!K968*$E$1</f>
        <v>152.71287297546641</v>
      </c>
    </row>
    <row r="969" spans="1:4">
      <c r="A969">
        <f t="shared" si="15"/>
        <v>968</v>
      </c>
      <c r="B969" s="27" t="s">
        <v>7002</v>
      </c>
      <c r="C969" s="33">
        <f>'CommonLastNames-5000'!J969</f>
        <v>2.0187740094295372E-4</v>
      </c>
      <c r="D969" s="43">
        <f>'CommonLastNames-5000'!K969*$E$1</f>
        <v>152.51797265759964</v>
      </c>
    </row>
    <row r="970" spans="1:4">
      <c r="A970">
        <f t="shared" si="15"/>
        <v>969</v>
      </c>
      <c r="B970" s="27" t="s">
        <v>7003</v>
      </c>
      <c r="C970" s="33">
        <f>'CommonLastNames-5000'!J970</f>
        <v>2.0165868219870349E-4</v>
      </c>
      <c r="D970" s="43">
        <f>'CommonLastNames-5000'!K970*$E$1</f>
        <v>152.35273108375611</v>
      </c>
    </row>
    <row r="971" spans="1:4">
      <c r="A971">
        <f t="shared" si="15"/>
        <v>970</v>
      </c>
      <c r="B971" s="27" t="s">
        <v>7004</v>
      </c>
      <c r="C971" s="33">
        <f>'CommonLastNames-5000'!J971</f>
        <v>2.0120442019141456E-4</v>
      </c>
      <c r="D971" s="43">
        <f>'CommonLastNames-5000'!K971*$E$1</f>
        <v>152.00953704577333</v>
      </c>
    </row>
    <row r="972" spans="1:4">
      <c r="A972">
        <f t="shared" si="15"/>
        <v>971</v>
      </c>
      <c r="B972" s="27" t="s">
        <v>7005</v>
      </c>
      <c r="C972" s="33">
        <f>'CommonLastNames-5000'!J972</f>
        <v>2.009408360637284E-4</v>
      </c>
      <c r="D972" s="43">
        <f>'CommonLastNames-5000'!K972*$E$1</f>
        <v>151.81039976447468</v>
      </c>
    </row>
    <row r="973" spans="1:4">
      <c r="A973">
        <f t="shared" si="15"/>
        <v>972</v>
      </c>
      <c r="B973" s="27" t="s">
        <v>7006</v>
      </c>
      <c r="C973" s="33">
        <f>'CommonLastNames-5000'!J973</f>
        <v>2.0066603559018326E-4</v>
      </c>
      <c r="D973" s="43">
        <f>'CommonLastNames-5000'!K973*$E$1</f>
        <v>151.60278855631228</v>
      </c>
    </row>
    <row r="974" spans="1:4">
      <c r="A974">
        <f t="shared" si="15"/>
        <v>973</v>
      </c>
      <c r="B974" s="27" t="s">
        <v>7007</v>
      </c>
      <c r="C974" s="33">
        <f>'CommonLastNames-5000'!J974</f>
        <v>2.0060434568795884E-4</v>
      </c>
      <c r="D974" s="43">
        <f>'CommonLastNames-5000'!K974*$E$1</f>
        <v>151.55618195856152</v>
      </c>
    </row>
    <row r="975" spans="1:4">
      <c r="A975">
        <f t="shared" si="15"/>
        <v>974</v>
      </c>
      <c r="B975" s="27" t="s">
        <v>7008</v>
      </c>
      <c r="C975" s="33">
        <f>'CommonLastNames-5000'!J975</f>
        <v>2.0048657405643947E-4</v>
      </c>
      <c r="D975" s="43">
        <f>'CommonLastNames-5000'!K975*$E$1</f>
        <v>151.46720572649193</v>
      </c>
    </row>
    <row r="976" spans="1:4">
      <c r="A976">
        <f t="shared" si="15"/>
        <v>975</v>
      </c>
      <c r="B976" s="27" t="s">
        <v>7009</v>
      </c>
      <c r="C976" s="33">
        <f>'CommonLastNames-5000'!J976</f>
        <v>2.0035197790613165E-4</v>
      </c>
      <c r="D976" s="43">
        <f>'CommonLastNames-5000'!K976*$E$1</f>
        <v>151.36551860412666</v>
      </c>
    </row>
    <row r="977" spans="1:4">
      <c r="A977">
        <f t="shared" si="15"/>
        <v>976</v>
      </c>
      <c r="B977" s="27" t="s">
        <v>7010</v>
      </c>
      <c r="C977" s="33">
        <f>'CommonLastNames-5000'!J977</f>
        <v>1.9988649955298375E-4</v>
      </c>
      <c r="D977" s="43">
        <f>'CommonLastNames-5000'!K977*$E$1</f>
        <v>151.01385063928012</v>
      </c>
    </row>
    <row r="978" spans="1:4">
      <c r="A978">
        <f t="shared" si="15"/>
        <v>977</v>
      </c>
      <c r="B978" s="27" t="s">
        <v>7011</v>
      </c>
      <c r="C978" s="33">
        <f>'CommonLastNames-5000'!J978</f>
        <v>1.9985285051540678E-4</v>
      </c>
      <c r="D978" s="43">
        <f>'CommonLastNames-5000'!K978*$E$1</f>
        <v>150.98842885868879</v>
      </c>
    </row>
    <row r="979" spans="1:4">
      <c r="A979">
        <f t="shared" si="15"/>
        <v>978</v>
      </c>
      <c r="B979" s="27" t="s">
        <v>7012</v>
      </c>
      <c r="C979" s="33">
        <f>'CommonLastNames-5000'!J979</f>
        <v>1.9980798513197085E-4</v>
      </c>
      <c r="D979" s="43">
        <f>'CommonLastNames-5000'!K979*$E$1</f>
        <v>150.9545331512337</v>
      </c>
    </row>
    <row r="980" spans="1:4">
      <c r="A980">
        <f t="shared" si="15"/>
        <v>979</v>
      </c>
      <c r="B980" s="27" t="s">
        <v>7013</v>
      </c>
      <c r="C980" s="33">
        <f>'CommonLastNames-5000'!J980</f>
        <v>1.9968460532752202E-4</v>
      </c>
      <c r="D980" s="43">
        <f>'CommonLastNames-5000'!K980*$E$1</f>
        <v>150.86131995573223</v>
      </c>
    </row>
    <row r="981" spans="1:4">
      <c r="A981">
        <f t="shared" si="15"/>
        <v>980</v>
      </c>
      <c r="B981" s="27" t="s">
        <v>7014</v>
      </c>
      <c r="C981" s="33">
        <f>'CommonLastNames-5000'!J981</f>
        <v>1.9887142025274554E-4</v>
      </c>
      <c r="D981" s="43">
        <f>'CommonLastNames-5000'!K981*$E$1</f>
        <v>150.24696025810874</v>
      </c>
    </row>
    <row r="982" spans="1:4">
      <c r="A982">
        <f t="shared" si="15"/>
        <v>981</v>
      </c>
      <c r="B982" s="27" t="s">
        <v>7015</v>
      </c>
      <c r="C982" s="33">
        <f>'CommonLastNames-5000'!J982</f>
        <v>1.9878729765880314E-4</v>
      </c>
      <c r="D982" s="43">
        <f>'CommonLastNames-5000'!K982*$E$1</f>
        <v>150.18340580663045</v>
      </c>
    </row>
    <row r="983" spans="1:4">
      <c r="A983">
        <f t="shared" si="15"/>
        <v>982</v>
      </c>
      <c r="B983" s="27" t="s">
        <v>5176</v>
      </c>
      <c r="C983" s="33">
        <f>'CommonLastNames-5000'!J983</f>
        <v>1.9874243227536721E-4</v>
      </c>
      <c r="D983" s="43">
        <f>'CommonLastNames-5000'!K983*$E$1</f>
        <v>150.14951009917539</v>
      </c>
    </row>
    <row r="984" spans="1:4">
      <c r="A984">
        <f t="shared" si="15"/>
        <v>983</v>
      </c>
      <c r="B984" s="27" t="s">
        <v>7016</v>
      </c>
      <c r="C984" s="33">
        <f>'CommonLastNames-5000'!J984</f>
        <v>1.9857418708748241E-4</v>
      </c>
      <c r="D984" s="43">
        <f>'CommonLastNames-5000'!K984*$E$1</f>
        <v>150.02240119621879</v>
      </c>
    </row>
    <row r="985" spans="1:4">
      <c r="A985">
        <f t="shared" si="15"/>
        <v>984</v>
      </c>
      <c r="B985" s="27" t="s">
        <v>7017</v>
      </c>
      <c r="C985" s="33">
        <f>'CommonLastNames-5000'!J985</f>
        <v>1.9857418708748241E-4</v>
      </c>
      <c r="D985" s="43">
        <f>'CommonLastNames-5000'!K985*$E$1</f>
        <v>150.02240119621879</v>
      </c>
    </row>
    <row r="986" spans="1:4">
      <c r="A986">
        <f t="shared" si="15"/>
        <v>985</v>
      </c>
      <c r="B986" s="27" t="s">
        <v>7018</v>
      </c>
      <c r="C986" s="33">
        <f>'CommonLastNames-5000'!J986</f>
        <v>1.9824891305757184E-4</v>
      </c>
      <c r="D986" s="43">
        <f>'CommonLastNames-5000'!K986*$E$1</f>
        <v>149.77665731716942</v>
      </c>
    </row>
    <row r="987" spans="1:4">
      <c r="A987">
        <f t="shared" si="15"/>
        <v>986</v>
      </c>
      <c r="B987" s="27" t="s">
        <v>7019</v>
      </c>
      <c r="C987" s="33">
        <f>'CommonLastNames-5000'!J987</f>
        <v>1.9803580248625111E-4</v>
      </c>
      <c r="D987" s="43">
        <f>'CommonLastNames-5000'!K987*$E$1</f>
        <v>149.61565270675774</v>
      </c>
    </row>
    <row r="988" spans="1:4">
      <c r="A988">
        <f t="shared" si="15"/>
        <v>987</v>
      </c>
      <c r="B988" s="27" t="s">
        <v>7020</v>
      </c>
      <c r="C988" s="33">
        <f>'CommonLastNames-5000'!J988</f>
        <v>1.9791803085473177E-4</v>
      </c>
      <c r="D988" s="43">
        <f>'CommonLastNames-5000'!K988*$E$1</f>
        <v>149.52667647468814</v>
      </c>
    </row>
    <row r="989" spans="1:4">
      <c r="A989">
        <f t="shared" si="15"/>
        <v>988</v>
      </c>
      <c r="B989" s="27" t="s">
        <v>7021</v>
      </c>
      <c r="C989" s="33">
        <f>'CommonLastNames-5000'!J989</f>
        <v>1.9777782653149445E-4</v>
      </c>
      <c r="D989" s="43">
        <f>'CommonLastNames-5000'!K989*$E$1</f>
        <v>149.42075238889097</v>
      </c>
    </row>
    <row r="990" spans="1:4">
      <c r="A990">
        <f t="shared" si="15"/>
        <v>989</v>
      </c>
      <c r="B990" s="27" t="s">
        <v>7022</v>
      </c>
      <c r="C990" s="33">
        <f>'CommonLastNames-5000'!J990</f>
        <v>1.9756471596017372E-4</v>
      </c>
      <c r="D990" s="43">
        <f>'CommonLastNames-5000'!K990*$E$1</f>
        <v>149.25974777847932</v>
      </c>
    </row>
    <row r="991" spans="1:4">
      <c r="A991">
        <f t="shared" si="15"/>
        <v>990</v>
      </c>
      <c r="B991" s="27" t="s">
        <v>7023</v>
      </c>
      <c r="C991" s="33">
        <f>'CommonLastNames-5000'!J991</f>
        <v>1.9754789144138524E-4</v>
      </c>
      <c r="D991" s="43">
        <f>'CommonLastNames-5000'!K991*$E$1</f>
        <v>149.24703688818366</v>
      </c>
    </row>
    <row r="992" spans="1:4">
      <c r="A992">
        <f t="shared" si="15"/>
        <v>991</v>
      </c>
      <c r="B992" s="27" t="s">
        <v>7024</v>
      </c>
      <c r="C992" s="33">
        <f>'CommonLastNames-5000'!J992</f>
        <v>1.9737403808057095E-4</v>
      </c>
      <c r="D992" s="43">
        <f>'CommonLastNames-5000'!K992*$E$1</f>
        <v>149.11569102179519</v>
      </c>
    </row>
    <row r="993" spans="1:7">
      <c r="A993">
        <f t="shared" si="15"/>
        <v>992</v>
      </c>
      <c r="B993" s="27" t="s">
        <v>7025</v>
      </c>
      <c r="C993" s="33">
        <f>'CommonLastNames-5000'!J993</f>
        <v>1.9702633135894239E-4</v>
      </c>
      <c r="D993" s="43">
        <f>'CommonLastNames-5000'!K993*$E$1</f>
        <v>148.85299928901827</v>
      </c>
    </row>
    <row r="994" spans="1:7">
      <c r="A994">
        <f t="shared" si="15"/>
        <v>993</v>
      </c>
      <c r="B994" s="27" t="s">
        <v>5180</v>
      </c>
      <c r="C994" s="33">
        <f>'CommonLastNames-5000'!J994</f>
        <v>1.9696464145671798E-4</v>
      </c>
      <c r="D994" s="43">
        <f>'CommonLastNames-5000'!K994*$E$1</f>
        <v>148.80639269126752</v>
      </c>
    </row>
    <row r="995" spans="1:7">
      <c r="A995">
        <f t="shared" si="15"/>
        <v>994</v>
      </c>
      <c r="B995" s="27" t="s">
        <v>7026</v>
      </c>
      <c r="C995" s="33">
        <f>'CommonLastNames-5000'!J995</f>
        <v>1.9694781693792949E-4</v>
      </c>
      <c r="D995" s="43">
        <f>'CommonLastNames-5000'!K995*$E$1</f>
        <v>148.79368180097185</v>
      </c>
    </row>
    <row r="996" spans="1:7">
      <c r="A996">
        <f t="shared" si="15"/>
        <v>995</v>
      </c>
      <c r="B996" s="27" t="s">
        <v>7027</v>
      </c>
      <c r="C996" s="33">
        <f>'CommonLastNames-5000'!J996</f>
        <v>1.9658328569751248E-4</v>
      </c>
      <c r="D996" s="43">
        <f>'CommonLastNames-5000'!K996*$E$1</f>
        <v>148.51827917789927</v>
      </c>
    </row>
    <row r="997" spans="1:7">
      <c r="A997">
        <f t="shared" si="15"/>
        <v>996</v>
      </c>
      <c r="B997" s="27" t="s">
        <v>7028</v>
      </c>
      <c r="C997" s="33">
        <f>'CommonLastNames-5000'!J997</f>
        <v>1.963982159908392E-4</v>
      </c>
      <c r="D997" s="43">
        <f>'CommonLastNames-5000'!K997*$E$1</f>
        <v>148.37845938464702</v>
      </c>
    </row>
    <row r="998" spans="1:7">
      <c r="A998">
        <f t="shared" si="15"/>
        <v>997</v>
      </c>
      <c r="B998" s="27" t="s">
        <v>7029</v>
      </c>
      <c r="C998" s="33">
        <f>'CommonLastNames-5000'!J998</f>
        <v>1.9621314628416595E-4</v>
      </c>
      <c r="D998" s="43">
        <f>'CommonLastNames-5000'!K998*$E$1</f>
        <v>148.23863959139481</v>
      </c>
    </row>
    <row r="999" spans="1:7">
      <c r="A999">
        <f t="shared" si="15"/>
        <v>998</v>
      </c>
      <c r="B999" s="27" t="s">
        <v>7030</v>
      </c>
      <c r="C999" s="33">
        <f>'CommonLastNames-5000'!J999</f>
        <v>1.9620192993830696E-4</v>
      </c>
      <c r="D999" s="43">
        <f>'CommonLastNames-5000'!K999*$E$1</f>
        <v>148.23016566453103</v>
      </c>
    </row>
    <row r="1000" spans="1:7">
      <c r="A1000">
        <f t="shared" si="15"/>
        <v>999</v>
      </c>
      <c r="B1000" s="27" t="s">
        <v>7031</v>
      </c>
      <c r="C1000" s="33">
        <f>'CommonLastNames-5000'!J1000</f>
        <v>1.9606733378799913E-4</v>
      </c>
      <c r="D1000" s="43">
        <f>'CommonLastNames-5000'!K1000*$E$1</f>
        <v>148.12847854216577</v>
      </c>
    </row>
    <row r="1001" spans="1:7">
      <c r="A1001">
        <f t="shared" si="15"/>
        <v>1000</v>
      </c>
      <c r="B1001" s="27" t="s">
        <v>6159</v>
      </c>
      <c r="C1001" s="33">
        <f>'CommonLastNames-5000'!J1001</f>
        <v>1.9600003571284522E-4</v>
      </c>
      <c r="D1001" s="43">
        <f>'CommonLastNames-5000'!K1001*$E$1</f>
        <v>148.07763498098313</v>
      </c>
    </row>
    <row r="1002" spans="1:7">
      <c r="D1002" s="43">
        <f>SUM(D2:D1001)</f>
        <v>512029.15422840044</v>
      </c>
      <c r="F1002" s="35" t="s">
        <v>7035</v>
      </c>
      <c r="G1002" s="34">
        <f>'CommonMaleNames-1000'!D1002+'CommonFemaleNames-1000'!D1002</f>
        <v>999999.99074212811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62F1F-74A7-499B-BDAB-1BBA0AFE5D57}">
  <dimension ref="A1:B1"/>
  <sheetViews>
    <sheetView workbookViewId="0">
      <selection activeCell="C21" sqref="C21"/>
    </sheetView>
  </sheetViews>
  <sheetFormatPr defaultRowHeight="14.4"/>
  <cols>
    <col min="1" max="1" width="18.44140625" customWidth="1"/>
    <col min="2" max="2" width="20.77734375" customWidth="1"/>
  </cols>
  <sheetData>
    <row r="1" spans="1:2">
      <c r="A1" t="s">
        <v>7036</v>
      </c>
      <c r="B1" t="s">
        <v>7037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100</vt:lpstr>
      <vt:lpstr>1000</vt:lpstr>
      <vt:lpstr>1001-2000</vt:lpstr>
      <vt:lpstr>2001-3000</vt:lpstr>
      <vt:lpstr>3001 -3999</vt:lpstr>
      <vt:lpstr>4002 - 5000</vt:lpstr>
      <vt:lpstr>CommonLastNames-5000</vt:lpstr>
      <vt:lpstr>CommonMaleNames-1000</vt:lpstr>
      <vt:lpstr>CommonFemaleNames-1000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Townsend</dc:creator>
  <cp:lastModifiedBy>Harry Townsend</cp:lastModifiedBy>
  <dcterms:created xsi:type="dcterms:W3CDTF">2023-02-15T19:55:35Z</dcterms:created>
  <dcterms:modified xsi:type="dcterms:W3CDTF">2023-02-16T01:18:13Z</dcterms:modified>
</cp:coreProperties>
</file>